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/Desktop/"/>
    </mc:Choice>
  </mc:AlternateContent>
  <bookViews>
    <workbookView xWindow="0" yWindow="460" windowWidth="33600" windowHeight="16760" tabRatio="500" activeTab="1"/>
  </bookViews>
  <sheets>
    <sheet name="BDD" sheetId="1" r:id="rId1"/>
    <sheet name="Produits" sheetId="6" r:id="rId2"/>
    <sheet name="Extraction" sheetId="4" r:id="rId3"/>
    <sheet name="Feuil2" sheetId="5" r:id="rId4"/>
  </sheets>
  <definedNames>
    <definedName name="_xlnm._FilterDatabase" localSheetId="0" hidden="1">BDD!$A$1:$W$1174</definedName>
    <definedName name="BIDULE">Extraction!$G$2:$G$456</definedName>
    <definedName name="Catégorie1">OFFSET(Extraction!$B$1,1,0,COUNTA(Extraction!$B:$B)-1,1)</definedName>
    <definedName name="Catégorie2">OFFSET(Extraction!$C$1,1,0,COUNTA(Extraction!$C:$C)-1,1)</definedName>
    <definedName name="Catégorie3">OFFSET(Extraction!$D$1,1,0,COUNTA(Extraction!$D:$D)-1,1)</definedName>
    <definedName name="Catégories">OFFSET(Extraction!$A$1,1,0,COUNTA(Extraction!$A:$A)-1,1)</definedName>
    <definedName name="CdesFrs">BDD!$A$2:$W$1174</definedName>
    <definedName name="CHOSE">Extraction!$H$2:$H$108</definedName>
    <definedName name="CHOUETTE">Extraction!$I$2:$I$241</definedName>
    <definedName name="MACHIN">Extraction!$F$2:$F$76</definedName>
    <definedName name="TRUC">Extraction!$E$2:$E$297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237" i="6" l="1"/>
  <c r="B1236" i="6"/>
  <c r="B1235" i="6"/>
  <c r="B1234" i="6"/>
  <c r="A1229" i="6"/>
  <c r="A1228" i="6"/>
  <c r="A1227" i="6"/>
  <c r="A1226" i="6"/>
  <c r="A1225" i="6"/>
  <c r="A1224" i="6"/>
  <c r="A1223" i="6"/>
  <c r="A1222" i="6"/>
  <c r="B1214" i="6"/>
  <c r="B1213" i="6"/>
  <c r="B1212" i="6"/>
  <c r="B1211" i="6"/>
  <c r="A1206" i="6"/>
  <c r="A1205" i="6"/>
  <c r="A1204" i="6"/>
  <c r="A1203" i="6"/>
  <c r="A1202" i="6"/>
  <c r="A1201" i="6"/>
  <c r="A1200" i="6"/>
  <c r="A1199" i="6"/>
  <c r="B1191" i="6"/>
  <c r="B1190" i="6"/>
  <c r="B1189" i="6"/>
  <c r="B1188" i="6"/>
  <c r="A1183" i="6"/>
  <c r="A1182" i="6"/>
  <c r="A1181" i="6"/>
  <c r="A1180" i="6"/>
  <c r="A1179" i="6"/>
  <c r="A1178" i="6"/>
  <c r="A1177" i="6"/>
  <c r="A1176" i="6"/>
  <c r="B1168" i="6"/>
  <c r="B1167" i="6"/>
  <c r="B1166" i="6"/>
  <c r="B1165" i="6"/>
  <c r="A1160" i="6"/>
  <c r="A1159" i="6"/>
  <c r="A1158" i="6"/>
  <c r="A1157" i="6"/>
  <c r="A1156" i="6"/>
  <c r="A1155" i="6"/>
  <c r="A1154" i="6"/>
  <c r="A1153" i="6"/>
  <c r="B1145" i="6"/>
  <c r="B1144" i="6"/>
  <c r="B1143" i="6"/>
  <c r="B1142" i="6"/>
  <c r="A1137" i="6"/>
  <c r="A1136" i="6"/>
  <c r="A1135" i="6"/>
  <c r="A1134" i="6"/>
  <c r="A1133" i="6"/>
  <c r="A1132" i="6"/>
  <c r="A1131" i="6"/>
  <c r="A1130" i="6"/>
  <c r="B1122" i="6"/>
  <c r="B1121" i="6"/>
  <c r="B1120" i="6"/>
  <c r="B1119" i="6"/>
  <c r="A1114" i="6"/>
  <c r="A1113" i="6"/>
  <c r="A1112" i="6"/>
  <c r="A1111" i="6"/>
  <c r="A1110" i="6"/>
  <c r="A1109" i="6"/>
  <c r="A1108" i="6"/>
  <c r="A1107" i="6"/>
  <c r="B1099" i="6"/>
  <c r="B1098" i="6"/>
  <c r="B1097" i="6"/>
  <c r="B1096" i="6"/>
  <c r="A1091" i="6"/>
  <c r="A1090" i="6"/>
  <c r="A1089" i="6"/>
  <c r="A1088" i="6"/>
  <c r="A1087" i="6"/>
  <c r="A1086" i="6"/>
  <c r="A1085" i="6"/>
  <c r="A1084" i="6"/>
  <c r="B1076" i="6"/>
  <c r="B1075" i="6"/>
  <c r="B1074" i="6"/>
  <c r="B1073" i="6"/>
  <c r="A1068" i="6"/>
  <c r="A1067" i="6"/>
  <c r="A1066" i="6"/>
  <c r="A1065" i="6"/>
  <c r="A1064" i="6"/>
  <c r="A1063" i="6"/>
  <c r="A1062" i="6"/>
  <c r="A1061" i="6"/>
  <c r="B1053" i="6"/>
  <c r="B1052" i="6"/>
  <c r="B1051" i="6"/>
  <c r="B1050" i="6"/>
  <c r="A1045" i="6"/>
  <c r="A1044" i="6"/>
  <c r="A1043" i="6"/>
  <c r="A1042" i="6"/>
  <c r="A1041" i="6"/>
  <c r="A1040" i="6"/>
  <c r="A1039" i="6"/>
  <c r="A1038" i="6"/>
  <c r="B1030" i="6"/>
  <c r="B1029" i="6"/>
  <c r="B1028" i="6"/>
  <c r="B1027" i="6"/>
  <c r="A1022" i="6"/>
  <c r="A1021" i="6"/>
  <c r="A1020" i="6"/>
  <c r="A1019" i="6"/>
  <c r="A1018" i="6"/>
  <c r="A1017" i="6"/>
  <c r="A1016" i="6"/>
  <c r="A1015" i="6"/>
  <c r="B1007" i="6"/>
  <c r="B1006" i="6"/>
  <c r="B1005" i="6"/>
  <c r="B1004" i="6"/>
  <c r="A999" i="6"/>
  <c r="A998" i="6"/>
  <c r="A997" i="6"/>
  <c r="A996" i="6"/>
  <c r="A995" i="6"/>
  <c r="A994" i="6"/>
  <c r="A993" i="6"/>
  <c r="A992" i="6"/>
  <c r="B984" i="6"/>
  <c r="B983" i="6"/>
  <c r="B982" i="6"/>
  <c r="B981" i="6"/>
  <c r="A976" i="6"/>
  <c r="A975" i="6"/>
  <c r="A974" i="6"/>
  <c r="A973" i="6"/>
  <c r="A972" i="6"/>
  <c r="A971" i="6"/>
  <c r="A970" i="6"/>
  <c r="A969" i="6"/>
  <c r="B961" i="6"/>
  <c r="B960" i="6"/>
  <c r="B959" i="6"/>
  <c r="B958" i="6"/>
  <c r="A953" i="6"/>
  <c r="A952" i="6"/>
  <c r="A951" i="6"/>
  <c r="A950" i="6"/>
  <c r="A949" i="6"/>
  <c r="A948" i="6"/>
  <c r="A947" i="6"/>
  <c r="A946" i="6"/>
  <c r="B938" i="6"/>
  <c r="B937" i="6"/>
  <c r="B936" i="6"/>
  <c r="B935" i="6"/>
  <c r="A930" i="6"/>
  <c r="A929" i="6"/>
  <c r="A928" i="6"/>
  <c r="A927" i="6"/>
  <c r="A926" i="6"/>
  <c r="A925" i="6"/>
  <c r="A924" i="6"/>
  <c r="A923" i="6"/>
  <c r="B915" i="6"/>
  <c r="B914" i="6"/>
  <c r="B913" i="6"/>
  <c r="B912" i="6"/>
  <c r="A907" i="6"/>
  <c r="A906" i="6"/>
  <c r="A905" i="6"/>
  <c r="A904" i="6"/>
  <c r="A903" i="6"/>
  <c r="A902" i="6"/>
  <c r="A901" i="6"/>
  <c r="A900" i="6"/>
  <c r="B892" i="6"/>
  <c r="B891" i="6"/>
  <c r="B890" i="6"/>
  <c r="B889" i="6"/>
  <c r="A884" i="6"/>
  <c r="A883" i="6"/>
  <c r="A882" i="6"/>
  <c r="A881" i="6"/>
  <c r="A880" i="6"/>
  <c r="A879" i="6"/>
  <c r="A878" i="6"/>
  <c r="A877" i="6"/>
  <c r="B869" i="6"/>
  <c r="B868" i="6"/>
  <c r="B867" i="6"/>
  <c r="B866" i="6"/>
  <c r="A861" i="6"/>
  <c r="A860" i="6"/>
  <c r="A859" i="6"/>
  <c r="A858" i="6"/>
  <c r="A857" i="6"/>
  <c r="A856" i="6"/>
  <c r="A855" i="6"/>
  <c r="A854" i="6"/>
  <c r="B846" i="6"/>
  <c r="B845" i="6"/>
  <c r="B844" i="6"/>
  <c r="B843" i="6"/>
  <c r="A838" i="6"/>
  <c r="A837" i="6"/>
  <c r="A836" i="6"/>
  <c r="A835" i="6"/>
  <c r="A834" i="6"/>
  <c r="A833" i="6"/>
  <c r="A832" i="6"/>
  <c r="A831" i="6"/>
  <c r="B823" i="6"/>
  <c r="B822" i="6"/>
  <c r="B821" i="6"/>
  <c r="B820" i="6"/>
  <c r="A815" i="6"/>
  <c r="A814" i="6"/>
  <c r="A813" i="6"/>
  <c r="A812" i="6"/>
  <c r="A811" i="6"/>
  <c r="A810" i="6"/>
  <c r="A809" i="6"/>
  <c r="A808" i="6"/>
  <c r="B800" i="6"/>
  <c r="B799" i="6"/>
  <c r="B798" i="6"/>
  <c r="B797" i="6"/>
  <c r="A792" i="6"/>
  <c r="A791" i="6"/>
  <c r="A790" i="6"/>
  <c r="A789" i="6"/>
  <c r="A788" i="6"/>
  <c r="A787" i="6"/>
  <c r="A786" i="6"/>
  <c r="A785" i="6"/>
  <c r="B777" i="6"/>
  <c r="B776" i="6"/>
  <c r="B775" i="6"/>
  <c r="B774" i="6"/>
  <c r="A769" i="6"/>
  <c r="A768" i="6"/>
  <c r="A767" i="6"/>
  <c r="A766" i="6"/>
  <c r="A765" i="6"/>
  <c r="A764" i="6"/>
  <c r="A763" i="6"/>
  <c r="A762" i="6"/>
  <c r="B754" i="6"/>
  <c r="B753" i="6"/>
  <c r="B752" i="6"/>
  <c r="B751" i="6"/>
  <c r="A746" i="6"/>
  <c r="A745" i="6"/>
  <c r="A744" i="6"/>
  <c r="A743" i="6"/>
  <c r="A742" i="6"/>
  <c r="A741" i="6"/>
  <c r="A740" i="6"/>
  <c r="A739" i="6"/>
  <c r="B731" i="6"/>
  <c r="B730" i="6"/>
  <c r="B729" i="6"/>
  <c r="B728" i="6"/>
  <c r="A723" i="6"/>
  <c r="A722" i="6"/>
  <c r="A721" i="6"/>
  <c r="A720" i="6"/>
  <c r="A719" i="6"/>
  <c r="A718" i="6"/>
  <c r="A717" i="6"/>
  <c r="A716" i="6"/>
  <c r="B708" i="6"/>
  <c r="B707" i="6"/>
  <c r="B706" i="6"/>
  <c r="B705" i="6"/>
  <c r="A700" i="6"/>
  <c r="A699" i="6"/>
  <c r="A698" i="6"/>
  <c r="A697" i="6"/>
  <c r="A696" i="6"/>
  <c r="A695" i="6"/>
  <c r="A694" i="6"/>
  <c r="A693" i="6"/>
  <c r="B685" i="6"/>
  <c r="B684" i="6"/>
  <c r="B683" i="6"/>
  <c r="B682" i="6"/>
  <c r="A677" i="6"/>
  <c r="A676" i="6"/>
  <c r="A675" i="6"/>
  <c r="A674" i="6"/>
  <c r="A673" i="6"/>
  <c r="A672" i="6"/>
  <c r="A671" i="6"/>
  <c r="A670" i="6"/>
  <c r="B662" i="6"/>
  <c r="B661" i="6"/>
  <c r="B660" i="6"/>
  <c r="B659" i="6"/>
  <c r="A654" i="6"/>
  <c r="A653" i="6"/>
  <c r="A652" i="6"/>
  <c r="A651" i="6"/>
  <c r="A650" i="6"/>
  <c r="A649" i="6"/>
  <c r="A648" i="6"/>
  <c r="A647" i="6"/>
  <c r="B639" i="6"/>
  <c r="B638" i="6"/>
  <c r="B637" i="6"/>
  <c r="B636" i="6"/>
  <c r="A631" i="6"/>
  <c r="A630" i="6"/>
  <c r="A629" i="6"/>
  <c r="A628" i="6"/>
  <c r="A627" i="6"/>
  <c r="A626" i="6"/>
  <c r="A625" i="6"/>
  <c r="A624" i="6"/>
  <c r="B616" i="6"/>
  <c r="B615" i="6"/>
  <c r="B614" i="6"/>
  <c r="B613" i="6"/>
  <c r="A608" i="6"/>
  <c r="A607" i="6"/>
  <c r="A606" i="6"/>
  <c r="A605" i="6"/>
  <c r="A604" i="6"/>
  <c r="A603" i="6"/>
  <c r="A602" i="6"/>
  <c r="A601" i="6"/>
  <c r="B593" i="6"/>
  <c r="B592" i="6"/>
  <c r="B591" i="6"/>
  <c r="B590" i="6"/>
  <c r="A585" i="6"/>
  <c r="A584" i="6"/>
  <c r="A583" i="6"/>
  <c r="A582" i="6"/>
  <c r="A581" i="6"/>
  <c r="A580" i="6"/>
  <c r="A579" i="6"/>
  <c r="A578" i="6"/>
  <c r="B570" i="6"/>
  <c r="B569" i="6"/>
  <c r="B568" i="6"/>
  <c r="B567" i="6"/>
  <c r="A562" i="6"/>
  <c r="A561" i="6"/>
  <c r="A560" i="6"/>
  <c r="A559" i="6"/>
  <c r="A558" i="6"/>
  <c r="A557" i="6"/>
  <c r="A556" i="6"/>
  <c r="A555" i="6"/>
  <c r="B546" i="6"/>
  <c r="B545" i="6"/>
  <c r="B544" i="6"/>
  <c r="B543" i="6"/>
  <c r="A538" i="6"/>
  <c r="A537" i="6"/>
  <c r="A536" i="6"/>
  <c r="A535" i="6"/>
  <c r="A534" i="6"/>
  <c r="A533" i="6"/>
  <c r="A532" i="6"/>
  <c r="A531" i="6"/>
  <c r="B523" i="6"/>
  <c r="B522" i="6"/>
  <c r="B521" i="6"/>
  <c r="B520" i="6"/>
  <c r="A515" i="6"/>
  <c r="A514" i="6"/>
  <c r="A513" i="6"/>
  <c r="A512" i="6"/>
  <c r="A511" i="6"/>
  <c r="A510" i="6"/>
  <c r="A509" i="6"/>
  <c r="A508" i="6"/>
  <c r="B500" i="6"/>
  <c r="B499" i="6"/>
  <c r="B498" i="6"/>
  <c r="B497" i="6"/>
  <c r="A492" i="6"/>
  <c r="A491" i="6"/>
  <c r="A490" i="6"/>
  <c r="A489" i="6"/>
  <c r="A488" i="6"/>
  <c r="A487" i="6"/>
  <c r="A486" i="6"/>
  <c r="A485" i="6"/>
  <c r="B477" i="6"/>
  <c r="B476" i="6"/>
  <c r="B475" i="6"/>
  <c r="B474" i="6"/>
  <c r="A469" i="6"/>
  <c r="A468" i="6"/>
  <c r="A467" i="6"/>
  <c r="A466" i="6"/>
  <c r="A465" i="6"/>
  <c r="A464" i="6"/>
  <c r="A463" i="6"/>
  <c r="A462" i="6"/>
  <c r="B454" i="6"/>
  <c r="B453" i="6"/>
  <c r="B452" i="6"/>
  <c r="B451" i="6"/>
  <c r="A446" i="6"/>
  <c r="A445" i="6"/>
  <c r="A444" i="6"/>
  <c r="A443" i="6"/>
  <c r="A442" i="6"/>
  <c r="A441" i="6"/>
  <c r="A440" i="6"/>
  <c r="A439" i="6"/>
  <c r="B431" i="6"/>
  <c r="B430" i="6"/>
  <c r="B429" i="6"/>
  <c r="B428" i="6"/>
  <c r="A423" i="6"/>
  <c r="A422" i="6"/>
  <c r="A421" i="6"/>
  <c r="A420" i="6"/>
  <c r="A419" i="6"/>
  <c r="A418" i="6"/>
  <c r="A417" i="6"/>
  <c r="A416" i="6"/>
  <c r="B408" i="6"/>
  <c r="B407" i="6"/>
  <c r="B406" i="6"/>
  <c r="B405" i="6"/>
  <c r="A400" i="6"/>
  <c r="A399" i="6"/>
  <c r="A398" i="6"/>
  <c r="A397" i="6"/>
  <c r="A396" i="6"/>
  <c r="A395" i="6"/>
  <c r="A394" i="6"/>
  <c r="A393" i="6"/>
  <c r="B385" i="6"/>
  <c r="B384" i="6"/>
  <c r="B383" i="6"/>
  <c r="B382" i="6"/>
  <c r="A377" i="6"/>
  <c r="A376" i="6"/>
  <c r="A375" i="6"/>
  <c r="A374" i="6"/>
  <c r="A373" i="6"/>
  <c r="A372" i="6"/>
  <c r="A371" i="6"/>
  <c r="A370" i="6"/>
  <c r="B362" i="6"/>
  <c r="B361" i="6"/>
  <c r="B360" i="6"/>
  <c r="B359" i="6"/>
  <c r="A354" i="6"/>
  <c r="A353" i="6"/>
  <c r="A352" i="6"/>
  <c r="A351" i="6"/>
  <c r="A350" i="6"/>
  <c r="A349" i="6"/>
  <c r="A348" i="6"/>
  <c r="A347" i="6"/>
  <c r="B339" i="6"/>
  <c r="B338" i="6"/>
  <c r="B337" i="6"/>
  <c r="B336" i="6"/>
  <c r="A331" i="6"/>
  <c r="A330" i="6"/>
  <c r="A329" i="6"/>
  <c r="A328" i="6"/>
  <c r="A327" i="6"/>
  <c r="A326" i="6"/>
  <c r="A325" i="6"/>
  <c r="A324" i="6"/>
  <c r="B316" i="6"/>
  <c r="B315" i="6"/>
  <c r="B314" i="6"/>
  <c r="B313" i="6"/>
  <c r="A308" i="6"/>
  <c r="A307" i="6"/>
  <c r="A306" i="6"/>
  <c r="A305" i="6"/>
  <c r="A304" i="6"/>
  <c r="A303" i="6"/>
  <c r="A302" i="6"/>
  <c r="A301" i="6"/>
  <c r="B293" i="6"/>
  <c r="B292" i="6"/>
  <c r="B291" i="6"/>
  <c r="B290" i="6"/>
  <c r="A285" i="6"/>
  <c r="A284" i="6"/>
  <c r="A283" i="6"/>
  <c r="A282" i="6"/>
  <c r="A281" i="6"/>
  <c r="A280" i="6"/>
  <c r="A279" i="6"/>
  <c r="A278" i="6"/>
  <c r="B270" i="6"/>
  <c r="B269" i="6"/>
  <c r="B268" i="6"/>
  <c r="B267" i="6"/>
  <c r="A262" i="6"/>
  <c r="A261" i="6"/>
  <c r="A260" i="6"/>
  <c r="A259" i="6"/>
  <c r="A258" i="6"/>
  <c r="A257" i="6"/>
  <c r="A256" i="6"/>
  <c r="A255" i="6"/>
  <c r="B247" i="6"/>
  <c r="B246" i="6"/>
  <c r="B245" i="6"/>
  <c r="B244" i="6"/>
  <c r="A239" i="6"/>
  <c r="A238" i="6"/>
  <c r="A237" i="6"/>
  <c r="A236" i="6"/>
  <c r="A235" i="6"/>
  <c r="A234" i="6"/>
  <c r="A233" i="6"/>
  <c r="A232" i="6"/>
  <c r="B224" i="6"/>
  <c r="B223" i="6"/>
  <c r="B222" i="6"/>
  <c r="B221" i="6"/>
  <c r="A216" i="6"/>
  <c r="A215" i="6"/>
  <c r="A214" i="6"/>
  <c r="A213" i="6"/>
  <c r="A212" i="6"/>
  <c r="A211" i="6"/>
  <c r="A210" i="6"/>
  <c r="A209" i="6"/>
  <c r="B201" i="6"/>
  <c r="B200" i="6"/>
  <c r="B199" i="6"/>
  <c r="B198" i="6"/>
  <c r="A193" i="6"/>
  <c r="A192" i="6"/>
  <c r="A191" i="6"/>
  <c r="A190" i="6"/>
  <c r="A189" i="6"/>
  <c r="A188" i="6"/>
  <c r="A187" i="6"/>
  <c r="A186" i="6"/>
  <c r="B178" i="6"/>
  <c r="B177" i="6"/>
  <c r="B176" i="6"/>
  <c r="B175" i="6"/>
  <c r="A170" i="6"/>
  <c r="A169" i="6"/>
  <c r="A168" i="6"/>
  <c r="A167" i="6"/>
  <c r="A166" i="6"/>
  <c r="A165" i="6"/>
  <c r="A164" i="6"/>
  <c r="A163" i="6"/>
  <c r="B155" i="6"/>
  <c r="B154" i="6"/>
  <c r="B153" i="6"/>
  <c r="B152" i="6"/>
  <c r="A147" i="6"/>
  <c r="A146" i="6"/>
  <c r="A145" i="6"/>
  <c r="A144" i="6"/>
  <c r="A143" i="6"/>
  <c r="A142" i="6"/>
  <c r="A141" i="6"/>
  <c r="A140" i="6"/>
  <c r="B132" i="6"/>
  <c r="B131" i="6"/>
  <c r="B130" i="6"/>
  <c r="B129" i="6"/>
  <c r="A124" i="6"/>
  <c r="A123" i="6"/>
  <c r="A122" i="6"/>
  <c r="A121" i="6"/>
  <c r="A120" i="6"/>
  <c r="A119" i="6"/>
  <c r="A118" i="6"/>
  <c r="A117" i="6"/>
  <c r="B109" i="6"/>
  <c r="B108" i="6"/>
  <c r="B107" i="6"/>
  <c r="B106" i="6"/>
  <c r="A101" i="6"/>
  <c r="A100" i="6"/>
  <c r="A99" i="6"/>
  <c r="A98" i="6"/>
  <c r="A97" i="6"/>
  <c r="A96" i="6"/>
  <c r="A95" i="6"/>
  <c r="A94" i="6"/>
  <c r="B86" i="6"/>
  <c r="B85" i="6"/>
  <c r="B84" i="6"/>
  <c r="B83" i="6"/>
  <c r="A78" i="6"/>
  <c r="A77" i="6"/>
  <c r="A76" i="6"/>
  <c r="A75" i="6"/>
  <c r="A74" i="6"/>
  <c r="A73" i="6"/>
  <c r="A72" i="6"/>
  <c r="A71" i="6"/>
  <c r="B63" i="6"/>
  <c r="B62" i="6"/>
  <c r="B61" i="6"/>
  <c r="B60" i="6"/>
  <c r="A55" i="6"/>
  <c r="A54" i="6"/>
  <c r="A53" i="6"/>
  <c r="A52" i="6"/>
  <c r="A51" i="6"/>
  <c r="A50" i="6"/>
  <c r="A49" i="6"/>
  <c r="A48" i="6"/>
  <c r="B40" i="6"/>
  <c r="B39" i="6"/>
  <c r="B38" i="6"/>
  <c r="B37" i="6"/>
  <c r="A32" i="6"/>
  <c r="A31" i="6"/>
  <c r="A30" i="6"/>
  <c r="A29" i="6"/>
  <c r="A28" i="6"/>
  <c r="A27" i="6"/>
  <c r="A26" i="6"/>
  <c r="A25" i="6"/>
  <c r="B17" i="6"/>
  <c r="B16" i="6"/>
  <c r="B15" i="6"/>
  <c r="B14" i="6"/>
  <c r="A9" i="6"/>
  <c r="A8" i="6"/>
  <c r="A7" i="6"/>
  <c r="A6" i="6"/>
  <c r="A5" i="6"/>
  <c r="A4" i="6"/>
  <c r="A3" i="6"/>
  <c r="A2" i="6"/>
  <c r="W1174" i="1"/>
  <c r="V1174" i="1"/>
  <c r="S1174" i="1"/>
  <c r="R1174" i="1"/>
  <c r="K1174" i="1"/>
  <c r="M1174" i="1"/>
  <c r="O1174" i="1"/>
  <c r="L1174" i="1"/>
  <c r="N1174" i="1"/>
  <c r="I1174" i="1"/>
  <c r="F1174" i="1"/>
  <c r="W1173" i="1"/>
  <c r="V1173" i="1"/>
  <c r="S1173" i="1"/>
  <c r="R1173" i="1"/>
  <c r="K1173" i="1"/>
  <c r="M1173" i="1"/>
  <c r="O1173" i="1"/>
  <c r="L1173" i="1"/>
  <c r="N1173" i="1"/>
  <c r="I1173" i="1"/>
  <c r="F1173" i="1"/>
  <c r="W1172" i="1"/>
  <c r="V1172" i="1"/>
  <c r="S1172" i="1"/>
  <c r="R1172" i="1"/>
  <c r="K1172" i="1"/>
  <c r="M1172" i="1"/>
  <c r="O1172" i="1"/>
  <c r="L1172" i="1"/>
  <c r="N1172" i="1"/>
  <c r="I1172" i="1"/>
  <c r="F1172" i="1"/>
  <c r="W1171" i="1"/>
  <c r="V1171" i="1"/>
  <c r="S1171" i="1"/>
  <c r="R1171" i="1"/>
  <c r="K1171" i="1"/>
  <c r="M1171" i="1"/>
  <c r="O1171" i="1"/>
  <c r="L1171" i="1"/>
  <c r="N1171" i="1"/>
  <c r="I1171" i="1"/>
  <c r="F1171" i="1"/>
  <c r="W1170" i="1"/>
  <c r="V1170" i="1"/>
  <c r="S1170" i="1"/>
  <c r="R1170" i="1"/>
  <c r="K1170" i="1"/>
  <c r="M1170" i="1"/>
  <c r="O1170" i="1"/>
  <c r="L1170" i="1"/>
  <c r="N1170" i="1"/>
  <c r="I1170" i="1"/>
  <c r="F1170" i="1"/>
  <c r="W1169" i="1"/>
  <c r="V1169" i="1"/>
  <c r="S1169" i="1"/>
  <c r="R1169" i="1"/>
  <c r="K1169" i="1"/>
  <c r="M1169" i="1"/>
  <c r="O1169" i="1"/>
  <c r="L1169" i="1"/>
  <c r="N1169" i="1"/>
  <c r="I1169" i="1"/>
  <c r="F1169" i="1"/>
  <c r="W1168" i="1"/>
  <c r="V1168" i="1"/>
  <c r="S1168" i="1"/>
  <c r="R1168" i="1"/>
  <c r="K1168" i="1"/>
  <c r="M1168" i="1"/>
  <c r="O1168" i="1"/>
  <c r="L1168" i="1"/>
  <c r="N1168" i="1"/>
  <c r="I1168" i="1"/>
  <c r="F1168" i="1"/>
  <c r="W1167" i="1"/>
  <c r="V1167" i="1"/>
  <c r="S1167" i="1"/>
  <c r="R1167" i="1"/>
  <c r="K1167" i="1"/>
  <c r="M1167" i="1"/>
  <c r="O1167" i="1"/>
  <c r="L1167" i="1"/>
  <c r="N1167" i="1"/>
  <c r="I1167" i="1"/>
  <c r="F1167" i="1"/>
  <c r="W1166" i="1"/>
  <c r="V1166" i="1"/>
  <c r="S1166" i="1"/>
  <c r="R1166" i="1"/>
  <c r="K1166" i="1"/>
  <c r="M1166" i="1"/>
  <c r="O1166" i="1"/>
  <c r="L1166" i="1"/>
  <c r="N1166" i="1"/>
  <c r="I1166" i="1"/>
  <c r="F1166" i="1"/>
  <c r="W1165" i="1"/>
  <c r="V1165" i="1"/>
  <c r="S1165" i="1"/>
  <c r="R1165" i="1"/>
  <c r="K1165" i="1"/>
  <c r="M1165" i="1"/>
  <c r="O1165" i="1"/>
  <c r="L1165" i="1"/>
  <c r="N1165" i="1"/>
  <c r="I1165" i="1"/>
  <c r="F1165" i="1"/>
  <c r="W1164" i="1"/>
  <c r="V1164" i="1"/>
  <c r="S1164" i="1"/>
  <c r="R1164" i="1"/>
  <c r="K1164" i="1"/>
  <c r="M1164" i="1"/>
  <c r="O1164" i="1"/>
  <c r="L1164" i="1"/>
  <c r="N1164" i="1"/>
  <c r="I1164" i="1"/>
  <c r="F1164" i="1"/>
  <c r="W1163" i="1"/>
  <c r="V1163" i="1"/>
  <c r="S1163" i="1"/>
  <c r="R1163" i="1"/>
  <c r="K1163" i="1"/>
  <c r="M1163" i="1"/>
  <c r="O1163" i="1"/>
  <c r="L1163" i="1"/>
  <c r="N1163" i="1"/>
  <c r="I1163" i="1"/>
  <c r="F1163" i="1"/>
  <c r="W1162" i="1"/>
  <c r="V1162" i="1"/>
  <c r="S1162" i="1"/>
  <c r="R1162" i="1"/>
  <c r="K1162" i="1"/>
  <c r="M1162" i="1"/>
  <c r="O1162" i="1"/>
  <c r="L1162" i="1"/>
  <c r="N1162" i="1"/>
  <c r="I1162" i="1"/>
  <c r="F1162" i="1"/>
  <c r="W1161" i="1"/>
  <c r="V1161" i="1"/>
  <c r="S1161" i="1"/>
  <c r="R1161" i="1"/>
  <c r="K1161" i="1"/>
  <c r="M1161" i="1"/>
  <c r="O1161" i="1"/>
  <c r="L1161" i="1"/>
  <c r="N1161" i="1"/>
  <c r="I1161" i="1"/>
  <c r="F1161" i="1"/>
  <c r="W1160" i="1"/>
  <c r="V1160" i="1"/>
  <c r="S1160" i="1"/>
  <c r="R1160" i="1"/>
  <c r="K1160" i="1"/>
  <c r="M1160" i="1"/>
  <c r="O1160" i="1"/>
  <c r="L1160" i="1"/>
  <c r="N1160" i="1"/>
  <c r="I1160" i="1"/>
  <c r="F1160" i="1"/>
  <c r="W1159" i="1"/>
  <c r="V1159" i="1"/>
  <c r="S1159" i="1"/>
  <c r="R1159" i="1"/>
  <c r="K1159" i="1"/>
  <c r="M1159" i="1"/>
  <c r="O1159" i="1"/>
  <c r="L1159" i="1"/>
  <c r="N1159" i="1"/>
  <c r="I1159" i="1"/>
  <c r="F1159" i="1"/>
  <c r="W1158" i="1"/>
  <c r="V1158" i="1"/>
  <c r="S1158" i="1"/>
  <c r="R1158" i="1"/>
  <c r="K1158" i="1"/>
  <c r="M1158" i="1"/>
  <c r="O1158" i="1"/>
  <c r="L1158" i="1"/>
  <c r="N1158" i="1"/>
  <c r="I1158" i="1"/>
  <c r="F1158" i="1"/>
  <c r="W1157" i="1"/>
  <c r="V1157" i="1"/>
  <c r="S1157" i="1"/>
  <c r="R1157" i="1"/>
  <c r="K1157" i="1"/>
  <c r="M1157" i="1"/>
  <c r="O1157" i="1"/>
  <c r="L1157" i="1"/>
  <c r="N1157" i="1"/>
  <c r="I1157" i="1"/>
  <c r="F1157" i="1"/>
  <c r="W1156" i="1"/>
  <c r="V1156" i="1"/>
  <c r="S1156" i="1"/>
  <c r="R1156" i="1"/>
  <c r="K1156" i="1"/>
  <c r="M1156" i="1"/>
  <c r="O1156" i="1"/>
  <c r="L1156" i="1"/>
  <c r="N1156" i="1"/>
  <c r="I1156" i="1"/>
  <c r="F1156" i="1"/>
  <c r="W1155" i="1"/>
  <c r="V1155" i="1"/>
  <c r="S1155" i="1"/>
  <c r="R1155" i="1"/>
  <c r="K1155" i="1"/>
  <c r="M1155" i="1"/>
  <c r="O1155" i="1"/>
  <c r="L1155" i="1"/>
  <c r="N1155" i="1"/>
  <c r="I1155" i="1"/>
  <c r="F1155" i="1"/>
  <c r="W1154" i="1"/>
  <c r="V1154" i="1"/>
  <c r="S1154" i="1"/>
  <c r="R1154" i="1"/>
  <c r="K1154" i="1"/>
  <c r="M1154" i="1"/>
  <c r="O1154" i="1"/>
  <c r="L1154" i="1"/>
  <c r="N1154" i="1"/>
  <c r="I1154" i="1"/>
  <c r="F1154" i="1"/>
  <c r="W1153" i="1"/>
  <c r="V1153" i="1"/>
  <c r="S1153" i="1"/>
  <c r="R1153" i="1"/>
  <c r="K1153" i="1"/>
  <c r="M1153" i="1"/>
  <c r="O1153" i="1"/>
  <c r="L1153" i="1"/>
  <c r="N1153" i="1"/>
  <c r="I1153" i="1"/>
  <c r="F1153" i="1"/>
  <c r="W1152" i="1"/>
  <c r="V1152" i="1"/>
  <c r="S1152" i="1"/>
  <c r="R1152" i="1"/>
  <c r="K1152" i="1"/>
  <c r="M1152" i="1"/>
  <c r="O1152" i="1"/>
  <c r="L1152" i="1"/>
  <c r="N1152" i="1"/>
  <c r="I1152" i="1"/>
  <c r="F1152" i="1"/>
  <c r="W1151" i="1"/>
  <c r="V1151" i="1"/>
  <c r="S1151" i="1"/>
  <c r="R1151" i="1"/>
  <c r="K1151" i="1"/>
  <c r="M1151" i="1"/>
  <c r="O1151" i="1"/>
  <c r="L1151" i="1"/>
  <c r="N1151" i="1"/>
  <c r="I1151" i="1"/>
  <c r="F1151" i="1"/>
  <c r="W1150" i="1"/>
  <c r="V1150" i="1"/>
  <c r="S1150" i="1"/>
  <c r="R1150" i="1"/>
  <c r="K1150" i="1"/>
  <c r="M1150" i="1"/>
  <c r="O1150" i="1"/>
  <c r="L1150" i="1"/>
  <c r="N1150" i="1"/>
  <c r="I1150" i="1"/>
  <c r="F1150" i="1"/>
  <c r="W1149" i="1"/>
  <c r="V1149" i="1"/>
  <c r="S1149" i="1"/>
  <c r="R1149" i="1"/>
  <c r="K1149" i="1"/>
  <c r="M1149" i="1"/>
  <c r="O1149" i="1"/>
  <c r="L1149" i="1"/>
  <c r="N1149" i="1"/>
  <c r="I1149" i="1"/>
  <c r="F1149" i="1"/>
  <c r="W1148" i="1"/>
  <c r="V1148" i="1"/>
  <c r="S1148" i="1"/>
  <c r="R1148" i="1"/>
  <c r="K1148" i="1"/>
  <c r="M1148" i="1"/>
  <c r="O1148" i="1"/>
  <c r="L1148" i="1"/>
  <c r="N1148" i="1"/>
  <c r="I1148" i="1"/>
  <c r="F1148" i="1"/>
  <c r="W1147" i="1"/>
  <c r="V1147" i="1"/>
  <c r="S1147" i="1"/>
  <c r="R1147" i="1"/>
  <c r="K1147" i="1"/>
  <c r="M1147" i="1"/>
  <c r="O1147" i="1"/>
  <c r="L1147" i="1"/>
  <c r="N1147" i="1"/>
  <c r="I1147" i="1"/>
  <c r="F1147" i="1"/>
  <c r="W1146" i="1"/>
  <c r="V1146" i="1"/>
  <c r="S1146" i="1"/>
  <c r="R1146" i="1"/>
  <c r="K1146" i="1"/>
  <c r="M1146" i="1"/>
  <c r="O1146" i="1"/>
  <c r="L1146" i="1"/>
  <c r="N1146" i="1"/>
  <c r="I1146" i="1"/>
  <c r="F1146" i="1"/>
  <c r="W1145" i="1"/>
  <c r="V1145" i="1"/>
  <c r="S1145" i="1"/>
  <c r="R1145" i="1"/>
  <c r="K1145" i="1"/>
  <c r="M1145" i="1"/>
  <c r="O1145" i="1"/>
  <c r="L1145" i="1"/>
  <c r="N1145" i="1"/>
  <c r="I1145" i="1"/>
  <c r="F1145" i="1"/>
  <c r="W1144" i="1"/>
  <c r="V1144" i="1"/>
  <c r="S1144" i="1"/>
  <c r="R1144" i="1"/>
  <c r="K1144" i="1"/>
  <c r="M1144" i="1"/>
  <c r="O1144" i="1"/>
  <c r="L1144" i="1"/>
  <c r="N1144" i="1"/>
  <c r="I1144" i="1"/>
  <c r="F1144" i="1"/>
  <c r="W1143" i="1"/>
  <c r="V1143" i="1"/>
  <c r="S1143" i="1"/>
  <c r="R1143" i="1"/>
  <c r="K1143" i="1"/>
  <c r="M1143" i="1"/>
  <c r="O1143" i="1"/>
  <c r="L1143" i="1"/>
  <c r="N1143" i="1"/>
  <c r="I1143" i="1"/>
  <c r="F1143" i="1"/>
  <c r="W1142" i="1"/>
  <c r="V1142" i="1"/>
  <c r="S1142" i="1"/>
  <c r="R1142" i="1"/>
  <c r="K1142" i="1"/>
  <c r="M1142" i="1"/>
  <c r="O1142" i="1"/>
  <c r="L1142" i="1"/>
  <c r="N1142" i="1"/>
  <c r="I1142" i="1"/>
  <c r="F1142" i="1"/>
  <c r="W1141" i="1"/>
  <c r="V1141" i="1"/>
  <c r="S1141" i="1"/>
  <c r="R1141" i="1"/>
  <c r="K1141" i="1"/>
  <c r="M1141" i="1"/>
  <c r="O1141" i="1"/>
  <c r="L1141" i="1"/>
  <c r="N1141" i="1"/>
  <c r="I1141" i="1"/>
  <c r="F1141" i="1"/>
  <c r="W1140" i="1"/>
  <c r="V1140" i="1"/>
  <c r="S1140" i="1"/>
  <c r="R1140" i="1"/>
  <c r="K1140" i="1"/>
  <c r="M1140" i="1"/>
  <c r="O1140" i="1"/>
  <c r="L1140" i="1"/>
  <c r="N1140" i="1"/>
  <c r="I1140" i="1"/>
  <c r="F1140" i="1"/>
  <c r="W1139" i="1"/>
  <c r="V1139" i="1"/>
  <c r="S1139" i="1"/>
  <c r="R1139" i="1"/>
  <c r="K1139" i="1"/>
  <c r="M1139" i="1"/>
  <c r="O1139" i="1"/>
  <c r="L1139" i="1"/>
  <c r="N1139" i="1"/>
  <c r="I1139" i="1"/>
  <c r="F1139" i="1"/>
  <c r="W1138" i="1"/>
  <c r="V1138" i="1"/>
  <c r="S1138" i="1"/>
  <c r="R1138" i="1"/>
  <c r="K1138" i="1"/>
  <c r="M1138" i="1"/>
  <c r="O1138" i="1"/>
  <c r="L1138" i="1"/>
  <c r="N1138" i="1"/>
  <c r="I1138" i="1"/>
  <c r="F1138" i="1"/>
  <c r="W1137" i="1"/>
  <c r="V1137" i="1"/>
  <c r="S1137" i="1"/>
  <c r="R1137" i="1"/>
  <c r="K1137" i="1"/>
  <c r="M1137" i="1"/>
  <c r="O1137" i="1"/>
  <c r="L1137" i="1"/>
  <c r="N1137" i="1"/>
  <c r="I1137" i="1"/>
  <c r="F1137" i="1"/>
  <c r="W1136" i="1"/>
  <c r="V1136" i="1"/>
  <c r="S1136" i="1"/>
  <c r="R1136" i="1"/>
  <c r="K1136" i="1"/>
  <c r="M1136" i="1"/>
  <c r="O1136" i="1"/>
  <c r="L1136" i="1"/>
  <c r="N1136" i="1"/>
  <c r="I1136" i="1"/>
  <c r="F1136" i="1"/>
  <c r="W1135" i="1"/>
  <c r="V1135" i="1"/>
  <c r="S1135" i="1"/>
  <c r="R1135" i="1"/>
  <c r="K1135" i="1"/>
  <c r="M1135" i="1"/>
  <c r="O1135" i="1"/>
  <c r="L1135" i="1"/>
  <c r="N1135" i="1"/>
  <c r="I1135" i="1"/>
  <c r="F1135" i="1"/>
  <c r="W1134" i="1"/>
  <c r="V1134" i="1"/>
  <c r="S1134" i="1"/>
  <c r="R1134" i="1"/>
  <c r="K1134" i="1"/>
  <c r="M1134" i="1"/>
  <c r="O1134" i="1"/>
  <c r="L1134" i="1"/>
  <c r="N1134" i="1"/>
  <c r="I1134" i="1"/>
  <c r="F1134" i="1"/>
  <c r="W1133" i="1"/>
  <c r="V1133" i="1"/>
  <c r="S1133" i="1"/>
  <c r="R1133" i="1"/>
  <c r="K1133" i="1"/>
  <c r="M1133" i="1"/>
  <c r="O1133" i="1"/>
  <c r="L1133" i="1"/>
  <c r="N1133" i="1"/>
  <c r="I1133" i="1"/>
  <c r="F1133" i="1"/>
  <c r="W1132" i="1"/>
  <c r="V1132" i="1"/>
  <c r="S1132" i="1"/>
  <c r="R1132" i="1"/>
  <c r="K1132" i="1"/>
  <c r="M1132" i="1"/>
  <c r="O1132" i="1"/>
  <c r="L1132" i="1"/>
  <c r="N1132" i="1"/>
  <c r="I1132" i="1"/>
  <c r="F1132" i="1"/>
  <c r="W1131" i="1"/>
  <c r="V1131" i="1"/>
  <c r="S1131" i="1"/>
  <c r="R1131" i="1"/>
  <c r="K1131" i="1"/>
  <c r="M1131" i="1"/>
  <c r="O1131" i="1"/>
  <c r="L1131" i="1"/>
  <c r="N1131" i="1"/>
  <c r="I1131" i="1"/>
  <c r="F1131" i="1"/>
  <c r="W1130" i="1"/>
  <c r="V1130" i="1"/>
  <c r="S1130" i="1"/>
  <c r="R1130" i="1"/>
  <c r="K1130" i="1"/>
  <c r="M1130" i="1"/>
  <c r="O1130" i="1"/>
  <c r="L1130" i="1"/>
  <c r="N1130" i="1"/>
  <c r="I1130" i="1"/>
  <c r="F1130" i="1"/>
  <c r="W1129" i="1"/>
  <c r="V1129" i="1"/>
  <c r="S1129" i="1"/>
  <c r="R1129" i="1"/>
  <c r="K1129" i="1"/>
  <c r="M1129" i="1"/>
  <c r="O1129" i="1"/>
  <c r="L1129" i="1"/>
  <c r="N1129" i="1"/>
  <c r="I1129" i="1"/>
  <c r="F1129" i="1"/>
  <c r="W1128" i="1"/>
  <c r="V1128" i="1"/>
  <c r="S1128" i="1"/>
  <c r="R1128" i="1"/>
  <c r="K1128" i="1"/>
  <c r="M1128" i="1"/>
  <c r="O1128" i="1"/>
  <c r="L1128" i="1"/>
  <c r="N1128" i="1"/>
  <c r="I1128" i="1"/>
  <c r="F1128" i="1"/>
  <c r="W1127" i="1"/>
  <c r="V1127" i="1"/>
  <c r="S1127" i="1"/>
  <c r="R1127" i="1"/>
  <c r="K1127" i="1"/>
  <c r="M1127" i="1"/>
  <c r="O1127" i="1"/>
  <c r="L1127" i="1"/>
  <c r="N1127" i="1"/>
  <c r="I1127" i="1"/>
  <c r="F1127" i="1"/>
  <c r="W1126" i="1"/>
  <c r="V1126" i="1"/>
  <c r="S1126" i="1"/>
  <c r="R1126" i="1"/>
  <c r="K1126" i="1"/>
  <c r="M1126" i="1"/>
  <c r="O1126" i="1"/>
  <c r="L1126" i="1"/>
  <c r="N1126" i="1"/>
  <c r="I1126" i="1"/>
  <c r="F1126" i="1"/>
  <c r="W1125" i="1"/>
  <c r="V1125" i="1"/>
  <c r="S1125" i="1"/>
  <c r="R1125" i="1"/>
  <c r="K1125" i="1"/>
  <c r="M1125" i="1"/>
  <c r="O1125" i="1"/>
  <c r="L1125" i="1"/>
  <c r="N1125" i="1"/>
  <c r="I1125" i="1"/>
  <c r="F1125" i="1"/>
  <c r="W1124" i="1"/>
  <c r="V1124" i="1"/>
  <c r="S1124" i="1"/>
  <c r="R1124" i="1"/>
  <c r="K1124" i="1"/>
  <c r="M1124" i="1"/>
  <c r="O1124" i="1"/>
  <c r="L1124" i="1"/>
  <c r="N1124" i="1"/>
  <c r="I1124" i="1"/>
  <c r="F1124" i="1"/>
  <c r="W1123" i="1"/>
  <c r="V1123" i="1"/>
  <c r="S1123" i="1"/>
  <c r="R1123" i="1"/>
  <c r="K1123" i="1"/>
  <c r="M1123" i="1"/>
  <c r="O1123" i="1"/>
  <c r="L1123" i="1"/>
  <c r="N1123" i="1"/>
  <c r="I1123" i="1"/>
  <c r="F1123" i="1"/>
  <c r="W1122" i="1"/>
  <c r="V1122" i="1"/>
  <c r="S1122" i="1"/>
  <c r="R1122" i="1"/>
  <c r="K1122" i="1"/>
  <c r="M1122" i="1"/>
  <c r="O1122" i="1"/>
  <c r="L1122" i="1"/>
  <c r="N1122" i="1"/>
  <c r="I1122" i="1"/>
  <c r="F1122" i="1"/>
  <c r="W1121" i="1"/>
  <c r="V1121" i="1"/>
  <c r="S1121" i="1"/>
  <c r="R1121" i="1"/>
  <c r="K1121" i="1"/>
  <c r="M1121" i="1"/>
  <c r="O1121" i="1"/>
  <c r="L1121" i="1"/>
  <c r="N1121" i="1"/>
  <c r="I1121" i="1"/>
  <c r="F1121" i="1"/>
  <c r="W1120" i="1"/>
  <c r="V1120" i="1"/>
  <c r="S1120" i="1"/>
  <c r="R1120" i="1"/>
  <c r="K1120" i="1"/>
  <c r="M1120" i="1"/>
  <c r="O1120" i="1"/>
  <c r="L1120" i="1"/>
  <c r="N1120" i="1"/>
  <c r="I1120" i="1"/>
  <c r="F1120" i="1"/>
  <c r="W1119" i="1"/>
  <c r="V1119" i="1"/>
  <c r="S1119" i="1"/>
  <c r="R1119" i="1"/>
  <c r="K1119" i="1"/>
  <c r="M1119" i="1"/>
  <c r="O1119" i="1"/>
  <c r="L1119" i="1"/>
  <c r="N1119" i="1"/>
  <c r="I1119" i="1"/>
  <c r="F1119" i="1"/>
  <c r="W1118" i="1"/>
  <c r="V1118" i="1"/>
  <c r="S1118" i="1"/>
  <c r="R1118" i="1"/>
  <c r="K1118" i="1"/>
  <c r="M1118" i="1"/>
  <c r="O1118" i="1"/>
  <c r="L1118" i="1"/>
  <c r="N1118" i="1"/>
  <c r="I1118" i="1"/>
  <c r="F1118" i="1"/>
  <c r="W1117" i="1"/>
  <c r="V1117" i="1"/>
  <c r="S1117" i="1"/>
  <c r="R1117" i="1"/>
  <c r="K1117" i="1"/>
  <c r="M1117" i="1"/>
  <c r="O1117" i="1"/>
  <c r="L1117" i="1"/>
  <c r="N1117" i="1"/>
  <c r="I1117" i="1"/>
  <c r="F1117" i="1"/>
  <c r="W1116" i="1"/>
  <c r="V1116" i="1"/>
  <c r="S1116" i="1"/>
  <c r="R1116" i="1"/>
  <c r="K1116" i="1"/>
  <c r="M1116" i="1"/>
  <c r="O1116" i="1"/>
  <c r="L1116" i="1"/>
  <c r="N1116" i="1"/>
  <c r="I1116" i="1"/>
  <c r="F1116" i="1"/>
  <c r="W1115" i="1"/>
  <c r="V1115" i="1"/>
  <c r="S1115" i="1"/>
  <c r="R1115" i="1"/>
  <c r="K1115" i="1"/>
  <c r="M1115" i="1"/>
  <c r="O1115" i="1"/>
  <c r="L1115" i="1"/>
  <c r="N1115" i="1"/>
  <c r="I1115" i="1"/>
  <c r="F1115" i="1"/>
  <c r="W1114" i="1"/>
  <c r="V1114" i="1"/>
  <c r="S1114" i="1"/>
  <c r="R1114" i="1"/>
  <c r="K1114" i="1"/>
  <c r="M1114" i="1"/>
  <c r="O1114" i="1"/>
  <c r="L1114" i="1"/>
  <c r="N1114" i="1"/>
  <c r="I1114" i="1"/>
  <c r="F1114" i="1"/>
  <c r="W1113" i="1"/>
  <c r="V1113" i="1"/>
  <c r="S1113" i="1"/>
  <c r="R1113" i="1"/>
  <c r="K1113" i="1"/>
  <c r="M1113" i="1"/>
  <c r="O1113" i="1"/>
  <c r="L1113" i="1"/>
  <c r="N1113" i="1"/>
  <c r="I1113" i="1"/>
  <c r="F1113" i="1"/>
  <c r="W1112" i="1"/>
  <c r="V1112" i="1"/>
  <c r="S1112" i="1"/>
  <c r="R1112" i="1"/>
  <c r="K1112" i="1"/>
  <c r="M1112" i="1"/>
  <c r="O1112" i="1"/>
  <c r="L1112" i="1"/>
  <c r="N1112" i="1"/>
  <c r="I1112" i="1"/>
  <c r="F1112" i="1"/>
  <c r="W1111" i="1"/>
  <c r="V1111" i="1"/>
  <c r="S1111" i="1"/>
  <c r="R1111" i="1"/>
  <c r="K1111" i="1"/>
  <c r="M1111" i="1"/>
  <c r="O1111" i="1"/>
  <c r="L1111" i="1"/>
  <c r="N1111" i="1"/>
  <c r="I1111" i="1"/>
  <c r="F1111" i="1"/>
  <c r="W1110" i="1"/>
  <c r="V1110" i="1"/>
  <c r="S1110" i="1"/>
  <c r="R1110" i="1"/>
  <c r="K1110" i="1"/>
  <c r="M1110" i="1"/>
  <c r="O1110" i="1"/>
  <c r="L1110" i="1"/>
  <c r="N1110" i="1"/>
  <c r="I1110" i="1"/>
  <c r="F1110" i="1"/>
  <c r="W1109" i="1"/>
  <c r="V1109" i="1"/>
  <c r="S1109" i="1"/>
  <c r="R1109" i="1"/>
  <c r="K1109" i="1"/>
  <c r="M1109" i="1"/>
  <c r="O1109" i="1"/>
  <c r="L1109" i="1"/>
  <c r="N1109" i="1"/>
  <c r="I1109" i="1"/>
  <c r="F1109" i="1"/>
  <c r="W1108" i="1"/>
  <c r="V1108" i="1"/>
  <c r="S1108" i="1"/>
  <c r="R1108" i="1"/>
  <c r="K1108" i="1"/>
  <c r="M1108" i="1"/>
  <c r="O1108" i="1"/>
  <c r="L1108" i="1"/>
  <c r="N1108" i="1"/>
  <c r="I1108" i="1"/>
  <c r="F1108" i="1"/>
  <c r="W1107" i="1"/>
  <c r="V1107" i="1"/>
  <c r="S1107" i="1"/>
  <c r="R1107" i="1"/>
  <c r="K1107" i="1"/>
  <c r="M1107" i="1"/>
  <c r="O1107" i="1"/>
  <c r="L1107" i="1"/>
  <c r="N1107" i="1"/>
  <c r="I1107" i="1"/>
  <c r="F1107" i="1"/>
  <c r="W1106" i="1"/>
  <c r="V1106" i="1"/>
  <c r="S1106" i="1"/>
  <c r="R1106" i="1"/>
  <c r="K1106" i="1"/>
  <c r="M1106" i="1"/>
  <c r="O1106" i="1"/>
  <c r="L1106" i="1"/>
  <c r="N1106" i="1"/>
  <c r="I1106" i="1"/>
  <c r="F1106" i="1"/>
  <c r="W1105" i="1"/>
  <c r="V1105" i="1"/>
  <c r="S1105" i="1"/>
  <c r="R1105" i="1"/>
  <c r="K1105" i="1"/>
  <c r="M1105" i="1"/>
  <c r="O1105" i="1"/>
  <c r="L1105" i="1"/>
  <c r="N1105" i="1"/>
  <c r="I1105" i="1"/>
  <c r="F1105" i="1"/>
  <c r="W1104" i="1"/>
  <c r="V1104" i="1"/>
  <c r="S1104" i="1"/>
  <c r="R1104" i="1"/>
  <c r="K1104" i="1"/>
  <c r="M1104" i="1"/>
  <c r="O1104" i="1"/>
  <c r="L1104" i="1"/>
  <c r="N1104" i="1"/>
  <c r="I1104" i="1"/>
  <c r="F1104" i="1"/>
  <c r="W1103" i="1"/>
  <c r="V1103" i="1"/>
  <c r="S1103" i="1"/>
  <c r="R1103" i="1"/>
  <c r="K1103" i="1"/>
  <c r="M1103" i="1"/>
  <c r="O1103" i="1"/>
  <c r="L1103" i="1"/>
  <c r="N1103" i="1"/>
  <c r="I1103" i="1"/>
  <c r="F1103" i="1"/>
  <c r="W1102" i="1"/>
  <c r="V1102" i="1"/>
  <c r="S1102" i="1"/>
  <c r="R1102" i="1"/>
  <c r="K1102" i="1"/>
  <c r="M1102" i="1"/>
  <c r="O1102" i="1"/>
  <c r="L1102" i="1"/>
  <c r="N1102" i="1"/>
  <c r="I1102" i="1"/>
  <c r="F1102" i="1"/>
  <c r="W1101" i="1"/>
  <c r="V1101" i="1"/>
  <c r="S1101" i="1"/>
  <c r="R1101" i="1"/>
  <c r="K1101" i="1"/>
  <c r="M1101" i="1"/>
  <c r="O1101" i="1"/>
  <c r="L1101" i="1"/>
  <c r="N1101" i="1"/>
  <c r="I1101" i="1"/>
  <c r="F1101" i="1"/>
  <c r="W1100" i="1"/>
  <c r="V1100" i="1"/>
  <c r="S1100" i="1"/>
  <c r="R1100" i="1"/>
  <c r="K1100" i="1"/>
  <c r="M1100" i="1"/>
  <c r="O1100" i="1"/>
  <c r="L1100" i="1"/>
  <c r="N1100" i="1"/>
  <c r="I1100" i="1"/>
  <c r="F1100" i="1"/>
  <c r="W1099" i="1"/>
  <c r="V1099" i="1"/>
  <c r="S1099" i="1"/>
  <c r="R1099" i="1"/>
  <c r="K1099" i="1"/>
  <c r="M1099" i="1"/>
  <c r="O1099" i="1"/>
  <c r="L1099" i="1"/>
  <c r="N1099" i="1"/>
  <c r="I1099" i="1"/>
  <c r="F1099" i="1"/>
  <c r="W1098" i="1"/>
  <c r="V1098" i="1"/>
  <c r="S1098" i="1"/>
  <c r="R1098" i="1"/>
  <c r="K1098" i="1"/>
  <c r="M1098" i="1"/>
  <c r="O1098" i="1"/>
  <c r="L1098" i="1"/>
  <c r="N1098" i="1"/>
  <c r="I1098" i="1"/>
  <c r="F1098" i="1"/>
  <c r="W1097" i="1"/>
  <c r="V1097" i="1"/>
  <c r="S1097" i="1"/>
  <c r="R1097" i="1"/>
  <c r="K1097" i="1"/>
  <c r="M1097" i="1"/>
  <c r="O1097" i="1"/>
  <c r="L1097" i="1"/>
  <c r="N1097" i="1"/>
  <c r="I1097" i="1"/>
  <c r="F1097" i="1"/>
  <c r="W1096" i="1"/>
  <c r="V1096" i="1"/>
  <c r="S1096" i="1"/>
  <c r="R1096" i="1"/>
  <c r="K1096" i="1"/>
  <c r="M1096" i="1"/>
  <c r="O1096" i="1"/>
  <c r="L1096" i="1"/>
  <c r="N1096" i="1"/>
  <c r="I1096" i="1"/>
  <c r="F1096" i="1"/>
  <c r="W1095" i="1"/>
  <c r="V1095" i="1"/>
  <c r="S1095" i="1"/>
  <c r="R1095" i="1"/>
  <c r="K1095" i="1"/>
  <c r="M1095" i="1"/>
  <c r="O1095" i="1"/>
  <c r="L1095" i="1"/>
  <c r="N1095" i="1"/>
  <c r="I1095" i="1"/>
  <c r="F1095" i="1"/>
  <c r="W1094" i="1"/>
  <c r="V1094" i="1"/>
  <c r="S1094" i="1"/>
  <c r="R1094" i="1"/>
  <c r="K1094" i="1"/>
  <c r="M1094" i="1"/>
  <c r="O1094" i="1"/>
  <c r="L1094" i="1"/>
  <c r="N1094" i="1"/>
  <c r="I1094" i="1"/>
  <c r="F1094" i="1"/>
  <c r="W1093" i="1"/>
  <c r="V1093" i="1"/>
  <c r="S1093" i="1"/>
  <c r="R1093" i="1"/>
  <c r="K1093" i="1"/>
  <c r="M1093" i="1"/>
  <c r="O1093" i="1"/>
  <c r="L1093" i="1"/>
  <c r="N1093" i="1"/>
  <c r="I1093" i="1"/>
  <c r="F1093" i="1"/>
  <c r="W1092" i="1"/>
  <c r="V1092" i="1"/>
  <c r="S1092" i="1"/>
  <c r="R1092" i="1"/>
  <c r="K1092" i="1"/>
  <c r="M1092" i="1"/>
  <c r="O1092" i="1"/>
  <c r="L1092" i="1"/>
  <c r="N1092" i="1"/>
  <c r="I1092" i="1"/>
  <c r="F1092" i="1"/>
  <c r="W1091" i="1"/>
  <c r="V1091" i="1"/>
  <c r="S1091" i="1"/>
  <c r="R1091" i="1"/>
  <c r="K1091" i="1"/>
  <c r="M1091" i="1"/>
  <c r="O1091" i="1"/>
  <c r="L1091" i="1"/>
  <c r="N1091" i="1"/>
  <c r="I1091" i="1"/>
  <c r="F1091" i="1"/>
  <c r="W1090" i="1"/>
  <c r="V1090" i="1"/>
  <c r="S1090" i="1"/>
  <c r="R1090" i="1"/>
  <c r="K1090" i="1"/>
  <c r="M1090" i="1"/>
  <c r="O1090" i="1"/>
  <c r="L1090" i="1"/>
  <c r="N1090" i="1"/>
  <c r="I1090" i="1"/>
  <c r="F1090" i="1"/>
  <c r="W1089" i="1"/>
  <c r="V1089" i="1"/>
  <c r="S1089" i="1"/>
  <c r="R1089" i="1"/>
  <c r="K1089" i="1"/>
  <c r="M1089" i="1"/>
  <c r="O1089" i="1"/>
  <c r="L1089" i="1"/>
  <c r="N1089" i="1"/>
  <c r="I1089" i="1"/>
  <c r="F1089" i="1"/>
  <c r="W1088" i="1"/>
  <c r="V1088" i="1"/>
  <c r="S1088" i="1"/>
  <c r="R1088" i="1"/>
  <c r="K1088" i="1"/>
  <c r="M1088" i="1"/>
  <c r="O1088" i="1"/>
  <c r="L1088" i="1"/>
  <c r="N1088" i="1"/>
  <c r="I1088" i="1"/>
  <c r="F1088" i="1"/>
  <c r="W1087" i="1"/>
  <c r="V1087" i="1"/>
  <c r="S1087" i="1"/>
  <c r="R1087" i="1"/>
  <c r="K1087" i="1"/>
  <c r="M1087" i="1"/>
  <c r="O1087" i="1"/>
  <c r="L1087" i="1"/>
  <c r="N1087" i="1"/>
  <c r="I1087" i="1"/>
  <c r="F1087" i="1"/>
  <c r="W1086" i="1"/>
  <c r="V1086" i="1"/>
  <c r="S1086" i="1"/>
  <c r="R1086" i="1"/>
  <c r="K1086" i="1"/>
  <c r="M1086" i="1"/>
  <c r="O1086" i="1"/>
  <c r="L1086" i="1"/>
  <c r="N1086" i="1"/>
  <c r="I1086" i="1"/>
  <c r="F1086" i="1"/>
  <c r="W1085" i="1"/>
  <c r="V1085" i="1"/>
  <c r="S1085" i="1"/>
  <c r="R1085" i="1"/>
  <c r="K1085" i="1"/>
  <c r="M1085" i="1"/>
  <c r="O1085" i="1"/>
  <c r="L1085" i="1"/>
  <c r="N1085" i="1"/>
  <c r="I1085" i="1"/>
  <c r="F1085" i="1"/>
  <c r="W1084" i="1"/>
  <c r="V1084" i="1"/>
  <c r="S1084" i="1"/>
  <c r="R1084" i="1"/>
  <c r="K1084" i="1"/>
  <c r="M1084" i="1"/>
  <c r="O1084" i="1"/>
  <c r="L1084" i="1"/>
  <c r="N1084" i="1"/>
  <c r="I1084" i="1"/>
  <c r="F1084" i="1"/>
  <c r="W1083" i="1"/>
  <c r="V1083" i="1"/>
  <c r="S1083" i="1"/>
  <c r="R1083" i="1"/>
  <c r="K1083" i="1"/>
  <c r="M1083" i="1"/>
  <c r="O1083" i="1"/>
  <c r="L1083" i="1"/>
  <c r="N1083" i="1"/>
  <c r="I1083" i="1"/>
  <c r="F1083" i="1"/>
  <c r="W1082" i="1"/>
  <c r="V1082" i="1"/>
  <c r="S1082" i="1"/>
  <c r="R1082" i="1"/>
  <c r="K1082" i="1"/>
  <c r="M1082" i="1"/>
  <c r="O1082" i="1"/>
  <c r="L1082" i="1"/>
  <c r="N1082" i="1"/>
  <c r="I1082" i="1"/>
  <c r="F1082" i="1"/>
  <c r="W1081" i="1"/>
  <c r="V1081" i="1"/>
  <c r="S1081" i="1"/>
  <c r="R1081" i="1"/>
  <c r="K1081" i="1"/>
  <c r="M1081" i="1"/>
  <c r="O1081" i="1"/>
  <c r="L1081" i="1"/>
  <c r="N1081" i="1"/>
  <c r="I1081" i="1"/>
  <c r="F1081" i="1"/>
  <c r="W1080" i="1"/>
  <c r="V1080" i="1"/>
  <c r="S1080" i="1"/>
  <c r="R1080" i="1"/>
  <c r="K1080" i="1"/>
  <c r="M1080" i="1"/>
  <c r="O1080" i="1"/>
  <c r="L1080" i="1"/>
  <c r="N1080" i="1"/>
  <c r="I1080" i="1"/>
  <c r="F1080" i="1"/>
  <c r="W1079" i="1"/>
  <c r="V1079" i="1"/>
  <c r="S1079" i="1"/>
  <c r="R1079" i="1"/>
  <c r="K1079" i="1"/>
  <c r="M1079" i="1"/>
  <c r="O1079" i="1"/>
  <c r="L1079" i="1"/>
  <c r="N1079" i="1"/>
  <c r="I1079" i="1"/>
  <c r="F1079" i="1"/>
  <c r="W1078" i="1"/>
  <c r="V1078" i="1"/>
  <c r="S1078" i="1"/>
  <c r="R1078" i="1"/>
  <c r="K1078" i="1"/>
  <c r="M1078" i="1"/>
  <c r="O1078" i="1"/>
  <c r="L1078" i="1"/>
  <c r="N1078" i="1"/>
  <c r="I1078" i="1"/>
  <c r="F1078" i="1"/>
  <c r="W1077" i="1"/>
  <c r="V1077" i="1"/>
  <c r="S1077" i="1"/>
  <c r="R1077" i="1"/>
  <c r="K1077" i="1"/>
  <c r="M1077" i="1"/>
  <c r="O1077" i="1"/>
  <c r="L1077" i="1"/>
  <c r="N1077" i="1"/>
  <c r="I1077" i="1"/>
  <c r="F1077" i="1"/>
  <c r="W1076" i="1"/>
  <c r="V1076" i="1"/>
  <c r="S1076" i="1"/>
  <c r="R1076" i="1"/>
  <c r="K1076" i="1"/>
  <c r="M1076" i="1"/>
  <c r="O1076" i="1"/>
  <c r="L1076" i="1"/>
  <c r="N1076" i="1"/>
  <c r="I1076" i="1"/>
  <c r="F1076" i="1"/>
  <c r="W1075" i="1"/>
  <c r="V1075" i="1"/>
  <c r="S1075" i="1"/>
  <c r="R1075" i="1"/>
  <c r="K1075" i="1"/>
  <c r="M1075" i="1"/>
  <c r="O1075" i="1"/>
  <c r="L1075" i="1"/>
  <c r="N1075" i="1"/>
  <c r="I1075" i="1"/>
  <c r="F1075" i="1"/>
  <c r="W1074" i="1"/>
  <c r="V1074" i="1"/>
  <c r="S1074" i="1"/>
  <c r="R1074" i="1"/>
  <c r="K1074" i="1"/>
  <c r="M1074" i="1"/>
  <c r="O1074" i="1"/>
  <c r="L1074" i="1"/>
  <c r="N1074" i="1"/>
  <c r="I1074" i="1"/>
  <c r="F1074" i="1"/>
  <c r="W1073" i="1"/>
  <c r="V1073" i="1"/>
  <c r="S1073" i="1"/>
  <c r="R1073" i="1"/>
  <c r="K1073" i="1"/>
  <c r="M1073" i="1"/>
  <c r="O1073" i="1"/>
  <c r="L1073" i="1"/>
  <c r="N1073" i="1"/>
  <c r="I1073" i="1"/>
  <c r="F1073" i="1"/>
  <c r="W1072" i="1"/>
  <c r="V1072" i="1"/>
  <c r="S1072" i="1"/>
  <c r="R1072" i="1"/>
  <c r="K1072" i="1"/>
  <c r="M1072" i="1"/>
  <c r="O1072" i="1"/>
  <c r="L1072" i="1"/>
  <c r="N1072" i="1"/>
  <c r="I1072" i="1"/>
  <c r="F1072" i="1"/>
  <c r="W1071" i="1"/>
  <c r="V1071" i="1"/>
  <c r="S1071" i="1"/>
  <c r="R1071" i="1"/>
  <c r="K1071" i="1"/>
  <c r="M1071" i="1"/>
  <c r="O1071" i="1"/>
  <c r="L1071" i="1"/>
  <c r="N1071" i="1"/>
  <c r="I1071" i="1"/>
  <c r="F1071" i="1"/>
  <c r="W1070" i="1"/>
  <c r="V1070" i="1"/>
  <c r="S1070" i="1"/>
  <c r="R1070" i="1"/>
  <c r="K1070" i="1"/>
  <c r="M1070" i="1"/>
  <c r="O1070" i="1"/>
  <c r="L1070" i="1"/>
  <c r="N1070" i="1"/>
  <c r="I1070" i="1"/>
  <c r="F1070" i="1"/>
  <c r="W1069" i="1"/>
  <c r="V1069" i="1"/>
  <c r="S1069" i="1"/>
  <c r="R1069" i="1"/>
  <c r="K1069" i="1"/>
  <c r="M1069" i="1"/>
  <c r="O1069" i="1"/>
  <c r="L1069" i="1"/>
  <c r="N1069" i="1"/>
  <c r="I1069" i="1"/>
  <c r="F1069" i="1"/>
  <c r="W1068" i="1"/>
  <c r="V1068" i="1"/>
  <c r="S1068" i="1"/>
  <c r="R1068" i="1"/>
  <c r="K1068" i="1"/>
  <c r="M1068" i="1"/>
  <c r="O1068" i="1"/>
  <c r="L1068" i="1"/>
  <c r="N1068" i="1"/>
  <c r="I1068" i="1"/>
  <c r="F1068" i="1"/>
  <c r="W1067" i="1"/>
  <c r="V1067" i="1"/>
  <c r="S1067" i="1"/>
  <c r="R1067" i="1"/>
  <c r="K1067" i="1"/>
  <c r="M1067" i="1"/>
  <c r="O1067" i="1"/>
  <c r="L1067" i="1"/>
  <c r="N1067" i="1"/>
  <c r="I1067" i="1"/>
  <c r="F1067" i="1"/>
  <c r="W1066" i="1"/>
  <c r="V1066" i="1"/>
  <c r="S1066" i="1"/>
  <c r="R1066" i="1"/>
  <c r="K1066" i="1"/>
  <c r="M1066" i="1"/>
  <c r="O1066" i="1"/>
  <c r="L1066" i="1"/>
  <c r="N1066" i="1"/>
  <c r="I1066" i="1"/>
  <c r="F1066" i="1"/>
  <c r="W1065" i="1"/>
  <c r="V1065" i="1"/>
  <c r="S1065" i="1"/>
  <c r="R1065" i="1"/>
  <c r="K1065" i="1"/>
  <c r="M1065" i="1"/>
  <c r="O1065" i="1"/>
  <c r="L1065" i="1"/>
  <c r="N1065" i="1"/>
  <c r="I1065" i="1"/>
  <c r="F1065" i="1"/>
  <c r="W1064" i="1"/>
  <c r="V1064" i="1"/>
  <c r="S1064" i="1"/>
  <c r="R1064" i="1"/>
  <c r="K1064" i="1"/>
  <c r="M1064" i="1"/>
  <c r="O1064" i="1"/>
  <c r="L1064" i="1"/>
  <c r="N1064" i="1"/>
  <c r="I1064" i="1"/>
  <c r="F1064" i="1"/>
  <c r="W1063" i="1"/>
  <c r="V1063" i="1"/>
  <c r="S1063" i="1"/>
  <c r="R1063" i="1"/>
  <c r="K1063" i="1"/>
  <c r="M1063" i="1"/>
  <c r="O1063" i="1"/>
  <c r="L1063" i="1"/>
  <c r="N1063" i="1"/>
  <c r="I1063" i="1"/>
  <c r="F1063" i="1"/>
  <c r="W1062" i="1"/>
  <c r="V1062" i="1"/>
  <c r="S1062" i="1"/>
  <c r="R1062" i="1"/>
  <c r="K1062" i="1"/>
  <c r="M1062" i="1"/>
  <c r="O1062" i="1"/>
  <c r="L1062" i="1"/>
  <c r="N1062" i="1"/>
  <c r="I1062" i="1"/>
  <c r="F1062" i="1"/>
  <c r="W1061" i="1"/>
  <c r="V1061" i="1"/>
  <c r="S1061" i="1"/>
  <c r="R1061" i="1"/>
  <c r="K1061" i="1"/>
  <c r="M1061" i="1"/>
  <c r="O1061" i="1"/>
  <c r="L1061" i="1"/>
  <c r="N1061" i="1"/>
  <c r="I1061" i="1"/>
  <c r="F1061" i="1"/>
  <c r="W1060" i="1"/>
  <c r="V1060" i="1"/>
  <c r="S1060" i="1"/>
  <c r="R1060" i="1"/>
  <c r="K1060" i="1"/>
  <c r="M1060" i="1"/>
  <c r="O1060" i="1"/>
  <c r="L1060" i="1"/>
  <c r="N1060" i="1"/>
  <c r="I1060" i="1"/>
  <c r="F1060" i="1"/>
  <c r="W1059" i="1"/>
  <c r="V1059" i="1"/>
  <c r="S1059" i="1"/>
  <c r="R1059" i="1"/>
  <c r="K1059" i="1"/>
  <c r="M1059" i="1"/>
  <c r="O1059" i="1"/>
  <c r="L1059" i="1"/>
  <c r="N1059" i="1"/>
  <c r="I1059" i="1"/>
  <c r="F1059" i="1"/>
  <c r="W1058" i="1"/>
  <c r="V1058" i="1"/>
  <c r="S1058" i="1"/>
  <c r="R1058" i="1"/>
  <c r="K1058" i="1"/>
  <c r="M1058" i="1"/>
  <c r="O1058" i="1"/>
  <c r="L1058" i="1"/>
  <c r="N1058" i="1"/>
  <c r="I1058" i="1"/>
  <c r="F1058" i="1"/>
  <c r="W1057" i="1"/>
  <c r="V1057" i="1"/>
  <c r="S1057" i="1"/>
  <c r="R1057" i="1"/>
  <c r="K1057" i="1"/>
  <c r="M1057" i="1"/>
  <c r="O1057" i="1"/>
  <c r="L1057" i="1"/>
  <c r="N1057" i="1"/>
  <c r="I1057" i="1"/>
  <c r="F1057" i="1"/>
  <c r="W1056" i="1"/>
  <c r="V1056" i="1"/>
  <c r="S1056" i="1"/>
  <c r="R1056" i="1"/>
  <c r="K1056" i="1"/>
  <c r="M1056" i="1"/>
  <c r="O1056" i="1"/>
  <c r="L1056" i="1"/>
  <c r="N1056" i="1"/>
  <c r="I1056" i="1"/>
  <c r="F1056" i="1"/>
  <c r="W1055" i="1"/>
  <c r="V1055" i="1"/>
  <c r="S1055" i="1"/>
  <c r="R1055" i="1"/>
  <c r="K1055" i="1"/>
  <c r="M1055" i="1"/>
  <c r="O1055" i="1"/>
  <c r="L1055" i="1"/>
  <c r="N1055" i="1"/>
  <c r="I1055" i="1"/>
  <c r="F1055" i="1"/>
  <c r="W1054" i="1"/>
  <c r="V1054" i="1"/>
  <c r="S1054" i="1"/>
  <c r="R1054" i="1"/>
  <c r="K1054" i="1"/>
  <c r="M1054" i="1"/>
  <c r="O1054" i="1"/>
  <c r="L1054" i="1"/>
  <c r="N1054" i="1"/>
  <c r="I1054" i="1"/>
  <c r="F1054" i="1"/>
  <c r="W1053" i="1"/>
  <c r="V1053" i="1"/>
  <c r="S1053" i="1"/>
  <c r="R1053" i="1"/>
  <c r="K1053" i="1"/>
  <c r="M1053" i="1"/>
  <c r="O1053" i="1"/>
  <c r="L1053" i="1"/>
  <c r="N1053" i="1"/>
  <c r="I1053" i="1"/>
  <c r="F1053" i="1"/>
  <c r="W1052" i="1"/>
  <c r="V1052" i="1"/>
  <c r="S1052" i="1"/>
  <c r="R1052" i="1"/>
  <c r="K1052" i="1"/>
  <c r="M1052" i="1"/>
  <c r="O1052" i="1"/>
  <c r="L1052" i="1"/>
  <c r="N1052" i="1"/>
  <c r="I1052" i="1"/>
  <c r="F1052" i="1"/>
  <c r="W1051" i="1"/>
  <c r="V1051" i="1"/>
  <c r="S1051" i="1"/>
  <c r="R1051" i="1"/>
  <c r="K1051" i="1"/>
  <c r="M1051" i="1"/>
  <c r="O1051" i="1"/>
  <c r="L1051" i="1"/>
  <c r="N1051" i="1"/>
  <c r="I1051" i="1"/>
  <c r="F1051" i="1"/>
  <c r="W1050" i="1"/>
  <c r="V1050" i="1"/>
  <c r="S1050" i="1"/>
  <c r="R1050" i="1"/>
  <c r="K1050" i="1"/>
  <c r="M1050" i="1"/>
  <c r="O1050" i="1"/>
  <c r="L1050" i="1"/>
  <c r="N1050" i="1"/>
  <c r="I1050" i="1"/>
  <c r="F1050" i="1"/>
  <c r="W1049" i="1"/>
  <c r="V1049" i="1"/>
  <c r="S1049" i="1"/>
  <c r="R1049" i="1"/>
  <c r="K1049" i="1"/>
  <c r="M1049" i="1"/>
  <c r="O1049" i="1"/>
  <c r="L1049" i="1"/>
  <c r="N1049" i="1"/>
  <c r="I1049" i="1"/>
  <c r="F1049" i="1"/>
  <c r="W1048" i="1"/>
  <c r="V1048" i="1"/>
  <c r="S1048" i="1"/>
  <c r="R1048" i="1"/>
  <c r="K1048" i="1"/>
  <c r="M1048" i="1"/>
  <c r="O1048" i="1"/>
  <c r="L1048" i="1"/>
  <c r="N1048" i="1"/>
  <c r="I1048" i="1"/>
  <c r="F1048" i="1"/>
  <c r="W1047" i="1"/>
  <c r="V1047" i="1"/>
  <c r="S1047" i="1"/>
  <c r="R1047" i="1"/>
  <c r="K1047" i="1"/>
  <c r="M1047" i="1"/>
  <c r="O1047" i="1"/>
  <c r="L1047" i="1"/>
  <c r="N1047" i="1"/>
  <c r="I1047" i="1"/>
  <c r="F1047" i="1"/>
  <c r="W1046" i="1"/>
  <c r="V1046" i="1"/>
  <c r="S1046" i="1"/>
  <c r="R1046" i="1"/>
  <c r="K1046" i="1"/>
  <c r="M1046" i="1"/>
  <c r="O1046" i="1"/>
  <c r="L1046" i="1"/>
  <c r="N1046" i="1"/>
  <c r="I1046" i="1"/>
  <c r="F1046" i="1"/>
  <c r="W1045" i="1"/>
  <c r="V1045" i="1"/>
  <c r="S1045" i="1"/>
  <c r="R1045" i="1"/>
  <c r="K1045" i="1"/>
  <c r="M1045" i="1"/>
  <c r="O1045" i="1"/>
  <c r="L1045" i="1"/>
  <c r="N1045" i="1"/>
  <c r="I1045" i="1"/>
  <c r="F1045" i="1"/>
  <c r="W1044" i="1"/>
  <c r="V1044" i="1"/>
  <c r="S1044" i="1"/>
  <c r="R1044" i="1"/>
  <c r="K1044" i="1"/>
  <c r="M1044" i="1"/>
  <c r="O1044" i="1"/>
  <c r="L1044" i="1"/>
  <c r="N1044" i="1"/>
  <c r="I1044" i="1"/>
  <c r="F1044" i="1"/>
  <c r="W1043" i="1"/>
  <c r="V1043" i="1"/>
  <c r="S1043" i="1"/>
  <c r="R1043" i="1"/>
  <c r="K1043" i="1"/>
  <c r="M1043" i="1"/>
  <c r="O1043" i="1"/>
  <c r="L1043" i="1"/>
  <c r="N1043" i="1"/>
  <c r="I1043" i="1"/>
  <c r="F1043" i="1"/>
  <c r="W1042" i="1"/>
  <c r="V1042" i="1"/>
  <c r="S1042" i="1"/>
  <c r="R1042" i="1"/>
  <c r="K1042" i="1"/>
  <c r="M1042" i="1"/>
  <c r="O1042" i="1"/>
  <c r="L1042" i="1"/>
  <c r="N1042" i="1"/>
  <c r="I1042" i="1"/>
  <c r="F1042" i="1"/>
  <c r="W1041" i="1"/>
  <c r="V1041" i="1"/>
  <c r="S1041" i="1"/>
  <c r="R1041" i="1"/>
  <c r="K1041" i="1"/>
  <c r="M1041" i="1"/>
  <c r="O1041" i="1"/>
  <c r="L1041" i="1"/>
  <c r="N1041" i="1"/>
  <c r="I1041" i="1"/>
  <c r="F1041" i="1"/>
  <c r="W1040" i="1"/>
  <c r="V1040" i="1"/>
  <c r="S1040" i="1"/>
  <c r="R1040" i="1"/>
  <c r="K1040" i="1"/>
  <c r="M1040" i="1"/>
  <c r="O1040" i="1"/>
  <c r="L1040" i="1"/>
  <c r="N1040" i="1"/>
  <c r="I1040" i="1"/>
  <c r="F1040" i="1"/>
  <c r="W1039" i="1"/>
  <c r="V1039" i="1"/>
  <c r="S1039" i="1"/>
  <c r="R1039" i="1"/>
  <c r="K1039" i="1"/>
  <c r="M1039" i="1"/>
  <c r="O1039" i="1"/>
  <c r="L1039" i="1"/>
  <c r="N1039" i="1"/>
  <c r="I1039" i="1"/>
  <c r="F1039" i="1"/>
  <c r="W1038" i="1"/>
  <c r="V1038" i="1"/>
  <c r="S1038" i="1"/>
  <c r="R1038" i="1"/>
  <c r="K1038" i="1"/>
  <c r="M1038" i="1"/>
  <c r="O1038" i="1"/>
  <c r="L1038" i="1"/>
  <c r="N1038" i="1"/>
  <c r="I1038" i="1"/>
  <c r="F1038" i="1"/>
  <c r="W1037" i="1"/>
  <c r="V1037" i="1"/>
  <c r="S1037" i="1"/>
  <c r="R1037" i="1"/>
  <c r="K1037" i="1"/>
  <c r="M1037" i="1"/>
  <c r="O1037" i="1"/>
  <c r="L1037" i="1"/>
  <c r="N1037" i="1"/>
  <c r="I1037" i="1"/>
  <c r="F1037" i="1"/>
  <c r="W1036" i="1"/>
  <c r="V1036" i="1"/>
  <c r="S1036" i="1"/>
  <c r="R1036" i="1"/>
  <c r="K1036" i="1"/>
  <c r="M1036" i="1"/>
  <c r="O1036" i="1"/>
  <c r="L1036" i="1"/>
  <c r="N1036" i="1"/>
  <c r="I1036" i="1"/>
  <c r="F1036" i="1"/>
  <c r="W1035" i="1"/>
  <c r="V1035" i="1"/>
  <c r="S1035" i="1"/>
  <c r="R1035" i="1"/>
  <c r="K1035" i="1"/>
  <c r="M1035" i="1"/>
  <c r="O1035" i="1"/>
  <c r="L1035" i="1"/>
  <c r="N1035" i="1"/>
  <c r="I1035" i="1"/>
  <c r="F1035" i="1"/>
  <c r="W1034" i="1"/>
  <c r="V1034" i="1"/>
  <c r="S1034" i="1"/>
  <c r="R1034" i="1"/>
  <c r="K1034" i="1"/>
  <c r="M1034" i="1"/>
  <c r="O1034" i="1"/>
  <c r="L1034" i="1"/>
  <c r="N1034" i="1"/>
  <c r="I1034" i="1"/>
  <c r="F1034" i="1"/>
  <c r="W1033" i="1"/>
  <c r="V1033" i="1"/>
  <c r="S1033" i="1"/>
  <c r="R1033" i="1"/>
  <c r="K1033" i="1"/>
  <c r="M1033" i="1"/>
  <c r="O1033" i="1"/>
  <c r="L1033" i="1"/>
  <c r="N1033" i="1"/>
  <c r="I1033" i="1"/>
  <c r="F1033" i="1"/>
  <c r="W1032" i="1"/>
  <c r="V1032" i="1"/>
  <c r="S1032" i="1"/>
  <c r="R1032" i="1"/>
  <c r="K1032" i="1"/>
  <c r="M1032" i="1"/>
  <c r="O1032" i="1"/>
  <c r="L1032" i="1"/>
  <c r="N1032" i="1"/>
  <c r="I1032" i="1"/>
  <c r="F1032" i="1"/>
  <c r="W1031" i="1"/>
  <c r="V1031" i="1"/>
  <c r="S1031" i="1"/>
  <c r="R1031" i="1"/>
  <c r="K1031" i="1"/>
  <c r="M1031" i="1"/>
  <c r="O1031" i="1"/>
  <c r="L1031" i="1"/>
  <c r="N1031" i="1"/>
  <c r="I1031" i="1"/>
  <c r="F1031" i="1"/>
  <c r="W1030" i="1"/>
  <c r="V1030" i="1"/>
  <c r="S1030" i="1"/>
  <c r="R1030" i="1"/>
  <c r="K1030" i="1"/>
  <c r="M1030" i="1"/>
  <c r="O1030" i="1"/>
  <c r="L1030" i="1"/>
  <c r="N1030" i="1"/>
  <c r="I1030" i="1"/>
  <c r="F1030" i="1"/>
  <c r="W1029" i="1"/>
  <c r="V1029" i="1"/>
  <c r="S1029" i="1"/>
  <c r="R1029" i="1"/>
  <c r="K1029" i="1"/>
  <c r="M1029" i="1"/>
  <c r="O1029" i="1"/>
  <c r="L1029" i="1"/>
  <c r="N1029" i="1"/>
  <c r="I1029" i="1"/>
  <c r="F1029" i="1"/>
  <c r="W1028" i="1"/>
  <c r="V1028" i="1"/>
  <c r="S1028" i="1"/>
  <c r="R1028" i="1"/>
  <c r="K1028" i="1"/>
  <c r="M1028" i="1"/>
  <c r="O1028" i="1"/>
  <c r="L1028" i="1"/>
  <c r="N1028" i="1"/>
  <c r="I1028" i="1"/>
  <c r="F1028" i="1"/>
  <c r="W1027" i="1"/>
  <c r="V1027" i="1"/>
  <c r="S1027" i="1"/>
  <c r="R1027" i="1"/>
  <c r="K1027" i="1"/>
  <c r="M1027" i="1"/>
  <c r="O1027" i="1"/>
  <c r="L1027" i="1"/>
  <c r="N1027" i="1"/>
  <c r="I1027" i="1"/>
  <c r="F1027" i="1"/>
  <c r="W1026" i="1"/>
  <c r="V1026" i="1"/>
  <c r="S1026" i="1"/>
  <c r="R1026" i="1"/>
  <c r="K1026" i="1"/>
  <c r="M1026" i="1"/>
  <c r="O1026" i="1"/>
  <c r="L1026" i="1"/>
  <c r="N1026" i="1"/>
  <c r="I1026" i="1"/>
  <c r="F1026" i="1"/>
  <c r="W1025" i="1"/>
  <c r="V1025" i="1"/>
  <c r="S1025" i="1"/>
  <c r="R1025" i="1"/>
  <c r="K1025" i="1"/>
  <c r="M1025" i="1"/>
  <c r="O1025" i="1"/>
  <c r="L1025" i="1"/>
  <c r="N1025" i="1"/>
  <c r="I1025" i="1"/>
  <c r="F1025" i="1"/>
  <c r="W1024" i="1"/>
  <c r="V1024" i="1"/>
  <c r="S1024" i="1"/>
  <c r="R1024" i="1"/>
  <c r="K1024" i="1"/>
  <c r="M1024" i="1"/>
  <c r="O1024" i="1"/>
  <c r="L1024" i="1"/>
  <c r="N1024" i="1"/>
  <c r="I1024" i="1"/>
  <c r="F1024" i="1"/>
  <c r="W1023" i="1"/>
  <c r="V1023" i="1"/>
  <c r="S1023" i="1"/>
  <c r="R1023" i="1"/>
  <c r="K1023" i="1"/>
  <c r="M1023" i="1"/>
  <c r="O1023" i="1"/>
  <c r="L1023" i="1"/>
  <c r="N1023" i="1"/>
  <c r="I1023" i="1"/>
  <c r="F1023" i="1"/>
  <c r="W1022" i="1"/>
  <c r="V1022" i="1"/>
  <c r="S1022" i="1"/>
  <c r="R1022" i="1"/>
  <c r="K1022" i="1"/>
  <c r="M1022" i="1"/>
  <c r="O1022" i="1"/>
  <c r="L1022" i="1"/>
  <c r="N1022" i="1"/>
  <c r="I1022" i="1"/>
  <c r="F1022" i="1"/>
  <c r="W1021" i="1"/>
  <c r="V1021" i="1"/>
  <c r="S1021" i="1"/>
  <c r="R1021" i="1"/>
  <c r="K1021" i="1"/>
  <c r="M1021" i="1"/>
  <c r="O1021" i="1"/>
  <c r="L1021" i="1"/>
  <c r="N1021" i="1"/>
  <c r="I1021" i="1"/>
  <c r="F1021" i="1"/>
  <c r="W1020" i="1"/>
  <c r="V1020" i="1"/>
  <c r="S1020" i="1"/>
  <c r="R1020" i="1"/>
  <c r="K1020" i="1"/>
  <c r="M1020" i="1"/>
  <c r="O1020" i="1"/>
  <c r="L1020" i="1"/>
  <c r="N1020" i="1"/>
  <c r="I1020" i="1"/>
  <c r="F1020" i="1"/>
  <c r="W1019" i="1"/>
  <c r="V1019" i="1"/>
  <c r="S1019" i="1"/>
  <c r="R1019" i="1"/>
  <c r="K1019" i="1"/>
  <c r="M1019" i="1"/>
  <c r="O1019" i="1"/>
  <c r="L1019" i="1"/>
  <c r="N1019" i="1"/>
  <c r="I1019" i="1"/>
  <c r="F1019" i="1"/>
  <c r="W1018" i="1"/>
  <c r="V1018" i="1"/>
  <c r="S1018" i="1"/>
  <c r="R1018" i="1"/>
  <c r="K1018" i="1"/>
  <c r="M1018" i="1"/>
  <c r="O1018" i="1"/>
  <c r="L1018" i="1"/>
  <c r="N1018" i="1"/>
  <c r="I1018" i="1"/>
  <c r="F1018" i="1"/>
  <c r="W1017" i="1"/>
  <c r="V1017" i="1"/>
  <c r="S1017" i="1"/>
  <c r="R1017" i="1"/>
  <c r="K1017" i="1"/>
  <c r="M1017" i="1"/>
  <c r="O1017" i="1"/>
  <c r="L1017" i="1"/>
  <c r="N1017" i="1"/>
  <c r="I1017" i="1"/>
  <c r="F1017" i="1"/>
  <c r="W1016" i="1"/>
  <c r="V1016" i="1"/>
  <c r="S1016" i="1"/>
  <c r="R1016" i="1"/>
  <c r="K1016" i="1"/>
  <c r="M1016" i="1"/>
  <c r="O1016" i="1"/>
  <c r="L1016" i="1"/>
  <c r="N1016" i="1"/>
  <c r="I1016" i="1"/>
  <c r="F1016" i="1"/>
  <c r="W1015" i="1"/>
  <c r="V1015" i="1"/>
  <c r="S1015" i="1"/>
  <c r="R1015" i="1"/>
  <c r="K1015" i="1"/>
  <c r="M1015" i="1"/>
  <c r="O1015" i="1"/>
  <c r="L1015" i="1"/>
  <c r="N1015" i="1"/>
  <c r="I1015" i="1"/>
  <c r="F1015" i="1"/>
  <c r="W1014" i="1"/>
  <c r="V1014" i="1"/>
  <c r="S1014" i="1"/>
  <c r="R1014" i="1"/>
  <c r="K1014" i="1"/>
  <c r="M1014" i="1"/>
  <c r="O1014" i="1"/>
  <c r="L1014" i="1"/>
  <c r="N1014" i="1"/>
  <c r="I1014" i="1"/>
  <c r="F1014" i="1"/>
  <c r="W1013" i="1"/>
  <c r="V1013" i="1"/>
  <c r="S1013" i="1"/>
  <c r="R1013" i="1"/>
  <c r="K1013" i="1"/>
  <c r="M1013" i="1"/>
  <c r="O1013" i="1"/>
  <c r="L1013" i="1"/>
  <c r="N1013" i="1"/>
  <c r="I1013" i="1"/>
  <c r="F1013" i="1"/>
  <c r="W1012" i="1"/>
  <c r="V1012" i="1"/>
  <c r="S1012" i="1"/>
  <c r="R1012" i="1"/>
  <c r="K1012" i="1"/>
  <c r="M1012" i="1"/>
  <c r="O1012" i="1"/>
  <c r="L1012" i="1"/>
  <c r="N1012" i="1"/>
  <c r="I1012" i="1"/>
  <c r="F1012" i="1"/>
  <c r="W1011" i="1"/>
  <c r="V1011" i="1"/>
  <c r="S1011" i="1"/>
  <c r="R1011" i="1"/>
  <c r="K1011" i="1"/>
  <c r="M1011" i="1"/>
  <c r="O1011" i="1"/>
  <c r="L1011" i="1"/>
  <c r="N1011" i="1"/>
  <c r="I1011" i="1"/>
  <c r="F1011" i="1"/>
  <c r="W1010" i="1"/>
  <c r="V1010" i="1"/>
  <c r="S1010" i="1"/>
  <c r="R1010" i="1"/>
  <c r="K1010" i="1"/>
  <c r="M1010" i="1"/>
  <c r="O1010" i="1"/>
  <c r="L1010" i="1"/>
  <c r="N1010" i="1"/>
  <c r="I1010" i="1"/>
  <c r="F1010" i="1"/>
  <c r="W1009" i="1"/>
  <c r="V1009" i="1"/>
  <c r="S1009" i="1"/>
  <c r="R1009" i="1"/>
  <c r="K1009" i="1"/>
  <c r="M1009" i="1"/>
  <c r="O1009" i="1"/>
  <c r="L1009" i="1"/>
  <c r="N1009" i="1"/>
  <c r="I1009" i="1"/>
  <c r="F1009" i="1"/>
  <c r="W1008" i="1"/>
  <c r="V1008" i="1"/>
  <c r="S1008" i="1"/>
  <c r="R1008" i="1"/>
  <c r="K1008" i="1"/>
  <c r="M1008" i="1"/>
  <c r="O1008" i="1"/>
  <c r="L1008" i="1"/>
  <c r="N1008" i="1"/>
  <c r="I1008" i="1"/>
  <c r="F1008" i="1"/>
  <c r="W1007" i="1"/>
  <c r="V1007" i="1"/>
  <c r="S1007" i="1"/>
  <c r="R1007" i="1"/>
  <c r="K1007" i="1"/>
  <c r="M1007" i="1"/>
  <c r="O1007" i="1"/>
  <c r="L1007" i="1"/>
  <c r="N1007" i="1"/>
  <c r="I1007" i="1"/>
  <c r="F1007" i="1"/>
  <c r="W1006" i="1"/>
  <c r="V1006" i="1"/>
  <c r="S1006" i="1"/>
  <c r="R1006" i="1"/>
  <c r="K1006" i="1"/>
  <c r="M1006" i="1"/>
  <c r="O1006" i="1"/>
  <c r="L1006" i="1"/>
  <c r="N1006" i="1"/>
  <c r="I1006" i="1"/>
  <c r="F1006" i="1"/>
  <c r="W1005" i="1"/>
  <c r="V1005" i="1"/>
  <c r="S1005" i="1"/>
  <c r="R1005" i="1"/>
  <c r="K1005" i="1"/>
  <c r="M1005" i="1"/>
  <c r="O1005" i="1"/>
  <c r="L1005" i="1"/>
  <c r="N1005" i="1"/>
  <c r="I1005" i="1"/>
  <c r="F1005" i="1"/>
  <c r="W1004" i="1"/>
  <c r="V1004" i="1"/>
  <c r="S1004" i="1"/>
  <c r="R1004" i="1"/>
  <c r="K1004" i="1"/>
  <c r="M1004" i="1"/>
  <c r="O1004" i="1"/>
  <c r="L1004" i="1"/>
  <c r="N1004" i="1"/>
  <c r="I1004" i="1"/>
  <c r="F1004" i="1"/>
  <c r="W1003" i="1"/>
  <c r="V1003" i="1"/>
  <c r="S1003" i="1"/>
  <c r="R1003" i="1"/>
  <c r="K1003" i="1"/>
  <c r="M1003" i="1"/>
  <c r="O1003" i="1"/>
  <c r="L1003" i="1"/>
  <c r="N1003" i="1"/>
  <c r="I1003" i="1"/>
  <c r="F1003" i="1"/>
  <c r="W1002" i="1"/>
  <c r="V1002" i="1"/>
  <c r="S1002" i="1"/>
  <c r="R1002" i="1"/>
  <c r="K1002" i="1"/>
  <c r="M1002" i="1"/>
  <c r="O1002" i="1"/>
  <c r="L1002" i="1"/>
  <c r="N1002" i="1"/>
  <c r="I1002" i="1"/>
  <c r="F1002" i="1"/>
  <c r="W1001" i="1"/>
  <c r="V1001" i="1"/>
  <c r="S1001" i="1"/>
  <c r="R1001" i="1"/>
  <c r="K1001" i="1"/>
  <c r="M1001" i="1"/>
  <c r="O1001" i="1"/>
  <c r="L1001" i="1"/>
  <c r="N1001" i="1"/>
  <c r="I1001" i="1"/>
  <c r="F1001" i="1"/>
  <c r="W1000" i="1"/>
  <c r="V1000" i="1"/>
  <c r="S1000" i="1"/>
  <c r="R1000" i="1"/>
  <c r="K1000" i="1"/>
  <c r="M1000" i="1"/>
  <c r="O1000" i="1"/>
  <c r="L1000" i="1"/>
  <c r="N1000" i="1"/>
  <c r="I1000" i="1"/>
  <c r="F1000" i="1"/>
  <c r="W999" i="1"/>
  <c r="V999" i="1"/>
  <c r="S999" i="1"/>
  <c r="R999" i="1"/>
  <c r="K999" i="1"/>
  <c r="M999" i="1"/>
  <c r="O999" i="1"/>
  <c r="L999" i="1"/>
  <c r="N999" i="1"/>
  <c r="I999" i="1"/>
  <c r="F999" i="1"/>
  <c r="W998" i="1"/>
  <c r="V998" i="1"/>
  <c r="S998" i="1"/>
  <c r="R998" i="1"/>
  <c r="K998" i="1"/>
  <c r="M998" i="1"/>
  <c r="O998" i="1"/>
  <c r="L998" i="1"/>
  <c r="N998" i="1"/>
  <c r="I998" i="1"/>
  <c r="F998" i="1"/>
  <c r="W997" i="1"/>
  <c r="V997" i="1"/>
  <c r="S997" i="1"/>
  <c r="R997" i="1"/>
  <c r="K997" i="1"/>
  <c r="M997" i="1"/>
  <c r="O997" i="1"/>
  <c r="L997" i="1"/>
  <c r="N997" i="1"/>
  <c r="I997" i="1"/>
  <c r="F997" i="1"/>
  <c r="W996" i="1"/>
  <c r="V996" i="1"/>
  <c r="S996" i="1"/>
  <c r="R996" i="1"/>
  <c r="K996" i="1"/>
  <c r="M996" i="1"/>
  <c r="O996" i="1"/>
  <c r="L996" i="1"/>
  <c r="N996" i="1"/>
  <c r="I996" i="1"/>
  <c r="F996" i="1"/>
  <c r="W995" i="1"/>
  <c r="V995" i="1"/>
  <c r="S995" i="1"/>
  <c r="R995" i="1"/>
  <c r="K995" i="1"/>
  <c r="M995" i="1"/>
  <c r="O995" i="1"/>
  <c r="L995" i="1"/>
  <c r="N995" i="1"/>
  <c r="I995" i="1"/>
  <c r="F995" i="1"/>
  <c r="W994" i="1"/>
  <c r="V994" i="1"/>
  <c r="S994" i="1"/>
  <c r="R994" i="1"/>
  <c r="K994" i="1"/>
  <c r="M994" i="1"/>
  <c r="O994" i="1"/>
  <c r="L994" i="1"/>
  <c r="N994" i="1"/>
  <c r="I994" i="1"/>
  <c r="F994" i="1"/>
  <c r="W993" i="1"/>
  <c r="V993" i="1"/>
  <c r="S993" i="1"/>
  <c r="R993" i="1"/>
  <c r="K993" i="1"/>
  <c r="M993" i="1"/>
  <c r="O993" i="1"/>
  <c r="L993" i="1"/>
  <c r="N993" i="1"/>
  <c r="I993" i="1"/>
  <c r="F993" i="1"/>
  <c r="W992" i="1"/>
  <c r="V992" i="1"/>
  <c r="S992" i="1"/>
  <c r="R992" i="1"/>
  <c r="K992" i="1"/>
  <c r="M992" i="1"/>
  <c r="O992" i="1"/>
  <c r="L992" i="1"/>
  <c r="N992" i="1"/>
  <c r="I992" i="1"/>
  <c r="F992" i="1"/>
  <c r="W991" i="1"/>
  <c r="V991" i="1"/>
  <c r="S991" i="1"/>
  <c r="R991" i="1"/>
  <c r="K991" i="1"/>
  <c r="M991" i="1"/>
  <c r="O991" i="1"/>
  <c r="L991" i="1"/>
  <c r="N991" i="1"/>
  <c r="I991" i="1"/>
  <c r="F991" i="1"/>
  <c r="W990" i="1"/>
  <c r="V990" i="1"/>
  <c r="S990" i="1"/>
  <c r="R990" i="1"/>
  <c r="K990" i="1"/>
  <c r="M990" i="1"/>
  <c r="O990" i="1"/>
  <c r="L990" i="1"/>
  <c r="N990" i="1"/>
  <c r="I990" i="1"/>
  <c r="F990" i="1"/>
  <c r="W989" i="1"/>
  <c r="V989" i="1"/>
  <c r="S989" i="1"/>
  <c r="R989" i="1"/>
  <c r="K989" i="1"/>
  <c r="M989" i="1"/>
  <c r="O989" i="1"/>
  <c r="L989" i="1"/>
  <c r="N989" i="1"/>
  <c r="I989" i="1"/>
  <c r="F989" i="1"/>
  <c r="W988" i="1"/>
  <c r="V988" i="1"/>
  <c r="S988" i="1"/>
  <c r="R988" i="1"/>
  <c r="K988" i="1"/>
  <c r="M988" i="1"/>
  <c r="O988" i="1"/>
  <c r="L988" i="1"/>
  <c r="N988" i="1"/>
  <c r="I988" i="1"/>
  <c r="F988" i="1"/>
  <c r="W987" i="1"/>
  <c r="V987" i="1"/>
  <c r="S987" i="1"/>
  <c r="R987" i="1"/>
  <c r="K987" i="1"/>
  <c r="M987" i="1"/>
  <c r="O987" i="1"/>
  <c r="L987" i="1"/>
  <c r="N987" i="1"/>
  <c r="I987" i="1"/>
  <c r="F987" i="1"/>
  <c r="W986" i="1"/>
  <c r="V986" i="1"/>
  <c r="S986" i="1"/>
  <c r="R986" i="1"/>
  <c r="K986" i="1"/>
  <c r="M986" i="1"/>
  <c r="O986" i="1"/>
  <c r="L986" i="1"/>
  <c r="N986" i="1"/>
  <c r="I986" i="1"/>
  <c r="F986" i="1"/>
  <c r="W985" i="1"/>
  <c r="V985" i="1"/>
  <c r="S985" i="1"/>
  <c r="R985" i="1"/>
  <c r="K985" i="1"/>
  <c r="M985" i="1"/>
  <c r="O985" i="1"/>
  <c r="L985" i="1"/>
  <c r="N985" i="1"/>
  <c r="I985" i="1"/>
  <c r="F985" i="1"/>
  <c r="W984" i="1"/>
  <c r="V984" i="1"/>
  <c r="S984" i="1"/>
  <c r="R984" i="1"/>
  <c r="K984" i="1"/>
  <c r="M984" i="1"/>
  <c r="O984" i="1"/>
  <c r="L984" i="1"/>
  <c r="N984" i="1"/>
  <c r="I984" i="1"/>
  <c r="F984" i="1"/>
  <c r="W983" i="1"/>
  <c r="V983" i="1"/>
  <c r="S983" i="1"/>
  <c r="R983" i="1"/>
  <c r="K983" i="1"/>
  <c r="M983" i="1"/>
  <c r="O983" i="1"/>
  <c r="L983" i="1"/>
  <c r="N983" i="1"/>
  <c r="I983" i="1"/>
  <c r="F983" i="1"/>
  <c r="W982" i="1"/>
  <c r="V982" i="1"/>
  <c r="S982" i="1"/>
  <c r="R982" i="1"/>
  <c r="K982" i="1"/>
  <c r="M982" i="1"/>
  <c r="O982" i="1"/>
  <c r="L982" i="1"/>
  <c r="N982" i="1"/>
  <c r="I982" i="1"/>
  <c r="F982" i="1"/>
  <c r="W981" i="1"/>
  <c r="V981" i="1"/>
  <c r="S981" i="1"/>
  <c r="R981" i="1"/>
  <c r="K981" i="1"/>
  <c r="M981" i="1"/>
  <c r="O981" i="1"/>
  <c r="L981" i="1"/>
  <c r="N981" i="1"/>
  <c r="I981" i="1"/>
  <c r="F981" i="1"/>
  <c r="W980" i="1"/>
  <c r="V980" i="1"/>
  <c r="S980" i="1"/>
  <c r="R980" i="1"/>
  <c r="K980" i="1"/>
  <c r="M980" i="1"/>
  <c r="O980" i="1"/>
  <c r="L980" i="1"/>
  <c r="N980" i="1"/>
  <c r="I980" i="1"/>
  <c r="F980" i="1"/>
  <c r="W979" i="1"/>
  <c r="V979" i="1"/>
  <c r="S979" i="1"/>
  <c r="R979" i="1"/>
  <c r="K979" i="1"/>
  <c r="M979" i="1"/>
  <c r="O979" i="1"/>
  <c r="L979" i="1"/>
  <c r="N979" i="1"/>
  <c r="I979" i="1"/>
  <c r="F979" i="1"/>
  <c r="W978" i="1"/>
  <c r="V978" i="1"/>
  <c r="S978" i="1"/>
  <c r="R978" i="1"/>
  <c r="K978" i="1"/>
  <c r="M978" i="1"/>
  <c r="O978" i="1"/>
  <c r="L978" i="1"/>
  <c r="N978" i="1"/>
  <c r="I978" i="1"/>
  <c r="F978" i="1"/>
  <c r="W977" i="1"/>
  <c r="V977" i="1"/>
  <c r="S977" i="1"/>
  <c r="R977" i="1"/>
  <c r="K977" i="1"/>
  <c r="M977" i="1"/>
  <c r="O977" i="1"/>
  <c r="L977" i="1"/>
  <c r="N977" i="1"/>
  <c r="I977" i="1"/>
  <c r="F977" i="1"/>
  <c r="W976" i="1"/>
  <c r="V976" i="1"/>
  <c r="S976" i="1"/>
  <c r="R976" i="1"/>
  <c r="K976" i="1"/>
  <c r="M976" i="1"/>
  <c r="O976" i="1"/>
  <c r="L976" i="1"/>
  <c r="N976" i="1"/>
  <c r="I976" i="1"/>
  <c r="F976" i="1"/>
  <c r="W975" i="1"/>
  <c r="V975" i="1"/>
  <c r="S975" i="1"/>
  <c r="R975" i="1"/>
  <c r="K975" i="1"/>
  <c r="M975" i="1"/>
  <c r="O975" i="1"/>
  <c r="L975" i="1"/>
  <c r="N975" i="1"/>
  <c r="I975" i="1"/>
  <c r="F975" i="1"/>
  <c r="W974" i="1"/>
  <c r="V974" i="1"/>
  <c r="S974" i="1"/>
  <c r="R974" i="1"/>
  <c r="K974" i="1"/>
  <c r="M974" i="1"/>
  <c r="O974" i="1"/>
  <c r="L974" i="1"/>
  <c r="N974" i="1"/>
  <c r="I974" i="1"/>
  <c r="F974" i="1"/>
  <c r="W973" i="1"/>
  <c r="V973" i="1"/>
  <c r="S973" i="1"/>
  <c r="R973" i="1"/>
  <c r="K973" i="1"/>
  <c r="M973" i="1"/>
  <c r="O973" i="1"/>
  <c r="L973" i="1"/>
  <c r="N973" i="1"/>
  <c r="I973" i="1"/>
  <c r="F973" i="1"/>
  <c r="W972" i="1"/>
  <c r="V972" i="1"/>
  <c r="S972" i="1"/>
  <c r="R972" i="1"/>
  <c r="K972" i="1"/>
  <c r="M972" i="1"/>
  <c r="O972" i="1"/>
  <c r="L972" i="1"/>
  <c r="N972" i="1"/>
  <c r="I972" i="1"/>
  <c r="F972" i="1"/>
  <c r="W971" i="1"/>
  <c r="V971" i="1"/>
  <c r="S971" i="1"/>
  <c r="R971" i="1"/>
  <c r="K971" i="1"/>
  <c r="M971" i="1"/>
  <c r="O971" i="1"/>
  <c r="L971" i="1"/>
  <c r="N971" i="1"/>
  <c r="I971" i="1"/>
  <c r="F971" i="1"/>
  <c r="W970" i="1"/>
  <c r="V970" i="1"/>
  <c r="S970" i="1"/>
  <c r="R970" i="1"/>
  <c r="K970" i="1"/>
  <c r="M970" i="1"/>
  <c r="O970" i="1"/>
  <c r="L970" i="1"/>
  <c r="N970" i="1"/>
  <c r="I970" i="1"/>
  <c r="F970" i="1"/>
  <c r="W969" i="1"/>
  <c r="V969" i="1"/>
  <c r="S969" i="1"/>
  <c r="R969" i="1"/>
  <c r="K969" i="1"/>
  <c r="M969" i="1"/>
  <c r="O969" i="1"/>
  <c r="L969" i="1"/>
  <c r="N969" i="1"/>
  <c r="I969" i="1"/>
  <c r="F969" i="1"/>
  <c r="W968" i="1"/>
  <c r="V968" i="1"/>
  <c r="S968" i="1"/>
  <c r="R968" i="1"/>
  <c r="K968" i="1"/>
  <c r="M968" i="1"/>
  <c r="O968" i="1"/>
  <c r="L968" i="1"/>
  <c r="N968" i="1"/>
  <c r="I968" i="1"/>
  <c r="F968" i="1"/>
  <c r="W967" i="1"/>
  <c r="V967" i="1"/>
  <c r="S967" i="1"/>
  <c r="R967" i="1"/>
  <c r="K967" i="1"/>
  <c r="M967" i="1"/>
  <c r="O967" i="1"/>
  <c r="L967" i="1"/>
  <c r="N967" i="1"/>
  <c r="I967" i="1"/>
  <c r="F967" i="1"/>
  <c r="W966" i="1"/>
  <c r="V966" i="1"/>
  <c r="S966" i="1"/>
  <c r="R966" i="1"/>
  <c r="K966" i="1"/>
  <c r="M966" i="1"/>
  <c r="O966" i="1"/>
  <c r="L966" i="1"/>
  <c r="N966" i="1"/>
  <c r="I966" i="1"/>
  <c r="F966" i="1"/>
  <c r="W965" i="1"/>
  <c r="V965" i="1"/>
  <c r="S965" i="1"/>
  <c r="R965" i="1"/>
  <c r="K965" i="1"/>
  <c r="M965" i="1"/>
  <c r="O965" i="1"/>
  <c r="L965" i="1"/>
  <c r="N965" i="1"/>
  <c r="I965" i="1"/>
  <c r="F965" i="1"/>
  <c r="W964" i="1"/>
  <c r="V964" i="1"/>
  <c r="S964" i="1"/>
  <c r="R964" i="1"/>
  <c r="K964" i="1"/>
  <c r="M964" i="1"/>
  <c r="O964" i="1"/>
  <c r="L964" i="1"/>
  <c r="N964" i="1"/>
  <c r="I964" i="1"/>
  <c r="F964" i="1"/>
  <c r="W963" i="1"/>
  <c r="V963" i="1"/>
  <c r="S963" i="1"/>
  <c r="R963" i="1"/>
  <c r="K963" i="1"/>
  <c r="M963" i="1"/>
  <c r="O963" i="1"/>
  <c r="L963" i="1"/>
  <c r="N963" i="1"/>
  <c r="I963" i="1"/>
  <c r="F963" i="1"/>
  <c r="W962" i="1"/>
  <c r="V962" i="1"/>
  <c r="S962" i="1"/>
  <c r="R962" i="1"/>
  <c r="K962" i="1"/>
  <c r="M962" i="1"/>
  <c r="O962" i="1"/>
  <c r="L962" i="1"/>
  <c r="N962" i="1"/>
  <c r="I962" i="1"/>
  <c r="F962" i="1"/>
  <c r="W961" i="1"/>
  <c r="V961" i="1"/>
  <c r="S961" i="1"/>
  <c r="R961" i="1"/>
  <c r="K961" i="1"/>
  <c r="M961" i="1"/>
  <c r="O961" i="1"/>
  <c r="L961" i="1"/>
  <c r="N961" i="1"/>
  <c r="I961" i="1"/>
  <c r="F961" i="1"/>
  <c r="W960" i="1"/>
  <c r="V960" i="1"/>
  <c r="S960" i="1"/>
  <c r="R960" i="1"/>
  <c r="K960" i="1"/>
  <c r="M960" i="1"/>
  <c r="O960" i="1"/>
  <c r="L960" i="1"/>
  <c r="N960" i="1"/>
  <c r="I960" i="1"/>
  <c r="F960" i="1"/>
  <c r="W959" i="1"/>
  <c r="V959" i="1"/>
  <c r="S959" i="1"/>
  <c r="R959" i="1"/>
  <c r="K959" i="1"/>
  <c r="M959" i="1"/>
  <c r="O959" i="1"/>
  <c r="L959" i="1"/>
  <c r="N959" i="1"/>
  <c r="I959" i="1"/>
  <c r="F959" i="1"/>
  <c r="W958" i="1"/>
  <c r="V958" i="1"/>
  <c r="S958" i="1"/>
  <c r="R958" i="1"/>
  <c r="K958" i="1"/>
  <c r="M958" i="1"/>
  <c r="O958" i="1"/>
  <c r="L958" i="1"/>
  <c r="N958" i="1"/>
  <c r="I958" i="1"/>
  <c r="F958" i="1"/>
  <c r="W957" i="1"/>
  <c r="V957" i="1"/>
  <c r="S957" i="1"/>
  <c r="R957" i="1"/>
  <c r="K957" i="1"/>
  <c r="M957" i="1"/>
  <c r="O957" i="1"/>
  <c r="L957" i="1"/>
  <c r="N957" i="1"/>
  <c r="I957" i="1"/>
  <c r="F957" i="1"/>
  <c r="W956" i="1"/>
  <c r="V956" i="1"/>
  <c r="S956" i="1"/>
  <c r="R956" i="1"/>
  <c r="K956" i="1"/>
  <c r="M956" i="1"/>
  <c r="O956" i="1"/>
  <c r="L956" i="1"/>
  <c r="N956" i="1"/>
  <c r="I956" i="1"/>
  <c r="F956" i="1"/>
  <c r="W955" i="1"/>
  <c r="V955" i="1"/>
  <c r="S955" i="1"/>
  <c r="R955" i="1"/>
  <c r="K955" i="1"/>
  <c r="M955" i="1"/>
  <c r="O955" i="1"/>
  <c r="L955" i="1"/>
  <c r="N955" i="1"/>
  <c r="I955" i="1"/>
  <c r="F955" i="1"/>
  <c r="W954" i="1"/>
  <c r="V954" i="1"/>
  <c r="S954" i="1"/>
  <c r="R954" i="1"/>
  <c r="K954" i="1"/>
  <c r="M954" i="1"/>
  <c r="O954" i="1"/>
  <c r="L954" i="1"/>
  <c r="N954" i="1"/>
  <c r="I954" i="1"/>
  <c r="F954" i="1"/>
  <c r="W953" i="1"/>
  <c r="V953" i="1"/>
  <c r="S953" i="1"/>
  <c r="R953" i="1"/>
  <c r="K953" i="1"/>
  <c r="M953" i="1"/>
  <c r="O953" i="1"/>
  <c r="L953" i="1"/>
  <c r="N953" i="1"/>
  <c r="I953" i="1"/>
  <c r="F953" i="1"/>
  <c r="W952" i="1"/>
  <c r="V952" i="1"/>
  <c r="S952" i="1"/>
  <c r="R952" i="1"/>
  <c r="K952" i="1"/>
  <c r="M952" i="1"/>
  <c r="O952" i="1"/>
  <c r="L952" i="1"/>
  <c r="N952" i="1"/>
  <c r="I952" i="1"/>
  <c r="F952" i="1"/>
  <c r="W951" i="1"/>
  <c r="V951" i="1"/>
  <c r="S951" i="1"/>
  <c r="R951" i="1"/>
  <c r="K951" i="1"/>
  <c r="M951" i="1"/>
  <c r="O951" i="1"/>
  <c r="L951" i="1"/>
  <c r="N951" i="1"/>
  <c r="I951" i="1"/>
  <c r="F951" i="1"/>
  <c r="W950" i="1"/>
  <c r="V950" i="1"/>
  <c r="S950" i="1"/>
  <c r="R950" i="1"/>
  <c r="K950" i="1"/>
  <c r="M950" i="1"/>
  <c r="O950" i="1"/>
  <c r="L950" i="1"/>
  <c r="N950" i="1"/>
  <c r="I950" i="1"/>
  <c r="F950" i="1"/>
  <c r="W949" i="1"/>
  <c r="V949" i="1"/>
  <c r="S949" i="1"/>
  <c r="R949" i="1"/>
  <c r="K949" i="1"/>
  <c r="M949" i="1"/>
  <c r="O949" i="1"/>
  <c r="L949" i="1"/>
  <c r="N949" i="1"/>
  <c r="I949" i="1"/>
  <c r="F949" i="1"/>
  <c r="W948" i="1"/>
  <c r="V948" i="1"/>
  <c r="S948" i="1"/>
  <c r="R948" i="1"/>
  <c r="K948" i="1"/>
  <c r="M948" i="1"/>
  <c r="O948" i="1"/>
  <c r="L948" i="1"/>
  <c r="N948" i="1"/>
  <c r="I948" i="1"/>
  <c r="F948" i="1"/>
  <c r="W947" i="1"/>
  <c r="V947" i="1"/>
  <c r="S947" i="1"/>
  <c r="R947" i="1"/>
  <c r="K947" i="1"/>
  <c r="M947" i="1"/>
  <c r="O947" i="1"/>
  <c r="L947" i="1"/>
  <c r="N947" i="1"/>
  <c r="I947" i="1"/>
  <c r="F947" i="1"/>
  <c r="W946" i="1"/>
  <c r="V946" i="1"/>
  <c r="S946" i="1"/>
  <c r="R946" i="1"/>
  <c r="K946" i="1"/>
  <c r="M946" i="1"/>
  <c r="O946" i="1"/>
  <c r="L946" i="1"/>
  <c r="N946" i="1"/>
  <c r="I946" i="1"/>
  <c r="F946" i="1"/>
  <c r="W945" i="1"/>
  <c r="V945" i="1"/>
  <c r="S945" i="1"/>
  <c r="R945" i="1"/>
  <c r="K945" i="1"/>
  <c r="M945" i="1"/>
  <c r="O945" i="1"/>
  <c r="L945" i="1"/>
  <c r="N945" i="1"/>
  <c r="I945" i="1"/>
  <c r="F945" i="1"/>
  <c r="W944" i="1"/>
  <c r="V944" i="1"/>
  <c r="S944" i="1"/>
  <c r="R944" i="1"/>
  <c r="K944" i="1"/>
  <c r="M944" i="1"/>
  <c r="O944" i="1"/>
  <c r="L944" i="1"/>
  <c r="N944" i="1"/>
  <c r="I944" i="1"/>
  <c r="F944" i="1"/>
  <c r="W943" i="1"/>
  <c r="V943" i="1"/>
  <c r="S943" i="1"/>
  <c r="R943" i="1"/>
  <c r="K943" i="1"/>
  <c r="M943" i="1"/>
  <c r="O943" i="1"/>
  <c r="L943" i="1"/>
  <c r="N943" i="1"/>
  <c r="I943" i="1"/>
  <c r="F943" i="1"/>
  <c r="W942" i="1"/>
  <c r="V942" i="1"/>
  <c r="S942" i="1"/>
  <c r="R942" i="1"/>
  <c r="K942" i="1"/>
  <c r="M942" i="1"/>
  <c r="O942" i="1"/>
  <c r="L942" i="1"/>
  <c r="N942" i="1"/>
  <c r="I942" i="1"/>
  <c r="F942" i="1"/>
  <c r="W941" i="1"/>
  <c r="V941" i="1"/>
  <c r="S941" i="1"/>
  <c r="R941" i="1"/>
  <c r="K941" i="1"/>
  <c r="M941" i="1"/>
  <c r="O941" i="1"/>
  <c r="L941" i="1"/>
  <c r="N941" i="1"/>
  <c r="I941" i="1"/>
  <c r="F941" i="1"/>
  <c r="W940" i="1"/>
  <c r="V940" i="1"/>
  <c r="S940" i="1"/>
  <c r="R940" i="1"/>
  <c r="K940" i="1"/>
  <c r="M940" i="1"/>
  <c r="O940" i="1"/>
  <c r="L940" i="1"/>
  <c r="N940" i="1"/>
  <c r="I940" i="1"/>
  <c r="F940" i="1"/>
  <c r="W939" i="1"/>
  <c r="V939" i="1"/>
  <c r="S939" i="1"/>
  <c r="R939" i="1"/>
  <c r="K939" i="1"/>
  <c r="M939" i="1"/>
  <c r="O939" i="1"/>
  <c r="L939" i="1"/>
  <c r="N939" i="1"/>
  <c r="I939" i="1"/>
  <c r="F939" i="1"/>
  <c r="W938" i="1"/>
  <c r="V938" i="1"/>
  <c r="S938" i="1"/>
  <c r="R938" i="1"/>
  <c r="K938" i="1"/>
  <c r="M938" i="1"/>
  <c r="O938" i="1"/>
  <c r="L938" i="1"/>
  <c r="N938" i="1"/>
  <c r="I938" i="1"/>
  <c r="F938" i="1"/>
  <c r="W937" i="1"/>
  <c r="V937" i="1"/>
  <c r="S937" i="1"/>
  <c r="R937" i="1"/>
  <c r="K937" i="1"/>
  <c r="M937" i="1"/>
  <c r="O937" i="1"/>
  <c r="L937" i="1"/>
  <c r="N937" i="1"/>
  <c r="I937" i="1"/>
  <c r="F937" i="1"/>
  <c r="W936" i="1"/>
  <c r="V936" i="1"/>
  <c r="S936" i="1"/>
  <c r="R936" i="1"/>
  <c r="K936" i="1"/>
  <c r="M936" i="1"/>
  <c r="O936" i="1"/>
  <c r="L936" i="1"/>
  <c r="N936" i="1"/>
  <c r="I936" i="1"/>
  <c r="F936" i="1"/>
  <c r="W935" i="1"/>
  <c r="V935" i="1"/>
  <c r="S935" i="1"/>
  <c r="R935" i="1"/>
  <c r="K935" i="1"/>
  <c r="M935" i="1"/>
  <c r="O935" i="1"/>
  <c r="L935" i="1"/>
  <c r="N935" i="1"/>
  <c r="I935" i="1"/>
  <c r="F935" i="1"/>
  <c r="W934" i="1"/>
  <c r="V934" i="1"/>
  <c r="S934" i="1"/>
  <c r="R934" i="1"/>
  <c r="K934" i="1"/>
  <c r="M934" i="1"/>
  <c r="O934" i="1"/>
  <c r="L934" i="1"/>
  <c r="N934" i="1"/>
  <c r="I934" i="1"/>
  <c r="F934" i="1"/>
  <c r="W933" i="1"/>
  <c r="V933" i="1"/>
  <c r="S933" i="1"/>
  <c r="R933" i="1"/>
  <c r="K933" i="1"/>
  <c r="M933" i="1"/>
  <c r="O933" i="1"/>
  <c r="L933" i="1"/>
  <c r="N933" i="1"/>
  <c r="I933" i="1"/>
  <c r="F933" i="1"/>
  <c r="W932" i="1"/>
  <c r="V932" i="1"/>
  <c r="S932" i="1"/>
  <c r="R932" i="1"/>
  <c r="K932" i="1"/>
  <c r="M932" i="1"/>
  <c r="O932" i="1"/>
  <c r="L932" i="1"/>
  <c r="N932" i="1"/>
  <c r="I932" i="1"/>
  <c r="F932" i="1"/>
  <c r="W931" i="1"/>
  <c r="V931" i="1"/>
  <c r="S931" i="1"/>
  <c r="R931" i="1"/>
  <c r="K931" i="1"/>
  <c r="M931" i="1"/>
  <c r="O931" i="1"/>
  <c r="L931" i="1"/>
  <c r="N931" i="1"/>
  <c r="I931" i="1"/>
  <c r="F931" i="1"/>
  <c r="W930" i="1"/>
  <c r="V930" i="1"/>
  <c r="S930" i="1"/>
  <c r="R930" i="1"/>
  <c r="K930" i="1"/>
  <c r="M930" i="1"/>
  <c r="O930" i="1"/>
  <c r="L930" i="1"/>
  <c r="N930" i="1"/>
  <c r="I930" i="1"/>
  <c r="F930" i="1"/>
  <c r="W929" i="1"/>
  <c r="V929" i="1"/>
  <c r="S929" i="1"/>
  <c r="R929" i="1"/>
  <c r="K929" i="1"/>
  <c r="M929" i="1"/>
  <c r="O929" i="1"/>
  <c r="L929" i="1"/>
  <c r="N929" i="1"/>
  <c r="I929" i="1"/>
  <c r="F929" i="1"/>
  <c r="W928" i="1"/>
  <c r="V928" i="1"/>
  <c r="S928" i="1"/>
  <c r="R928" i="1"/>
  <c r="K928" i="1"/>
  <c r="M928" i="1"/>
  <c r="O928" i="1"/>
  <c r="L928" i="1"/>
  <c r="N928" i="1"/>
  <c r="I928" i="1"/>
  <c r="F928" i="1"/>
  <c r="W927" i="1"/>
  <c r="V927" i="1"/>
  <c r="S927" i="1"/>
  <c r="R927" i="1"/>
  <c r="K927" i="1"/>
  <c r="M927" i="1"/>
  <c r="O927" i="1"/>
  <c r="L927" i="1"/>
  <c r="N927" i="1"/>
  <c r="I927" i="1"/>
  <c r="F927" i="1"/>
  <c r="W926" i="1"/>
  <c r="V926" i="1"/>
  <c r="S926" i="1"/>
  <c r="R926" i="1"/>
  <c r="K926" i="1"/>
  <c r="M926" i="1"/>
  <c r="O926" i="1"/>
  <c r="L926" i="1"/>
  <c r="N926" i="1"/>
  <c r="I926" i="1"/>
  <c r="F926" i="1"/>
  <c r="W925" i="1"/>
  <c r="V925" i="1"/>
  <c r="S925" i="1"/>
  <c r="R925" i="1"/>
  <c r="K925" i="1"/>
  <c r="M925" i="1"/>
  <c r="O925" i="1"/>
  <c r="L925" i="1"/>
  <c r="N925" i="1"/>
  <c r="I925" i="1"/>
  <c r="F925" i="1"/>
  <c r="W924" i="1"/>
  <c r="V924" i="1"/>
  <c r="S924" i="1"/>
  <c r="R924" i="1"/>
  <c r="K924" i="1"/>
  <c r="M924" i="1"/>
  <c r="O924" i="1"/>
  <c r="L924" i="1"/>
  <c r="N924" i="1"/>
  <c r="I924" i="1"/>
  <c r="F924" i="1"/>
  <c r="W923" i="1"/>
  <c r="V923" i="1"/>
  <c r="S923" i="1"/>
  <c r="R923" i="1"/>
  <c r="K923" i="1"/>
  <c r="M923" i="1"/>
  <c r="O923" i="1"/>
  <c r="L923" i="1"/>
  <c r="N923" i="1"/>
  <c r="I923" i="1"/>
  <c r="F923" i="1"/>
  <c r="W922" i="1"/>
  <c r="V922" i="1"/>
  <c r="S922" i="1"/>
  <c r="R922" i="1"/>
  <c r="K922" i="1"/>
  <c r="M922" i="1"/>
  <c r="O922" i="1"/>
  <c r="L922" i="1"/>
  <c r="N922" i="1"/>
  <c r="I922" i="1"/>
  <c r="F922" i="1"/>
  <c r="W921" i="1"/>
  <c r="V921" i="1"/>
  <c r="S921" i="1"/>
  <c r="R921" i="1"/>
  <c r="K921" i="1"/>
  <c r="M921" i="1"/>
  <c r="O921" i="1"/>
  <c r="L921" i="1"/>
  <c r="N921" i="1"/>
  <c r="I921" i="1"/>
  <c r="F921" i="1"/>
  <c r="W920" i="1"/>
  <c r="V920" i="1"/>
  <c r="S920" i="1"/>
  <c r="R920" i="1"/>
  <c r="K920" i="1"/>
  <c r="M920" i="1"/>
  <c r="O920" i="1"/>
  <c r="L920" i="1"/>
  <c r="N920" i="1"/>
  <c r="I920" i="1"/>
  <c r="F920" i="1"/>
  <c r="W919" i="1"/>
  <c r="V919" i="1"/>
  <c r="S919" i="1"/>
  <c r="R919" i="1"/>
  <c r="K919" i="1"/>
  <c r="M919" i="1"/>
  <c r="O919" i="1"/>
  <c r="L919" i="1"/>
  <c r="N919" i="1"/>
  <c r="I919" i="1"/>
  <c r="F919" i="1"/>
  <c r="W918" i="1"/>
  <c r="V918" i="1"/>
  <c r="S918" i="1"/>
  <c r="R918" i="1"/>
  <c r="K918" i="1"/>
  <c r="M918" i="1"/>
  <c r="O918" i="1"/>
  <c r="L918" i="1"/>
  <c r="N918" i="1"/>
  <c r="I918" i="1"/>
  <c r="F918" i="1"/>
  <c r="W917" i="1"/>
  <c r="V917" i="1"/>
  <c r="S917" i="1"/>
  <c r="R917" i="1"/>
  <c r="K917" i="1"/>
  <c r="M917" i="1"/>
  <c r="O917" i="1"/>
  <c r="L917" i="1"/>
  <c r="N917" i="1"/>
  <c r="I917" i="1"/>
  <c r="F917" i="1"/>
  <c r="W916" i="1"/>
  <c r="V916" i="1"/>
  <c r="S916" i="1"/>
  <c r="R916" i="1"/>
  <c r="K916" i="1"/>
  <c r="M916" i="1"/>
  <c r="O916" i="1"/>
  <c r="L916" i="1"/>
  <c r="N916" i="1"/>
  <c r="I916" i="1"/>
  <c r="F916" i="1"/>
  <c r="W915" i="1"/>
  <c r="V915" i="1"/>
  <c r="S915" i="1"/>
  <c r="R915" i="1"/>
  <c r="K915" i="1"/>
  <c r="M915" i="1"/>
  <c r="O915" i="1"/>
  <c r="L915" i="1"/>
  <c r="N915" i="1"/>
  <c r="I915" i="1"/>
  <c r="F915" i="1"/>
  <c r="W914" i="1"/>
  <c r="V914" i="1"/>
  <c r="S914" i="1"/>
  <c r="R914" i="1"/>
  <c r="K914" i="1"/>
  <c r="M914" i="1"/>
  <c r="O914" i="1"/>
  <c r="L914" i="1"/>
  <c r="N914" i="1"/>
  <c r="I914" i="1"/>
  <c r="F914" i="1"/>
  <c r="W913" i="1"/>
  <c r="V913" i="1"/>
  <c r="S913" i="1"/>
  <c r="R913" i="1"/>
  <c r="K913" i="1"/>
  <c r="M913" i="1"/>
  <c r="O913" i="1"/>
  <c r="L913" i="1"/>
  <c r="N913" i="1"/>
  <c r="I913" i="1"/>
  <c r="F913" i="1"/>
  <c r="W912" i="1"/>
  <c r="V912" i="1"/>
  <c r="S912" i="1"/>
  <c r="R912" i="1"/>
  <c r="K912" i="1"/>
  <c r="M912" i="1"/>
  <c r="O912" i="1"/>
  <c r="L912" i="1"/>
  <c r="N912" i="1"/>
  <c r="I912" i="1"/>
  <c r="F912" i="1"/>
  <c r="W911" i="1"/>
  <c r="V911" i="1"/>
  <c r="S911" i="1"/>
  <c r="R911" i="1"/>
  <c r="K911" i="1"/>
  <c r="M911" i="1"/>
  <c r="O911" i="1"/>
  <c r="L911" i="1"/>
  <c r="N911" i="1"/>
  <c r="I911" i="1"/>
  <c r="F911" i="1"/>
  <c r="W910" i="1"/>
  <c r="V910" i="1"/>
  <c r="S910" i="1"/>
  <c r="R910" i="1"/>
  <c r="K910" i="1"/>
  <c r="M910" i="1"/>
  <c r="O910" i="1"/>
  <c r="L910" i="1"/>
  <c r="N910" i="1"/>
  <c r="I910" i="1"/>
  <c r="F910" i="1"/>
  <c r="W909" i="1"/>
  <c r="V909" i="1"/>
  <c r="S909" i="1"/>
  <c r="R909" i="1"/>
  <c r="K909" i="1"/>
  <c r="M909" i="1"/>
  <c r="O909" i="1"/>
  <c r="L909" i="1"/>
  <c r="N909" i="1"/>
  <c r="I909" i="1"/>
  <c r="F909" i="1"/>
  <c r="W908" i="1"/>
  <c r="V908" i="1"/>
  <c r="S908" i="1"/>
  <c r="R908" i="1"/>
  <c r="K908" i="1"/>
  <c r="M908" i="1"/>
  <c r="O908" i="1"/>
  <c r="L908" i="1"/>
  <c r="N908" i="1"/>
  <c r="I908" i="1"/>
  <c r="F908" i="1"/>
  <c r="W907" i="1"/>
  <c r="V907" i="1"/>
  <c r="S907" i="1"/>
  <c r="R907" i="1"/>
  <c r="K907" i="1"/>
  <c r="M907" i="1"/>
  <c r="O907" i="1"/>
  <c r="L907" i="1"/>
  <c r="N907" i="1"/>
  <c r="I907" i="1"/>
  <c r="F907" i="1"/>
  <c r="W906" i="1"/>
  <c r="V906" i="1"/>
  <c r="S906" i="1"/>
  <c r="R906" i="1"/>
  <c r="K906" i="1"/>
  <c r="M906" i="1"/>
  <c r="O906" i="1"/>
  <c r="L906" i="1"/>
  <c r="N906" i="1"/>
  <c r="I906" i="1"/>
  <c r="F906" i="1"/>
  <c r="W905" i="1"/>
  <c r="V905" i="1"/>
  <c r="S905" i="1"/>
  <c r="R905" i="1"/>
  <c r="K905" i="1"/>
  <c r="M905" i="1"/>
  <c r="O905" i="1"/>
  <c r="L905" i="1"/>
  <c r="N905" i="1"/>
  <c r="I905" i="1"/>
  <c r="F905" i="1"/>
  <c r="W904" i="1"/>
  <c r="V904" i="1"/>
  <c r="S904" i="1"/>
  <c r="R904" i="1"/>
  <c r="K904" i="1"/>
  <c r="M904" i="1"/>
  <c r="O904" i="1"/>
  <c r="L904" i="1"/>
  <c r="N904" i="1"/>
  <c r="I904" i="1"/>
  <c r="F904" i="1"/>
  <c r="W903" i="1"/>
  <c r="V903" i="1"/>
  <c r="S903" i="1"/>
  <c r="R903" i="1"/>
  <c r="K903" i="1"/>
  <c r="M903" i="1"/>
  <c r="O903" i="1"/>
  <c r="L903" i="1"/>
  <c r="N903" i="1"/>
  <c r="I903" i="1"/>
  <c r="F903" i="1"/>
  <c r="W902" i="1"/>
  <c r="V902" i="1"/>
  <c r="S902" i="1"/>
  <c r="R902" i="1"/>
  <c r="K902" i="1"/>
  <c r="M902" i="1"/>
  <c r="O902" i="1"/>
  <c r="L902" i="1"/>
  <c r="N902" i="1"/>
  <c r="I902" i="1"/>
  <c r="F902" i="1"/>
  <c r="W901" i="1"/>
  <c r="V901" i="1"/>
  <c r="S901" i="1"/>
  <c r="R901" i="1"/>
  <c r="K901" i="1"/>
  <c r="M901" i="1"/>
  <c r="O901" i="1"/>
  <c r="L901" i="1"/>
  <c r="N901" i="1"/>
  <c r="I901" i="1"/>
  <c r="F901" i="1"/>
  <c r="W900" i="1"/>
  <c r="V900" i="1"/>
  <c r="S900" i="1"/>
  <c r="R900" i="1"/>
  <c r="K900" i="1"/>
  <c r="M900" i="1"/>
  <c r="O900" i="1"/>
  <c r="L900" i="1"/>
  <c r="N900" i="1"/>
  <c r="I900" i="1"/>
  <c r="F900" i="1"/>
  <c r="W899" i="1"/>
  <c r="V899" i="1"/>
  <c r="S899" i="1"/>
  <c r="R899" i="1"/>
  <c r="K899" i="1"/>
  <c r="M899" i="1"/>
  <c r="O899" i="1"/>
  <c r="L899" i="1"/>
  <c r="N899" i="1"/>
  <c r="I899" i="1"/>
  <c r="F899" i="1"/>
  <c r="W898" i="1"/>
  <c r="V898" i="1"/>
  <c r="S898" i="1"/>
  <c r="R898" i="1"/>
  <c r="K898" i="1"/>
  <c r="M898" i="1"/>
  <c r="O898" i="1"/>
  <c r="L898" i="1"/>
  <c r="N898" i="1"/>
  <c r="I898" i="1"/>
  <c r="F898" i="1"/>
  <c r="W897" i="1"/>
  <c r="V897" i="1"/>
  <c r="S897" i="1"/>
  <c r="R897" i="1"/>
  <c r="K897" i="1"/>
  <c r="M897" i="1"/>
  <c r="O897" i="1"/>
  <c r="L897" i="1"/>
  <c r="N897" i="1"/>
  <c r="I897" i="1"/>
  <c r="F897" i="1"/>
  <c r="W896" i="1"/>
  <c r="V896" i="1"/>
  <c r="S896" i="1"/>
  <c r="R896" i="1"/>
  <c r="K896" i="1"/>
  <c r="M896" i="1"/>
  <c r="O896" i="1"/>
  <c r="L896" i="1"/>
  <c r="N896" i="1"/>
  <c r="I896" i="1"/>
  <c r="F896" i="1"/>
  <c r="W895" i="1"/>
  <c r="V895" i="1"/>
  <c r="S895" i="1"/>
  <c r="R895" i="1"/>
  <c r="K895" i="1"/>
  <c r="M895" i="1"/>
  <c r="O895" i="1"/>
  <c r="L895" i="1"/>
  <c r="N895" i="1"/>
  <c r="I895" i="1"/>
  <c r="F895" i="1"/>
  <c r="W894" i="1"/>
  <c r="V894" i="1"/>
  <c r="S894" i="1"/>
  <c r="R894" i="1"/>
  <c r="K894" i="1"/>
  <c r="M894" i="1"/>
  <c r="O894" i="1"/>
  <c r="L894" i="1"/>
  <c r="N894" i="1"/>
  <c r="I894" i="1"/>
  <c r="F894" i="1"/>
  <c r="W893" i="1"/>
  <c r="V893" i="1"/>
  <c r="S893" i="1"/>
  <c r="R893" i="1"/>
  <c r="K893" i="1"/>
  <c r="M893" i="1"/>
  <c r="O893" i="1"/>
  <c r="L893" i="1"/>
  <c r="N893" i="1"/>
  <c r="I893" i="1"/>
  <c r="F893" i="1"/>
  <c r="W892" i="1"/>
  <c r="V892" i="1"/>
  <c r="S892" i="1"/>
  <c r="R892" i="1"/>
  <c r="K892" i="1"/>
  <c r="M892" i="1"/>
  <c r="O892" i="1"/>
  <c r="L892" i="1"/>
  <c r="N892" i="1"/>
  <c r="I892" i="1"/>
  <c r="F892" i="1"/>
  <c r="W891" i="1"/>
  <c r="V891" i="1"/>
  <c r="S891" i="1"/>
  <c r="R891" i="1"/>
  <c r="K891" i="1"/>
  <c r="M891" i="1"/>
  <c r="O891" i="1"/>
  <c r="L891" i="1"/>
  <c r="N891" i="1"/>
  <c r="I891" i="1"/>
  <c r="F891" i="1"/>
  <c r="W890" i="1"/>
  <c r="V890" i="1"/>
  <c r="S890" i="1"/>
  <c r="R890" i="1"/>
  <c r="K890" i="1"/>
  <c r="M890" i="1"/>
  <c r="O890" i="1"/>
  <c r="L890" i="1"/>
  <c r="N890" i="1"/>
  <c r="I890" i="1"/>
  <c r="F890" i="1"/>
  <c r="W889" i="1"/>
  <c r="V889" i="1"/>
  <c r="S889" i="1"/>
  <c r="R889" i="1"/>
  <c r="K889" i="1"/>
  <c r="M889" i="1"/>
  <c r="O889" i="1"/>
  <c r="L889" i="1"/>
  <c r="N889" i="1"/>
  <c r="I889" i="1"/>
  <c r="F889" i="1"/>
  <c r="W888" i="1"/>
  <c r="V888" i="1"/>
  <c r="S888" i="1"/>
  <c r="R888" i="1"/>
  <c r="K888" i="1"/>
  <c r="M888" i="1"/>
  <c r="O888" i="1"/>
  <c r="L888" i="1"/>
  <c r="N888" i="1"/>
  <c r="I888" i="1"/>
  <c r="F888" i="1"/>
  <c r="W887" i="1"/>
  <c r="V887" i="1"/>
  <c r="S887" i="1"/>
  <c r="R887" i="1"/>
  <c r="K887" i="1"/>
  <c r="M887" i="1"/>
  <c r="O887" i="1"/>
  <c r="L887" i="1"/>
  <c r="N887" i="1"/>
  <c r="I887" i="1"/>
  <c r="F887" i="1"/>
  <c r="W886" i="1"/>
  <c r="V886" i="1"/>
  <c r="S886" i="1"/>
  <c r="R886" i="1"/>
  <c r="K886" i="1"/>
  <c r="M886" i="1"/>
  <c r="O886" i="1"/>
  <c r="L886" i="1"/>
  <c r="N886" i="1"/>
  <c r="I886" i="1"/>
  <c r="F886" i="1"/>
  <c r="W885" i="1"/>
  <c r="V885" i="1"/>
  <c r="S885" i="1"/>
  <c r="R885" i="1"/>
  <c r="K885" i="1"/>
  <c r="M885" i="1"/>
  <c r="O885" i="1"/>
  <c r="L885" i="1"/>
  <c r="N885" i="1"/>
  <c r="I885" i="1"/>
  <c r="F885" i="1"/>
  <c r="W884" i="1"/>
  <c r="V884" i="1"/>
  <c r="S884" i="1"/>
  <c r="R884" i="1"/>
  <c r="K884" i="1"/>
  <c r="M884" i="1"/>
  <c r="O884" i="1"/>
  <c r="L884" i="1"/>
  <c r="N884" i="1"/>
  <c r="I884" i="1"/>
  <c r="F884" i="1"/>
  <c r="W883" i="1"/>
  <c r="V883" i="1"/>
  <c r="S883" i="1"/>
  <c r="R883" i="1"/>
  <c r="K883" i="1"/>
  <c r="M883" i="1"/>
  <c r="O883" i="1"/>
  <c r="L883" i="1"/>
  <c r="N883" i="1"/>
  <c r="I883" i="1"/>
  <c r="F883" i="1"/>
  <c r="W882" i="1"/>
  <c r="V882" i="1"/>
  <c r="S882" i="1"/>
  <c r="R882" i="1"/>
  <c r="K882" i="1"/>
  <c r="M882" i="1"/>
  <c r="O882" i="1"/>
  <c r="L882" i="1"/>
  <c r="N882" i="1"/>
  <c r="I882" i="1"/>
  <c r="F882" i="1"/>
  <c r="W881" i="1"/>
  <c r="V881" i="1"/>
  <c r="S881" i="1"/>
  <c r="R881" i="1"/>
  <c r="K881" i="1"/>
  <c r="M881" i="1"/>
  <c r="O881" i="1"/>
  <c r="L881" i="1"/>
  <c r="N881" i="1"/>
  <c r="I881" i="1"/>
  <c r="F881" i="1"/>
  <c r="W880" i="1"/>
  <c r="V880" i="1"/>
  <c r="S880" i="1"/>
  <c r="R880" i="1"/>
  <c r="K880" i="1"/>
  <c r="M880" i="1"/>
  <c r="O880" i="1"/>
  <c r="L880" i="1"/>
  <c r="N880" i="1"/>
  <c r="I880" i="1"/>
  <c r="F880" i="1"/>
  <c r="W879" i="1"/>
  <c r="V879" i="1"/>
  <c r="S879" i="1"/>
  <c r="R879" i="1"/>
  <c r="K879" i="1"/>
  <c r="M879" i="1"/>
  <c r="O879" i="1"/>
  <c r="L879" i="1"/>
  <c r="N879" i="1"/>
  <c r="I879" i="1"/>
  <c r="F879" i="1"/>
  <c r="W878" i="1"/>
  <c r="V878" i="1"/>
  <c r="S878" i="1"/>
  <c r="R878" i="1"/>
  <c r="K878" i="1"/>
  <c r="M878" i="1"/>
  <c r="O878" i="1"/>
  <c r="L878" i="1"/>
  <c r="N878" i="1"/>
  <c r="I878" i="1"/>
  <c r="F878" i="1"/>
  <c r="W877" i="1"/>
  <c r="V877" i="1"/>
  <c r="S877" i="1"/>
  <c r="R877" i="1"/>
  <c r="K877" i="1"/>
  <c r="M877" i="1"/>
  <c r="O877" i="1"/>
  <c r="L877" i="1"/>
  <c r="N877" i="1"/>
  <c r="I877" i="1"/>
  <c r="F877" i="1"/>
  <c r="W876" i="1"/>
  <c r="V876" i="1"/>
  <c r="S876" i="1"/>
  <c r="R876" i="1"/>
  <c r="K876" i="1"/>
  <c r="M876" i="1"/>
  <c r="O876" i="1"/>
  <c r="L876" i="1"/>
  <c r="N876" i="1"/>
  <c r="I876" i="1"/>
  <c r="F876" i="1"/>
  <c r="W875" i="1"/>
  <c r="V875" i="1"/>
  <c r="S875" i="1"/>
  <c r="R875" i="1"/>
  <c r="K875" i="1"/>
  <c r="M875" i="1"/>
  <c r="O875" i="1"/>
  <c r="L875" i="1"/>
  <c r="N875" i="1"/>
  <c r="I875" i="1"/>
  <c r="F875" i="1"/>
  <c r="W874" i="1"/>
  <c r="V874" i="1"/>
  <c r="S874" i="1"/>
  <c r="R874" i="1"/>
  <c r="K874" i="1"/>
  <c r="M874" i="1"/>
  <c r="O874" i="1"/>
  <c r="L874" i="1"/>
  <c r="N874" i="1"/>
  <c r="I874" i="1"/>
  <c r="F874" i="1"/>
  <c r="W873" i="1"/>
  <c r="V873" i="1"/>
  <c r="S873" i="1"/>
  <c r="R873" i="1"/>
  <c r="K873" i="1"/>
  <c r="M873" i="1"/>
  <c r="O873" i="1"/>
  <c r="L873" i="1"/>
  <c r="N873" i="1"/>
  <c r="I873" i="1"/>
  <c r="F873" i="1"/>
  <c r="W872" i="1"/>
  <c r="V872" i="1"/>
  <c r="S872" i="1"/>
  <c r="R872" i="1"/>
  <c r="K872" i="1"/>
  <c r="M872" i="1"/>
  <c r="O872" i="1"/>
  <c r="L872" i="1"/>
  <c r="N872" i="1"/>
  <c r="I872" i="1"/>
  <c r="F872" i="1"/>
  <c r="W871" i="1"/>
  <c r="V871" i="1"/>
  <c r="S871" i="1"/>
  <c r="R871" i="1"/>
  <c r="K871" i="1"/>
  <c r="M871" i="1"/>
  <c r="O871" i="1"/>
  <c r="L871" i="1"/>
  <c r="N871" i="1"/>
  <c r="I871" i="1"/>
  <c r="F871" i="1"/>
  <c r="W870" i="1"/>
  <c r="V870" i="1"/>
  <c r="S870" i="1"/>
  <c r="R870" i="1"/>
  <c r="K870" i="1"/>
  <c r="M870" i="1"/>
  <c r="O870" i="1"/>
  <c r="L870" i="1"/>
  <c r="N870" i="1"/>
  <c r="I870" i="1"/>
  <c r="F870" i="1"/>
  <c r="W869" i="1"/>
  <c r="V869" i="1"/>
  <c r="S869" i="1"/>
  <c r="R869" i="1"/>
  <c r="K869" i="1"/>
  <c r="M869" i="1"/>
  <c r="O869" i="1"/>
  <c r="L869" i="1"/>
  <c r="N869" i="1"/>
  <c r="I869" i="1"/>
  <c r="F869" i="1"/>
  <c r="W868" i="1"/>
  <c r="V868" i="1"/>
  <c r="S868" i="1"/>
  <c r="R868" i="1"/>
  <c r="K868" i="1"/>
  <c r="M868" i="1"/>
  <c r="O868" i="1"/>
  <c r="L868" i="1"/>
  <c r="N868" i="1"/>
  <c r="I868" i="1"/>
  <c r="F868" i="1"/>
  <c r="W867" i="1"/>
  <c r="V867" i="1"/>
  <c r="S867" i="1"/>
  <c r="R867" i="1"/>
  <c r="K867" i="1"/>
  <c r="M867" i="1"/>
  <c r="O867" i="1"/>
  <c r="L867" i="1"/>
  <c r="N867" i="1"/>
  <c r="I867" i="1"/>
  <c r="F867" i="1"/>
  <c r="W866" i="1"/>
  <c r="V866" i="1"/>
  <c r="S866" i="1"/>
  <c r="R866" i="1"/>
  <c r="K866" i="1"/>
  <c r="M866" i="1"/>
  <c r="O866" i="1"/>
  <c r="L866" i="1"/>
  <c r="N866" i="1"/>
  <c r="I866" i="1"/>
  <c r="F866" i="1"/>
  <c r="W865" i="1"/>
  <c r="V865" i="1"/>
  <c r="S865" i="1"/>
  <c r="R865" i="1"/>
  <c r="K865" i="1"/>
  <c r="M865" i="1"/>
  <c r="O865" i="1"/>
  <c r="L865" i="1"/>
  <c r="N865" i="1"/>
  <c r="I865" i="1"/>
  <c r="F865" i="1"/>
  <c r="W864" i="1"/>
  <c r="V864" i="1"/>
  <c r="S864" i="1"/>
  <c r="R864" i="1"/>
  <c r="K864" i="1"/>
  <c r="M864" i="1"/>
  <c r="O864" i="1"/>
  <c r="L864" i="1"/>
  <c r="N864" i="1"/>
  <c r="I864" i="1"/>
  <c r="F864" i="1"/>
  <c r="W863" i="1"/>
  <c r="V863" i="1"/>
  <c r="S863" i="1"/>
  <c r="R863" i="1"/>
  <c r="K863" i="1"/>
  <c r="M863" i="1"/>
  <c r="O863" i="1"/>
  <c r="L863" i="1"/>
  <c r="N863" i="1"/>
  <c r="I863" i="1"/>
  <c r="F863" i="1"/>
  <c r="W862" i="1"/>
  <c r="V862" i="1"/>
  <c r="S862" i="1"/>
  <c r="R862" i="1"/>
  <c r="K862" i="1"/>
  <c r="M862" i="1"/>
  <c r="O862" i="1"/>
  <c r="L862" i="1"/>
  <c r="N862" i="1"/>
  <c r="I862" i="1"/>
  <c r="F862" i="1"/>
  <c r="W861" i="1"/>
  <c r="V861" i="1"/>
  <c r="S861" i="1"/>
  <c r="R861" i="1"/>
  <c r="K861" i="1"/>
  <c r="M861" i="1"/>
  <c r="O861" i="1"/>
  <c r="L861" i="1"/>
  <c r="N861" i="1"/>
  <c r="I861" i="1"/>
  <c r="F861" i="1"/>
  <c r="W860" i="1"/>
  <c r="V860" i="1"/>
  <c r="S860" i="1"/>
  <c r="R860" i="1"/>
  <c r="K860" i="1"/>
  <c r="M860" i="1"/>
  <c r="O860" i="1"/>
  <c r="L860" i="1"/>
  <c r="N860" i="1"/>
  <c r="I860" i="1"/>
  <c r="F860" i="1"/>
  <c r="W859" i="1"/>
  <c r="V859" i="1"/>
  <c r="S859" i="1"/>
  <c r="R859" i="1"/>
  <c r="K859" i="1"/>
  <c r="M859" i="1"/>
  <c r="O859" i="1"/>
  <c r="L859" i="1"/>
  <c r="N859" i="1"/>
  <c r="I859" i="1"/>
  <c r="F859" i="1"/>
  <c r="W858" i="1"/>
  <c r="V858" i="1"/>
  <c r="S858" i="1"/>
  <c r="R858" i="1"/>
  <c r="K858" i="1"/>
  <c r="M858" i="1"/>
  <c r="O858" i="1"/>
  <c r="L858" i="1"/>
  <c r="N858" i="1"/>
  <c r="I858" i="1"/>
  <c r="F858" i="1"/>
  <c r="W857" i="1"/>
  <c r="V857" i="1"/>
  <c r="S857" i="1"/>
  <c r="R857" i="1"/>
  <c r="K857" i="1"/>
  <c r="M857" i="1"/>
  <c r="O857" i="1"/>
  <c r="L857" i="1"/>
  <c r="N857" i="1"/>
  <c r="I857" i="1"/>
  <c r="F857" i="1"/>
  <c r="W856" i="1"/>
  <c r="V856" i="1"/>
  <c r="S856" i="1"/>
  <c r="R856" i="1"/>
  <c r="K856" i="1"/>
  <c r="M856" i="1"/>
  <c r="O856" i="1"/>
  <c r="L856" i="1"/>
  <c r="N856" i="1"/>
  <c r="I856" i="1"/>
  <c r="F856" i="1"/>
  <c r="W855" i="1"/>
  <c r="V855" i="1"/>
  <c r="S855" i="1"/>
  <c r="R855" i="1"/>
  <c r="K855" i="1"/>
  <c r="M855" i="1"/>
  <c r="O855" i="1"/>
  <c r="L855" i="1"/>
  <c r="N855" i="1"/>
  <c r="I855" i="1"/>
  <c r="F855" i="1"/>
  <c r="W854" i="1"/>
  <c r="V854" i="1"/>
  <c r="S854" i="1"/>
  <c r="R854" i="1"/>
  <c r="K854" i="1"/>
  <c r="M854" i="1"/>
  <c r="O854" i="1"/>
  <c r="L854" i="1"/>
  <c r="N854" i="1"/>
  <c r="I854" i="1"/>
  <c r="F854" i="1"/>
  <c r="W853" i="1"/>
  <c r="V853" i="1"/>
  <c r="S853" i="1"/>
  <c r="R853" i="1"/>
  <c r="K853" i="1"/>
  <c r="M853" i="1"/>
  <c r="O853" i="1"/>
  <c r="L853" i="1"/>
  <c r="N853" i="1"/>
  <c r="I853" i="1"/>
  <c r="F853" i="1"/>
  <c r="W852" i="1"/>
  <c r="V852" i="1"/>
  <c r="S852" i="1"/>
  <c r="R852" i="1"/>
  <c r="K852" i="1"/>
  <c r="M852" i="1"/>
  <c r="O852" i="1"/>
  <c r="L852" i="1"/>
  <c r="N852" i="1"/>
  <c r="I852" i="1"/>
  <c r="F852" i="1"/>
  <c r="W851" i="1"/>
  <c r="V851" i="1"/>
  <c r="S851" i="1"/>
  <c r="R851" i="1"/>
  <c r="K851" i="1"/>
  <c r="M851" i="1"/>
  <c r="O851" i="1"/>
  <c r="L851" i="1"/>
  <c r="N851" i="1"/>
  <c r="I851" i="1"/>
  <c r="F851" i="1"/>
  <c r="W850" i="1"/>
  <c r="V850" i="1"/>
  <c r="S850" i="1"/>
  <c r="R850" i="1"/>
  <c r="K850" i="1"/>
  <c r="M850" i="1"/>
  <c r="O850" i="1"/>
  <c r="L850" i="1"/>
  <c r="N850" i="1"/>
  <c r="I850" i="1"/>
  <c r="F850" i="1"/>
  <c r="W849" i="1"/>
  <c r="V849" i="1"/>
  <c r="S849" i="1"/>
  <c r="R849" i="1"/>
  <c r="K849" i="1"/>
  <c r="M849" i="1"/>
  <c r="O849" i="1"/>
  <c r="L849" i="1"/>
  <c r="N849" i="1"/>
  <c r="I849" i="1"/>
  <c r="F849" i="1"/>
  <c r="W848" i="1"/>
  <c r="V848" i="1"/>
  <c r="S848" i="1"/>
  <c r="R848" i="1"/>
  <c r="K848" i="1"/>
  <c r="M848" i="1"/>
  <c r="O848" i="1"/>
  <c r="L848" i="1"/>
  <c r="N848" i="1"/>
  <c r="I848" i="1"/>
  <c r="F848" i="1"/>
  <c r="W847" i="1"/>
  <c r="V847" i="1"/>
  <c r="S847" i="1"/>
  <c r="R847" i="1"/>
  <c r="K847" i="1"/>
  <c r="M847" i="1"/>
  <c r="O847" i="1"/>
  <c r="L847" i="1"/>
  <c r="N847" i="1"/>
  <c r="I847" i="1"/>
  <c r="F847" i="1"/>
  <c r="W846" i="1"/>
  <c r="V846" i="1"/>
  <c r="S846" i="1"/>
  <c r="R846" i="1"/>
  <c r="K846" i="1"/>
  <c r="M846" i="1"/>
  <c r="O846" i="1"/>
  <c r="L846" i="1"/>
  <c r="N846" i="1"/>
  <c r="I846" i="1"/>
  <c r="F846" i="1"/>
  <c r="W845" i="1"/>
  <c r="V845" i="1"/>
  <c r="S845" i="1"/>
  <c r="R845" i="1"/>
  <c r="K845" i="1"/>
  <c r="M845" i="1"/>
  <c r="O845" i="1"/>
  <c r="L845" i="1"/>
  <c r="N845" i="1"/>
  <c r="I845" i="1"/>
  <c r="F845" i="1"/>
  <c r="W844" i="1"/>
  <c r="V844" i="1"/>
  <c r="S844" i="1"/>
  <c r="R844" i="1"/>
  <c r="K844" i="1"/>
  <c r="M844" i="1"/>
  <c r="O844" i="1"/>
  <c r="L844" i="1"/>
  <c r="N844" i="1"/>
  <c r="I844" i="1"/>
  <c r="F844" i="1"/>
  <c r="W843" i="1"/>
  <c r="V843" i="1"/>
  <c r="S843" i="1"/>
  <c r="R843" i="1"/>
  <c r="K843" i="1"/>
  <c r="M843" i="1"/>
  <c r="O843" i="1"/>
  <c r="L843" i="1"/>
  <c r="N843" i="1"/>
  <c r="I843" i="1"/>
  <c r="F843" i="1"/>
  <c r="W842" i="1"/>
  <c r="V842" i="1"/>
  <c r="S842" i="1"/>
  <c r="R842" i="1"/>
  <c r="K842" i="1"/>
  <c r="M842" i="1"/>
  <c r="O842" i="1"/>
  <c r="L842" i="1"/>
  <c r="N842" i="1"/>
  <c r="I842" i="1"/>
  <c r="F842" i="1"/>
  <c r="W841" i="1"/>
  <c r="V841" i="1"/>
  <c r="S841" i="1"/>
  <c r="R841" i="1"/>
  <c r="K841" i="1"/>
  <c r="M841" i="1"/>
  <c r="O841" i="1"/>
  <c r="L841" i="1"/>
  <c r="N841" i="1"/>
  <c r="I841" i="1"/>
  <c r="F841" i="1"/>
  <c r="W840" i="1"/>
  <c r="V840" i="1"/>
  <c r="S840" i="1"/>
  <c r="R840" i="1"/>
  <c r="K840" i="1"/>
  <c r="M840" i="1"/>
  <c r="O840" i="1"/>
  <c r="L840" i="1"/>
  <c r="N840" i="1"/>
  <c r="I840" i="1"/>
  <c r="F840" i="1"/>
  <c r="W839" i="1"/>
  <c r="V839" i="1"/>
  <c r="S839" i="1"/>
  <c r="R839" i="1"/>
  <c r="K839" i="1"/>
  <c r="M839" i="1"/>
  <c r="O839" i="1"/>
  <c r="L839" i="1"/>
  <c r="N839" i="1"/>
  <c r="I839" i="1"/>
  <c r="F839" i="1"/>
  <c r="W838" i="1"/>
  <c r="V838" i="1"/>
  <c r="S838" i="1"/>
  <c r="R838" i="1"/>
  <c r="K838" i="1"/>
  <c r="M838" i="1"/>
  <c r="O838" i="1"/>
  <c r="L838" i="1"/>
  <c r="N838" i="1"/>
  <c r="I838" i="1"/>
  <c r="F838" i="1"/>
  <c r="W837" i="1"/>
  <c r="V837" i="1"/>
  <c r="S837" i="1"/>
  <c r="R837" i="1"/>
  <c r="K837" i="1"/>
  <c r="M837" i="1"/>
  <c r="O837" i="1"/>
  <c r="L837" i="1"/>
  <c r="N837" i="1"/>
  <c r="I837" i="1"/>
  <c r="F837" i="1"/>
  <c r="W836" i="1"/>
  <c r="V836" i="1"/>
  <c r="S836" i="1"/>
  <c r="R836" i="1"/>
  <c r="K836" i="1"/>
  <c r="M836" i="1"/>
  <c r="O836" i="1"/>
  <c r="L836" i="1"/>
  <c r="N836" i="1"/>
  <c r="I836" i="1"/>
  <c r="F836" i="1"/>
  <c r="W835" i="1"/>
  <c r="V835" i="1"/>
  <c r="S835" i="1"/>
  <c r="R835" i="1"/>
  <c r="K835" i="1"/>
  <c r="M835" i="1"/>
  <c r="O835" i="1"/>
  <c r="L835" i="1"/>
  <c r="N835" i="1"/>
  <c r="I835" i="1"/>
  <c r="F835" i="1"/>
  <c r="W834" i="1"/>
  <c r="V834" i="1"/>
  <c r="S834" i="1"/>
  <c r="R834" i="1"/>
  <c r="K834" i="1"/>
  <c r="M834" i="1"/>
  <c r="O834" i="1"/>
  <c r="L834" i="1"/>
  <c r="N834" i="1"/>
  <c r="I834" i="1"/>
  <c r="F834" i="1"/>
  <c r="W833" i="1"/>
  <c r="V833" i="1"/>
  <c r="S833" i="1"/>
  <c r="R833" i="1"/>
  <c r="K833" i="1"/>
  <c r="M833" i="1"/>
  <c r="O833" i="1"/>
  <c r="L833" i="1"/>
  <c r="N833" i="1"/>
  <c r="I833" i="1"/>
  <c r="F833" i="1"/>
  <c r="W832" i="1"/>
  <c r="V832" i="1"/>
  <c r="S832" i="1"/>
  <c r="R832" i="1"/>
  <c r="K832" i="1"/>
  <c r="M832" i="1"/>
  <c r="O832" i="1"/>
  <c r="L832" i="1"/>
  <c r="N832" i="1"/>
  <c r="I832" i="1"/>
  <c r="F832" i="1"/>
  <c r="W831" i="1"/>
  <c r="V831" i="1"/>
  <c r="S831" i="1"/>
  <c r="R831" i="1"/>
  <c r="K831" i="1"/>
  <c r="M831" i="1"/>
  <c r="O831" i="1"/>
  <c r="L831" i="1"/>
  <c r="N831" i="1"/>
  <c r="I831" i="1"/>
  <c r="F831" i="1"/>
  <c r="W830" i="1"/>
  <c r="V830" i="1"/>
  <c r="S830" i="1"/>
  <c r="R830" i="1"/>
  <c r="K830" i="1"/>
  <c r="M830" i="1"/>
  <c r="O830" i="1"/>
  <c r="L830" i="1"/>
  <c r="N830" i="1"/>
  <c r="I830" i="1"/>
  <c r="F830" i="1"/>
  <c r="W829" i="1"/>
  <c r="V829" i="1"/>
  <c r="S829" i="1"/>
  <c r="R829" i="1"/>
  <c r="K829" i="1"/>
  <c r="M829" i="1"/>
  <c r="O829" i="1"/>
  <c r="L829" i="1"/>
  <c r="N829" i="1"/>
  <c r="I829" i="1"/>
  <c r="F829" i="1"/>
  <c r="W828" i="1"/>
  <c r="V828" i="1"/>
  <c r="S828" i="1"/>
  <c r="R828" i="1"/>
  <c r="K828" i="1"/>
  <c r="M828" i="1"/>
  <c r="O828" i="1"/>
  <c r="L828" i="1"/>
  <c r="N828" i="1"/>
  <c r="I828" i="1"/>
  <c r="F828" i="1"/>
  <c r="W827" i="1"/>
  <c r="V827" i="1"/>
  <c r="S827" i="1"/>
  <c r="R827" i="1"/>
  <c r="K827" i="1"/>
  <c r="M827" i="1"/>
  <c r="O827" i="1"/>
  <c r="L827" i="1"/>
  <c r="N827" i="1"/>
  <c r="I827" i="1"/>
  <c r="F827" i="1"/>
  <c r="W826" i="1"/>
  <c r="V826" i="1"/>
  <c r="S826" i="1"/>
  <c r="R826" i="1"/>
  <c r="K826" i="1"/>
  <c r="M826" i="1"/>
  <c r="O826" i="1"/>
  <c r="L826" i="1"/>
  <c r="N826" i="1"/>
  <c r="I826" i="1"/>
  <c r="F826" i="1"/>
  <c r="W825" i="1"/>
  <c r="V825" i="1"/>
  <c r="S825" i="1"/>
  <c r="R825" i="1"/>
  <c r="K825" i="1"/>
  <c r="M825" i="1"/>
  <c r="O825" i="1"/>
  <c r="L825" i="1"/>
  <c r="N825" i="1"/>
  <c r="I825" i="1"/>
  <c r="F825" i="1"/>
  <c r="W824" i="1"/>
  <c r="V824" i="1"/>
  <c r="S824" i="1"/>
  <c r="R824" i="1"/>
  <c r="K824" i="1"/>
  <c r="M824" i="1"/>
  <c r="O824" i="1"/>
  <c r="L824" i="1"/>
  <c r="N824" i="1"/>
  <c r="I824" i="1"/>
  <c r="F824" i="1"/>
  <c r="W823" i="1"/>
  <c r="V823" i="1"/>
  <c r="S823" i="1"/>
  <c r="R823" i="1"/>
  <c r="K823" i="1"/>
  <c r="M823" i="1"/>
  <c r="O823" i="1"/>
  <c r="L823" i="1"/>
  <c r="N823" i="1"/>
  <c r="I823" i="1"/>
  <c r="F823" i="1"/>
  <c r="W822" i="1"/>
  <c r="V822" i="1"/>
  <c r="S822" i="1"/>
  <c r="R822" i="1"/>
  <c r="K822" i="1"/>
  <c r="M822" i="1"/>
  <c r="O822" i="1"/>
  <c r="L822" i="1"/>
  <c r="N822" i="1"/>
  <c r="I822" i="1"/>
  <c r="F822" i="1"/>
  <c r="W821" i="1"/>
  <c r="V821" i="1"/>
  <c r="S821" i="1"/>
  <c r="R821" i="1"/>
  <c r="K821" i="1"/>
  <c r="M821" i="1"/>
  <c r="O821" i="1"/>
  <c r="L821" i="1"/>
  <c r="N821" i="1"/>
  <c r="I821" i="1"/>
  <c r="F821" i="1"/>
  <c r="W820" i="1"/>
  <c r="V820" i="1"/>
  <c r="S820" i="1"/>
  <c r="R820" i="1"/>
  <c r="K820" i="1"/>
  <c r="M820" i="1"/>
  <c r="O820" i="1"/>
  <c r="L820" i="1"/>
  <c r="N820" i="1"/>
  <c r="I820" i="1"/>
  <c r="F820" i="1"/>
  <c r="W819" i="1"/>
  <c r="V819" i="1"/>
  <c r="S819" i="1"/>
  <c r="R819" i="1"/>
  <c r="K819" i="1"/>
  <c r="M819" i="1"/>
  <c r="O819" i="1"/>
  <c r="L819" i="1"/>
  <c r="N819" i="1"/>
  <c r="I819" i="1"/>
  <c r="F819" i="1"/>
  <c r="W818" i="1"/>
  <c r="V818" i="1"/>
  <c r="S818" i="1"/>
  <c r="R818" i="1"/>
  <c r="K818" i="1"/>
  <c r="M818" i="1"/>
  <c r="O818" i="1"/>
  <c r="L818" i="1"/>
  <c r="N818" i="1"/>
  <c r="I818" i="1"/>
  <c r="F818" i="1"/>
  <c r="W817" i="1"/>
  <c r="V817" i="1"/>
  <c r="S817" i="1"/>
  <c r="R817" i="1"/>
  <c r="K817" i="1"/>
  <c r="M817" i="1"/>
  <c r="O817" i="1"/>
  <c r="L817" i="1"/>
  <c r="N817" i="1"/>
  <c r="I817" i="1"/>
  <c r="F817" i="1"/>
  <c r="W816" i="1"/>
  <c r="V816" i="1"/>
  <c r="S816" i="1"/>
  <c r="R816" i="1"/>
  <c r="K816" i="1"/>
  <c r="M816" i="1"/>
  <c r="O816" i="1"/>
  <c r="L816" i="1"/>
  <c r="N816" i="1"/>
  <c r="I816" i="1"/>
  <c r="F816" i="1"/>
  <c r="W815" i="1"/>
  <c r="V815" i="1"/>
  <c r="S815" i="1"/>
  <c r="R815" i="1"/>
  <c r="K815" i="1"/>
  <c r="M815" i="1"/>
  <c r="O815" i="1"/>
  <c r="L815" i="1"/>
  <c r="N815" i="1"/>
  <c r="I815" i="1"/>
  <c r="F815" i="1"/>
  <c r="W814" i="1"/>
  <c r="V814" i="1"/>
  <c r="S814" i="1"/>
  <c r="R814" i="1"/>
  <c r="K814" i="1"/>
  <c r="M814" i="1"/>
  <c r="O814" i="1"/>
  <c r="L814" i="1"/>
  <c r="N814" i="1"/>
  <c r="I814" i="1"/>
  <c r="F814" i="1"/>
  <c r="W813" i="1"/>
  <c r="V813" i="1"/>
  <c r="S813" i="1"/>
  <c r="R813" i="1"/>
  <c r="K813" i="1"/>
  <c r="M813" i="1"/>
  <c r="O813" i="1"/>
  <c r="L813" i="1"/>
  <c r="N813" i="1"/>
  <c r="I813" i="1"/>
  <c r="F813" i="1"/>
  <c r="W812" i="1"/>
  <c r="V812" i="1"/>
  <c r="S812" i="1"/>
  <c r="R812" i="1"/>
  <c r="K812" i="1"/>
  <c r="M812" i="1"/>
  <c r="O812" i="1"/>
  <c r="L812" i="1"/>
  <c r="N812" i="1"/>
  <c r="I812" i="1"/>
  <c r="F812" i="1"/>
  <c r="W811" i="1"/>
  <c r="V811" i="1"/>
  <c r="S811" i="1"/>
  <c r="R811" i="1"/>
  <c r="K811" i="1"/>
  <c r="M811" i="1"/>
  <c r="O811" i="1"/>
  <c r="L811" i="1"/>
  <c r="N811" i="1"/>
  <c r="I811" i="1"/>
  <c r="F811" i="1"/>
  <c r="W810" i="1"/>
  <c r="V810" i="1"/>
  <c r="S810" i="1"/>
  <c r="R810" i="1"/>
  <c r="K810" i="1"/>
  <c r="M810" i="1"/>
  <c r="O810" i="1"/>
  <c r="L810" i="1"/>
  <c r="N810" i="1"/>
  <c r="I810" i="1"/>
  <c r="F810" i="1"/>
  <c r="W809" i="1"/>
  <c r="V809" i="1"/>
  <c r="S809" i="1"/>
  <c r="R809" i="1"/>
  <c r="K809" i="1"/>
  <c r="M809" i="1"/>
  <c r="O809" i="1"/>
  <c r="L809" i="1"/>
  <c r="N809" i="1"/>
  <c r="I809" i="1"/>
  <c r="F809" i="1"/>
  <c r="W808" i="1"/>
  <c r="V808" i="1"/>
  <c r="S808" i="1"/>
  <c r="R808" i="1"/>
  <c r="K808" i="1"/>
  <c r="M808" i="1"/>
  <c r="O808" i="1"/>
  <c r="L808" i="1"/>
  <c r="N808" i="1"/>
  <c r="I808" i="1"/>
  <c r="F808" i="1"/>
  <c r="W807" i="1"/>
  <c r="V807" i="1"/>
  <c r="S807" i="1"/>
  <c r="R807" i="1"/>
  <c r="K807" i="1"/>
  <c r="M807" i="1"/>
  <c r="O807" i="1"/>
  <c r="L807" i="1"/>
  <c r="N807" i="1"/>
  <c r="I807" i="1"/>
  <c r="F807" i="1"/>
  <c r="W806" i="1"/>
  <c r="V806" i="1"/>
  <c r="S806" i="1"/>
  <c r="R806" i="1"/>
  <c r="K806" i="1"/>
  <c r="M806" i="1"/>
  <c r="O806" i="1"/>
  <c r="L806" i="1"/>
  <c r="N806" i="1"/>
  <c r="I806" i="1"/>
  <c r="F806" i="1"/>
  <c r="W805" i="1"/>
  <c r="V805" i="1"/>
  <c r="S805" i="1"/>
  <c r="R805" i="1"/>
  <c r="K805" i="1"/>
  <c r="M805" i="1"/>
  <c r="O805" i="1"/>
  <c r="L805" i="1"/>
  <c r="N805" i="1"/>
  <c r="I805" i="1"/>
  <c r="F805" i="1"/>
  <c r="W804" i="1"/>
  <c r="V804" i="1"/>
  <c r="S804" i="1"/>
  <c r="R804" i="1"/>
  <c r="K804" i="1"/>
  <c r="M804" i="1"/>
  <c r="O804" i="1"/>
  <c r="L804" i="1"/>
  <c r="N804" i="1"/>
  <c r="I804" i="1"/>
  <c r="F804" i="1"/>
  <c r="W803" i="1"/>
  <c r="V803" i="1"/>
  <c r="S803" i="1"/>
  <c r="R803" i="1"/>
  <c r="K803" i="1"/>
  <c r="M803" i="1"/>
  <c r="O803" i="1"/>
  <c r="L803" i="1"/>
  <c r="N803" i="1"/>
  <c r="I803" i="1"/>
  <c r="F803" i="1"/>
  <c r="W802" i="1"/>
  <c r="V802" i="1"/>
  <c r="S802" i="1"/>
  <c r="R802" i="1"/>
  <c r="K802" i="1"/>
  <c r="M802" i="1"/>
  <c r="O802" i="1"/>
  <c r="L802" i="1"/>
  <c r="N802" i="1"/>
  <c r="I802" i="1"/>
  <c r="F802" i="1"/>
  <c r="W801" i="1"/>
  <c r="V801" i="1"/>
  <c r="S801" i="1"/>
  <c r="R801" i="1"/>
  <c r="K801" i="1"/>
  <c r="M801" i="1"/>
  <c r="O801" i="1"/>
  <c r="L801" i="1"/>
  <c r="N801" i="1"/>
  <c r="I801" i="1"/>
  <c r="F801" i="1"/>
  <c r="W800" i="1"/>
  <c r="V800" i="1"/>
  <c r="S800" i="1"/>
  <c r="R800" i="1"/>
  <c r="K800" i="1"/>
  <c r="M800" i="1"/>
  <c r="O800" i="1"/>
  <c r="L800" i="1"/>
  <c r="N800" i="1"/>
  <c r="I800" i="1"/>
  <c r="F800" i="1"/>
  <c r="W799" i="1"/>
  <c r="V799" i="1"/>
  <c r="S799" i="1"/>
  <c r="R799" i="1"/>
  <c r="K799" i="1"/>
  <c r="M799" i="1"/>
  <c r="O799" i="1"/>
  <c r="L799" i="1"/>
  <c r="N799" i="1"/>
  <c r="I799" i="1"/>
  <c r="F799" i="1"/>
  <c r="W798" i="1"/>
  <c r="V798" i="1"/>
  <c r="S798" i="1"/>
  <c r="R798" i="1"/>
  <c r="K798" i="1"/>
  <c r="M798" i="1"/>
  <c r="O798" i="1"/>
  <c r="L798" i="1"/>
  <c r="N798" i="1"/>
  <c r="I798" i="1"/>
  <c r="F798" i="1"/>
  <c r="W797" i="1"/>
  <c r="V797" i="1"/>
  <c r="S797" i="1"/>
  <c r="R797" i="1"/>
  <c r="K797" i="1"/>
  <c r="M797" i="1"/>
  <c r="O797" i="1"/>
  <c r="L797" i="1"/>
  <c r="N797" i="1"/>
  <c r="I797" i="1"/>
  <c r="F797" i="1"/>
  <c r="W796" i="1"/>
  <c r="V796" i="1"/>
  <c r="S796" i="1"/>
  <c r="R796" i="1"/>
  <c r="K796" i="1"/>
  <c r="M796" i="1"/>
  <c r="O796" i="1"/>
  <c r="L796" i="1"/>
  <c r="N796" i="1"/>
  <c r="I796" i="1"/>
  <c r="F796" i="1"/>
  <c r="W795" i="1"/>
  <c r="V795" i="1"/>
  <c r="S795" i="1"/>
  <c r="R795" i="1"/>
  <c r="K795" i="1"/>
  <c r="M795" i="1"/>
  <c r="O795" i="1"/>
  <c r="L795" i="1"/>
  <c r="N795" i="1"/>
  <c r="I795" i="1"/>
  <c r="F795" i="1"/>
  <c r="W794" i="1"/>
  <c r="V794" i="1"/>
  <c r="S794" i="1"/>
  <c r="R794" i="1"/>
  <c r="K794" i="1"/>
  <c r="M794" i="1"/>
  <c r="O794" i="1"/>
  <c r="L794" i="1"/>
  <c r="N794" i="1"/>
  <c r="I794" i="1"/>
  <c r="F794" i="1"/>
  <c r="W793" i="1"/>
  <c r="V793" i="1"/>
  <c r="S793" i="1"/>
  <c r="R793" i="1"/>
  <c r="K793" i="1"/>
  <c r="M793" i="1"/>
  <c r="O793" i="1"/>
  <c r="L793" i="1"/>
  <c r="N793" i="1"/>
  <c r="I793" i="1"/>
  <c r="F793" i="1"/>
  <c r="W792" i="1"/>
  <c r="V792" i="1"/>
  <c r="S792" i="1"/>
  <c r="R792" i="1"/>
  <c r="K792" i="1"/>
  <c r="M792" i="1"/>
  <c r="O792" i="1"/>
  <c r="L792" i="1"/>
  <c r="N792" i="1"/>
  <c r="I792" i="1"/>
  <c r="F792" i="1"/>
  <c r="W791" i="1"/>
  <c r="V791" i="1"/>
  <c r="S791" i="1"/>
  <c r="R791" i="1"/>
  <c r="K791" i="1"/>
  <c r="M791" i="1"/>
  <c r="O791" i="1"/>
  <c r="L791" i="1"/>
  <c r="N791" i="1"/>
  <c r="I791" i="1"/>
  <c r="F791" i="1"/>
  <c r="W790" i="1"/>
  <c r="V790" i="1"/>
  <c r="S790" i="1"/>
  <c r="R790" i="1"/>
  <c r="K790" i="1"/>
  <c r="M790" i="1"/>
  <c r="O790" i="1"/>
  <c r="L790" i="1"/>
  <c r="N790" i="1"/>
  <c r="I790" i="1"/>
  <c r="F790" i="1"/>
  <c r="W789" i="1"/>
  <c r="V789" i="1"/>
  <c r="S789" i="1"/>
  <c r="R789" i="1"/>
  <c r="K789" i="1"/>
  <c r="M789" i="1"/>
  <c r="O789" i="1"/>
  <c r="L789" i="1"/>
  <c r="N789" i="1"/>
  <c r="I789" i="1"/>
  <c r="F789" i="1"/>
  <c r="W788" i="1"/>
  <c r="V788" i="1"/>
  <c r="S788" i="1"/>
  <c r="R788" i="1"/>
  <c r="K788" i="1"/>
  <c r="M788" i="1"/>
  <c r="O788" i="1"/>
  <c r="L788" i="1"/>
  <c r="N788" i="1"/>
  <c r="I788" i="1"/>
  <c r="F788" i="1"/>
  <c r="W787" i="1"/>
  <c r="V787" i="1"/>
  <c r="S787" i="1"/>
  <c r="R787" i="1"/>
  <c r="K787" i="1"/>
  <c r="M787" i="1"/>
  <c r="O787" i="1"/>
  <c r="L787" i="1"/>
  <c r="N787" i="1"/>
  <c r="I787" i="1"/>
  <c r="F787" i="1"/>
  <c r="W786" i="1"/>
  <c r="V786" i="1"/>
  <c r="S786" i="1"/>
  <c r="R786" i="1"/>
  <c r="K786" i="1"/>
  <c r="M786" i="1"/>
  <c r="O786" i="1"/>
  <c r="L786" i="1"/>
  <c r="N786" i="1"/>
  <c r="I786" i="1"/>
  <c r="F786" i="1"/>
  <c r="W785" i="1"/>
  <c r="V785" i="1"/>
  <c r="S785" i="1"/>
  <c r="R785" i="1"/>
  <c r="K785" i="1"/>
  <c r="M785" i="1"/>
  <c r="O785" i="1"/>
  <c r="L785" i="1"/>
  <c r="N785" i="1"/>
  <c r="I785" i="1"/>
  <c r="F785" i="1"/>
  <c r="W784" i="1"/>
  <c r="V784" i="1"/>
  <c r="S784" i="1"/>
  <c r="R784" i="1"/>
  <c r="K784" i="1"/>
  <c r="M784" i="1"/>
  <c r="O784" i="1"/>
  <c r="L784" i="1"/>
  <c r="N784" i="1"/>
  <c r="I784" i="1"/>
  <c r="F784" i="1"/>
  <c r="W783" i="1"/>
  <c r="V783" i="1"/>
  <c r="S783" i="1"/>
  <c r="R783" i="1"/>
  <c r="K783" i="1"/>
  <c r="M783" i="1"/>
  <c r="O783" i="1"/>
  <c r="L783" i="1"/>
  <c r="N783" i="1"/>
  <c r="I783" i="1"/>
  <c r="F783" i="1"/>
  <c r="W782" i="1"/>
  <c r="V782" i="1"/>
  <c r="S782" i="1"/>
  <c r="R782" i="1"/>
  <c r="K782" i="1"/>
  <c r="M782" i="1"/>
  <c r="O782" i="1"/>
  <c r="L782" i="1"/>
  <c r="N782" i="1"/>
  <c r="I782" i="1"/>
  <c r="F782" i="1"/>
  <c r="W781" i="1"/>
  <c r="V781" i="1"/>
  <c r="S781" i="1"/>
  <c r="R781" i="1"/>
  <c r="K781" i="1"/>
  <c r="M781" i="1"/>
  <c r="O781" i="1"/>
  <c r="L781" i="1"/>
  <c r="N781" i="1"/>
  <c r="I781" i="1"/>
  <c r="F781" i="1"/>
  <c r="W780" i="1"/>
  <c r="V780" i="1"/>
  <c r="S780" i="1"/>
  <c r="R780" i="1"/>
  <c r="K780" i="1"/>
  <c r="M780" i="1"/>
  <c r="O780" i="1"/>
  <c r="L780" i="1"/>
  <c r="N780" i="1"/>
  <c r="I780" i="1"/>
  <c r="F780" i="1"/>
  <c r="W779" i="1"/>
  <c r="V779" i="1"/>
  <c r="S779" i="1"/>
  <c r="R779" i="1"/>
  <c r="K779" i="1"/>
  <c r="M779" i="1"/>
  <c r="O779" i="1"/>
  <c r="L779" i="1"/>
  <c r="N779" i="1"/>
  <c r="I779" i="1"/>
  <c r="F779" i="1"/>
  <c r="W778" i="1"/>
  <c r="V778" i="1"/>
  <c r="S778" i="1"/>
  <c r="R778" i="1"/>
  <c r="K778" i="1"/>
  <c r="M778" i="1"/>
  <c r="O778" i="1"/>
  <c r="L778" i="1"/>
  <c r="N778" i="1"/>
  <c r="I778" i="1"/>
  <c r="F778" i="1"/>
  <c r="W777" i="1"/>
  <c r="V777" i="1"/>
  <c r="S777" i="1"/>
  <c r="R777" i="1"/>
  <c r="K777" i="1"/>
  <c r="M777" i="1"/>
  <c r="O777" i="1"/>
  <c r="L777" i="1"/>
  <c r="N777" i="1"/>
  <c r="I777" i="1"/>
  <c r="F777" i="1"/>
  <c r="W776" i="1"/>
  <c r="V776" i="1"/>
  <c r="S776" i="1"/>
  <c r="R776" i="1"/>
  <c r="K776" i="1"/>
  <c r="M776" i="1"/>
  <c r="O776" i="1"/>
  <c r="L776" i="1"/>
  <c r="N776" i="1"/>
  <c r="I776" i="1"/>
  <c r="F776" i="1"/>
  <c r="W775" i="1"/>
  <c r="V775" i="1"/>
  <c r="S775" i="1"/>
  <c r="R775" i="1"/>
  <c r="K775" i="1"/>
  <c r="M775" i="1"/>
  <c r="O775" i="1"/>
  <c r="L775" i="1"/>
  <c r="N775" i="1"/>
  <c r="I775" i="1"/>
  <c r="F775" i="1"/>
  <c r="W774" i="1"/>
  <c r="V774" i="1"/>
  <c r="S774" i="1"/>
  <c r="R774" i="1"/>
  <c r="K774" i="1"/>
  <c r="M774" i="1"/>
  <c r="O774" i="1"/>
  <c r="L774" i="1"/>
  <c r="N774" i="1"/>
  <c r="I774" i="1"/>
  <c r="F774" i="1"/>
  <c r="W773" i="1"/>
  <c r="V773" i="1"/>
  <c r="S773" i="1"/>
  <c r="R773" i="1"/>
  <c r="K773" i="1"/>
  <c r="M773" i="1"/>
  <c r="O773" i="1"/>
  <c r="L773" i="1"/>
  <c r="N773" i="1"/>
  <c r="I773" i="1"/>
  <c r="F773" i="1"/>
  <c r="W772" i="1"/>
  <c r="V772" i="1"/>
  <c r="S772" i="1"/>
  <c r="R772" i="1"/>
  <c r="K772" i="1"/>
  <c r="M772" i="1"/>
  <c r="O772" i="1"/>
  <c r="L772" i="1"/>
  <c r="N772" i="1"/>
  <c r="I772" i="1"/>
  <c r="F772" i="1"/>
  <c r="W771" i="1"/>
  <c r="V771" i="1"/>
  <c r="S771" i="1"/>
  <c r="R771" i="1"/>
  <c r="K771" i="1"/>
  <c r="M771" i="1"/>
  <c r="O771" i="1"/>
  <c r="L771" i="1"/>
  <c r="N771" i="1"/>
  <c r="I771" i="1"/>
  <c r="F771" i="1"/>
  <c r="W770" i="1"/>
  <c r="V770" i="1"/>
  <c r="S770" i="1"/>
  <c r="R770" i="1"/>
  <c r="K770" i="1"/>
  <c r="M770" i="1"/>
  <c r="O770" i="1"/>
  <c r="L770" i="1"/>
  <c r="N770" i="1"/>
  <c r="I770" i="1"/>
  <c r="F770" i="1"/>
  <c r="W769" i="1"/>
  <c r="V769" i="1"/>
  <c r="S769" i="1"/>
  <c r="R769" i="1"/>
  <c r="K769" i="1"/>
  <c r="M769" i="1"/>
  <c r="O769" i="1"/>
  <c r="L769" i="1"/>
  <c r="N769" i="1"/>
  <c r="I769" i="1"/>
  <c r="F769" i="1"/>
  <c r="W768" i="1"/>
  <c r="V768" i="1"/>
  <c r="S768" i="1"/>
  <c r="R768" i="1"/>
  <c r="K768" i="1"/>
  <c r="M768" i="1"/>
  <c r="O768" i="1"/>
  <c r="L768" i="1"/>
  <c r="N768" i="1"/>
  <c r="I768" i="1"/>
  <c r="F768" i="1"/>
  <c r="W767" i="1"/>
  <c r="V767" i="1"/>
  <c r="S767" i="1"/>
  <c r="R767" i="1"/>
  <c r="K767" i="1"/>
  <c r="M767" i="1"/>
  <c r="O767" i="1"/>
  <c r="L767" i="1"/>
  <c r="N767" i="1"/>
  <c r="I767" i="1"/>
  <c r="F767" i="1"/>
  <c r="W766" i="1"/>
  <c r="V766" i="1"/>
  <c r="S766" i="1"/>
  <c r="R766" i="1"/>
  <c r="K766" i="1"/>
  <c r="M766" i="1"/>
  <c r="O766" i="1"/>
  <c r="L766" i="1"/>
  <c r="N766" i="1"/>
  <c r="I766" i="1"/>
  <c r="F766" i="1"/>
  <c r="W765" i="1"/>
  <c r="V765" i="1"/>
  <c r="S765" i="1"/>
  <c r="R765" i="1"/>
  <c r="K765" i="1"/>
  <c r="M765" i="1"/>
  <c r="O765" i="1"/>
  <c r="L765" i="1"/>
  <c r="N765" i="1"/>
  <c r="I765" i="1"/>
  <c r="F765" i="1"/>
  <c r="W764" i="1"/>
  <c r="V764" i="1"/>
  <c r="S764" i="1"/>
  <c r="R764" i="1"/>
  <c r="K764" i="1"/>
  <c r="M764" i="1"/>
  <c r="O764" i="1"/>
  <c r="L764" i="1"/>
  <c r="N764" i="1"/>
  <c r="I764" i="1"/>
  <c r="F764" i="1"/>
  <c r="W763" i="1"/>
  <c r="V763" i="1"/>
  <c r="S763" i="1"/>
  <c r="R763" i="1"/>
  <c r="K763" i="1"/>
  <c r="M763" i="1"/>
  <c r="O763" i="1"/>
  <c r="L763" i="1"/>
  <c r="N763" i="1"/>
  <c r="I763" i="1"/>
  <c r="F763" i="1"/>
  <c r="W762" i="1"/>
  <c r="V762" i="1"/>
  <c r="S762" i="1"/>
  <c r="R762" i="1"/>
  <c r="K762" i="1"/>
  <c r="M762" i="1"/>
  <c r="O762" i="1"/>
  <c r="L762" i="1"/>
  <c r="N762" i="1"/>
  <c r="I762" i="1"/>
  <c r="F762" i="1"/>
  <c r="W761" i="1"/>
  <c r="V761" i="1"/>
  <c r="S761" i="1"/>
  <c r="R761" i="1"/>
  <c r="K761" i="1"/>
  <c r="M761" i="1"/>
  <c r="O761" i="1"/>
  <c r="L761" i="1"/>
  <c r="N761" i="1"/>
  <c r="I761" i="1"/>
  <c r="F761" i="1"/>
  <c r="W760" i="1"/>
  <c r="V760" i="1"/>
  <c r="S760" i="1"/>
  <c r="R760" i="1"/>
  <c r="K760" i="1"/>
  <c r="M760" i="1"/>
  <c r="O760" i="1"/>
  <c r="L760" i="1"/>
  <c r="N760" i="1"/>
  <c r="I760" i="1"/>
  <c r="F760" i="1"/>
  <c r="W759" i="1"/>
  <c r="V759" i="1"/>
  <c r="S759" i="1"/>
  <c r="R759" i="1"/>
  <c r="K759" i="1"/>
  <c r="M759" i="1"/>
  <c r="O759" i="1"/>
  <c r="L759" i="1"/>
  <c r="N759" i="1"/>
  <c r="I759" i="1"/>
  <c r="F759" i="1"/>
  <c r="W758" i="1"/>
  <c r="V758" i="1"/>
  <c r="S758" i="1"/>
  <c r="R758" i="1"/>
  <c r="K758" i="1"/>
  <c r="M758" i="1"/>
  <c r="O758" i="1"/>
  <c r="L758" i="1"/>
  <c r="N758" i="1"/>
  <c r="I758" i="1"/>
  <c r="F758" i="1"/>
  <c r="W757" i="1"/>
  <c r="V757" i="1"/>
  <c r="S757" i="1"/>
  <c r="R757" i="1"/>
  <c r="K757" i="1"/>
  <c r="M757" i="1"/>
  <c r="O757" i="1"/>
  <c r="L757" i="1"/>
  <c r="N757" i="1"/>
  <c r="I757" i="1"/>
  <c r="F757" i="1"/>
  <c r="W756" i="1"/>
  <c r="V756" i="1"/>
  <c r="S756" i="1"/>
  <c r="R756" i="1"/>
  <c r="K756" i="1"/>
  <c r="M756" i="1"/>
  <c r="O756" i="1"/>
  <c r="L756" i="1"/>
  <c r="N756" i="1"/>
  <c r="I756" i="1"/>
  <c r="F756" i="1"/>
  <c r="W755" i="1"/>
  <c r="V755" i="1"/>
  <c r="S755" i="1"/>
  <c r="R755" i="1"/>
  <c r="K755" i="1"/>
  <c r="M755" i="1"/>
  <c r="O755" i="1"/>
  <c r="L755" i="1"/>
  <c r="N755" i="1"/>
  <c r="I755" i="1"/>
  <c r="F755" i="1"/>
  <c r="W754" i="1"/>
  <c r="V754" i="1"/>
  <c r="S754" i="1"/>
  <c r="R754" i="1"/>
  <c r="K754" i="1"/>
  <c r="M754" i="1"/>
  <c r="O754" i="1"/>
  <c r="L754" i="1"/>
  <c r="N754" i="1"/>
  <c r="I754" i="1"/>
  <c r="F754" i="1"/>
  <c r="W753" i="1"/>
  <c r="V753" i="1"/>
  <c r="S753" i="1"/>
  <c r="R753" i="1"/>
  <c r="K753" i="1"/>
  <c r="M753" i="1"/>
  <c r="O753" i="1"/>
  <c r="L753" i="1"/>
  <c r="N753" i="1"/>
  <c r="I753" i="1"/>
  <c r="F753" i="1"/>
  <c r="W752" i="1"/>
  <c r="V752" i="1"/>
  <c r="S752" i="1"/>
  <c r="R752" i="1"/>
  <c r="K752" i="1"/>
  <c r="M752" i="1"/>
  <c r="O752" i="1"/>
  <c r="L752" i="1"/>
  <c r="N752" i="1"/>
  <c r="I752" i="1"/>
  <c r="F752" i="1"/>
  <c r="W751" i="1"/>
  <c r="V751" i="1"/>
  <c r="S751" i="1"/>
  <c r="R751" i="1"/>
  <c r="K751" i="1"/>
  <c r="M751" i="1"/>
  <c r="O751" i="1"/>
  <c r="L751" i="1"/>
  <c r="N751" i="1"/>
  <c r="I751" i="1"/>
  <c r="F751" i="1"/>
  <c r="W750" i="1"/>
  <c r="V750" i="1"/>
  <c r="S750" i="1"/>
  <c r="R750" i="1"/>
  <c r="K750" i="1"/>
  <c r="M750" i="1"/>
  <c r="O750" i="1"/>
  <c r="L750" i="1"/>
  <c r="N750" i="1"/>
  <c r="I750" i="1"/>
  <c r="F750" i="1"/>
  <c r="W749" i="1"/>
  <c r="V749" i="1"/>
  <c r="S749" i="1"/>
  <c r="R749" i="1"/>
  <c r="K749" i="1"/>
  <c r="M749" i="1"/>
  <c r="O749" i="1"/>
  <c r="L749" i="1"/>
  <c r="N749" i="1"/>
  <c r="I749" i="1"/>
  <c r="F749" i="1"/>
  <c r="W748" i="1"/>
  <c r="V748" i="1"/>
  <c r="S748" i="1"/>
  <c r="R748" i="1"/>
  <c r="K748" i="1"/>
  <c r="M748" i="1"/>
  <c r="O748" i="1"/>
  <c r="L748" i="1"/>
  <c r="N748" i="1"/>
  <c r="I748" i="1"/>
  <c r="F748" i="1"/>
  <c r="W747" i="1"/>
  <c r="V747" i="1"/>
  <c r="S747" i="1"/>
  <c r="R747" i="1"/>
  <c r="K747" i="1"/>
  <c r="M747" i="1"/>
  <c r="O747" i="1"/>
  <c r="L747" i="1"/>
  <c r="N747" i="1"/>
  <c r="I747" i="1"/>
  <c r="F747" i="1"/>
  <c r="W746" i="1"/>
  <c r="V746" i="1"/>
  <c r="S746" i="1"/>
  <c r="R746" i="1"/>
  <c r="K746" i="1"/>
  <c r="M746" i="1"/>
  <c r="O746" i="1"/>
  <c r="L746" i="1"/>
  <c r="N746" i="1"/>
  <c r="I746" i="1"/>
  <c r="F746" i="1"/>
  <c r="W745" i="1"/>
  <c r="V745" i="1"/>
  <c r="S745" i="1"/>
  <c r="R745" i="1"/>
  <c r="K745" i="1"/>
  <c r="M745" i="1"/>
  <c r="O745" i="1"/>
  <c r="L745" i="1"/>
  <c r="N745" i="1"/>
  <c r="I745" i="1"/>
  <c r="F745" i="1"/>
  <c r="W744" i="1"/>
  <c r="V744" i="1"/>
  <c r="S744" i="1"/>
  <c r="R744" i="1"/>
  <c r="K744" i="1"/>
  <c r="M744" i="1"/>
  <c r="O744" i="1"/>
  <c r="L744" i="1"/>
  <c r="N744" i="1"/>
  <c r="I744" i="1"/>
  <c r="F744" i="1"/>
  <c r="W743" i="1"/>
  <c r="V743" i="1"/>
  <c r="S743" i="1"/>
  <c r="R743" i="1"/>
  <c r="K743" i="1"/>
  <c r="M743" i="1"/>
  <c r="O743" i="1"/>
  <c r="L743" i="1"/>
  <c r="N743" i="1"/>
  <c r="I743" i="1"/>
  <c r="F743" i="1"/>
  <c r="W742" i="1"/>
  <c r="V742" i="1"/>
  <c r="S742" i="1"/>
  <c r="R742" i="1"/>
  <c r="K742" i="1"/>
  <c r="M742" i="1"/>
  <c r="O742" i="1"/>
  <c r="L742" i="1"/>
  <c r="N742" i="1"/>
  <c r="I742" i="1"/>
  <c r="F742" i="1"/>
  <c r="W741" i="1"/>
  <c r="V741" i="1"/>
  <c r="S741" i="1"/>
  <c r="R741" i="1"/>
  <c r="K741" i="1"/>
  <c r="M741" i="1"/>
  <c r="O741" i="1"/>
  <c r="L741" i="1"/>
  <c r="N741" i="1"/>
  <c r="I741" i="1"/>
  <c r="F741" i="1"/>
  <c r="W740" i="1"/>
  <c r="V740" i="1"/>
  <c r="S740" i="1"/>
  <c r="R740" i="1"/>
  <c r="K740" i="1"/>
  <c r="M740" i="1"/>
  <c r="O740" i="1"/>
  <c r="L740" i="1"/>
  <c r="N740" i="1"/>
  <c r="I740" i="1"/>
  <c r="F740" i="1"/>
  <c r="W739" i="1"/>
  <c r="V739" i="1"/>
  <c r="S739" i="1"/>
  <c r="R739" i="1"/>
  <c r="K739" i="1"/>
  <c r="M739" i="1"/>
  <c r="O739" i="1"/>
  <c r="L739" i="1"/>
  <c r="N739" i="1"/>
  <c r="I739" i="1"/>
  <c r="F739" i="1"/>
  <c r="W738" i="1"/>
  <c r="V738" i="1"/>
  <c r="S738" i="1"/>
  <c r="R738" i="1"/>
  <c r="K738" i="1"/>
  <c r="M738" i="1"/>
  <c r="O738" i="1"/>
  <c r="L738" i="1"/>
  <c r="N738" i="1"/>
  <c r="I738" i="1"/>
  <c r="F738" i="1"/>
  <c r="W737" i="1"/>
  <c r="V737" i="1"/>
  <c r="S737" i="1"/>
  <c r="R737" i="1"/>
  <c r="K737" i="1"/>
  <c r="M737" i="1"/>
  <c r="O737" i="1"/>
  <c r="L737" i="1"/>
  <c r="N737" i="1"/>
  <c r="I737" i="1"/>
  <c r="F737" i="1"/>
  <c r="W736" i="1"/>
  <c r="V736" i="1"/>
  <c r="S736" i="1"/>
  <c r="R736" i="1"/>
  <c r="K736" i="1"/>
  <c r="M736" i="1"/>
  <c r="O736" i="1"/>
  <c r="L736" i="1"/>
  <c r="N736" i="1"/>
  <c r="I736" i="1"/>
  <c r="F736" i="1"/>
  <c r="W735" i="1"/>
  <c r="V735" i="1"/>
  <c r="S735" i="1"/>
  <c r="R735" i="1"/>
  <c r="K735" i="1"/>
  <c r="M735" i="1"/>
  <c r="O735" i="1"/>
  <c r="L735" i="1"/>
  <c r="N735" i="1"/>
  <c r="I735" i="1"/>
  <c r="F735" i="1"/>
  <c r="W734" i="1"/>
  <c r="V734" i="1"/>
  <c r="S734" i="1"/>
  <c r="R734" i="1"/>
  <c r="K734" i="1"/>
  <c r="M734" i="1"/>
  <c r="O734" i="1"/>
  <c r="L734" i="1"/>
  <c r="N734" i="1"/>
  <c r="I734" i="1"/>
  <c r="F734" i="1"/>
  <c r="W733" i="1"/>
  <c r="V733" i="1"/>
  <c r="S733" i="1"/>
  <c r="R733" i="1"/>
  <c r="K733" i="1"/>
  <c r="M733" i="1"/>
  <c r="O733" i="1"/>
  <c r="L733" i="1"/>
  <c r="N733" i="1"/>
  <c r="I733" i="1"/>
  <c r="F733" i="1"/>
  <c r="W732" i="1"/>
  <c r="V732" i="1"/>
  <c r="S732" i="1"/>
  <c r="R732" i="1"/>
  <c r="K732" i="1"/>
  <c r="M732" i="1"/>
  <c r="O732" i="1"/>
  <c r="L732" i="1"/>
  <c r="N732" i="1"/>
  <c r="I732" i="1"/>
  <c r="F732" i="1"/>
  <c r="W731" i="1"/>
  <c r="V731" i="1"/>
  <c r="S731" i="1"/>
  <c r="R731" i="1"/>
  <c r="K731" i="1"/>
  <c r="M731" i="1"/>
  <c r="O731" i="1"/>
  <c r="L731" i="1"/>
  <c r="N731" i="1"/>
  <c r="I731" i="1"/>
  <c r="F731" i="1"/>
  <c r="W730" i="1"/>
  <c r="V730" i="1"/>
  <c r="S730" i="1"/>
  <c r="R730" i="1"/>
  <c r="K730" i="1"/>
  <c r="M730" i="1"/>
  <c r="O730" i="1"/>
  <c r="L730" i="1"/>
  <c r="N730" i="1"/>
  <c r="I730" i="1"/>
  <c r="F730" i="1"/>
  <c r="W729" i="1"/>
  <c r="V729" i="1"/>
  <c r="S729" i="1"/>
  <c r="R729" i="1"/>
  <c r="K729" i="1"/>
  <c r="M729" i="1"/>
  <c r="O729" i="1"/>
  <c r="L729" i="1"/>
  <c r="N729" i="1"/>
  <c r="I729" i="1"/>
  <c r="F729" i="1"/>
  <c r="W728" i="1"/>
  <c r="V728" i="1"/>
  <c r="S728" i="1"/>
  <c r="R728" i="1"/>
  <c r="K728" i="1"/>
  <c r="M728" i="1"/>
  <c r="O728" i="1"/>
  <c r="L728" i="1"/>
  <c r="N728" i="1"/>
  <c r="I728" i="1"/>
  <c r="F728" i="1"/>
  <c r="W727" i="1"/>
  <c r="V727" i="1"/>
  <c r="S727" i="1"/>
  <c r="R727" i="1"/>
  <c r="K727" i="1"/>
  <c r="M727" i="1"/>
  <c r="O727" i="1"/>
  <c r="L727" i="1"/>
  <c r="N727" i="1"/>
  <c r="I727" i="1"/>
  <c r="F727" i="1"/>
  <c r="W726" i="1"/>
  <c r="V726" i="1"/>
  <c r="S726" i="1"/>
  <c r="R726" i="1"/>
  <c r="K726" i="1"/>
  <c r="M726" i="1"/>
  <c r="O726" i="1"/>
  <c r="L726" i="1"/>
  <c r="N726" i="1"/>
  <c r="I726" i="1"/>
  <c r="F726" i="1"/>
  <c r="W725" i="1"/>
  <c r="V725" i="1"/>
  <c r="S725" i="1"/>
  <c r="R725" i="1"/>
  <c r="K725" i="1"/>
  <c r="M725" i="1"/>
  <c r="O725" i="1"/>
  <c r="L725" i="1"/>
  <c r="N725" i="1"/>
  <c r="I725" i="1"/>
  <c r="F725" i="1"/>
  <c r="W724" i="1"/>
  <c r="V724" i="1"/>
  <c r="S724" i="1"/>
  <c r="R724" i="1"/>
  <c r="K724" i="1"/>
  <c r="M724" i="1"/>
  <c r="O724" i="1"/>
  <c r="L724" i="1"/>
  <c r="N724" i="1"/>
  <c r="I724" i="1"/>
  <c r="F724" i="1"/>
  <c r="W723" i="1"/>
  <c r="V723" i="1"/>
  <c r="S723" i="1"/>
  <c r="R723" i="1"/>
  <c r="K723" i="1"/>
  <c r="M723" i="1"/>
  <c r="O723" i="1"/>
  <c r="L723" i="1"/>
  <c r="N723" i="1"/>
  <c r="I723" i="1"/>
  <c r="F723" i="1"/>
  <c r="W722" i="1"/>
  <c r="V722" i="1"/>
  <c r="S722" i="1"/>
  <c r="R722" i="1"/>
  <c r="K722" i="1"/>
  <c r="M722" i="1"/>
  <c r="O722" i="1"/>
  <c r="L722" i="1"/>
  <c r="N722" i="1"/>
  <c r="I722" i="1"/>
  <c r="F722" i="1"/>
  <c r="W721" i="1"/>
  <c r="V721" i="1"/>
  <c r="S721" i="1"/>
  <c r="R721" i="1"/>
  <c r="K721" i="1"/>
  <c r="M721" i="1"/>
  <c r="O721" i="1"/>
  <c r="L721" i="1"/>
  <c r="N721" i="1"/>
  <c r="I721" i="1"/>
  <c r="F721" i="1"/>
  <c r="W720" i="1"/>
  <c r="V720" i="1"/>
  <c r="S720" i="1"/>
  <c r="R720" i="1"/>
  <c r="K720" i="1"/>
  <c r="M720" i="1"/>
  <c r="O720" i="1"/>
  <c r="L720" i="1"/>
  <c r="N720" i="1"/>
  <c r="I720" i="1"/>
  <c r="F720" i="1"/>
  <c r="W719" i="1"/>
  <c r="V719" i="1"/>
  <c r="S719" i="1"/>
  <c r="R719" i="1"/>
  <c r="K719" i="1"/>
  <c r="M719" i="1"/>
  <c r="O719" i="1"/>
  <c r="L719" i="1"/>
  <c r="N719" i="1"/>
  <c r="I719" i="1"/>
  <c r="F719" i="1"/>
  <c r="W718" i="1"/>
  <c r="V718" i="1"/>
  <c r="S718" i="1"/>
  <c r="R718" i="1"/>
  <c r="K718" i="1"/>
  <c r="M718" i="1"/>
  <c r="O718" i="1"/>
  <c r="L718" i="1"/>
  <c r="N718" i="1"/>
  <c r="I718" i="1"/>
  <c r="F718" i="1"/>
  <c r="W717" i="1"/>
  <c r="V717" i="1"/>
  <c r="S717" i="1"/>
  <c r="R717" i="1"/>
  <c r="K717" i="1"/>
  <c r="M717" i="1"/>
  <c r="O717" i="1"/>
  <c r="L717" i="1"/>
  <c r="N717" i="1"/>
  <c r="I717" i="1"/>
  <c r="F717" i="1"/>
  <c r="W716" i="1"/>
  <c r="V716" i="1"/>
  <c r="S716" i="1"/>
  <c r="R716" i="1"/>
  <c r="K716" i="1"/>
  <c r="M716" i="1"/>
  <c r="O716" i="1"/>
  <c r="L716" i="1"/>
  <c r="N716" i="1"/>
  <c r="I716" i="1"/>
  <c r="F716" i="1"/>
  <c r="W715" i="1"/>
  <c r="V715" i="1"/>
  <c r="S715" i="1"/>
  <c r="R715" i="1"/>
  <c r="K715" i="1"/>
  <c r="M715" i="1"/>
  <c r="O715" i="1"/>
  <c r="L715" i="1"/>
  <c r="N715" i="1"/>
  <c r="I715" i="1"/>
  <c r="F715" i="1"/>
  <c r="W714" i="1"/>
  <c r="V714" i="1"/>
  <c r="S714" i="1"/>
  <c r="R714" i="1"/>
  <c r="K714" i="1"/>
  <c r="M714" i="1"/>
  <c r="O714" i="1"/>
  <c r="L714" i="1"/>
  <c r="N714" i="1"/>
  <c r="I714" i="1"/>
  <c r="F714" i="1"/>
  <c r="W713" i="1"/>
  <c r="V713" i="1"/>
  <c r="S713" i="1"/>
  <c r="R713" i="1"/>
  <c r="K713" i="1"/>
  <c r="M713" i="1"/>
  <c r="O713" i="1"/>
  <c r="L713" i="1"/>
  <c r="N713" i="1"/>
  <c r="I713" i="1"/>
  <c r="F713" i="1"/>
  <c r="W712" i="1"/>
  <c r="V712" i="1"/>
  <c r="S712" i="1"/>
  <c r="R712" i="1"/>
  <c r="K712" i="1"/>
  <c r="M712" i="1"/>
  <c r="O712" i="1"/>
  <c r="L712" i="1"/>
  <c r="N712" i="1"/>
  <c r="I712" i="1"/>
  <c r="F712" i="1"/>
  <c r="W711" i="1"/>
  <c r="V711" i="1"/>
  <c r="S711" i="1"/>
  <c r="R711" i="1"/>
  <c r="K711" i="1"/>
  <c r="M711" i="1"/>
  <c r="O711" i="1"/>
  <c r="L711" i="1"/>
  <c r="N711" i="1"/>
  <c r="I711" i="1"/>
  <c r="F711" i="1"/>
  <c r="W710" i="1"/>
  <c r="V710" i="1"/>
  <c r="S710" i="1"/>
  <c r="R710" i="1"/>
  <c r="K710" i="1"/>
  <c r="M710" i="1"/>
  <c r="O710" i="1"/>
  <c r="L710" i="1"/>
  <c r="N710" i="1"/>
  <c r="I710" i="1"/>
  <c r="F710" i="1"/>
  <c r="W709" i="1"/>
  <c r="V709" i="1"/>
  <c r="S709" i="1"/>
  <c r="R709" i="1"/>
  <c r="K709" i="1"/>
  <c r="M709" i="1"/>
  <c r="O709" i="1"/>
  <c r="L709" i="1"/>
  <c r="N709" i="1"/>
  <c r="I709" i="1"/>
  <c r="F709" i="1"/>
  <c r="W708" i="1"/>
  <c r="V708" i="1"/>
  <c r="S708" i="1"/>
  <c r="R708" i="1"/>
  <c r="K708" i="1"/>
  <c r="M708" i="1"/>
  <c r="O708" i="1"/>
  <c r="L708" i="1"/>
  <c r="N708" i="1"/>
  <c r="I708" i="1"/>
  <c r="F708" i="1"/>
  <c r="W707" i="1"/>
  <c r="V707" i="1"/>
  <c r="S707" i="1"/>
  <c r="R707" i="1"/>
  <c r="K707" i="1"/>
  <c r="M707" i="1"/>
  <c r="O707" i="1"/>
  <c r="L707" i="1"/>
  <c r="N707" i="1"/>
  <c r="I707" i="1"/>
  <c r="F707" i="1"/>
  <c r="W706" i="1"/>
  <c r="V706" i="1"/>
  <c r="S706" i="1"/>
  <c r="R706" i="1"/>
  <c r="K706" i="1"/>
  <c r="M706" i="1"/>
  <c r="O706" i="1"/>
  <c r="L706" i="1"/>
  <c r="N706" i="1"/>
  <c r="I706" i="1"/>
  <c r="F706" i="1"/>
  <c r="W705" i="1"/>
  <c r="V705" i="1"/>
  <c r="S705" i="1"/>
  <c r="R705" i="1"/>
  <c r="K705" i="1"/>
  <c r="M705" i="1"/>
  <c r="O705" i="1"/>
  <c r="L705" i="1"/>
  <c r="N705" i="1"/>
  <c r="I705" i="1"/>
  <c r="F705" i="1"/>
  <c r="W704" i="1"/>
  <c r="V704" i="1"/>
  <c r="S704" i="1"/>
  <c r="R704" i="1"/>
  <c r="K704" i="1"/>
  <c r="M704" i="1"/>
  <c r="O704" i="1"/>
  <c r="L704" i="1"/>
  <c r="N704" i="1"/>
  <c r="I704" i="1"/>
  <c r="F704" i="1"/>
  <c r="W703" i="1"/>
  <c r="V703" i="1"/>
  <c r="S703" i="1"/>
  <c r="R703" i="1"/>
  <c r="K703" i="1"/>
  <c r="M703" i="1"/>
  <c r="O703" i="1"/>
  <c r="L703" i="1"/>
  <c r="N703" i="1"/>
  <c r="I703" i="1"/>
  <c r="F703" i="1"/>
  <c r="W702" i="1"/>
  <c r="V702" i="1"/>
  <c r="S702" i="1"/>
  <c r="R702" i="1"/>
  <c r="K702" i="1"/>
  <c r="M702" i="1"/>
  <c r="O702" i="1"/>
  <c r="L702" i="1"/>
  <c r="N702" i="1"/>
  <c r="I702" i="1"/>
  <c r="F702" i="1"/>
  <c r="W701" i="1"/>
  <c r="V701" i="1"/>
  <c r="S701" i="1"/>
  <c r="R701" i="1"/>
  <c r="K701" i="1"/>
  <c r="M701" i="1"/>
  <c r="O701" i="1"/>
  <c r="L701" i="1"/>
  <c r="N701" i="1"/>
  <c r="I701" i="1"/>
  <c r="F701" i="1"/>
  <c r="W700" i="1"/>
  <c r="V700" i="1"/>
  <c r="S700" i="1"/>
  <c r="R700" i="1"/>
  <c r="K700" i="1"/>
  <c r="M700" i="1"/>
  <c r="O700" i="1"/>
  <c r="L700" i="1"/>
  <c r="N700" i="1"/>
  <c r="I700" i="1"/>
  <c r="F700" i="1"/>
  <c r="W699" i="1"/>
  <c r="V699" i="1"/>
  <c r="S699" i="1"/>
  <c r="R699" i="1"/>
  <c r="K699" i="1"/>
  <c r="M699" i="1"/>
  <c r="O699" i="1"/>
  <c r="L699" i="1"/>
  <c r="N699" i="1"/>
  <c r="I699" i="1"/>
  <c r="F699" i="1"/>
  <c r="W698" i="1"/>
  <c r="V698" i="1"/>
  <c r="S698" i="1"/>
  <c r="R698" i="1"/>
  <c r="K698" i="1"/>
  <c r="M698" i="1"/>
  <c r="O698" i="1"/>
  <c r="L698" i="1"/>
  <c r="N698" i="1"/>
  <c r="I698" i="1"/>
  <c r="F698" i="1"/>
  <c r="W697" i="1"/>
  <c r="V697" i="1"/>
  <c r="S697" i="1"/>
  <c r="R697" i="1"/>
  <c r="K697" i="1"/>
  <c r="M697" i="1"/>
  <c r="O697" i="1"/>
  <c r="L697" i="1"/>
  <c r="N697" i="1"/>
  <c r="I697" i="1"/>
  <c r="F697" i="1"/>
  <c r="W696" i="1"/>
  <c r="V696" i="1"/>
  <c r="S696" i="1"/>
  <c r="R696" i="1"/>
  <c r="K696" i="1"/>
  <c r="M696" i="1"/>
  <c r="O696" i="1"/>
  <c r="L696" i="1"/>
  <c r="N696" i="1"/>
  <c r="I696" i="1"/>
  <c r="F696" i="1"/>
  <c r="W695" i="1"/>
  <c r="V695" i="1"/>
  <c r="S695" i="1"/>
  <c r="R695" i="1"/>
  <c r="K695" i="1"/>
  <c r="M695" i="1"/>
  <c r="O695" i="1"/>
  <c r="L695" i="1"/>
  <c r="N695" i="1"/>
  <c r="I695" i="1"/>
  <c r="F695" i="1"/>
  <c r="W694" i="1"/>
  <c r="V694" i="1"/>
  <c r="S694" i="1"/>
  <c r="R694" i="1"/>
  <c r="K694" i="1"/>
  <c r="M694" i="1"/>
  <c r="O694" i="1"/>
  <c r="L694" i="1"/>
  <c r="N694" i="1"/>
  <c r="I694" i="1"/>
  <c r="F694" i="1"/>
  <c r="W693" i="1"/>
  <c r="V693" i="1"/>
  <c r="S693" i="1"/>
  <c r="R693" i="1"/>
  <c r="K693" i="1"/>
  <c r="M693" i="1"/>
  <c r="O693" i="1"/>
  <c r="L693" i="1"/>
  <c r="N693" i="1"/>
  <c r="I693" i="1"/>
  <c r="F693" i="1"/>
  <c r="W692" i="1"/>
  <c r="V692" i="1"/>
  <c r="S692" i="1"/>
  <c r="R692" i="1"/>
  <c r="K692" i="1"/>
  <c r="M692" i="1"/>
  <c r="O692" i="1"/>
  <c r="L692" i="1"/>
  <c r="N692" i="1"/>
  <c r="I692" i="1"/>
  <c r="F692" i="1"/>
  <c r="W691" i="1"/>
  <c r="V691" i="1"/>
  <c r="S691" i="1"/>
  <c r="R691" i="1"/>
  <c r="K691" i="1"/>
  <c r="M691" i="1"/>
  <c r="O691" i="1"/>
  <c r="L691" i="1"/>
  <c r="N691" i="1"/>
  <c r="I691" i="1"/>
  <c r="F691" i="1"/>
  <c r="W690" i="1"/>
  <c r="V690" i="1"/>
  <c r="S690" i="1"/>
  <c r="R690" i="1"/>
  <c r="K690" i="1"/>
  <c r="M690" i="1"/>
  <c r="O690" i="1"/>
  <c r="L690" i="1"/>
  <c r="N690" i="1"/>
  <c r="I690" i="1"/>
  <c r="F690" i="1"/>
  <c r="W689" i="1"/>
  <c r="V689" i="1"/>
  <c r="S689" i="1"/>
  <c r="R689" i="1"/>
  <c r="K689" i="1"/>
  <c r="M689" i="1"/>
  <c r="O689" i="1"/>
  <c r="L689" i="1"/>
  <c r="N689" i="1"/>
  <c r="I689" i="1"/>
  <c r="F689" i="1"/>
  <c r="W688" i="1"/>
  <c r="V688" i="1"/>
  <c r="S688" i="1"/>
  <c r="R688" i="1"/>
  <c r="K688" i="1"/>
  <c r="M688" i="1"/>
  <c r="O688" i="1"/>
  <c r="L688" i="1"/>
  <c r="N688" i="1"/>
  <c r="I688" i="1"/>
  <c r="F688" i="1"/>
  <c r="W687" i="1"/>
  <c r="V687" i="1"/>
  <c r="S687" i="1"/>
  <c r="R687" i="1"/>
  <c r="K687" i="1"/>
  <c r="M687" i="1"/>
  <c r="O687" i="1"/>
  <c r="L687" i="1"/>
  <c r="N687" i="1"/>
  <c r="I687" i="1"/>
  <c r="F687" i="1"/>
  <c r="W686" i="1"/>
  <c r="V686" i="1"/>
  <c r="S686" i="1"/>
  <c r="R686" i="1"/>
  <c r="K686" i="1"/>
  <c r="M686" i="1"/>
  <c r="O686" i="1"/>
  <c r="L686" i="1"/>
  <c r="N686" i="1"/>
  <c r="I686" i="1"/>
  <c r="F686" i="1"/>
  <c r="W685" i="1"/>
  <c r="V685" i="1"/>
  <c r="S685" i="1"/>
  <c r="R685" i="1"/>
  <c r="K685" i="1"/>
  <c r="M685" i="1"/>
  <c r="O685" i="1"/>
  <c r="L685" i="1"/>
  <c r="N685" i="1"/>
  <c r="I685" i="1"/>
  <c r="F685" i="1"/>
  <c r="W684" i="1"/>
  <c r="V684" i="1"/>
  <c r="S684" i="1"/>
  <c r="R684" i="1"/>
  <c r="K684" i="1"/>
  <c r="M684" i="1"/>
  <c r="O684" i="1"/>
  <c r="L684" i="1"/>
  <c r="N684" i="1"/>
  <c r="I684" i="1"/>
  <c r="F684" i="1"/>
  <c r="W683" i="1"/>
  <c r="V683" i="1"/>
  <c r="S683" i="1"/>
  <c r="R683" i="1"/>
  <c r="K683" i="1"/>
  <c r="M683" i="1"/>
  <c r="O683" i="1"/>
  <c r="L683" i="1"/>
  <c r="N683" i="1"/>
  <c r="I683" i="1"/>
  <c r="F683" i="1"/>
  <c r="W682" i="1"/>
  <c r="V682" i="1"/>
  <c r="S682" i="1"/>
  <c r="R682" i="1"/>
  <c r="K682" i="1"/>
  <c r="M682" i="1"/>
  <c r="O682" i="1"/>
  <c r="L682" i="1"/>
  <c r="N682" i="1"/>
  <c r="I682" i="1"/>
  <c r="F682" i="1"/>
  <c r="W681" i="1"/>
  <c r="V681" i="1"/>
  <c r="S681" i="1"/>
  <c r="R681" i="1"/>
  <c r="K681" i="1"/>
  <c r="M681" i="1"/>
  <c r="O681" i="1"/>
  <c r="L681" i="1"/>
  <c r="N681" i="1"/>
  <c r="I681" i="1"/>
  <c r="F681" i="1"/>
  <c r="W680" i="1"/>
  <c r="V680" i="1"/>
  <c r="S680" i="1"/>
  <c r="R680" i="1"/>
  <c r="K680" i="1"/>
  <c r="M680" i="1"/>
  <c r="O680" i="1"/>
  <c r="L680" i="1"/>
  <c r="N680" i="1"/>
  <c r="I680" i="1"/>
  <c r="F680" i="1"/>
  <c r="W679" i="1"/>
  <c r="V679" i="1"/>
  <c r="S679" i="1"/>
  <c r="R679" i="1"/>
  <c r="K679" i="1"/>
  <c r="M679" i="1"/>
  <c r="O679" i="1"/>
  <c r="L679" i="1"/>
  <c r="N679" i="1"/>
  <c r="I679" i="1"/>
  <c r="F679" i="1"/>
  <c r="W678" i="1"/>
  <c r="V678" i="1"/>
  <c r="S678" i="1"/>
  <c r="R678" i="1"/>
  <c r="K678" i="1"/>
  <c r="M678" i="1"/>
  <c r="O678" i="1"/>
  <c r="L678" i="1"/>
  <c r="N678" i="1"/>
  <c r="I678" i="1"/>
  <c r="F678" i="1"/>
  <c r="W677" i="1"/>
  <c r="V677" i="1"/>
  <c r="S677" i="1"/>
  <c r="R677" i="1"/>
  <c r="K677" i="1"/>
  <c r="M677" i="1"/>
  <c r="O677" i="1"/>
  <c r="L677" i="1"/>
  <c r="N677" i="1"/>
  <c r="I677" i="1"/>
  <c r="F677" i="1"/>
  <c r="W676" i="1"/>
  <c r="V676" i="1"/>
  <c r="S676" i="1"/>
  <c r="R676" i="1"/>
  <c r="K676" i="1"/>
  <c r="M676" i="1"/>
  <c r="O676" i="1"/>
  <c r="L676" i="1"/>
  <c r="N676" i="1"/>
  <c r="I676" i="1"/>
  <c r="F676" i="1"/>
  <c r="W675" i="1"/>
  <c r="V675" i="1"/>
  <c r="S675" i="1"/>
  <c r="R675" i="1"/>
  <c r="K675" i="1"/>
  <c r="M675" i="1"/>
  <c r="O675" i="1"/>
  <c r="L675" i="1"/>
  <c r="N675" i="1"/>
  <c r="I675" i="1"/>
  <c r="F675" i="1"/>
  <c r="W674" i="1"/>
  <c r="V674" i="1"/>
  <c r="S674" i="1"/>
  <c r="R674" i="1"/>
  <c r="K674" i="1"/>
  <c r="M674" i="1"/>
  <c r="O674" i="1"/>
  <c r="L674" i="1"/>
  <c r="N674" i="1"/>
  <c r="I674" i="1"/>
  <c r="F674" i="1"/>
  <c r="W673" i="1"/>
  <c r="V673" i="1"/>
  <c r="S673" i="1"/>
  <c r="R673" i="1"/>
  <c r="K673" i="1"/>
  <c r="M673" i="1"/>
  <c r="O673" i="1"/>
  <c r="L673" i="1"/>
  <c r="N673" i="1"/>
  <c r="I673" i="1"/>
  <c r="F673" i="1"/>
  <c r="W672" i="1"/>
  <c r="V672" i="1"/>
  <c r="S672" i="1"/>
  <c r="R672" i="1"/>
  <c r="K672" i="1"/>
  <c r="M672" i="1"/>
  <c r="O672" i="1"/>
  <c r="L672" i="1"/>
  <c r="N672" i="1"/>
  <c r="I672" i="1"/>
  <c r="F672" i="1"/>
  <c r="W671" i="1"/>
  <c r="V671" i="1"/>
  <c r="S671" i="1"/>
  <c r="R671" i="1"/>
  <c r="K671" i="1"/>
  <c r="M671" i="1"/>
  <c r="O671" i="1"/>
  <c r="L671" i="1"/>
  <c r="N671" i="1"/>
  <c r="I671" i="1"/>
  <c r="F671" i="1"/>
  <c r="W670" i="1"/>
  <c r="V670" i="1"/>
  <c r="S670" i="1"/>
  <c r="R670" i="1"/>
  <c r="K670" i="1"/>
  <c r="M670" i="1"/>
  <c r="O670" i="1"/>
  <c r="L670" i="1"/>
  <c r="N670" i="1"/>
  <c r="I670" i="1"/>
  <c r="F670" i="1"/>
  <c r="W669" i="1"/>
  <c r="V669" i="1"/>
  <c r="S669" i="1"/>
  <c r="R669" i="1"/>
  <c r="K669" i="1"/>
  <c r="M669" i="1"/>
  <c r="O669" i="1"/>
  <c r="L669" i="1"/>
  <c r="N669" i="1"/>
  <c r="I669" i="1"/>
  <c r="F669" i="1"/>
  <c r="W668" i="1"/>
  <c r="V668" i="1"/>
  <c r="S668" i="1"/>
  <c r="R668" i="1"/>
  <c r="K668" i="1"/>
  <c r="M668" i="1"/>
  <c r="O668" i="1"/>
  <c r="L668" i="1"/>
  <c r="N668" i="1"/>
  <c r="I668" i="1"/>
  <c r="F668" i="1"/>
  <c r="W667" i="1"/>
  <c r="V667" i="1"/>
  <c r="S667" i="1"/>
  <c r="R667" i="1"/>
  <c r="K667" i="1"/>
  <c r="M667" i="1"/>
  <c r="O667" i="1"/>
  <c r="L667" i="1"/>
  <c r="N667" i="1"/>
  <c r="I667" i="1"/>
  <c r="F667" i="1"/>
  <c r="W666" i="1"/>
  <c r="V666" i="1"/>
  <c r="S666" i="1"/>
  <c r="R666" i="1"/>
  <c r="K666" i="1"/>
  <c r="M666" i="1"/>
  <c r="O666" i="1"/>
  <c r="L666" i="1"/>
  <c r="N666" i="1"/>
  <c r="I666" i="1"/>
  <c r="F666" i="1"/>
  <c r="W665" i="1"/>
  <c r="V665" i="1"/>
  <c r="S665" i="1"/>
  <c r="R665" i="1"/>
  <c r="K665" i="1"/>
  <c r="M665" i="1"/>
  <c r="O665" i="1"/>
  <c r="L665" i="1"/>
  <c r="N665" i="1"/>
  <c r="I665" i="1"/>
  <c r="F665" i="1"/>
  <c r="W664" i="1"/>
  <c r="V664" i="1"/>
  <c r="S664" i="1"/>
  <c r="R664" i="1"/>
  <c r="K664" i="1"/>
  <c r="M664" i="1"/>
  <c r="O664" i="1"/>
  <c r="L664" i="1"/>
  <c r="N664" i="1"/>
  <c r="I664" i="1"/>
  <c r="F664" i="1"/>
  <c r="W663" i="1"/>
  <c r="V663" i="1"/>
  <c r="S663" i="1"/>
  <c r="R663" i="1"/>
  <c r="K663" i="1"/>
  <c r="M663" i="1"/>
  <c r="O663" i="1"/>
  <c r="L663" i="1"/>
  <c r="N663" i="1"/>
  <c r="I663" i="1"/>
  <c r="F663" i="1"/>
  <c r="W662" i="1"/>
  <c r="V662" i="1"/>
  <c r="S662" i="1"/>
  <c r="R662" i="1"/>
  <c r="K662" i="1"/>
  <c r="M662" i="1"/>
  <c r="O662" i="1"/>
  <c r="L662" i="1"/>
  <c r="N662" i="1"/>
  <c r="I662" i="1"/>
  <c r="F662" i="1"/>
  <c r="W661" i="1"/>
  <c r="V661" i="1"/>
  <c r="S661" i="1"/>
  <c r="R661" i="1"/>
  <c r="K661" i="1"/>
  <c r="M661" i="1"/>
  <c r="O661" i="1"/>
  <c r="L661" i="1"/>
  <c r="N661" i="1"/>
  <c r="I661" i="1"/>
  <c r="F661" i="1"/>
  <c r="W660" i="1"/>
  <c r="V660" i="1"/>
  <c r="S660" i="1"/>
  <c r="R660" i="1"/>
  <c r="K660" i="1"/>
  <c r="M660" i="1"/>
  <c r="O660" i="1"/>
  <c r="L660" i="1"/>
  <c r="N660" i="1"/>
  <c r="I660" i="1"/>
  <c r="F660" i="1"/>
  <c r="W659" i="1"/>
  <c r="V659" i="1"/>
  <c r="S659" i="1"/>
  <c r="R659" i="1"/>
  <c r="K659" i="1"/>
  <c r="M659" i="1"/>
  <c r="O659" i="1"/>
  <c r="L659" i="1"/>
  <c r="N659" i="1"/>
  <c r="I659" i="1"/>
  <c r="F659" i="1"/>
  <c r="W658" i="1"/>
  <c r="V658" i="1"/>
  <c r="S658" i="1"/>
  <c r="R658" i="1"/>
  <c r="K658" i="1"/>
  <c r="M658" i="1"/>
  <c r="O658" i="1"/>
  <c r="L658" i="1"/>
  <c r="N658" i="1"/>
  <c r="I658" i="1"/>
  <c r="F658" i="1"/>
  <c r="W657" i="1"/>
  <c r="V657" i="1"/>
  <c r="S657" i="1"/>
  <c r="R657" i="1"/>
  <c r="K657" i="1"/>
  <c r="M657" i="1"/>
  <c r="O657" i="1"/>
  <c r="L657" i="1"/>
  <c r="N657" i="1"/>
  <c r="I657" i="1"/>
  <c r="F657" i="1"/>
  <c r="W656" i="1"/>
  <c r="V656" i="1"/>
  <c r="S656" i="1"/>
  <c r="R656" i="1"/>
  <c r="K656" i="1"/>
  <c r="M656" i="1"/>
  <c r="O656" i="1"/>
  <c r="L656" i="1"/>
  <c r="N656" i="1"/>
  <c r="I656" i="1"/>
  <c r="F656" i="1"/>
  <c r="W655" i="1"/>
  <c r="V655" i="1"/>
  <c r="S655" i="1"/>
  <c r="R655" i="1"/>
  <c r="K655" i="1"/>
  <c r="M655" i="1"/>
  <c r="O655" i="1"/>
  <c r="L655" i="1"/>
  <c r="N655" i="1"/>
  <c r="I655" i="1"/>
  <c r="F655" i="1"/>
  <c r="W654" i="1"/>
  <c r="V654" i="1"/>
  <c r="S654" i="1"/>
  <c r="R654" i="1"/>
  <c r="K654" i="1"/>
  <c r="M654" i="1"/>
  <c r="O654" i="1"/>
  <c r="L654" i="1"/>
  <c r="N654" i="1"/>
  <c r="I654" i="1"/>
  <c r="F654" i="1"/>
  <c r="W653" i="1"/>
  <c r="V653" i="1"/>
  <c r="S653" i="1"/>
  <c r="R653" i="1"/>
  <c r="K653" i="1"/>
  <c r="M653" i="1"/>
  <c r="O653" i="1"/>
  <c r="L653" i="1"/>
  <c r="N653" i="1"/>
  <c r="I653" i="1"/>
  <c r="F653" i="1"/>
  <c r="W652" i="1"/>
  <c r="V652" i="1"/>
  <c r="S652" i="1"/>
  <c r="R652" i="1"/>
  <c r="K652" i="1"/>
  <c r="M652" i="1"/>
  <c r="O652" i="1"/>
  <c r="L652" i="1"/>
  <c r="N652" i="1"/>
  <c r="I652" i="1"/>
  <c r="F652" i="1"/>
  <c r="W651" i="1"/>
  <c r="V651" i="1"/>
  <c r="S651" i="1"/>
  <c r="R651" i="1"/>
  <c r="K651" i="1"/>
  <c r="M651" i="1"/>
  <c r="O651" i="1"/>
  <c r="L651" i="1"/>
  <c r="N651" i="1"/>
  <c r="I651" i="1"/>
  <c r="F651" i="1"/>
  <c r="W650" i="1"/>
  <c r="V650" i="1"/>
  <c r="S650" i="1"/>
  <c r="R650" i="1"/>
  <c r="K650" i="1"/>
  <c r="M650" i="1"/>
  <c r="O650" i="1"/>
  <c r="L650" i="1"/>
  <c r="N650" i="1"/>
  <c r="I650" i="1"/>
  <c r="F650" i="1"/>
  <c r="W649" i="1"/>
  <c r="V649" i="1"/>
  <c r="S649" i="1"/>
  <c r="R649" i="1"/>
  <c r="K649" i="1"/>
  <c r="M649" i="1"/>
  <c r="O649" i="1"/>
  <c r="L649" i="1"/>
  <c r="N649" i="1"/>
  <c r="I649" i="1"/>
  <c r="F649" i="1"/>
  <c r="W648" i="1"/>
  <c r="V648" i="1"/>
  <c r="S648" i="1"/>
  <c r="R648" i="1"/>
  <c r="K648" i="1"/>
  <c r="M648" i="1"/>
  <c r="O648" i="1"/>
  <c r="L648" i="1"/>
  <c r="N648" i="1"/>
  <c r="I648" i="1"/>
  <c r="F648" i="1"/>
  <c r="W647" i="1"/>
  <c r="V647" i="1"/>
  <c r="S647" i="1"/>
  <c r="R647" i="1"/>
  <c r="K647" i="1"/>
  <c r="M647" i="1"/>
  <c r="O647" i="1"/>
  <c r="L647" i="1"/>
  <c r="N647" i="1"/>
  <c r="I647" i="1"/>
  <c r="F647" i="1"/>
  <c r="W646" i="1"/>
  <c r="V646" i="1"/>
  <c r="S646" i="1"/>
  <c r="R646" i="1"/>
  <c r="K646" i="1"/>
  <c r="M646" i="1"/>
  <c r="O646" i="1"/>
  <c r="L646" i="1"/>
  <c r="N646" i="1"/>
  <c r="I646" i="1"/>
  <c r="F646" i="1"/>
  <c r="W645" i="1"/>
  <c r="V645" i="1"/>
  <c r="S645" i="1"/>
  <c r="R645" i="1"/>
  <c r="K645" i="1"/>
  <c r="M645" i="1"/>
  <c r="O645" i="1"/>
  <c r="L645" i="1"/>
  <c r="N645" i="1"/>
  <c r="I645" i="1"/>
  <c r="F645" i="1"/>
  <c r="W644" i="1"/>
  <c r="V644" i="1"/>
  <c r="S644" i="1"/>
  <c r="R644" i="1"/>
  <c r="K644" i="1"/>
  <c r="M644" i="1"/>
  <c r="O644" i="1"/>
  <c r="L644" i="1"/>
  <c r="N644" i="1"/>
  <c r="I644" i="1"/>
  <c r="F644" i="1"/>
  <c r="W643" i="1"/>
  <c r="V643" i="1"/>
  <c r="S643" i="1"/>
  <c r="R643" i="1"/>
  <c r="K643" i="1"/>
  <c r="M643" i="1"/>
  <c r="O643" i="1"/>
  <c r="L643" i="1"/>
  <c r="N643" i="1"/>
  <c r="I643" i="1"/>
  <c r="F643" i="1"/>
  <c r="W642" i="1"/>
  <c r="V642" i="1"/>
  <c r="S642" i="1"/>
  <c r="R642" i="1"/>
  <c r="K642" i="1"/>
  <c r="M642" i="1"/>
  <c r="O642" i="1"/>
  <c r="L642" i="1"/>
  <c r="N642" i="1"/>
  <c r="I642" i="1"/>
  <c r="F642" i="1"/>
  <c r="W641" i="1"/>
  <c r="V641" i="1"/>
  <c r="S641" i="1"/>
  <c r="R641" i="1"/>
  <c r="K641" i="1"/>
  <c r="M641" i="1"/>
  <c r="O641" i="1"/>
  <c r="L641" i="1"/>
  <c r="N641" i="1"/>
  <c r="I641" i="1"/>
  <c r="F641" i="1"/>
  <c r="W640" i="1"/>
  <c r="V640" i="1"/>
  <c r="S640" i="1"/>
  <c r="R640" i="1"/>
  <c r="K640" i="1"/>
  <c r="M640" i="1"/>
  <c r="O640" i="1"/>
  <c r="L640" i="1"/>
  <c r="N640" i="1"/>
  <c r="I640" i="1"/>
  <c r="F640" i="1"/>
  <c r="W639" i="1"/>
  <c r="V639" i="1"/>
  <c r="S639" i="1"/>
  <c r="R639" i="1"/>
  <c r="K639" i="1"/>
  <c r="M639" i="1"/>
  <c r="O639" i="1"/>
  <c r="L639" i="1"/>
  <c r="N639" i="1"/>
  <c r="I639" i="1"/>
  <c r="F639" i="1"/>
  <c r="W638" i="1"/>
  <c r="V638" i="1"/>
  <c r="S638" i="1"/>
  <c r="R638" i="1"/>
  <c r="K638" i="1"/>
  <c r="M638" i="1"/>
  <c r="O638" i="1"/>
  <c r="L638" i="1"/>
  <c r="N638" i="1"/>
  <c r="I638" i="1"/>
  <c r="F638" i="1"/>
  <c r="W637" i="1"/>
  <c r="V637" i="1"/>
  <c r="S637" i="1"/>
  <c r="R637" i="1"/>
  <c r="K637" i="1"/>
  <c r="M637" i="1"/>
  <c r="O637" i="1"/>
  <c r="L637" i="1"/>
  <c r="N637" i="1"/>
  <c r="I637" i="1"/>
  <c r="F637" i="1"/>
  <c r="W636" i="1"/>
  <c r="V636" i="1"/>
  <c r="S636" i="1"/>
  <c r="R636" i="1"/>
  <c r="K636" i="1"/>
  <c r="M636" i="1"/>
  <c r="O636" i="1"/>
  <c r="L636" i="1"/>
  <c r="N636" i="1"/>
  <c r="I636" i="1"/>
  <c r="F636" i="1"/>
  <c r="W635" i="1"/>
  <c r="V635" i="1"/>
  <c r="S635" i="1"/>
  <c r="R635" i="1"/>
  <c r="K635" i="1"/>
  <c r="M635" i="1"/>
  <c r="O635" i="1"/>
  <c r="L635" i="1"/>
  <c r="N635" i="1"/>
  <c r="I635" i="1"/>
  <c r="F635" i="1"/>
  <c r="W634" i="1"/>
  <c r="V634" i="1"/>
  <c r="S634" i="1"/>
  <c r="R634" i="1"/>
  <c r="K634" i="1"/>
  <c r="M634" i="1"/>
  <c r="O634" i="1"/>
  <c r="L634" i="1"/>
  <c r="N634" i="1"/>
  <c r="I634" i="1"/>
  <c r="F634" i="1"/>
  <c r="W633" i="1"/>
  <c r="V633" i="1"/>
  <c r="S633" i="1"/>
  <c r="R633" i="1"/>
  <c r="K633" i="1"/>
  <c r="M633" i="1"/>
  <c r="O633" i="1"/>
  <c r="L633" i="1"/>
  <c r="N633" i="1"/>
  <c r="I633" i="1"/>
  <c r="F633" i="1"/>
  <c r="W632" i="1"/>
  <c r="V632" i="1"/>
  <c r="S632" i="1"/>
  <c r="R632" i="1"/>
  <c r="K632" i="1"/>
  <c r="M632" i="1"/>
  <c r="O632" i="1"/>
  <c r="L632" i="1"/>
  <c r="N632" i="1"/>
  <c r="I632" i="1"/>
  <c r="F632" i="1"/>
  <c r="W631" i="1"/>
  <c r="V631" i="1"/>
  <c r="S631" i="1"/>
  <c r="R631" i="1"/>
  <c r="K631" i="1"/>
  <c r="M631" i="1"/>
  <c r="O631" i="1"/>
  <c r="L631" i="1"/>
  <c r="N631" i="1"/>
  <c r="I631" i="1"/>
  <c r="F631" i="1"/>
  <c r="W630" i="1"/>
  <c r="V630" i="1"/>
  <c r="S630" i="1"/>
  <c r="R630" i="1"/>
  <c r="K630" i="1"/>
  <c r="M630" i="1"/>
  <c r="O630" i="1"/>
  <c r="L630" i="1"/>
  <c r="N630" i="1"/>
  <c r="I630" i="1"/>
  <c r="F630" i="1"/>
  <c r="W629" i="1"/>
  <c r="V629" i="1"/>
  <c r="S629" i="1"/>
  <c r="R629" i="1"/>
  <c r="K629" i="1"/>
  <c r="M629" i="1"/>
  <c r="O629" i="1"/>
  <c r="L629" i="1"/>
  <c r="N629" i="1"/>
  <c r="I629" i="1"/>
  <c r="F629" i="1"/>
  <c r="W628" i="1"/>
  <c r="V628" i="1"/>
  <c r="S628" i="1"/>
  <c r="R628" i="1"/>
  <c r="K628" i="1"/>
  <c r="M628" i="1"/>
  <c r="O628" i="1"/>
  <c r="L628" i="1"/>
  <c r="N628" i="1"/>
  <c r="I628" i="1"/>
  <c r="F628" i="1"/>
  <c r="W627" i="1"/>
  <c r="V627" i="1"/>
  <c r="S627" i="1"/>
  <c r="R627" i="1"/>
  <c r="K627" i="1"/>
  <c r="M627" i="1"/>
  <c r="O627" i="1"/>
  <c r="L627" i="1"/>
  <c r="N627" i="1"/>
  <c r="I627" i="1"/>
  <c r="F627" i="1"/>
  <c r="W626" i="1"/>
  <c r="V626" i="1"/>
  <c r="S626" i="1"/>
  <c r="R626" i="1"/>
  <c r="K626" i="1"/>
  <c r="M626" i="1"/>
  <c r="O626" i="1"/>
  <c r="L626" i="1"/>
  <c r="N626" i="1"/>
  <c r="I626" i="1"/>
  <c r="F626" i="1"/>
  <c r="W625" i="1"/>
  <c r="V625" i="1"/>
  <c r="S625" i="1"/>
  <c r="R625" i="1"/>
  <c r="K625" i="1"/>
  <c r="M625" i="1"/>
  <c r="O625" i="1"/>
  <c r="L625" i="1"/>
  <c r="N625" i="1"/>
  <c r="I625" i="1"/>
  <c r="F625" i="1"/>
  <c r="W624" i="1"/>
  <c r="V624" i="1"/>
  <c r="S624" i="1"/>
  <c r="R624" i="1"/>
  <c r="K624" i="1"/>
  <c r="M624" i="1"/>
  <c r="O624" i="1"/>
  <c r="L624" i="1"/>
  <c r="N624" i="1"/>
  <c r="I624" i="1"/>
  <c r="F624" i="1"/>
  <c r="W623" i="1"/>
  <c r="V623" i="1"/>
  <c r="S623" i="1"/>
  <c r="R623" i="1"/>
  <c r="K623" i="1"/>
  <c r="M623" i="1"/>
  <c r="O623" i="1"/>
  <c r="L623" i="1"/>
  <c r="N623" i="1"/>
  <c r="I623" i="1"/>
  <c r="F623" i="1"/>
  <c r="W622" i="1"/>
  <c r="V622" i="1"/>
  <c r="S622" i="1"/>
  <c r="R622" i="1"/>
  <c r="K622" i="1"/>
  <c r="M622" i="1"/>
  <c r="O622" i="1"/>
  <c r="L622" i="1"/>
  <c r="N622" i="1"/>
  <c r="I622" i="1"/>
  <c r="F622" i="1"/>
  <c r="W621" i="1"/>
  <c r="V621" i="1"/>
  <c r="S621" i="1"/>
  <c r="R621" i="1"/>
  <c r="K621" i="1"/>
  <c r="M621" i="1"/>
  <c r="O621" i="1"/>
  <c r="L621" i="1"/>
  <c r="N621" i="1"/>
  <c r="I621" i="1"/>
  <c r="F621" i="1"/>
  <c r="W620" i="1"/>
  <c r="V620" i="1"/>
  <c r="S620" i="1"/>
  <c r="R620" i="1"/>
  <c r="K620" i="1"/>
  <c r="M620" i="1"/>
  <c r="O620" i="1"/>
  <c r="L620" i="1"/>
  <c r="N620" i="1"/>
  <c r="I620" i="1"/>
  <c r="F620" i="1"/>
  <c r="W619" i="1"/>
  <c r="V619" i="1"/>
  <c r="S619" i="1"/>
  <c r="R619" i="1"/>
  <c r="K619" i="1"/>
  <c r="M619" i="1"/>
  <c r="O619" i="1"/>
  <c r="L619" i="1"/>
  <c r="N619" i="1"/>
  <c r="I619" i="1"/>
  <c r="F619" i="1"/>
  <c r="W618" i="1"/>
  <c r="V618" i="1"/>
  <c r="S618" i="1"/>
  <c r="R618" i="1"/>
  <c r="K618" i="1"/>
  <c r="M618" i="1"/>
  <c r="O618" i="1"/>
  <c r="L618" i="1"/>
  <c r="N618" i="1"/>
  <c r="I618" i="1"/>
  <c r="F618" i="1"/>
  <c r="W617" i="1"/>
  <c r="V617" i="1"/>
  <c r="S617" i="1"/>
  <c r="R617" i="1"/>
  <c r="K617" i="1"/>
  <c r="M617" i="1"/>
  <c r="O617" i="1"/>
  <c r="L617" i="1"/>
  <c r="N617" i="1"/>
  <c r="I617" i="1"/>
  <c r="F617" i="1"/>
  <c r="W616" i="1"/>
  <c r="V616" i="1"/>
  <c r="S616" i="1"/>
  <c r="R616" i="1"/>
  <c r="K616" i="1"/>
  <c r="M616" i="1"/>
  <c r="O616" i="1"/>
  <c r="L616" i="1"/>
  <c r="N616" i="1"/>
  <c r="I616" i="1"/>
  <c r="F616" i="1"/>
  <c r="W615" i="1"/>
  <c r="V615" i="1"/>
  <c r="S615" i="1"/>
  <c r="R615" i="1"/>
  <c r="K615" i="1"/>
  <c r="M615" i="1"/>
  <c r="O615" i="1"/>
  <c r="L615" i="1"/>
  <c r="N615" i="1"/>
  <c r="I615" i="1"/>
  <c r="F615" i="1"/>
  <c r="W614" i="1"/>
  <c r="V614" i="1"/>
  <c r="S614" i="1"/>
  <c r="R614" i="1"/>
  <c r="K614" i="1"/>
  <c r="M614" i="1"/>
  <c r="O614" i="1"/>
  <c r="L614" i="1"/>
  <c r="N614" i="1"/>
  <c r="I614" i="1"/>
  <c r="F614" i="1"/>
  <c r="W613" i="1"/>
  <c r="V613" i="1"/>
  <c r="S613" i="1"/>
  <c r="R613" i="1"/>
  <c r="K613" i="1"/>
  <c r="M613" i="1"/>
  <c r="O613" i="1"/>
  <c r="L613" i="1"/>
  <c r="N613" i="1"/>
  <c r="I613" i="1"/>
  <c r="F613" i="1"/>
  <c r="W612" i="1"/>
  <c r="V612" i="1"/>
  <c r="S612" i="1"/>
  <c r="R612" i="1"/>
  <c r="K612" i="1"/>
  <c r="M612" i="1"/>
  <c r="O612" i="1"/>
  <c r="L612" i="1"/>
  <c r="N612" i="1"/>
  <c r="I612" i="1"/>
  <c r="F612" i="1"/>
  <c r="W611" i="1"/>
  <c r="V611" i="1"/>
  <c r="S611" i="1"/>
  <c r="R611" i="1"/>
  <c r="K611" i="1"/>
  <c r="M611" i="1"/>
  <c r="O611" i="1"/>
  <c r="L611" i="1"/>
  <c r="N611" i="1"/>
  <c r="I611" i="1"/>
  <c r="F611" i="1"/>
  <c r="W610" i="1"/>
  <c r="V610" i="1"/>
  <c r="S610" i="1"/>
  <c r="R610" i="1"/>
  <c r="K610" i="1"/>
  <c r="M610" i="1"/>
  <c r="O610" i="1"/>
  <c r="L610" i="1"/>
  <c r="N610" i="1"/>
  <c r="I610" i="1"/>
  <c r="F610" i="1"/>
  <c r="W609" i="1"/>
  <c r="V609" i="1"/>
  <c r="S609" i="1"/>
  <c r="R609" i="1"/>
  <c r="K609" i="1"/>
  <c r="M609" i="1"/>
  <c r="O609" i="1"/>
  <c r="L609" i="1"/>
  <c r="N609" i="1"/>
  <c r="I609" i="1"/>
  <c r="F609" i="1"/>
  <c r="W608" i="1"/>
  <c r="V608" i="1"/>
  <c r="S608" i="1"/>
  <c r="R608" i="1"/>
  <c r="K608" i="1"/>
  <c r="M608" i="1"/>
  <c r="O608" i="1"/>
  <c r="L608" i="1"/>
  <c r="N608" i="1"/>
  <c r="I608" i="1"/>
  <c r="F608" i="1"/>
  <c r="W607" i="1"/>
  <c r="V607" i="1"/>
  <c r="S607" i="1"/>
  <c r="R607" i="1"/>
  <c r="K607" i="1"/>
  <c r="M607" i="1"/>
  <c r="O607" i="1"/>
  <c r="L607" i="1"/>
  <c r="N607" i="1"/>
  <c r="I607" i="1"/>
  <c r="F607" i="1"/>
  <c r="W606" i="1"/>
  <c r="V606" i="1"/>
  <c r="S606" i="1"/>
  <c r="R606" i="1"/>
  <c r="K606" i="1"/>
  <c r="M606" i="1"/>
  <c r="O606" i="1"/>
  <c r="L606" i="1"/>
  <c r="N606" i="1"/>
  <c r="I606" i="1"/>
  <c r="F606" i="1"/>
  <c r="W605" i="1"/>
  <c r="V605" i="1"/>
  <c r="S605" i="1"/>
  <c r="R605" i="1"/>
  <c r="K605" i="1"/>
  <c r="M605" i="1"/>
  <c r="O605" i="1"/>
  <c r="L605" i="1"/>
  <c r="N605" i="1"/>
  <c r="I605" i="1"/>
  <c r="F605" i="1"/>
  <c r="W604" i="1"/>
  <c r="V604" i="1"/>
  <c r="S604" i="1"/>
  <c r="R604" i="1"/>
  <c r="K604" i="1"/>
  <c r="M604" i="1"/>
  <c r="O604" i="1"/>
  <c r="L604" i="1"/>
  <c r="N604" i="1"/>
  <c r="I604" i="1"/>
  <c r="F604" i="1"/>
  <c r="W603" i="1"/>
  <c r="V603" i="1"/>
  <c r="S603" i="1"/>
  <c r="R603" i="1"/>
  <c r="K603" i="1"/>
  <c r="M603" i="1"/>
  <c r="O603" i="1"/>
  <c r="L603" i="1"/>
  <c r="N603" i="1"/>
  <c r="I603" i="1"/>
  <c r="F603" i="1"/>
  <c r="W602" i="1"/>
  <c r="V602" i="1"/>
  <c r="S602" i="1"/>
  <c r="R602" i="1"/>
  <c r="K602" i="1"/>
  <c r="M602" i="1"/>
  <c r="O602" i="1"/>
  <c r="L602" i="1"/>
  <c r="N602" i="1"/>
  <c r="I602" i="1"/>
  <c r="F602" i="1"/>
  <c r="W601" i="1"/>
  <c r="V601" i="1"/>
  <c r="S601" i="1"/>
  <c r="R601" i="1"/>
  <c r="K601" i="1"/>
  <c r="M601" i="1"/>
  <c r="O601" i="1"/>
  <c r="L601" i="1"/>
  <c r="N601" i="1"/>
  <c r="I601" i="1"/>
  <c r="F601" i="1"/>
  <c r="W600" i="1"/>
  <c r="V600" i="1"/>
  <c r="S600" i="1"/>
  <c r="R600" i="1"/>
  <c r="K600" i="1"/>
  <c r="M600" i="1"/>
  <c r="O600" i="1"/>
  <c r="L600" i="1"/>
  <c r="N600" i="1"/>
  <c r="I600" i="1"/>
  <c r="F600" i="1"/>
  <c r="W599" i="1"/>
  <c r="V599" i="1"/>
  <c r="S599" i="1"/>
  <c r="R599" i="1"/>
  <c r="K599" i="1"/>
  <c r="M599" i="1"/>
  <c r="O599" i="1"/>
  <c r="L599" i="1"/>
  <c r="N599" i="1"/>
  <c r="I599" i="1"/>
  <c r="F599" i="1"/>
  <c r="W598" i="1"/>
  <c r="V598" i="1"/>
  <c r="S598" i="1"/>
  <c r="R598" i="1"/>
  <c r="K598" i="1"/>
  <c r="M598" i="1"/>
  <c r="O598" i="1"/>
  <c r="L598" i="1"/>
  <c r="N598" i="1"/>
  <c r="I598" i="1"/>
  <c r="F598" i="1"/>
  <c r="W597" i="1"/>
  <c r="V597" i="1"/>
  <c r="S597" i="1"/>
  <c r="R597" i="1"/>
  <c r="K597" i="1"/>
  <c r="M597" i="1"/>
  <c r="O597" i="1"/>
  <c r="L597" i="1"/>
  <c r="N597" i="1"/>
  <c r="I597" i="1"/>
  <c r="F597" i="1"/>
  <c r="W596" i="1"/>
  <c r="V596" i="1"/>
  <c r="S596" i="1"/>
  <c r="R596" i="1"/>
  <c r="K596" i="1"/>
  <c r="M596" i="1"/>
  <c r="O596" i="1"/>
  <c r="L596" i="1"/>
  <c r="N596" i="1"/>
  <c r="I596" i="1"/>
  <c r="F596" i="1"/>
  <c r="W595" i="1"/>
  <c r="V595" i="1"/>
  <c r="S595" i="1"/>
  <c r="R595" i="1"/>
  <c r="K595" i="1"/>
  <c r="M595" i="1"/>
  <c r="O595" i="1"/>
  <c r="L595" i="1"/>
  <c r="N595" i="1"/>
  <c r="I595" i="1"/>
  <c r="F595" i="1"/>
  <c r="W594" i="1"/>
  <c r="V594" i="1"/>
  <c r="S594" i="1"/>
  <c r="R594" i="1"/>
  <c r="K594" i="1"/>
  <c r="M594" i="1"/>
  <c r="O594" i="1"/>
  <c r="L594" i="1"/>
  <c r="N594" i="1"/>
  <c r="I594" i="1"/>
  <c r="F594" i="1"/>
  <c r="W593" i="1"/>
  <c r="V593" i="1"/>
  <c r="S593" i="1"/>
  <c r="R593" i="1"/>
  <c r="K593" i="1"/>
  <c r="M593" i="1"/>
  <c r="O593" i="1"/>
  <c r="L593" i="1"/>
  <c r="N593" i="1"/>
  <c r="I593" i="1"/>
  <c r="F593" i="1"/>
  <c r="W592" i="1"/>
  <c r="V592" i="1"/>
  <c r="S592" i="1"/>
  <c r="R592" i="1"/>
  <c r="K592" i="1"/>
  <c r="M592" i="1"/>
  <c r="O592" i="1"/>
  <c r="L592" i="1"/>
  <c r="N592" i="1"/>
  <c r="I592" i="1"/>
  <c r="F592" i="1"/>
  <c r="W591" i="1"/>
  <c r="V591" i="1"/>
  <c r="S591" i="1"/>
  <c r="R591" i="1"/>
  <c r="K591" i="1"/>
  <c r="M591" i="1"/>
  <c r="O591" i="1"/>
  <c r="L591" i="1"/>
  <c r="N591" i="1"/>
  <c r="I591" i="1"/>
  <c r="F591" i="1"/>
  <c r="W590" i="1"/>
  <c r="V590" i="1"/>
  <c r="S590" i="1"/>
  <c r="R590" i="1"/>
  <c r="K590" i="1"/>
  <c r="M590" i="1"/>
  <c r="O590" i="1"/>
  <c r="L590" i="1"/>
  <c r="N590" i="1"/>
  <c r="I590" i="1"/>
  <c r="F590" i="1"/>
  <c r="W589" i="1"/>
  <c r="V589" i="1"/>
  <c r="S589" i="1"/>
  <c r="R589" i="1"/>
  <c r="K589" i="1"/>
  <c r="M589" i="1"/>
  <c r="O589" i="1"/>
  <c r="L589" i="1"/>
  <c r="N589" i="1"/>
  <c r="I589" i="1"/>
  <c r="F589" i="1"/>
  <c r="W588" i="1"/>
  <c r="V588" i="1"/>
  <c r="S588" i="1"/>
  <c r="R588" i="1"/>
  <c r="K588" i="1"/>
  <c r="M588" i="1"/>
  <c r="O588" i="1"/>
  <c r="L588" i="1"/>
  <c r="N588" i="1"/>
  <c r="I588" i="1"/>
  <c r="F588" i="1"/>
  <c r="W587" i="1"/>
  <c r="V587" i="1"/>
  <c r="S587" i="1"/>
  <c r="R587" i="1"/>
  <c r="K587" i="1"/>
  <c r="M587" i="1"/>
  <c r="O587" i="1"/>
  <c r="L587" i="1"/>
  <c r="N587" i="1"/>
  <c r="I587" i="1"/>
  <c r="F587" i="1"/>
  <c r="W586" i="1"/>
  <c r="V586" i="1"/>
  <c r="S586" i="1"/>
  <c r="R586" i="1"/>
  <c r="K586" i="1"/>
  <c r="M586" i="1"/>
  <c r="O586" i="1"/>
  <c r="L586" i="1"/>
  <c r="N586" i="1"/>
  <c r="I586" i="1"/>
  <c r="F586" i="1"/>
  <c r="W585" i="1"/>
  <c r="V585" i="1"/>
  <c r="S585" i="1"/>
  <c r="R585" i="1"/>
  <c r="K585" i="1"/>
  <c r="M585" i="1"/>
  <c r="O585" i="1"/>
  <c r="L585" i="1"/>
  <c r="N585" i="1"/>
  <c r="I585" i="1"/>
  <c r="F585" i="1"/>
  <c r="W584" i="1"/>
  <c r="V584" i="1"/>
  <c r="S584" i="1"/>
  <c r="R584" i="1"/>
  <c r="K584" i="1"/>
  <c r="M584" i="1"/>
  <c r="O584" i="1"/>
  <c r="L584" i="1"/>
  <c r="N584" i="1"/>
  <c r="I584" i="1"/>
  <c r="F584" i="1"/>
  <c r="W583" i="1"/>
  <c r="V583" i="1"/>
  <c r="S583" i="1"/>
  <c r="R583" i="1"/>
  <c r="K583" i="1"/>
  <c r="M583" i="1"/>
  <c r="O583" i="1"/>
  <c r="L583" i="1"/>
  <c r="N583" i="1"/>
  <c r="I583" i="1"/>
  <c r="F583" i="1"/>
  <c r="W582" i="1"/>
  <c r="V582" i="1"/>
  <c r="S582" i="1"/>
  <c r="R582" i="1"/>
  <c r="K582" i="1"/>
  <c r="M582" i="1"/>
  <c r="O582" i="1"/>
  <c r="L582" i="1"/>
  <c r="N582" i="1"/>
  <c r="I582" i="1"/>
  <c r="F582" i="1"/>
  <c r="W581" i="1"/>
  <c r="V581" i="1"/>
  <c r="S581" i="1"/>
  <c r="R581" i="1"/>
  <c r="K581" i="1"/>
  <c r="M581" i="1"/>
  <c r="O581" i="1"/>
  <c r="L581" i="1"/>
  <c r="N581" i="1"/>
  <c r="I581" i="1"/>
  <c r="F581" i="1"/>
  <c r="W580" i="1"/>
  <c r="V580" i="1"/>
  <c r="S580" i="1"/>
  <c r="R580" i="1"/>
  <c r="K580" i="1"/>
  <c r="M580" i="1"/>
  <c r="O580" i="1"/>
  <c r="L580" i="1"/>
  <c r="N580" i="1"/>
  <c r="I580" i="1"/>
  <c r="F580" i="1"/>
  <c r="W579" i="1"/>
  <c r="V579" i="1"/>
  <c r="S579" i="1"/>
  <c r="R579" i="1"/>
  <c r="K579" i="1"/>
  <c r="M579" i="1"/>
  <c r="O579" i="1"/>
  <c r="L579" i="1"/>
  <c r="N579" i="1"/>
  <c r="I579" i="1"/>
  <c r="F579" i="1"/>
  <c r="W578" i="1"/>
  <c r="V578" i="1"/>
  <c r="S578" i="1"/>
  <c r="R578" i="1"/>
  <c r="K578" i="1"/>
  <c r="M578" i="1"/>
  <c r="O578" i="1"/>
  <c r="L578" i="1"/>
  <c r="N578" i="1"/>
  <c r="I578" i="1"/>
  <c r="F578" i="1"/>
  <c r="W577" i="1"/>
  <c r="V577" i="1"/>
  <c r="S577" i="1"/>
  <c r="R577" i="1"/>
  <c r="K577" i="1"/>
  <c r="M577" i="1"/>
  <c r="O577" i="1"/>
  <c r="L577" i="1"/>
  <c r="N577" i="1"/>
  <c r="I577" i="1"/>
  <c r="F577" i="1"/>
  <c r="W576" i="1"/>
  <c r="V576" i="1"/>
  <c r="S576" i="1"/>
  <c r="R576" i="1"/>
  <c r="K576" i="1"/>
  <c r="M576" i="1"/>
  <c r="O576" i="1"/>
  <c r="L576" i="1"/>
  <c r="N576" i="1"/>
  <c r="I576" i="1"/>
  <c r="F576" i="1"/>
  <c r="W575" i="1"/>
  <c r="V575" i="1"/>
  <c r="S575" i="1"/>
  <c r="R575" i="1"/>
  <c r="K575" i="1"/>
  <c r="M575" i="1"/>
  <c r="O575" i="1"/>
  <c r="L575" i="1"/>
  <c r="N575" i="1"/>
  <c r="I575" i="1"/>
  <c r="F575" i="1"/>
  <c r="W574" i="1"/>
  <c r="V574" i="1"/>
  <c r="S574" i="1"/>
  <c r="R574" i="1"/>
  <c r="K574" i="1"/>
  <c r="M574" i="1"/>
  <c r="O574" i="1"/>
  <c r="L574" i="1"/>
  <c r="N574" i="1"/>
  <c r="I574" i="1"/>
  <c r="F574" i="1"/>
  <c r="W573" i="1"/>
  <c r="V573" i="1"/>
  <c r="S573" i="1"/>
  <c r="R573" i="1"/>
  <c r="K573" i="1"/>
  <c r="M573" i="1"/>
  <c r="O573" i="1"/>
  <c r="L573" i="1"/>
  <c r="N573" i="1"/>
  <c r="I573" i="1"/>
  <c r="F573" i="1"/>
  <c r="W572" i="1"/>
  <c r="V572" i="1"/>
  <c r="S572" i="1"/>
  <c r="R572" i="1"/>
  <c r="K572" i="1"/>
  <c r="M572" i="1"/>
  <c r="O572" i="1"/>
  <c r="L572" i="1"/>
  <c r="N572" i="1"/>
  <c r="I572" i="1"/>
  <c r="F572" i="1"/>
  <c r="W571" i="1"/>
  <c r="V571" i="1"/>
  <c r="S571" i="1"/>
  <c r="R571" i="1"/>
  <c r="K571" i="1"/>
  <c r="M571" i="1"/>
  <c r="O571" i="1"/>
  <c r="L571" i="1"/>
  <c r="N571" i="1"/>
  <c r="I571" i="1"/>
  <c r="F571" i="1"/>
  <c r="W570" i="1"/>
  <c r="V570" i="1"/>
  <c r="S570" i="1"/>
  <c r="R570" i="1"/>
  <c r="K570" i="1"/>
  <c r="M570" i="1"/>
  <c r="O570" i="1"/>
  <c r="L570" i="1"/>
  <c r="N570" i="1"/>
  <c r="I570" i="1"/>
  <c r="F570" i="1"/>
  <c r="W569" i="1"/>
  <c r="V569" i="1"/>
  <c r="S569" i="1"/>
  <c r="R569" i="1"/>
  <c r="K569" i="1"/>
  <c r="M569" i="1"/>
  <c r="O569" i="1"/>
  <c r="L569" i="1"/>
  <c r="N569" i="1"/>
  <c r="I569" i="1"/>
  <c r="F569" i="1"/>
  <c r="W568" i="1"/>
  <c r="V568" i="1"/>
  <c r="S568" i="1"/>
  <c r="R568" i="1"/>
  <c r="K568" i="1"/>
  <c r="M568" i="1"/>
  <c r="O568" i="1"/>
  <c r="L568" i="1"/>
  <c r="N568" i="1"/>
  <c r="I568" i="1"/>
  <c r="F568" i="1"/>
  <c r="W567" i="1"/>
  <c r="V567" i="1"/>
  <c r="S567" i="1"/>
  <c r="R567" i="1"/>
  <c r="K567" i="1"/>
  <c r="M567" i="1"/>
  <c r="O567" i="1"/>
  <c r="L567" i="1"/>
  <c r="N567" i="1"/>
  <c r="I567" i="1"/>
  <c r="F567" i="1"/>
  <c r="W566" i="1"/>
  <c r="V566" i="1"/>
  <c r="S566" i="1"/>
  <c r="R566" i="1"/>
  <c r="K566" i="1"/>
  <c r="M566" i="1"/>
  <c r="O566" i="1"/>
  <c r="L566" i="1"/>
  <c r="N566" i="1"/>
  <c r="I566" i="1"/>
  <c r="F566" i="1"/>
  <c r="W565" i="1"/>
  <c r="V565" i="1"/>
  <c r="S565" i="1"/>
  <c r="R565" i="1"/>
  <c r="K565" i="1"/>
  <c r="M565" i="1"/>
  <c r="O565" i="1"/>
  <c r="L565" i="1"/>
  <c r="N565" i="1"/>
  <c r="I565" i="1"/>
  <c r="F565" i="1"/>
  <c r="W564" i="1"/>
  <c r="V564" i="1"/>
  <c r="S564" i="1"/>
  <c r="R564" i="1"/>
  <c r="K564" i="1"/>
  <c r="M564" i="1"/>
  <c r="O564" i="1"/>
  <c r="L564" i="1"/>
  <c r="N564" i="1"/>
  <c r="I564" i="1"/>
  <c r="F564" i="1"/>
  <c r="W563" i="1"/>
  <c r="V563" i="1"/>
  <c r="S563" i="1"/>
  <c r="R563" i="1"/>
  <c r="K563" i="1"/>
  <c r="M563" i="1"/>
  <c r="O563" i="1"/>
  <c r="L563" i="1"/>
  <c r="N563" i="1"/>
  <c r="I563" i="1"/>
  <c r="F563" i="1"/>
  <c r="W562" i="1"/>
  <c r="V562" i="1"/>
  <c r="S562" i="1"/>
  <c r="R562" i="1"/>
  <c r="K562" i="1"/>
  <c r="M562" i="1"/>
  <c r="O562" i="1"/>
  <c r="L562" i="1"/>
  <c r="N562" i="1"/>
  <c r="I562" i="1"/>
  <c r="F562" i="1"/>
  <c r="W561" i="1"/>
  <c r="V561" i="1"/>
  <c r="S561" i="1"/>
  <c r="R561" i="1"/>
  <c r="K561" i="1"/>
  <c r="M561" i="1"/>
  <c r="O561" i="1"/>
  <c r="L561" i="1"/>
  <c r="N561" i="1"/>
  <c r="I561" i="1"/>
  <c r="F561" i="1"/>
  <c r="W560" i="1"/>
  <c r="V560" i="1"/>
  <c r="S560" i="1"/>
  <c r="R560" i="1"/>
  <c r="K560" i="1"/>
  <c r="M560" i="1"/>
  <c r="O560" i="1"/>
  <c r="L560" i="1"/>
  <c r="N560" i="1"/>
  <c r="I560" i="1"/>
  <c r="F560" i="1"/>
  <c r="W559" i="1"/>
  <c r="V559" i="1"/>
  <c r="S559" i="1"/>
  <c r="R559" i="1"/>
  <c r="K559" i="1"/>
  <c r="M559" i="1"/>
  <c r="O559" i="1"/>
  <c r="L559" i="1"/>
  <c r="N559" i="1"/>
  <c r="I559" i="1"/>
  <c r="F559" i="1"/>
  <c r="W558" i="1"/>
  <c r="V558" i="1"/>
  <c r="S558" i="1"/>
  <c r="R558" i="1"/>
  <c r="K558" i="1"/>
  <c r="M558" i="1"/>
  <c r="O558" i="1"/>
  <c r="L558" i="1"/>
  <c r="N558" i="1"/>
  <c r="I558" i="1"/>
  <c r="F558" i="1"/>
  <c r="W557" i="1"/>
  <c r="V557" i="1"/>
  <c r="S557" i="1"/>
  <c r="R557" i="1"/>
  <c r="K557" i="1"/>
  <c r="M557" i="1"/>
  <c r="O557" i="1"/>
  <c r="L557" i="1"/>
  <c r="N557" i="1"/>
  <c r="I557" i="1"/>
  <c r="F557" i="1"/>
  <c r="W556" i="1"/>
  <c r="V556" i="1"/>
  <c r="S556" i="1"/>
  <c r="R556" i="1"/>
  <c r="K556" i="1"/>
  <c r="M556" i="1"/>
  <c r="O556" i="1"/>
  <c r="L556" i="1"/>
  <c r="N556" i="1"/>
  <c r="I556" i="1"/>
  <c r="F556" i="1"/>
  <c r="W555" i="1"/>
  <c r="V555" i="1"/>
  <c r="S555" i="1"/>
  <c r="R555" i="1"/>
  <c r="K555" i="1"/>
  <c r="M555" i="1"/>
  <c r="O555" i="1"/>
  <c r="L555" i="1"/>
  <c r="N555" i="1"/>
  <c r="I555" i="1"/>
  <c r="F555" i="1"/>
  <c r="W554" i="1"/>
  <c r="V554" i="1"/>
  <c r="S554" i="1"/>
  <c r="R554" i="1"/>
  <c r="K554" i="1"/>
  <c r="M554" i="1"/>
  <c r="O554" i="1"/>
  <c r="L554" i="1"/>
  <c r="N554" i="1"/>
  <c r="I554" i="1"/>
  <c r="F554" i="1"/>
  <c r="W553" i="1"/>
  <c r="V553" i="1"/>
  <c r="S553" i="1"/>
  <c r="R553" i="1"/>
  <c r="K553" i="1"/>
  <c r="M553" i="1"/>
  <c r="O553" i="1"/>
  <c r="L553" i="1"/>
  <c r="N553" i="1"/>
  <c r="I553" i="1"/>
  <c r="F553" i="1"/>
  <c r="W552" i="1"/>
  <c r="V552" i="1"/>
  <c r="S552" i="1"/>
  <c r="R552" i="1"/>
  <c r="K552" i="1"/>
  <c r="M552" i="1"/>
  <c r="O552" i="1"/>
  <c r="L552" i="1"/>
  <c r="N552" i="1"/>
  <c r="I552" i="1"/>
  <c r="F552" i="1"/>
  <c r="W551" i="1"/>
  <c r="V551" i="1"/>
  <c r="S551" i="1"/>
  <c r="R551" i="1"/>
  <c r="K551" i="1"/>
  <c r="M551" i="1"/>
  <c r="O551" i="1"/>
  <c r="L551" i="1"/>
  <c r="N551" i="1"/>
  <c r="I551" i="1"/>
  <c r="F551" i="1"/>
  <c r="W550" i="1"/>
  <c r="V550" i="1"/>
  <c r="S550" i="1"/>
  <c r="R550" i="1"/>
  <c r="K550" i="1"/>
  <c r="M550" i="1"/>
  <c r="O550" i="1"/>
  <c r="L550" i="1"/>
  <c r="N550" i="1"/>
  <c r="I550" i="1"/>
  <c r="F550" i="1"/>
  <c r="W549" i="1"/>
  <c r="V549" i="1"/>
  <c r="S549" i="1"/>
  <c r="R549" i="1"/>
  <c r="K549" i="1"/>
  <c r="M549" i="1"/>
  <c r="O549" i="1"/>
  <c r="L549" i="1"/>
  <c r="N549" i="1"/>
  <c r="I549" i="1"/>
  <c r="F549" i="1"/>
  <c r="W548" i="1"/>
  <c r="V548" i="1"/>
  <c r="S548" i="1"/>
  <c r="R548" i="1"/>
  <c r="K548" i="1"/>
  <c r="M548" i="1"/>
  <c r="O548" i="1"/>
  <c r="L548" i="1"/>
  <c r="N548" i="1"/>
  <c r="I548" i="1"/>
  <c r="F548" i="1"/>
  <c r="W547" i="1"/>
  <c r="V547" i="1"/>
  <c r="S547" i="1"/>
  <c r="R547" i="1"/>
  <c r="K547" i="1"/>
  <c r="M547" i="1"/>
  <c r="O547" i="1"/>
  <c r="L547" i="1"/>
  <c r="N547" i="1"/>
  <c r="I547" i="1"/>
  <c r="F547" i="1"/>
  <c r="W546" i="1"/>
  <c r="V546" i="1"/>
  <c r="S546" i="1"/>
  <c r="R546" i="1"/>
  <c r="K546" i="1"/>
  <c r="M546" i="1"/>
  <c r="O546" i="1"/>
  <c r="L546" i="1"/>
  <c r="N546" i="1"/>
  <c r="I546" i="1"/>
  <c r="F546" i="1"/>
  <c r="W545" i="1"/>
  <c r="V545" i="1"/>
  <c r="S545" i="1"/>
  <c r="R545" i="1"/>
  <c r="K545" i="1"/>
  <c r="M545" i="1"/>
  <c r="O545" i="1"/>
  <c r="L545" i="1"/>
  <c r="N545" i="1"/>
  <c r="I545" i="1"/>
  <c r="F545" i="1"/>
  <c r="W544" i="1"/>
  <c r="V544" i="1"/>
  <c r="S544" i="1"/>
  <c r="R544" i="1"/>
  <c r="K544" i="1"/>
  <c r="M544" i="1"/>
  <c r="O544" i="1"/>
  <c r="L544" i="1"/>
  <c r="N544" i="1"/>
  <c r="I544" i="1"/>
  <c r="F544" i="1"/>
  <c r="W543" i="1"/>
  <c r="V543" i="1"/>
  <c r="S543" i="1"/>
  <c r="R543" i="1"/>
  <c r="K543" i="1"/>
  <c r="M543" i="1"/>
  <c r="O543" i="1"/>
  <c r="L543" i="1"/>
  <c r="N543" i="1"/>
  <c r="I543" i="1"/>
  <c r="F543" i="1"/>
  <c r="W542" i="1"/>
  <c r="V542" i="1"/>
  <c r="S542" i="1"/>
  <c r="R542" i="1"/>
  <c r="K542" i="1"/>
  <c r="M542" i="1"/>
  <c r="O542" i="1"/>
  <c r="L542" i="1"/>
  <c r="N542" i="1"/>
  <c r="I542" i="1"/>
  <c r="F542" i="1"/>
  <c r="W541" i="1"/>
  <c r="V541" i="1"/>
  <c r="S541" i="1"/>
  <c r="R541" i="1"/>
  <c r="K541" i="1"/>
  <c r="M541" i="1"/>
  <c r="O541" i="1"/>
  <c r="L541" i="1"/>
  <c r="N541" i="1"/>
  <c r="I541" i="1"/>
  <c r="F541" i="1"/>
  <c r="W540" i="1"/>
  <c r="V540" i="1"/>
  <c r="S540" i="1"/>
  <c r="R540" i="1"/>
  <c r="K540" i="1"/>
  <c r="M540" i="1"/>
  <c r="O540" i="1"/>
  <c r="L540" i="1"/>
  <c r="N540" i="1"/>
  <c r="I540" i="1"/>
  <c r="F540" i="1"/>
  <c r="W539" i="1"/>
  <c r="V539" i="1"/>
  <c r="S539" i="1"/>
  <c r="R539" i="1"/>
  <c r="K539" i="1"/>
  <c r="M539" i="1"/>
  <c r="O539" i="1"/>
  <c r="L539" i="1"/>
  <c r="N539" i="1"/>
  <c r="I539" i="1"/>
  <c r="F539" i="1"/>
  <c r="W538" i="1"/>
  <c r="V538" i="1"/>
  <c r="S538" i="1"/>
  <c r="R538" i="1"/>
  <c r="K538" i="1"/>
  <c r="M538" i="1"/>
  <c r="O538" i="1"/>
  <c r="L538" i="1"/>
  <c r="N538" i="1"/>
  <c r="I538" i="1"/>
  <c r="F538" i="1"/>
  <c r="W537" i="1"/>
  <c r="V537" i="1"/>
  <c r="S537" i="1"/>
  <c r="R537" i="1"/>
  <c r="K537" i="1"/>
  <c r="M537" i="1"/>
  <c r="O537" i="1"/>
  <c r="L537" i="1"/>
  <c r="N537" i="1"/>
  <c r="I537" i="1"/>
  <c r="F537" i="1"/>
  <c r="W536" i="1"/>
  <c r="V536" i="1"/>
  <c r="S536" i="1"/>
  <c r="R536" i="1"/>
  <c r="K536" i="1"/>
  <c r="M536" i="1"/>
  <c r="O536" i="1"/>
  <c r="L536" i="1"/>
  <c r="N536" i="1"/>
  <c r="I536" i="1"/>
  <c r="F536" i="1"/>
  <c r="W535" i="1"/>
  <c r="V535" i="1"/>
  <c r="S535" i="1"/>
  <c r="R535" i="1"/>
  <c r="K535" i="1"/>
  <c r="M535" i="1"/>
  <c r="O535" i="1"/>
  <c r="L535" i="1"/>
  <c r="N535" i="1"/>
  <c r="I535" i="1"/>
  <c r="F535" i="1"/>
  <c r="W534" i="1"/>
  <c r="V534" i="1"/>
  <c r="S534" i="1"/>
  <c r="R534" i="1"/>
  <c r="K534" i="1"/>
  <c r="M534" i="1"/>
  <c r="O534" i="1"/>
  <c r="L534" i="1"/>
  <c r="N534" i="1"/>
  <c r="I534" i="1"/>
  <c r="F534" i="1"/>
  <c r="W533" i="1"/>
  <c r="V533" i="1"/>
  <c r="S533" i="1"/>
  <c r="R533" i="1"/>
  <c r="K533" i="1"/>
  <c r="M533" i="1"/>
  <c r="O533" i="1"/>
  <c r="L533" i="1"/>
  <c r="N533" i="1"/>
  <c r="I533" i="1"/>
  <c r="F533" i="1"/>
  <c r="W532" i="1"/>
  <c r="V532" i="1"/>
  <c r="S532" i="1"/>
  <c r="R532" i="1"/>
  <c r="K532" i="1"/>
  <c r="M532" i="1"/>
  <c r="O532" i="1"/>
  <c r="L532" i="1"/>
  <c r="N532" i="1"/>
  <c r="I532" i="1"/>
  <c r="F532" i="1"/>
  <c r="W531" i="1"/>
  <c r="V531" i="1"/>
  <c r="S531" i="1"/>
  <c r="R531" i="1"/>
  <c r="K531" i="1"/>
  <c r="M531" i="1"/>
  <c r="O531" i="1"/>
  <c r="L531" i="1"/>
  <c r="N531" i="1"/>
  <c r="I531" i="1"/>
  <c r="F531" i="1"/>
  <c r="W530" i="1"/>
  <c r="V530" i="1"/>
  <c r="S530" i="1"/>
  <c r="R530" i="1"/>
  <c r="K530" i="1"/>
  <c r="M530" i="1"/>
  <c r="O530" i="1"/>
  <c r="L530" i="1"/>
  <c r="N530" i="1"/>
  <c r="I530" i="1"/>
  <c r="F530" i="1"/>
  <c r="W529" i="1"/>
  <c r="V529" i="1"/>
  <c r="S529" i="1"/>
  <c r="R529" i="1"/>
  <c r="K529" i="1"/>
  <c r="M529" i="1"/>
  <c r="O529" i="1"/>
  <c r="L529" i="1"/>
  <c r="N529" i="1"/>
  <c r="I529" i="1"/>
  <c r="F529" i="1"/>
  <c r="W528" i="1"/>
  <c r="V528" i="1"/>
  <c r="S528" i="1"/>
  <c r="R528" i="1"/>
  <c r="K528" i="1"/>
  <c r="M528" i="1"/>
  <c r="O528" i="1"/>
  <c r="L528" i="1"/>
  <c r="N528" i="1"/>
  <c r="I528" i="1"/>
  <c r="F528" i="1"/>
  <c r="W527" i="1"/>
  <c r="V527" i="1"/>
  <c r="S527" i="1"/>
  <c r="R527" i="1"/>
  <c r="K527" i="1"/>
  <c r="M527" i="1"/>
  <c r="O527" i="1"/>
  <c r="L527" i="1"/>
  <c r="N527" i="1"/>
  <c r="I527" i="1"/>
  <c r="F527" i="1"/>
  <c r="W526" i="1"/>
  <c r="V526" i="1"/>
  <c r="S526" i="1"/>
  <c r="R526" i="1"/>
  <c r="K526" i="1"/>
  <c r="M526" i="1"/>
  <c r="O526" i="1"/>
  <c r="L526" i="1"/>
  <c r="N526" i="1"/>
  <c r="I526" i="1"/>
  <c r="F526" i="1"/>
  <c r="W525" i="1"/>
  <c r="V525" i="1"/>
  <c r="S525" i="1"/>
  <c r="R525" i="1"/>
  <c r="K525" i="1"/>
  <c r="M525" i="1"/>
  <c r="O525" i="1"/>
  <c r="L525" i="1"/>
  <c r="N525" i="1"/>
  <c r="I525" i="1"/>
  <c r="F525" i="1"/>
  <c r="W524" i="1"/>
  <c r="V524" i="1"/>
  <c r="S524" i="1"/>
  <c r="R524" i="1"/>
  <c r="K524" i="1"/>
  <c r="M524" i="1"/>
  <c r="O524" i="1"/>
  <c r="L524" i="1"/>
  <c r="N524" i="1"/>
  <c r="I524" i="1"/>
  <c r="F524" i="1"/>
  <c r="W523" i="1"/>
  <c r="V523" i="1"/>
  <c r="S523" i="1"/>
  <c r="R523" i="1"/>
  <c r="K523" i="1"/>
  <c r="M523" i="1"/>
  <c r="O523" i="1"/>
  <c r="L523" i="1"/>
  <c r="N523" i="1"/>
  <c r="I523" i="1"/>
  <c r="F523" i="1"/>
  <c r="W522" i="1"/>
  <c r="V522" i="1"/>
  <c r="S522" i="1"/>
  <c r="R522" i="1"/>
  <c r="K522" i="1"/>
  <c r="M522" i="1"/>
  <c r="O522" i="1"/>
  <c r="L522" i="1"/>
  <c r="N522" i="1"/>
  <c r="I522" i="1"/>
  <c r="F522" i="1"/>
  <c r="W521" i="1"/>
  <c r="V521" i="1"/>
  <c r="S521" i="1"/>
  <c r="R521" i="1"/>
  <c r="K521" i="1"/>
  <c r="M521" i="1"/>
  <c r="O521" i="1"/>
  <c r="L521" i="1"/>
  <c r="N521" i="1"/>
  <c r="I521" i="1"/>
  <c r="F521" i="1"/>
  <c r="W520" i="1"/>
  <c r="V520" i="1"/>
  <c r="S520" i="1"/>
  <c r="R520" i="1"/>
  <c r="K520" i="1"/>
  <c r="M520" i="1"/>
  <c r="O520" i="1"/>
  <c r="L520" i="1"/>
  <c r="N520" i="1"/>
  <c r="I520" i="1"/>
  <c r="F520" i="1"/>
  <c r="W519" i="1"/>
  <c r="V519" i="1"/>
  <c r="S519" i="1"/>
  <c r="R519" i="1"/>
  <c r="K519" i="1"/>
  <c r="M519" i="1"/>
  <c r="O519" i="1"/>
  <c r="L519" i="1"/>
  <c r="N519" i="1"/>
  <c r="I519" i="1"/>
  <c r="F519" i="1"/>
  <c r="W518" i="1"/>
  <c r="V518" i="1"/>
  <c r="S518" i="1"/>
  <c r="R518" i="1"/>
  <c r="K518" i="1"/>
  <c r="M518" i="1"/>
  <c r="O518" i="1"/>
  <c r="L518" i="1"/>
  <c r="N518" i="1"/>
  <c r="I518" i="1"/>
  <c r="F518" i="1"/>
  <c r="W517" i="1"/>
  <c r="V517" i="1"/>
  <c r="S517" i="1"/>
  <c r="R517" i="1"/>
  <c r="K517" i="1"/>
  <c r="M517" i="1"/>
  <c r="O517" i="1"/>
  <c r="L517" i="1"/>
  <c r="N517" i="1"/>
  <c r="I517" i="1"/>
  <c r="F517" i="1"/>
  <c r="W516" i="1"/>
  <c r="V516" i="1"/>
  <c r="S516" i="1"/>
  <c r="R516" i="1"/>
  <c r="K516" i="1"/>
  <c r="M516" i="1"/>
  <c r="O516" i="1"/>
  <c r="L516" i="1"/>
  <c r="N516" i="1"/>
  <c r="I516" i="1"/>
  <c r="F516" i="1"/>
  <c r="W515" i="1"/>
  <c r="V515" i="1"/>
  <c r="S515" i="1"/>
  <c r="R515" i="1"/>
  <c r="K515" i="1"/>
  <c r="M515" i="1"/>
  <c r="O515" i="1"/>
  <c r="L515" i="1"/>
  <c r="N515" i="1"/>
  <c r="I515" i="1"/>
  <c r="F515" i="1"/>
  <c r="W514" i="1"/>
  <c r="V514" i="1"/>
  <c r="S514" i="1"/>
  <c r="R514" i="1"/>
  <c r="K514" i="1"/>
  <c r="M514" i="1"/>
  <c r="O514" i="1"/>
  <c r="L514" i="1"/>
  <c r="N514" i="1"/>
  <c r="I514" i="1"/>
  <c r="F514" i="1"/>
  <c r="W513" i="1"/>
  <c r="V513" i="1"/>
  <c r="S513" i="1"/>
  <c r="R513" i="1"/>
  <c r="K513" i="1"/>
  <c r="M513" i="1"/>
  <c r="O513" i="1"/>
  <c r="L513" i="1"/>
  <c r="N513" i="1"/>
  <c r="I513" i="1"/>
  <c r="F513" i="1"/>
  <c r="W512" i="1"/>
  <c r="V512" i="1"/>
  <c r="S512" i="1"/>
  <c r="R512" i="1"/>
  <c r="K512" i="1"/>
  <c r="M512" i="1"/>
  <c r="O512" i="1"/>
  <c r="L512" i="1"/>
  <c r="N512" i="1"/>
  <c r="I512" i="1"/>
  <c r="F512" i="1"/>
  <c r="W511" i="1"/>
  <c r="V511" i="1"/>
  <c r="S511" i="1"/>
  <c r="R511" i="1"/>
  <c r="K511" i="1"/>
  <c r="M511" i="1"/>
  <c r="O511" i="1"/>
  <c r="L511" i="1"/>
  <c r="N511" i="1"/>
  <c r="I511" i="1"/>
  <c r="F511" i="1"/>
  <c r="W510" i="1"/>
  <c r="V510" i="1"/>
  <c r="S510" i="1"/>
  <c r="R510" i="1"/>
  <c r="K510" i="1"/>
  <c r="M510" i="1"/>
  <c r="O510" i="1"/>
  <c r="L510" i="1"/>
  <c r="N510" i="1"/>
  <c r="I510" i="1"/>
  <c r="F510" i="1"/>
  <c r="W509" i="1"/>
  <c r="V509" i="1"/>
  <c r="S509" i="1"/>
  <c r="R509" i="1"/>
  <c r="K509" i="1"/>
  <c r="M509" i="1"/>
  <c r="O509" i="1"/>
  <c r="L509" i="1"/>
  <c r="N509" i="1"/>
  <c r="I509" i="1"/>
  <c r="F509" i="1"/>
  <c r="W508" i="1"/>
  <c r="V508" i="1"/>
  <c r="S508" i="1"/>
  <c r="R508" i="1"/>
  <c r="K508" i="1"/>
  <c r="M508" i="1"/>
  <c r="O508" i="1"/>
  <c r="L508" i="1"/>
  <c r="N508" i="1"/>
  <c r="I508" i="1"/>
  <c r="F508" i="1"/>
  <c r="W507" i="1"/>
  <c r="V507" i="1"/>
  <c r="S507" i="1"/>
  <c r="R507" i="1"/>
  <c r="K507" i="1"/>
  <c r="M507" i="1"/>
  <c r="O507" i="1"/>
  <c r="L507" i="1"/>
  <c r="N507" i="1"/>
  <c r="I507" i="1"/>
  <c r="F507" i="1"/>
  <c r="W506" i="1"/>
  <c r="V506" i="1"/>
  <c r="S506" i="1"/>
  <c r="R506" i="1"/>
  <c r="K506" i="1"/>
  <c r="M506" i="1"/>
  <c r="O506" i="1"/>
  <c r="L506" i="1"/>
  <c r="N506" i="1"/>
  <c r="I506" i="1"/>
  <c r="F506" i="1"/>
  <c r="W505" i="1"/>
  <c r="V505" i="1"/>
  <c r="S505" i="1"/>
  <c r="R505" i="1"/>
  <c r="K505" i="1"/>
  <c r="M505" i="1"/>
  <c r="O505" i="1"/>
  <c r="L505" i="1"/>
  <c r="N505" i="1"/>
  <c r="I505" i="1"/>
  <c r="F505" i="1"/>
  <c r="W504" i="1"/>
  <c r="V504" i="1"/>
  <c r="S504" i="1"/>
  <c r="R504" i="1"/>
  <c r="K504" i="1"/>
  <c r="M504" i="1"/>
  <c r="O504" i="1"/>
  <c r="L504" i="1"/>
  <c r="N504" i="1"/>
  <c r="I504" i="1"/>
  <c r="F504" i="1"/>
  <c r="W503" i="1"/>
  <c r="V503" i="1"/>
  <c r="S503" i="1"/>
  <c r="R503" i="1"/>
  <c r="K503" i="1"/>
  <c r="M503" i="1"/>
  <c r="O503" i="1"/>
  <c r="L503" i="1"/>
  <c r="N503" i="1"/>
  <c r="I503" i="1"/>
  <c r="F503" i="1"/>
  <c r="W502" i="1"/>
  <c r="V502" i="1"/>
  <c r="S502" i="1"/>
  <c r="R502" i="1"/>
  <c r="K502" i="1"/>
  <c r="M502" i="1"/>
  <c r="O502" i="1"/>
  <c r="L502" i="1"/>
  <c r="N502" i="1"/>
  <c r="I502" i="1"/>
  <c r="F502" i="1"/>
  <c r="W501" i="1"/>
  <c r="V501" i="1"/>
  <c r="S501" i="1"/>
  <c r="R501" i="1"/>
  <c r="K501" i="1"/>
  <c r="M501" i="1"/>
  <c r="O501" i="1"/>
  <c r="L501" i="1"/>
  <c r="N501" i="1"/>
  <c r="I501" i="1"/>
  <c r="F501" i="1"/>
  <c r="W500" i="1"/>
  <c r="V500" i="1"/>
  <c r="S500" i="1"/>
  <c r="R500" i="1"/>
  <c r="K500" i="1"/>
  <c r="M500" i="1"/>
  <c r="O500" i="1"/>
  <c r="L500" i="1"/>
  <c r="N500" i="1"/>
  <c r="I500" i="1"/>
  <c r="F500" i="1"/>
  <c r="W499" i="1"/>
  <c r="V499" i="1"/>
  <c r="S499" i="1"/>
  <c r="R499" i="1"/>
  <c r="K499" i="1"/>
  <c r="M499" i="1"/>
  <c r="O499" i="1"/>
  <c r="L499" i="1"/>
  <c r="N499" i="1"/>
  <c r="I499" i="1"/>
  <c r="F499" i="1"/>
  <c r="W498" i="1"/>
  <c r="V498" i="1"/>
  <c r="S498" i="1"/>
  <c r="R498" i="1"/>
  <c r="K498" i="1"/>
  <c r="M498" i="1"/>
  <c r="O498" i="1"/>
  <c r="L498" i="1"/>
  <c r="N498" i="1"/>
  <c r="I498" i="1"/>
  <c r="F498" i="1"/>
  <c r="W497" i="1"/>
  <c r="V497" i="1"/>
  <c r="S497" i="1"/>
  <c r="R497" i="1"/>
  <c r="K497" i="1"/>
  <c r="M497" i="1"/>
  <c r="O497" i="1"/>
  <c r="L497" i="1"/>
  <c r="N497" i="1"/>
  <c r="I497" i="1"/>
  <c r="F497" i="1"/>
  <c r="W496" i="1"/>
  <c r="V496" i="1"/>
  <c r="S496" i="1"/>
  <c r="R496" i="1"/>
  <c r="K496" i="1"/>
  <c r="M496" i="1"/>
  <c r="O496" i="1"/>
  <c r="L496" i="1"/>
  <c r="N496" i="1"/>
  <c r="I496" i="1"/>
  <c r="F496" i="1"/>
  <c r="W495" i="1"/>
  <c r="V495" i="1"/>
  <c r="S495" i="1"/>
  <c r="R495" i="1"/>
  <c r="K495" i="1"/>
  <c r="M495" i="1"/>
  <c r="O495" i="1"/>
  <c r="L495" i="1"/>
  <c r="N495" i="1"/>
  <c r="I495" i="1"/>
  <c r="F495" i="1"/>
  <c r="W494" i="1"/>
  <c r="V494" i="1"/>
  <c r="S494" i="1"/>
  <c r="R494" i="1"/>
  <c r="K494" i="1"/>
  <c r="M494" i="1"/>
  <c r="O494" i="1"/>
  <c r="L494" i="1"/>
  <c r="N494" i="1"/>
  <c r="I494" i="1"/>
  <c r="F494" i="1"/>
  <c r="W493" i="1"/>
  <c r="V493" i="1"/>
  <c r="S493" i="1"/>
  <c r="R493" i="1"/>
  <c r="K493" i="1"/>
  <c r="M493" i="1"/>
  <c r="O493" i="1"/>
  <c r="L493" i="1"/>
  <c r="N493" i="1"/>
  <c r="I493" i="1"/>
  <c r="F493" i="1"/>
  <c r="W492" i="1"/>
  <c r="V492" i="1"/>
  <c r="S492" i="1"/>
  <c r="R492" i="1"/>
  <c r="K492" i="1"/>
  <c r="M492" i="1"/>
  <c r="O492" i="1"/>
  <c r="L492" i="1"/>
  <c r="N492" i="1"/>
  <c r="I492" i="1"/>
  <c r="F492" i="1"/>
  <c r="W491" i="1"/>
  <c r="V491" i="1"/>
  <c r="S491" i="1"/>
  <c r="R491" i="1"/>
  <c r="K491" i="1"/>
  <c r="M491" i="1"/>
  <c r="O491" i="1"/>
  <c r="L491" i="1"/>
  <c r="N491" i="1"/>
  <c r="I491" i="1"/>
  <c r="F491" i="1"/>
  <c r="W490" i="1"/>
  <c r="V490" i="1"/>
  <c r="S490" i="1"/>
  <c r="R490" i="1"/>
  <c r="K490" i="1"/>
  <c r="M490" i="1"/>
  <c r="O490" i="1"/>
  <c r="L490" i="1"/>
  <c r="N490" i="1"/>
  <c r="I490" i="1"/>
  <c r="F490" i="1"/>
  <c r="W489" i="1"/>
  <c r="V489" i="1"/>
  <c r="S489" i="1"/>
  <c r="R489" i="1"/>
  <c r="K489" i="1"/>
  <c r="M489" i="1"/>
  <c r="O489" i="1"/>
  <c r="L489" i="1"/>
  <c r="N489" i="1"/>
  <c r="I489" i="1"/>
  <c r="F489" i="1"/>
  <c r="W488" i="1"/>
  <c r="V488" i="1"/>
  <c r="S488" i="1"/>
  <c r="R488" i="1"/>
  <c r="K488" i="1"/>
  <c r="M488" i="1"/>
  <c r="O488" i="1"/>
  <c r="L488" i="1"/>
  <c r="N488" i="1"/>
  <c r="I488" i="1"/>
  <c r="F488" i="1"/>
  <c r="W487" i="1"/>
  <c r="V487" i="1"/>
  <c r="S487" i="1"/>
  <c r="R487" i="1"/>
  <c r="K487" i="1"/>
  <c r="M487" i="1"/>
  <c r="O487" i="1"/>
  <c r="L487" i="1"/>
  <c r="N487" i="1"/>
  <c r="I487" i="1"/>
  <c r="F487" i="1"/>
  <c r="W486" i="1"/>
  <c r="V486" i="1"/>
  <c r="S486" i="1"/>
  <c r="R486" i="1"/>
  <c r="K486" i="1"/>
  <c r="M486" i="1"/>
  <c r="O486" i="1"/>
  <c r="L486" i="1"/>
  <c r="N486" i="1"/>
  <c r="I486" i="1"/>
  <c r="F486" i="1"/>
  <c r="W485" i="1"/>
  <c r="V485" i="1"/>
  <c r="S485" i="1"/>
  <c r="R485" i="1"/>
  <c r="K485" i="1"/>
  <c r="M485" i="1"/>
  <c r="O485" i="1"/>
  <c r="L485" i="1"/>
  <c r="N485" i="1"/>
  <c r="I485" i="1"/>
  <c r="F485" i="1"/>
  <c r="W484" i="1"/>
  <c r="V484" i="1"/>
  <c r="S484" i="1"/>
  <c r="R484" i="1"/>
  <c r="K484" i="1"/>
  <c r="M484" i="1"/>
  <c r="O484" i="1"/>
  <c r="L484" i="1"/>
  <c r="N484" i="1"/>
  <c r="I484" i="1"/>
  <c r="F484" i="1"/>
  <c r="W483" i="1"/>
  <c r="V483" i="1"/>
  <c r="S483" i="1"/>
  <c r="R483" i="1"/>
  <c r="K483" i="1"/>
  <c r="M483" i="1"/>
  <c r="O483" i="1"/>
  <c r="L483" i="1"/>
  <c r="N483" i="1"/>
  <c r="I483" i="1"/>
  <c r="F483" i="1"/>
  <c r="W482" i="1"/>
  <c r="V482" i="1"/>
  <c r="S482" i="1"/>
  <c r="R482" i="1"/>
  <c r="K482" i="1"/>
  <c r="M482" i="1"/>
  <c r="O482" i="1"/>
  <c r="L482" i="1"/>
  <c r="N482" i="1"/>
  <c r="I482" i="1"/>
  <c r="F482" i="1"/>
  <c r="W481" i="1"/>
  <c r="V481" i="1"/>
  <c r="S481" i="1"/>
  <c r="R481" i="1"/>
  <c r="K481" i="1"/>
  <c r="M481" i="1"/>
  <c r="O481" i="1"/>
  <c r="L481" i="1"/>
  <c r="N481" i="1"/>
  <c r="I481" i="1"/>
  <c r="F481" i="1"/>
  <c r="W480" i="1"/>
  <c r="V480" i="1"/>
  <c r="S480" i="1"/>
  <c r="R480" i="1"/>
  <c r="K480" i="1"/>
  <c r="M480" i="1"/>
  <c r="O480" i="1"/>
  <c r="L480" i="1"/>
  <c r="N480" i="1"/>
  <c r="I480" i="1"/>
  <c r="F480" i="1"/>
  <c r="W479" i="1"/>
  <c r="V479" i="1"/>
  <c r="S479" i="1"/>
  <c r="R479" i="1"/>
  <c r="K479" i="1"/>
  <c r="M479" i="1"/>
  <c r="O479" i="1"/>
  <c r="L479" i="1"/>
  <c r="N479" i="1"/>
  <c r="I479" i="1"/>
  <c r="F479" i="1"/>
  <c r="W478" i="1"/>
  <c r="V478" i="1"/>
  <c r="S478" i="1"/>
  <c r="R478" i="1"/>
  <c r="K478" i="1"/>
  <c r="M478" i="1"/>
  <c r="O478" i="1"/>
  <c r="L478" i="1"/>
  <c r="N478" i="1"/>
  <c r="I478" i="1"/>
  <c r="F478" i="1"/>
  <c r="W477" i="1"/>
  <c r="V477" i="1"/>
  <c r="S477" i="1"/>
  <c r="R477" i="1"/>
  <c r="K477" i="1"/>
  <c r="M477" i="1"/>
  <c r="O477" i="1"/>
  <c r="L477" i="1"/>
  <c r="N477" i="1"/>
  <c r="I477" i="1"/>
  <c r="F477" i="1"/>
  <c r="W476" i="1"/>
  <c r="V476" i="1"/>
  <c r="S476" i="1"/>
  <c r="R476" i="1"/>
  <c r="K476" i="1"/>
  <c r="M476" i="1"/>
  <c r="O476" i="1"/>
  <c r="L476" i="1"/>
  <c r="N476" i="1"/>
  <c r="I476" i="1"/>
  <c r="F476" i="1"/>
  <c r="W475" i="1"/>
  <c r="V475" i="1"/>
  <c r="S475" i="1"/>
  <c r="R475" i="1"/>
  <c r="K475" i="1"/>
  <c r="M475" i="1"/>
  <c r="O475" i="1"/>
  <c r="L475" i="1"/>
  <c r="N475" i="1"/>
  <c r="I475" i="1"/>
  <c r="F475" i="1"/>
  <c r="W474" i="1"/>
  <c r="V474" i="1"/>
  <c r="S474" i="1"/>
  <c r="R474" i="1"/>
  <c r="K474" i="1"/>
  <c r="M474" i="1"/>
  <c r="O474" i="1"/>
  <c r="L474" i="1"/>
  <c r="N474" i="1"/>
  <c r="I474" i="1"/>
  <c r="F474" i="1"/>
  <c r="W473" i="1"/>
  <c r="V473" i="1"/>
  <c r="S473" i="1"/>
  <c r="R473" i="1"/>
  <c r="K473" i="1"/>
  <c r="M473" i="1"/>
  <c r="O473" i="1"/>
  <c r="L473" i="1"/>
  <c r="N473" i="1"/>
  <c r="I473" i="1"/>
  <c r="F473" i="1"/>
  <c r="W472" i="1"/>
  <c r="V472" i="1"/>
  <c r="S472" i="1"/>
  <c r="R472" i="1"/>
  <c r="K472" i="1"/>
  <c r="M472" i="1"/>
  <c r="O472" i="1"/>
  <c r="L472" i="1"/>
  <c r="N472" i="1"/>
  <c r="I472" i="1"/>
  <c r="F472" i="1"/>
  <c r="W471" i="1"/>
  <c r="V471" i="1"/>
  <c r="S471" i="1"/>
  <c r="R471" i="1"/>
  <c r="K471" i="1"/>
  <c r="M471" i="1"/>
  <c r="O471" i="1"/>
  <c r="L471" i="1"/>
  <c r="N471" i="1"/>
  <c r="I471" i="1"/>
  <c r="F471" i="1"/>
  <c r="W470" i="1"/>
  <c r="V470" i="1"/>
  <c r="S470" i="1"/>
  <c r="R470" i="1"/>
  <c r="K470" i="1"/>
  <c r="M470" i="1"/>
  <c r="O470" i="1"/>
  <c r="L470" i="1"/>
  <c r="N470" i="1"/>
  <c r="I470" i="1"/>
  <c r="F470" i="1"/>
  <c r="W469" i="1"/>
  <c r="V469" i="1"/>
  <c r="S469" i="1"/>
  <c r="R469" i="1"/>
  <c r="K469" i="1"/>
  <c r="M469" i="1"/>
  <c r="O469" i="1"/>
  <c r="L469" i="1"/>
  <c r="N469" i="1"/>
  <c r="I469" i="1"/>
  <c r="F469" i="1"/>
  <c r="W468" i="1"/>
  <c r="V468" i="1"/>
  <c r="S468" i="1"/>
  <c r="R468" i="1"/>
  <c r="K468" i="1"/>
  <c r="M468" i="1"/>
  <c r="O468" i="1"/>
  <c r="L468" i="1"/>
  <c r="N468" i="1"/>
  <c r="I468" i="1"/>
  <c r="F468" i="1"/>
  <c r="W467" i="1"/>
  <c r="V467" i="1"/>
  <c r="S467" i="1"/>
  <c r="R467" i="1"/>
  <c r="K467" i="1"/>
  <c r="M467" i="1"/>
  <c r="O467" i="1"/>
  <c r="L467" i="1"/>
  <c r="N467" i="1"/>
  <c r="I467" i="1"/>
  <c r="F467" i="1"/>
  <c r="W466" i="1"/>
  <c r="V466" i="1"/>
  <c r="S466" i="1"/>
  <c r="R466" i="1"/>
  <c r="K466" i="1"/>
  <c r="M466" i="1"/>
  <c r="O466" i="1"/>
  <c r="L466" i="1"/>
  <c r="N466" i="1"/>
  <c r="I466" i="1"/>
  <c r="F466" i="1"/>
  <c r="W465" i="1"/>
  <c r="V465" i="1"/>
  <c r="S465" i="1"/>
  <c r="R465" i="1"/>
  <c r="K465" i="1"/>
  <c r="M465" i="1"/>
  <c r="O465" i="1"/>
  <c r="L465" i="1"/>
  <c r="N465" i="1"/>
  <c r="I465" i="1"/>
  <c r="F465" i="1"/>
  <c r="W464" i="1"/>
  <c r="V464" i="1"/>
  <c r="S464" i="1"/>
  <c r="R464" i="1"/>
  <c r="K464" i="1"/>
  <c r="M464" i="1"/>
  <c r="O464" i="1"/>
  <c r="L464" i="1"/>
  <c r="N464" i="1"/>
  <c r="I464" i="1"/>
  <c r="F464" i="1"/>
  <c r="W463" i="1"/>
  <c r="V463" i="1"/>
  <c r="S463" i="1"/>
  <c r="R463" i="1"/>
  <c r="K463" i="1"/>
  <c r="M463" i="1"/>
  <c r="O463" i="1"/>
  <c r="L463" i="1"/>
  <c r="N463" i="1"/>
  <c r="I463" i="1"/>
  <c r="F463" i="1"/>
  <c r="W462" i="1"/>
  <c r="V462" i="1"/>
  <c r="S462" i="1"/>
  <c r="R462" i="1"/>
  <c r="K462" i="1"/>
  <c r="M462" i="1"/>
  <c r="O462" i="1"/>
  <c r="L462" i="1"/>
  <c r="N462" i="1"/>
  <c r="I462" i="1"/>
  <c r="F462" i="1"/>
  <c r="W461" i="1"/>
  <c r="V461" i="1"/>
  <c r="S461" i="1"/>
  <c r="R461" i="1"/>
  <c r="K461" i="1"/>
  <c r="M461" i="1"/>
  <c r="O461" i="1"/>
  <c r="L461" i="1"/>
  <c r="N461" i="1"/>
  <c r="I461" i="1"/>
  <c r="F461" i="1"/>
  <c r="W460" i="1"/>
  <c r="V460" i="1"/>
  <c r="S460" i="1"/>
  <c r="R460" i="1"/>
  <c r="K460" i="1"/>
  <c r="M460" i="1"/>
  <c r="O460" i="1"/>
  <c r="L460" i="1"/>
  <c r="N460" i="1"/>
  <c r="I460" i="1"/>
  <c r="F460" i="1"/>
  <c r="W459" i="1"/>
  <c r="V459" i="1"/>
  <c r="S459" i="1"/>
  <c r="R459" i="1"/>
  <c r="K459" i="1"/>
  <c r="M459" i="1"/>
  <c r="O459" i="1"/>
  <c r="L459" i="1"/>
  <c r="N459" i="1"/>
  <c r="I459" i="1"/>
  <c r="F459" i="1"/>
  <c r="W458" i="1"/>
  <c r="V458" i="1"/>
  <c r="S458" i="1"/>
  <c r="R458" i="1"/>
  <c r="K458" i="1"/>
  <c r="M458" i="1"/>
  <c r="O458" i="1"/>
  <c r="L458" i="1"/>
  <c r="N458" i="1"/>
  <c r="I458" i="1"/>
  <c r="F458" i="1"/>
  <c r="W457" i="1"/>
  <c r="V457" i="1"/>
  <c r="S457" i="1"/>
  <c r="R457" i="1"/>
  <c r="K457" i="1"/>
  <c r="M457" i="1"/>
  <c r="O457" i="1"/>
  <c r="L457" i="1"/>
  <c r="N457" i="1"/>
  <c r="I457" i="1"/>
  <c r="F457" i="1"/>
  <c r="W456" i="1"/>
  <c r="V456" i="1"/>
  <c r="S456" i="1"/>
  <c r="R456" i="1"/>
  <c r="K456" i="1"/>
  <c r="M456" i="1"/>
  <c r="O456" i="1"/>
  <c r="L456" i="1"/>
  <c r="N456" i="1"/>
  <c r="I456" i="1"/>
  <c r="F456" i="1"/>
  <c r="W455" i="1"/>
  <c r="V455" i="1"/>
  <c r="S455" i="1"/>
  <c r="R455" i="1"/>
  <c r="K455" i="1"/>
  <c r="M455" i="1"/>
  <c r="O455" i="1"/>
  <c r="L455" i="1"/>
  <c r="N455" i="1"/>
  <c r="I455" i="1"/>
  <c r="F455" i="1"/>
  <c r="W454" i="1"/>
  <c r="V454" i="1"/>
  <c r="S454" i="1"/>
  <c r="R454" i="1"/>
  <c r="K454" i="1"/>
  <c r="M454" i="1"/>
  <c r="O454" i="1"/>
  <c r="L454" i="1"/>
  <c r="N454" i="1"/>
  <c r="I454" i="1"/>
  <c r="F454" i="1"/>
  <c r="W453" i="1"/>
  <c r="V453" i="1"/>
  <c r="S453" i="1"/>
  <c r="R453" i="1"/>
  <c r="K453" i="1"/>
  <c r="M453" i="1"/>
  <c r="O453" i="1"/>
  <c r="L453" i="1"/>
  <c r="N453" i="1"/>
  <c r="I453" i="1"/>
  <c r="F453" i="1"/>
  <c r="W452" i="1"/>
  <c r="V452" i="1"/>
  <c r="S452" i="1"/>
  <c r="R452" i="1"/>
  <c r="K452" i="1"/>
  <c r="M452" i="1"/>
  <c r="O452" i="1"/>
  <c r="L452" i="1"/>
  <c r="N452" i="1"/>
  <c r="I452" i="1"/>
  <c r="F452" i="1"/>
  <c r="W451" i="1"/>
  <c r="V451" i="1"/>
  <c r="S451" i="1"/>
  <c r="R451" i="1"/>
  <c r="K451" i="1"/>
  <c r="M451" i="1"/>
  <c r="O451" i="1"/>
  <c r="L451" i="1"/>
  <c r="N451" i="1"/>
  <c r="I451" i="1"/>
  <c r="F451" i="1"/>
  <c r="W450" i="1"/>
  <c r="V450" i="1"/>
  <c r="S450" i="1"/>
  <c r="R450" i="1"/>
  <c r="K450" i="1"/>
  <c r="M450" i="1"/>
  <c r="O450" i="1"/>
  <c r="L450" i="1"/>
  <c r="N450" i="1"/>
  <c r="I450" i="1"/>
  <c r="F450" i="1"/>
  <c r="W449" i="1"/>
  <c r="V449" i="1"/>
  <c r="S449" i="1"/>
  <c r="R449" i="1"/>
  <c r="K449" i="1"/>
  <c r="M449" i="1"/>
  <c r="O449" i="1"/>
  <c r="L449" i="1"/>
  <c r="N449" i="1"/>
  <c r="I449" i="1"/>
  <c r="F449" i="1"/>
  <c r="W448" i="1"/>
  <c r="V448" i="1"/>
  <c r="S448" i="1"/>
  <c r="R448" i="1"/>
  <c r="K448" i="1"/>
  <c r="M448" i="1"/>
  <c r="O448" i="1"/>
  <c r="L448" i="1"/>
  <c r="N448" i="1"/>
  <c r="I448" i="1"/>
  <c r="F448" i="1"/>
  <c r="W447" i="1"/>
  <c r="V447" i="1"/>
  <c r="S447" i="1"/>
  <c r="R447" i="1"/>
  <c r="K447" i="1"/>
  <c r="M447" i="1"/>
  <c r="O447" i="1"/>
  <c r="L447" i="1"/>
  <c r="N447" i="1"/>
  <c r="I447" i="1"/>
  <c r="F447" i="1"/>
  <c r="W446" i="1"/>
  <c r="V446" i="1"/>
  <c r="S446" i="1"/>
  <c r="R446" i="1"/>
  <c r="K446" i="1"/>
  <c r="M446" i="1"/>
  <c r="O446" i="1"/>
  <c r="L446" i="1"/>
  <c r="N446" i="1"/>
  <c r="I446" i="1"/>
  <c r="F446" i="1"/>
  <c r="W445" i="1"/>
  <c r="V445" i="1"/>
  <c r="S445" i="1"/>
  <c r="R445" i="1"/>
  <c r="K445" i="1"/>
  <c r="M445" i="1"/>
  <c r="O445" i="1"/>
  <c r="L445" i="1"/>
  <c r="N445" i="1"/>
  <c r="I445" i="1"/>
  <c r="F445" i="1"/>
  <c r="W444" i="1"/>
  <c r="V444" i="1"/>
  <c r="S444" i="1"/>
  <c r="R444" i="1"/>
  <c r="K444" i="1"/>
  <c r="M444" i="1"/>
  <c r="O444" i="1"/>
  <c r="L444" i="1"/>
  <c r="N444" i="1"/>
  <c r="I444" i="1"/>
  <c r="F444" i="1"/>
  <c r="W443" i="1"/>
  <c r="V443" i="1"/>
  <c r="S443" i="1"/>
  <c r="R443" i="1"/>
  <c r="K443" i="1"/>
  <c r="M443" i="1"/>
  <c r="O443" i="1"/>
  <c r="L443" i="1"/>
  <c r="N443" i="1"/>
  <c r="I443" i="1"/>
  <c r="F443" i="1"/>
  <c r="W442" i="1"/>
  <c r="V442" i="1"/>
  <c r="S442" i="1"/>
  <c r="R442" i="1"/>
  <c r="K442" i="1"/>
  <c r="M442" i="1"/>
  <c r="O442" i="1"/>
  <c r="L442" i="1"/>
  <c r="N442" i="1"/>
  <c r="I442" i="1"/>
  <c r="F442" i="1"/>
  <c r="W441" i="1"/>
  <c r="V441" i="1"/>
  <c r="S441" i="1"/>
  <c r="R441" i="1"/>
  <c r="K441" i="1"/>
  <c r="M441" i="1"/>
  <c r="O441" i="1"/>
  <c r="L441" i="1"/>
  <c r="N441" i="1"/>
  <c r="I441" i="1"/>
  <c r="F441" i="1"/>
  <c r="W440" i="1"/>
  <c r="V440" i="1"/>
  <c r="S440" i="1"/>
  <c r="R440" i="1"/>
  <c r="K440" i="1"/>
  <c r="M440" i="1"/>
  <c r="O440" i="1"/>
  <c r="L440" i="1"/>
  <c r="N440" i="1"/>
  <c r="I440" i="1"/>
  <c r="F440" i="1"/>
  <c r="W439" i="1"/>
  <c r="V439" i="1"/>
  <c r="S439" i="1"/>
  <c r="R439" i="1"/>
  <c r="K439" i="1"/>
  <c r="M439" i="1"/>
  <c r="O439" i="1"/>
  <c r="L439" i="1"/>
  <c r="N439" i="1"/>
  <c r="I439" i="1"/>
  <c r="F439" i="1"/>
  <c r="W438" i="1"/>
  <c r="V438" i="1"/>
  <c r="S438" i="1"/>
  <c r="R438" i="1"/>
  <c r="K438" i="1"/>
  <c r="M438" i="1"/>
  <c r="O438" i="1"/>
  <c r="L438" i="1"/>
  <c r="N438" i="1"/>
  <c r="I438" i="1"/>
  <c r="F438" i="1"/>
  <c r="W437" i="1"/>
  <c r="V437" i="1"/>
  <c r="S437" i="1"/>
  <c r="R437" i="1"/>
  <c r="K437" i="1"/>
  <c r="M437" i="1"/>
  <c r="O437" i="1"/>
  <c r="L437" i="1"/>
  <c r="N437" i="1"/>
  <c r="I437" i="1"/>
  <c r="F437" i="1"/>
  <c r="W436" i="1"/>
  <c r="V436" i="1"/>
  <c r="S436" i="1"/>
  <c r="R436" i="1"/>
  <c r="K436" i="1"/>
  <c r="M436" i="1"/>
  <c r="O436" i="1"/>
  <c r="L436" i="1"/>
  <c r="N436" i="1"/>
  <c r="I436" i="1"/>
  <c r="F436" i="1"/>
  <c r="W435" i="1"/>
  <c r="V435" i="1"/>
  <c r="S435" i="1"/>
  <c r="R435" i="1"/>
  <c r="K435" i="1"/>
  <c r="M435" i="1"/>
  <c r="O435" i="1"/>
  <c r="L435" i="1"/>
  <c r="N435" i="1"/>
  <c r="I435" i="1"/>
  <c r="F435" i="1"/>
  <c r="W434" i="1"/>
  <c r="V434" i="1"/>
  <c r="S434" i="1"/>
  <c r="R434" i="1"/>
  <c r="K434" i="1"/>
  <c r="M434" i="1"/>
  <c r="O434" i="1"/>
  <c r="L434" i="1"/>
  <c r="N434" i="1"/>
  <c r="I434" i="1"/>
  <c r="F434" i="1"/>
  <c r="W433" i="1"/>
  <c r="V433" i="1"/>
  <c r="S433" i="1"/>
  <c r="R433" i="1"/>
  <c r="K433" i="1"/>
  <c r="M433" i="1"/>
  <c r="O433" i="1"/>
  <c r="L433" i="1"/>
  <c r="N433" i="1"/>
  <c r="I433" i="1"/>
  <c r="F433" i="1"/>
  <c r="W432" i="1"/>
  <c r="V432" i="1"/>
  <c r="S432" i="1"/>
  <c r="R432" i="1"/>
  <c r="K432" i="1"/>
  <c r="M432" i="1"/>
  <c r="O432" i="1"/>
  <c r="L432" i="1"/>
  <c r="N432" i="1"/>
  <c r="I432" i="1"/>
  <c r="F432" i="1"/>
  <c r="W431" i="1"/>
  <c r="V431" i="1"/>
  <c r="S431" i="1"/>
  <c r="R431" i="1"/>
  <c r="K431" i="1"/>
  <c r="M431" i="1"/>
  <c r="O431" i="1"/>
  <c r="L431" i="1"/>
  <c r="N431" i="1"/>
  <c r="I431" i="1"/>
  <c r="F431" i="1"/>
  <c r="W430" i="1"/>
  <c r="V430" i="1"/>
  <c r="S430" i="1"/>
  <c r="R430" i="1"/>
  <c r="K430" i="1"/>
  <c r="M430" i="1"/>
  <c r="O430" i="1"/>
  <c r="L430" i="1"/>
  <c r="N430" i="1"/>
  <c r="I430" i="1"/>
  <c r="F430" i="1"/>
  <c r="W429" i="1"/>
  <c r="V429" i="1"/>
  <c r="S429" i="1"/>
  <c r="R429" i="1"/>
  <c r="K429" i="1"/>
  <c r="M429" i="1"/>
  <c r="O429" i="1"/>
  <c r="L429" i="1"/>
  <c r="N429" i="1"/>
  <c r="I429" i="1"/>
  <c r="F429" i="1"/>
  <c r="W428" i="1"/>
  <c r="V428" i="1"/>
  <c r="S428" i="1"/>
  <c r="R428" i="1"/>
  <c r="K428" i="1"/>
  <c r="M428" i="1"/>
  <c r="O428" i="1"/>
  <c r="L428" i="1"/>
  <c r="N428" i="1"/>
  <c r="I428" i="1"/>
  <c r="F428" i="1"/>
  <c r="W427" i="1"/>
  <c r="V427" i="1"/>
  <c r="S427" i="1"/>
  <c r="R427" i="1"/>
  <c r="K427" i="1"/>
  <c r="M427" i="1"/>
  <c r="O427" i="1"/>
  <c r="L427" i="1"/>
  <c r="N427" i="1"/>
  <c r="I427" i="1"/>
  <c r="F427" i="1"/>
  <c r="W426" i="1"/>
  <c r="V426" i="1"/>
  <c r="S426" i="1"/>
  <c r="R426" i="1"/>
  <c r="K426" i="1"/>
  <c r="M426" i="1"/>
  <c r="O426" i="1"/>
  <c r="L426" i="1"/>
  <c r="N426" i="1"/>
  <c r="I426" i="1"/>
  <c r="F426" i="1"/>
  <c r="W425" i="1"/>
  <c r="V425" i="1"/>
  <c r="S425" i="1"/>
  <c r="R425" i="1"/>
  <c r="K425" i="1"/>
  <c r="M425" i="1"/>
  <c r="O425" i="1"/>
  <c r="L425" i="1"/>
  <c r="N425" i="1"/>
  <c r="I425" i="1"/>
  <c r="F425" i="1"/>
  <c r="W424" i="1"/>
  <c r="V424" i="1"/>
  <c r="S424" i="1"/>
  <c r="R424" i="1"/>
  <c r="K424" i="1"/>
  <c r="M424" i="1"/>
  <c r="O424" i="1"/>
  <c r="L424" i="1"/>
  <c r="N424" i="1"/>
  <c r="I424" i="1"/>
  <c r="F424" i="1"/>
  <c r="W423" i="1"/>
  <c r="V423" i="1"/>
  <c r="S423" i="1"/>
  <c r="R423" i="1"/>
  <c r="K423" i="1"/>
  <c r="M423" i="1"/>
  <c r="O423" i="1"/>
  <c r="L423" i="1"/>
  <c r="N423" i="1"/>
  <c r="I423" i="1"/>
  <c r="F423" i="1"/>
  <c r="W422" i="1"/>
  <c r="V422" i="1"/>
  <c r="S422" i="1"/>
  <c r="R422" i="1"/>
  <c r="K422" i="1"/>
  <c r="M422" i="1"/>
  <c r="O422" i="1"/>
  <c r="L422" i="1"/>
  <c r="N422" i="1"/>
  <c r="I422" i="1"/>
  <c r="F422" i="1"/>
  <c r="W421" i="1"/>
  <c r="V421" i="1"/>
  <c r="S421" i="1"/>
  <c r="R421" i="1"/>
  <c r="K421" i="1"/>
  <c r="M421" i="1"/>
  <c r="O421" i="1"/>
  <c r="L421" i="1"/>
  <c r="N421" i="1"/>
  <c r="I421" i="1"/>
  <c r="F421" i="1"/>
  <c r="W420" i="1"/>
  <c r="V420" i="1"/>
  <c r="S420" i="1"/>
  <c r="R420" i="1"/>
  <c r="K420" i="1"/>
  <c r="M420" i="1"/>
  <c r="O420" i="1"/>
  <c r="L420" i="1"/>
  <c r="N420" i="1"/>
  <c r="I420" i="1"/>
  <c r="F420" i="1"/>
  <c r="W419" i="1"/>
  <c r="V419" i="1"/>
  <c r="S419" i="1"/>
  <c r="R419" i="1"/>
  <c r="K419" i="1"/>
  <c r="M419" i="1"/>
  <c r="O419" i="1"/>
  <c r="L419" i="1"/>
  <c r="N419" i="1"/>
  <c r="I419" i="1"/>
  <c r="F419" i="1"/>
  <c r="W418" i="1"/>
  <c r="V418" i="1"/>
  <c r="S418" i="1"/>
  <c r="R418" i="1"/>
  <c r="K418" i="1"/>
  <c r="M418" i="1"/>
  <c r="O418" i="1"/>
  <c r="L418" i="1"/>
  <c r="N418" i="1"/>
  <c r="I418" i="1"/>
  <c r="F418" i="1"/>
  <c r="W417" i="1"/>
  <c r="V417" i="1"/>
  <c r="S417" i="1"/>
  <c r="R417" i="1"/>
  <c r="K417" i="1"/>
  <c r="M417" i="1"/>
  <c r="O417" i="1"/>
  <c r="L417" i="1"/>
  <c r="N417" i="1"/>
  <c r="I417" i="1"/>
  <c r="F417" i="1"/>
  <c r="W416" i="1"/>
  <c r="V416" i="1"/>
  <c r="S416" i="1"/>
  <c r="R416" i="1"/>
  <c r="K416" i="1"/>
  <c r="M416" i="1"/>
  <c r="O416" i="1"/>
  <c r="L416" i="1"/>
  <c r="N416" i="1"/>
  <c r="I416" i="1"/>
  <c r="F416" i="1"/>
  <c r="W415" i="1"/>
  <c r="V415" i="1"/>
  <c r="S415" i="1"/>
  <c r="R415" i="1"/>
  <c r="K415" i="1"/>
  <c r="M415" i="1"/>
  <c r="O415" i="1"/>
  <c r="L415" i="1"/>
  <c r="N415" i="1"/>
  <c r="I415" i="1"/>
  <c r="F415" i="1"/>
  <c r="W414" i="1"/>
  <c r="V414" i="1"/>
  <c r="S414" i="1"/>
  <c r="R414" i="1"/>
  <c r="K414" i="1"/>
  <c r="M414" i="1"/>
  <c r="O414" i="1"/>
  <c r="L414" i="1"/>
  <c r="N414" i="1"/>
  <c r="I414" i="1"/>
  <c r="F414" i="1"/>
  <c r="W413" i="1"/>
  <c r="V413" i="1"/>
  <c r="S413" i="1"/>
  <c r="R413" i="1"/>
  <c r="K413" i="1"/>
  <c r="M413" i="1"/>
  <c r="O413" i="1"/>
  <c r="L413" i="1"/>
  <c r="N413" i="1"/>
  <c r="I413" i="1"/>
  <c r="F413" i="1"/>
  <c r="W412" i="1"/>
  <c r="V412" i="1"/>
  <c r="S412" i="1"/>
  <c r="R412" i="1"/>
  <c r="K412" i="1"/>
  <c r="M412" i="1"/>
  <c r="O412" i="1"/>
  <c r="L412" i="1"/>
  <c r="N412" i="1"/>
  <c r="I412" i="1"/>
  <c r="F412" i="1"/>
  <c r="W411" i="1"/>
  <c r="V411" i="1"/>
  <c r="S411" i="1"/>
  <c r="R411" i="1"/>
  <c r="K411" i="1"/>
  <c r="M411" i="1"/>
  <c r="O411" i="1"/>
  <c r="L411" i="1"/>
  <c r="N411" i="1"/>
  <c r="I411" i="1"/>
  <c r="F411" i="1"/>
  <c r="W410" i="1"/>
  <c r="V410" i="1"/>
  <c r="S410" i="1"/>
  <c r="R410" i="1"/>
  <c r="K410" i="1"/>
  <c r="M410" i="1"/>
  <c r="O410" i="1"/>
  <c r="L410" i="1"/>
  <c r="N410" i="1"/>
  <c r="I410" i="1"/>
  <c r="F410" i="1"/>
  <c r="W409" i="1"/>
  <c r="V409" i="1"/>
  <c r="S409" i="1"/>
  <c r="R409" i="1"/>
  <c r="K409" i="1"/>
  <c r="M409" i="1"/>
  <c r="O409" i="1"/>
  <c r="L409" i="1"/>
  <c r="N409" i="1"/>
  <c r="I409" i="1"/>
  <c r="F409" i="1"/>
  <c r="W408" i="1"/>
  <c r="V408" i="1"/>
  <c r="S408" i="1"/>
  <c r="R408" i="1"/>
  <c r="K408" i="1"/>
  <c r="M408" i="1"/>
  <c r="O408" i="1"/>
  <c r="L408" i="1"/>
  <c r="N408" i="1"/>
  <c r="I408" i="1"/>
  <c r="F408" i="1"/>
  <c r="W407" i="1"/>
  <c r="V407" i="1"/>
  <c r="S407" i="1"/>
  <c r="R407" i="1"/>
  <c r="K407" i="1"/>
  <c r="M407" i="1"/>
  <c r="O407" i="1"/>
  <c r="L407" i="1"/>
  <c r="N407" i="1"/>
  <c r="I407" i="1"/>
  <c r="F407" i="1"/>
  <c r="W406" i="1"/>
  <c r="V406" i="1"/>
  <c r="S406" i="1"/>
  <c r="R406" i="1"/>
  <c r="K406" i="1"/>
  <c r="M406" i="1"/>
  <c r="O406" i="1"/>
  <c r="L406" i="1"/>
  <c r="N406" i="1"/>
  <c r="I406" i="1"/>
  <c r="F406" i="1"/>
  <c r="W405" i="1"/>
  <c r="V405" i="1"/>
  <c r="S405" i="1"/>
  <c r="R405" i="1"/>
  <c r="K405" i="1"/>
  <c r="M405" i="1"/>
  <c r="O405" i="1"/>
  <c r="L405" i="1"/>
  <c r="N405" i="1"/>
  <c r="I405" i="1"/>
  <c r="F405" i="1"/>
  <c r="W404" i="1"/>
  <c r="V404" i="1"/>
  <c r="S404" i="1"/>
  <c r="R404" i="1"/>
  <c r="K404" i="1"/>
  <c r="M404" i="1"/>
  <c r="O404" i="1"/>
  <c r="L404" i="1"/>
  <c r="N404" i="1"/>
  <c r="I404" i="1"/>
  <c r="F404" i="1"/>
  <c r="W403" i="1"/>
  <c r="V403" i="1"/>
  <c r="S403" i="1"/>
  <c r="R403" i="1"/>
  <c r="K403" i="1"/>
  <c r="M403" i="1"/>
  <c r="O403" i="1"/>
  <c r="L403" i="1"/>
  <c r="N403" i="1"/>
  <c r="I403" i="1"/>
  <c r="F403" i="1"/>
  <c r="W402" i="1"/>
  <c r="V402" i="1"/>
  <c r="S402" i="1"/>
  <c r="R402" i="1"/>
  <c r="K402" i="1"/>
  <c r="M402" i="1"/>
  <c r="O402" i="1"/>
  <c r="L402" i="1"/>
  <c r="N402" i="1"/>
  <c r="I402" i="1"/>
  <c r="F402" i="1"/>
  <c r="W401" i="1"/>
  <c r="V401" i="1"/>
  <c r="S401" i="1"/>
  <c r="R401" i="1"/>
  <c r="K401" i="1"/>
  <c r="M401" i="1"/>
  <c r="O401" i="1"/>
  <c r="L401" i="1"/>
  <c r="N401" i="1"/>
  <c r="I401" i="1"/>
  <c r="F401" i="1"/>
  <c r="W400" i="1"/>
  <c r="V400" i="1"/>
  <c r="S400" i="1"/>
  <c r="R400" i="1"/>
  <c r="K400" i="1"/>
  <c r="M400" i="1"/>
  <c r="O400" i="1"/>
  <c r="L400" i="1"/>
  <c r="N400" i="1"/>
  <c r="I400" i="1"/>
  <c r="F400" i="1"/>
  <c r="W399" i="1"/>
  <c r="V399" i="1"/>
  <c r="S399" i="1"/>
  <c r="R399" i="1"/>
  <c r="K399" i="1"/>
  <c r="M399" i="1"/>
  <c r="O399" i="1"/>
  <c r="L399" i="1"/>
  <c r="N399" i="1"/>
  <c r="I399" i="1"/>
  <c r="F399" i="1"/>
  <c r="W398" i="1"/>
  <c r="V398" i="1"/>
  <c r="S398" i="1"/>
  <c r="R398" i="1"/>
  <c r="K398" i="1"/>
  <c r="M398" i="1"/>
  <c r="O398" i="1"/>
  <c r="L398" i="1"/>
  <c r="N398" i="1"/>
  <c r="I398" i="1"/>
  <c r="F398" i="1"/>
  <c r="W397" i="1"/>
  <c r="V397" i="1"/>
  <c r="S397" i="1"/>
  <c r="R397" i="1"/>
  <c r="K397" i="1"/>
  <c r="M397" i="1"/>
  <c r="O397" i="1"/>
  <c r="L397" i="1"/>
  <c r="N397" i="1"/>
  <c r="I397" i="1"/>
  <c r="F397" i="1"/>
  <c r="W396" i="1"/>
  <c r="V396" i="1"/>
  <c r="S396" i="1"/>
  <c r="R396" i="1"/>
  <c r="K396" i="1"/>
  <c r="M396" i="1"/>
  <c r="O396" i="1"/>
  <c r="L396" i="1"/>
  <c r="N396" i="1"/>
  <c r="I396" i="1"/>
  <c r="F396" i="1"/>
  <c r="W395" i="1"/>
  <c r="V395" i="1"/>
  <c r="S395" i="1"/>
  <c r="R395" i="1"/>
  <c r="K395" i="1"/>
  <c r="M395" i="1"/>
  <c r="O395" i="1"/>
  <c r="L395" i="1"/>
  <c r="N395" i="1"/>
  <c r="I395" i="1"/>
  <c r="F395" i="1"/>
  <c r="W394" i="1"/>
  <c r="V394" i="1"/>
  <c r="S394" i="1"/>
  <c r="R394" i="1"/>
  <c r="K394" i="1"/>
  <c r="M394" i="1"/>
  <c r="O394" i="1"/>
  <c r="L394" i="1"/>
  <c r="N394" i="1"/>
  <c r="I394" i="1"/>
  <c r="F394" i="1"/>
  <c r="W393" i="1"/>
  <c r="V393" i="1"/>
  <c r="S393" i="1"/>
  <c r="R393" i="1"/>
  <c r="K393" i="1"/>
  <c r="M393" i="1"/>
  <c r="O393" i="1"/>
  <c r="L393" i="1"/>
  <c r="N393" i="1"/>
  <c r="I393" i="1"/>
  <c r="F393" i="1"/>
  <c r="W392" i="1"/>
  <c r="V392" i="1"/>
  <c r="S392" i="1"/>
  <c r="R392" i="1"/>
  <c r="K392" i="1"/>
  <c r="M392" i="1"/>
  <c r="O392" i="1"/>
  <c r="L392" i="1"/>
  <c r="N392" i="1"/>
  <c r="I392" i="1"/>
  <c r="F392" i="1"/>
  <c r="W391" i="1"/>
  <c r="V391" i="1"/>
  <c r="S391" i="1"/>
  <c r="R391" i="1"/>
  <c r="K391" i="1"/>
  <c r="M391" i="1"/>
  <c r="O391" i="1"/>
  <c r="L391" i="1"/>
  <c r="N391" i="1"/>
  <c r="I391" i="1"/>
  <c r="F391" i="1"/>
  <c r="W390" i="1"/>
  <c r="V390" i="1"/>
  <c r="S390" i="1"/>
  <c r="R390" i="1"/>
  <c r="K390" i="1"/>
  <c r="M390" i="1"/>
  <c r="O390" i="1"/>
  <c r="L390" i="1"/>
  <c r="N390" i="1"/>
  <c r="I390" i="1"/>
  <c r="F390" i="1"/>
  <c r="W389" i="1"/>
  <c r="V389" i="1"/>
  <c r="S389" i="1"/>
  <c r="R389" i="1"/>
  <c r="K389" i="1"/>
  <c r="M389" i="1"/>
  <c r="O389" i="1"/>
  <c r="L389" i="1"/>
  <c r="N389" i="1"/>
  <c r="I389" i="1"/>
  <c r="F389" i="1"/>
  <c r="W388" i="1"/>
  <c r="V388" i="1"/>
  <c r="S388" i="1"/>
  <c r="R388" i="1"/>
  <c r="K388" i="1"/>
  <c r="M388" i="1"/>
  <c r="O388" i="1"/>
  <c r="L388" i="1"/>
  <c r="N388" i="1"/>
  <c r="I388" i="1"/>
  <c r="F388" i="1"/>
  <c r="W387" i="1"/>
  <c r="V387" i="1"/>
  <c r="S387" i="1"/>
  <c r="R387" i="1"/>
  <c r="K387" i="1"/>
  <c r="M387" i="1"/>
  <c r="O387" i="1"/>
  <c r="L387" i="1"/>
  <c r="N387" i="1"/>
  <c r="I387" i="1"/>
  <c r="F387" i="1"/>
  <c r="W386" i="1"/>
  <c r="V386" i="1"/>
  <c r="S386" i="1"/>
  <c r="R386" i="1"/>
  <c r="K386" i="1"/>
  <c r="M386" i="1"/>
  <c r="O386" i="1"/>
  <c r="L386" i="1"/>
  <c r="N386" i="1"/>
  <c r="I386" i="1"/>
  <c r="F386" i="1"/>
  <c r="W385" i="1"/>
  <c r="V385" i="1"/>
  <c r="S385" i="1"/>
  <c r="R385" i="1"/>
  <c r="K385" i="1"/>
  <c r="M385" i="1"/>
  <c r="O385" i="1"/>
  <c r="L385" i="1"/>
  <c r="N385" i="1"/>
  <c r="I385" i="1"/>
  <c r="F385" i="1"/>
  <c r="W384" i="1"/>
  <c r="V384" i="1"/>
  <c r="S384" i="1"/>
  <c r="R384" i="1"/>
  <c r="K384" i="1"/>
  <c r="M384" i="1"/>
  <c r="O384" i="1"/>
  <c r="L384" i="1"/>
  <c r="N384" i="1"/>
  <c r="I384" i="1"/>
  <c r="F384" i="1"/>
  <c r="W383" i="1"/>
  <c r="V383" i="1"/>
  <c r="S383" i="1"/>
  <c r="R383" i="1"/>
  <c r="K383" i="1"/>
  <c r="M383" i="1"/>
  <c r="O383" i="1"/>
  <c r="L383" i="1"/>
  <c r="N383" i="1"/>
  <c r="I383" i="1"/>
  <c r="F383" i="1"/>
  <c r="W382" i="1"/>
  <c r="V382" i="1"/>
  <c r="S382" i="1"/>
  <c r="R382" i="1"/>
  <c r="K382" i="1"/>
  <c r="M382" i="1"/>
  <c r="O382" i="1"/>
  <c r="L382" i="1"/>
  <c r="N382" i="1"/>
  <c r="I382" i="1"/>
  <c r="F382" i="1"/>
  <c r="W381" i="1"/>
  <c r="V381" i="1"/>
  <c r="S381" i="1"/>
  <c r="R381" i="1"/>
  <c r="K381" i="1"/>
  <c r="M381" i="1"/>
  <c r="O381" i="1"/>
  <c r="L381" i="1"/>
  <c r="N381" i="1"/>
  <c r="I381" i="1"/>
  <c r="F381" i="1"/>
  <c r="W380" i="1"/>
  <c r="V380" i="1"/>
  <c r="S380" i="1"/>
  <c r="R380" i="1"/>
  <c r="K380" i="1"/>
  <c r="M380" i="1"/>
  <c r="O380" i="1"/>
  <c r="L380" i="1"/>
  <c r="N380" i="1"/>
  <c r="I380" i="1"/>
  <c r="F380" i="1"/>
  <c r="W379" i="1"/>
  <c r="V379" i="1"/>
  <c r="S379" i="1"/>
  <c r="R379" i="1"/>
  <c r="K379" i="1"/>
  <c r="M379" i="1"/>
  <c r="O379" i="1"/>
  <c r="L379" i="1"/>
  <c r="N379" i="1"/>
  <c r="I379" i="1"/>
  <c r="F379" i="1"/>
  <c r="W378" i="1"/>
  <c r="V378" i="1"/>
  <c r="S378" i="1"/>
  <c r="R378" i="1"/>
  <c r="K378" i="1"/>
  <c r="M378" i="1"/>
  <c r="O378" i="1"/>
  <c r="L378" i="1"/>
  <c r="N378" i="1"/>
  <c r="I378" i="1"/>
  <c r="F378" i="1"/>
  <c r="W377" i="1"/>
  <c r="V377" i="1"/>
  <c r="S377" i="1"/>
  <c r="R377" i="1"/>
  <c r="K377" i="1"/>
  <c r="M377" i="1"/>
  <c r="O377" i="1"/>
  <c r="L377" i="1"/>
  <c r="N377" i="1"/>
  <c r="I377" i="1"/>
  <c r="F377" i="1"/>
  <c r="W376" i="1"/>
  <c r="V376" i="1"/>
  <c r="S376" i="1"/>
  <c r="R376" i="1"/>
  <c r="K376" i="1"/>
  <c r="M376" i="1"/>
  <c r="O376" i="1"/>
  <c r="L376" i="1"/>
  <c r="N376" i="1"/>
  <c r="I376" i="1"/>
  <c r="F376" i="1"/>
  <c r="W375" i="1"/>
  <c r="V375" i="1"/>
  <c r="S375" i="1"/>
  <c r="R375" i="1"/>
  <c r="K375" i="1"/>
  <c r="M375" i="1"/>
  <c r="O375" i="1"/>
  <c r="L375" i="1"/>
  <c r="N375" i="1"/>
  <c r="I375" i="1"/>
  <c r="F375" i="1"/>
  <c r="W374" i="1"/>
  <c r="V374" i="1"/>
  <c r="S374" i="1"/>
  <c r="R374" i="1"/>
  <c r="K374" i="1"/>
  <c r="M374" i="1"/>
  <c r="O374" i="1"/>
  <c r="L374" i="1"/>
  <c r="N374" i="1"/>
  <c r="I374" i="1"/>
  <c r="F374" i="1"/>
  <c r="W373" i="1"/>
  <c r="V373" i="1"/>
  <c r="S373" i="1"/>
  <c r="R373" i="1"/>
  <c r="K373" i="1"/>
  <c r="M373" i="1"/>
  <c r="O373" i="1"/>
  <c r="L373" i="1"/>
  <c r="N373" i="1"/>
  <c r="I373" i="1"/>
  <c r="F373" i="1"/>
  <c r="W372" i="1"/>
  <c r="V372" i="1"/>
  <c r="S372" i="1"/>
  <c r="R372" i="1"/>
  <c r="K372" i="1"/>
  <c r="M372" i="1"/>
  <c r="O372" i="1"/>
  <c r="L372" i="1"/>
  <c r="N372" i="1"/>
  <c r="I372" i="1"/>
  <c r="F372" i="1"/>
  <c r="W371" i="1"/>
  <c r="V371" i="1"/>
  <c r="S371" i="1"/>
  <c r="R371" i="1"/>
  <c r="K371" i="1"/>
  <c r="M371" i="1"/>
  <c r="O371" i="1"/>
  <c r="L371" i="1"/>
  <c r="N371" i="1"/>
  <c r="I371" i="1"/>
  <c r="F371" i="1"/>
  <c r="W370" i="1"/>
  <c r="V370" i="1"/>
  <c r="S370" i="1"/>
  <c r="R370" i="1"/>
  <c r="K370" i="1"/>
  <c r="M370" i="1"/>
  <c r="O370" i="1"/>
  <c r="L370" i="1"/>
  <c r="N370" i="1"/>
  <c r="I370" i="1"/>
  <c r="F370" i="1"/>
  <c r="W369" i="1"/>
  <c r="V369" i="1"/>
  <c r="S369" i="1"/>
  <c r="R369" i="1"/>
  <c r="K369" i="1"/>
  <c r="M369" i="1"/>
  <c r="O369" i="1"/>
  <c r="L369" i="1"/>
  <c r="N369" i="1"/>
  <c r="I369" i="1"/>
  <c r="F369" i="1"/>
  <c r="W368" i="1"/>
  <c r="V368" i="1"/>
  <c r="S368" i="1"/>
  <c r="R368" i="1"/>
  <c r="K368" i="1"/>
  <c r="M368" i="1"/>
  <c r="O368" i="1"/>
  <c r="L368" i="1"/>
  <c r="N368" i="1"/>
  <c r="I368" i="1"/>
  <c r="F368" i="1"/>
  <c r="W367" i="1"/>
  <c r="V367" i="1"/>
  <c r="S367" i="1"/>
  <c r="R367" i="1"/>
  <c r="K367" i="1"/>
  <c r="M367" i="1"/>
  <c r="O367" i="1"/>
  <c r="L367" i="1"/>
  <c r="N367" i="1"/>
  <c r="I367" i="1"/>
  <c r="F367" i="1"/>
  <c r="W366" i="1"/>
  <c r="V366" i="1"/>
  <c r="S366" i="1"/>
  <c r="R366" i="1"/>
  <c r="K366" i="1"/>
  <c r="M366" i="1"/>
  <c r="O366" i="1"/>
  <c r="L366" i="1"/>
  <c r="N366" i="1"/>
  <c r="I366" i="1"/>
  <c r="F366" i="1"/>
  <c r="W365" i="1"/>
  <c r="V365" i="1"/>
  <c r="S365" i="1"/>
  <c r="R365" i="1"/>
  <c r="K365" i="1"/>
  <c r="M365" i="1"/>
  <c r="O365" i="1"/>
  <c r="L365" i="1"/>
  <c r="N365" i="1"/>
  <c r="I365" i="1"/>
  <c r="F365" i="1"/>
  <c r="W364" i="1"/>
  <c r="V364" i="1"/>
  <c r="S364" i="1"/>
  <c r="R364" i="1"/>
  <c r="K364" i="1"/>
  <c r="M364" i="1"/>
  <c r="O364" i="1"/>
  <c r="L364" i="1"/>
  <c r="N364" i="1"/>
  <c r="I364" i="1"/>
  <c r="F364" i="1"/>
  <c r="W363" i="1"/>
  <c r="V363" i="1"/>
  <c r="S363" i="1"/>
  <c r="R363" i="1"/>
  <c r="K363" i="1"/>
  <c r="M363" i="1"/>
  <c r="O363" i="1"/>
  <c r="L363" i="1"/>
  <c r="N363" i="1"/>
  <c r="I363" i="1"/>
  <c r="F363" i="1"/>
  <c r="W362" i="1"/>
  <c r="V362" i="1"/>
  <c r="S362" i="1"/>
  <c r="R362" i="1"/>
  <c r="K362" i="1"/>
  <c r="M362" i="1"/>
  <c r="O362" i="1"/>
  <c r="L362" i="1"/>
  <c r="N362" i="1"/>
  <c r="I362" i="1"/>
  <c r="F362" i="1"/>
  <c r="W361" i="1"/>
  <c r="V361" i="1"/>
  <c r="S361" i="1"/>
  <c r="R361" i="1"/>
  <c r="K361" i="1"/>
  <c r="M361" i="1"/>
  <c r="O361" i="1"/>
  <c r="L361" i="1"/>
  <c r="N361" i="1"/>
  <c r="I361" i="1"/>
  <c r="F361" i="1"/>
  <c r="W360" i="1"/>
  <c r="V360" i="1"/>
  <c r="S360" i="1"/>
  <c r="R360" i="1"/>
  <c r="K360" i="1"/>
  <c r="M360" i="1"/>
  <c r="O360" i="1"/>
  <c r="L360" i="1"/>
  <c r="N360" i="1"/>
  <c r="I360" i="1"/>
  <c r="F360" i="1"/>
  <c r="W359" i="1"/>
  <c r="V359" i="1"/>
  <c r="S359" i="1"/>
  <c r="R359" i="1"/>
  <c r="K359" i="1"/>
  <c r="M359" i="1"/>
  <c r="O359" i="1"/>
  <c r="L359" i="1"/>
  <c r="N359" i="1"/>
  <c r="I359" i="1"/>
  <c r="F359" i="1"/>
  <c r="W358" i="1"/>
  <c r="V358" i="1"/>
  <c r="S358" i="1"/>
  <c r="R358" i="1"/>
  <c r="K358" i="1"/>
  <c r="M358" i="1"/>
  <c r="O358" i="1"/>
  <c r="L358" i="1"/>
  <c r="N358" i="1"/>
  <c r="I358" i="1"/>
  <c r="F358" i="1"/>
  <c r="W357" i="1"/>
  <c r="V357" i="1"/>
  <c r="S357" i="1"/>
  <c r="R357" i="1"/>
  <c r="K357" i="1"/>
  <c r="M357" i="1"/>
  <c r="O357" i="1"/>
  <c r="L357" i="1"/>
  <c r="N357" i="1"/>
  <c r="I357" i="1"/>
  <c r="F357" i="1"/>
  <c r="W356" i="1"/>
  <c r="V356" i="1"/>
  <c r="S356" i="1"/>
  <c r="R356" i="1"/>
  <c r="K356" i="1"/>
  <c r="M356" i="1"/>
  <c r="O356" i="1"/>
  <c r="L356" i="1"/>
  <c r="N356" i="1"/>
  <c r="I356" i="1"/>
  <c r="F356" i="1"/>
  <c r="W355" i="1"/>
  <c r="V355" i="1"/>
  <c r="S355" i="1"/>
  <c r="R355" i="1"/>
  <c r="K355" i="1"/>
  <c r="M355" i="1"/>
  <c r="O355" i="1"/>
  <c r="L355" i="1"/>
  <c r="N355" i="1"/>
  <c r="I355" i="1"/>
  <c r="F355" i="1"/>
  <c r="W354" i="1"/>
  <c r="V354" i="1"/>
  <c r="S354" i="1"/>
  <c r="R354" i="1"/>
  <c r="K354" i="1"/>
  <c r="M354" i="1"/>
  <c r="O354" i="1"/>
  <c r="L354" i="1"/>
  <c r="N354" i="1"/>
  <c r="I354" i="1"/>
  <c r="F354" i="1"/>
  <c r="W353" i="1"/>
  <c r="V353" i="1"/>
  <c r="S353" i="1"/>
  <c r="R353" i="1"/>
  <c r="K353" i="1"/>
  <c r="M353" i="1"/>
  <c r="O353" i="1"/>
  <c r="L353" i="1"/>
  <c r="N353" i="1"/>
  <c r="I353" i="1"/>
  <c r="F353" i="1"/>
  <c r="W352" i="1"/>
  <c r="V352" i="1"/>
  <c r="S352" i="1"/>
  <c r="R352" i="1"/>
  <c r="K352" i="1"/>
  <c r="M352" i="1"/>
  <c r="O352" i="1"/>
  <c r="L352" i="1"/>
  <c r="N352" i="1"/>
  <c r="I352" i="1"/>
  <c r="F352" i="1"/>
  <c r="W351" i="1"/>
  <c r="V351" i="1"/>
  <c r="S351" i="1"/>
  <c r="R351" i="1"/>
  <c r="K351" i="1"/>
  <c r="M351" i="1"/>
  <c r="O351" i="1"/>
  <c r="L351" i="1"/>
  <c r="N351" i="1"/>
  <c r="I351" i="1"/>
  <c r="F351" i="1"/>
  <c r="W350" i="1"/>
  <c r="V350" i="1"/>
  <c r="S350" i="1"/>
  <c r="R350" i="1"/>
  <c r="K350" i="1"/>
  <c r="M350" i="1"/>
  <c r="O350" i="1"/>
  <c r="L350" i="1"/>
  <c r="N350" i="1"/>
  <c r="I350" i="1"/>
  <c r="F350" i="1"/>
  <c r="W349" i="1"/>
  <c r="V349" i="1"/>
  <c r="S349" i="1"/>
  <c r="R349" i="1"/>
  <c r="K349" i="1"/>
  <c r="M349" i="1"/>
  <c r="O349" i="1"/>
  <c r="L349" i="1"/>
  <c r="N349" i="1"/>
  <c r="I349" i="1"/>
  <c r="F349" i="1"/>
  <c r="W348" i="1"/>
  <c r="V348" i="1"/>
  <c r="S348" i="1"/>
  <c r="R348" i="1"/>
  <c r="K348" i="1"/>
  <c r="M348" i="1"/>
  <c r="O348" i="1"/>
  <c r="L348" i="1"/>
  <c r="N348" i="1"/>
  <c r="I348" i="1"/>
  <c r="F348" i="1"/>
  <c r="W347" i="1"/>
  <c r="V347" i="1"/>
  <c r="S347" i="1"/>
  <c r="R347" i="1"/>
  <c r="K347" i="1"/>
  <c r="M347" i="1"/>
  <c r="O347" i="1"/>
  <c r="L347" i="1"/>
  <c r="N347" i="1"/>
  <c r="I347" i="1"/>
  <c r="F347" i="1"/>
  <c r="W346" i="1"/>
  <c r="V346" i="1"/>
  <c r="S346" i="1"/>
  <c r="R346" i="1"/>
  <c r="K346" i="1"/>
  <c r="M346" i="1"/>
  <c r="O346" i="1"/>
  <c r="L346" i="1"/>
  <c r="N346" i="1"/>
  <c r="I346" i="1"/>
  <c r="F346" i="1"/>
  <c r="W345" i="1"/>
  <c r="V345" i="1"/>
  <c r="S345" i="1"/>
  <c r="R345" i="1"/>
  <c r="K345" i="1"/>
  <c r="M345" i="1"/>
  <c r="O345" i="1"/>
  <c r="L345" i="1"/>
  <c r="N345" i="1"/>
  <c r="I345" i="1"/>
  <c r="F345" i="1"/>
  <c r="W344" i="1"/>
  <c r="V344" i="1"/>
  <c r="S344" i="1"/>
  <c r="R344" i="1"/>
  <c r="K344" i="1"/>
  <c r="M344" i="1"/>
  <c r="O344" i="1"/>
  <c r="L344" i="1"/>
  <c r="N344" i="1"/>
  <c r="I344" i="1"/>
  <c r="F344" i="1"/>
  <c r="W343" i="1"/>
  <c r="V343" i="1"/>
  <c r="S343" i="1"/>
  <c r="R343" i="1"/>
  <c r="K343" i="1"/>
  <c r="M343" i="1"/>
  <c r="O343" i="1"/>
  <c r="L343" i="1"/>
  <c r="N343" i="1"/>
  <c r="I343" i="1"/>
  <c r="F343" i="1"/>
  <c r="W342" i="1"/>
  <c r="V342" i="1"/>
  <c r="S342" i="1"/>
  <c r="R342" i="1"/>
  <c r="K342" i="1"/>
  <c r="M342" i="1"/>
  <c r="O342" i="1"/>
  <c r="L342" i="1"/>
  <c r="N342" i="1"/>
  <c r="I342" i="1"/>
  <c r="F342" i="1"/>
  <c r="W341" i="1"/>
  <c r="V341" i="1"/>
  <c r="S341" i="1"/>
  <c r="R341" i="1"/>
  <c r="K341" i="1"/>
  <c r="M341" i="1"/>
  <c r="O341" i="1"/>
  <c r="L341" i="1"/>
  <c r="N341" i="1"/>
  <c r="I341" i="1"/>
  <c r="F341" i="1"/>
  <c r="W340" i="1"/>
  <c r="V340" i="1"/>
  <c r="S340" i="1"/>
  <c r="R340" i="1"/>
  <c r="K340" i="1"/>
  <c r="M340" i="1"/>
  <c r="O340" i="1"/>
  <c r="L340" i="1"/>
  <c r="N340" i="1"/>
  <c r="I340" i="1"/>
  <c r="F340" i="1"/>
  <c r="W339" i="1"/>
  <c r="V339" i="1"/>
  <c r="S339" i="1"/>
  <c r="R339" i="1"/>
  <c r="K339" i="1"/>
  <c r="M339" i="1"/>
  <c r="O339" i="1"/>
  <c r="L339" i="1"/>
  <c r="N339" i="1"/>
  <c r="I339" i="1"/>
  <c r="F339" i="1"/>
  <c r="W338" i="1"/>
  <c r="V338" i="1"/>
  <c r="S338" i="1"/>
  <c r="R338" i="1"/>
  <c r="K338" i="1"/>
  <c r="M338" i="1"/>
  <c r="O338" i="1"/>
  <c r="L338" i="1"/>
  <c r="N338" i="1"/>
  <c r="I338" i="1"/>
  <c r="F338" i="1"/>
  <c r="W337" i="1"/>
  <c r="V337" i="1"/>
  <c r="S337" i="1"/>
  <c r="R337" i="1"/>
  <c r="K337" i="1"/>
  <c r="M337" i="1"/>
  <c r="O337" i="1"/>
  <c r="L337" i="1"/>
  <c r="N337" i="1"/>
  <c r="I337" i="1"/>
  <c r="F337" i="1"/>
  <c r="W336" i="1"/>
  <c r="V336" i="1"/>
  <c r="S336" i="1"/>
  <c r="R336" i="1"/>
  <c r="K336" i="1"/>
  <c r="M336" i="1"/>
  <c r="O336" i="1"/>
  <c r="L336" i="1"/>
  <c r="N336" i="1"/>
  <c r="I336" i="1"/>
  <c r="F336" i="1"/>
  <c r="W335" i="1"/>
  <c r="V335" i="1"/>
  <c r="S335" i="1"/>
  <c r="R335" i="1"/>
  <c r="K335" i="1"/>
  <c r="M335" i="1"/>
  <c r="O335" i="1"/>
  <c r="L335" i="1"/>
  <c r="N335" i="1"/>
  <c r="I335" i="1"/>
  <c r="F335" i="1"/>
  <c r="W334" i="1"/>
  <c r="V334" i="1"/>
  <c r="S334" i="1"/>
  <c r="R334" i="1"/>
  <c r="K334" i="1"/>
  <c r="M334" i="1"/>
  <c r="O334" i="1"/>
  <c r="L334" i="1"/>
  <c r="N334" i="1"/>
  <c r="I334" i="1"/>
  <c r="F334" i="1"/>
  <c r="W333" i="1"/>
  <c r="V333" i="1"/>
  <c r="S333" i="1"/>
  <c r="R333" i="1"/>
  <c r="K333" i="1"/>
  <c r="M333" i="1"/>
  <c r="O333" i="1"/>
  <c r="L333" i="1"/>
  <c r="N333" i="1"/>
  <c r="I333" i="1"/>
  <c r="F333" i="1"/>
  <c r="W332" i="1"/>
  <c r="V332" i="1"/>
  <c r="S332" i="1"/>
  <c r="R332" i="1"/>
  <c r="K332" i="1"/>
  <c r="M332" i="1"/>
  <c r="O332" i="1"/>
  <c r="L332" i="1"/>
  <c r="N332" i="1"/>
  <c r="I332" i="1"/>
  <c r="F332" i="1"/>
  <c r="W331" i="1"/>
  <c r="V331" i="1"/>
  <c r="S331" i="1"/>
  <c r="R331" i="1"/>
  <c r="K331" i="1"/>
  <c r="M331" i="1"/>
  <c r="O331" i="1"/>
  <c r="L331" i="1"/>
  <c r="N331" i="1"/>
  <c r="I331" i="1"/>
  <c r="F331" i="1"/>
  <c r="W330" i="1"/>
  <c r="V330" i="1"/>
  <c r="S330" i="1"/>
  <c r="R330" i="1"/>
  <c r="K330" i="1"/>
  <c r="M330" i="1"/>
  <c r="O330" i="1"/>
  <c r="L330" i="1"/>
  <c r="N330" i="1"/>
  <c r="I330" i="1"/>
  <c r="F330" i="1"/>
  <c r="W329" i="1"/>
  <c r="V329" i="1"/>
  <c r="S329" i="1"/>
  <c r="R329" i="1"/>
  <c r="K329" i="1"/>
  <c r="M329" i="1"/>
  <c r="O329" i="1"/>
  <c r="L329" i="1"/>
  <c r="N329" i="1"/>
  <c r="I329" i="1"/>
  <c r="F329" i="1"/>
  <c r="W328" i="1"/>
  <c r="V328" i="1"/>
  <c r="S328" i="1"/>
  <c r="R328" i="1"/>
  <c r="K328" i="1"/>
  <c r="M328" i="1"/>
  <c r="O328" i="1"/>
  <c r="L328" i="1"/>
  <c r="N328" i="1"/>
  <c r="I328" i="1"/>
  <c r="F328" i="1"/>
  <c r="W327" i="1"/>
  <c r="V327" i="1"/>
  <c r="S327" i="1"/>
  <c r="R327" i="1"/>
  <c r="K327" i="1"/>
  <c r="M327" i="1"/>
  <c r="O327" i="1"/>
  <c r="L327" i="1"/>
  <c r="N327" i="1"/>
  <c r="I327" i="1"/>
  <c r="F327" i="1"/>
  <c r="W326" i="1"/>
  <c r="V326" i="1"/>
  <c r="S326" i="1"/>
  <c r="R326" i="1"/>
  <c r="K326" i="1"/>
  <c r="M326" i="1"/>
  <c r="O326" i="1"/>
  <c r="L326" i="1"/>
  <c r="N326" i="1"/>
  <c r="I326" i="1"/>
  <c r="F326" i="1"/>
  <c r="W325" i="1"/>
  <c r="V325" i="1"/>
  <c r="S325" i="1"/>
  <c r="R325" i="1"/>
  <c r="K325" i="1"/>
  <c r="M325" i="1"/>
  <c r="O325" i="1"/>
  <c r="L325" i="1"/>
  <c r="N325" i="1"/>
  <c r="I325" i="1"/>
  <c r="F325" i="1"/>
  <c r="W324" i="1"/>
  <c r="V324" i="1"/>
  <c r="S324" i="1"/>
  <c r="R324" i="1"/>
  <c r="K324" i="1"/>
  <c r="M324" i="1"/>
  <c r="O324" i="1"/>
  <c r="L324" i="1"/>
  <c r="N324" i="1"/>
  <c r="I324" i="1"/>
  <c r="F324" i="1"/>
  <c r="W323" i="1"/>
  <c r="V323" i="1"/>
  <c r="S323" i="1"/>
  <c r="R323" i="1"/>
  <c r="K323" i="1"/>
  <c r="M323" i="1"/>
  <c r="O323" i="1"/>
  <c r="L323" i="1"/>
  <c r="N323" i="1"/>
  <c r="I323" i="1"/>
  <c r="F323" i="1"/>
  <c r="W322" i="1"/>
  <c r="V322" i="1"/>
  <c r="S322" i="1"/>
  <c r="R322" i="1"/>
  <c r="K322" i="1"/>
  <c r="M322" i="1"/>
  <c r="O322" i="1"/>
  <c r="L322" i="1"/>
  <c r="N322" i="1"/>
  <c r="I322" i="1"/>
  <c r="F322" i="1"/>
  <c r="W321" i="1"/>
  <c r="V321" i="1"/>
  <c r="S321" i="1"/>
  <c r="R321" i="1"/>
  <c r="K321" i="1"/>
  <c r="M321" i="1"/>
  <c r="O321" i="1"/>
  <c r="L321" i="1"/>
  <c r="N321" i="1"/>
  <c r="I321" i="1"/>
  <c r="F321" i="1"/>
  <c r="W320" i="1"/>
  <c r="V320" i="1"/>
  <c r="S320" i="1"/>
  <c r="R320" i="1"/>
  <c r="K320" i="1"/>
  <c r="M320" i="1"/>
  <c r="O320" i="1"/>
  <c r="L320" i="1"/>
  <c r="N320" i="1"/>
  <c r="I320" i="1"/>
  <c r="F320" i="1"/>
  <c r="W319" i="1"/>
  <c r="V319" i="1"/>
  <c r="S319" i="1"/>
  <c r="R319" i="1"/>
  <c r="K319" i="1"/>
  <c r="M319" i="1"/>
  <c r="O319" i="1"/>
  <c r="L319" i="1"/>
  <c r="N319" i="1"/>
  <c r="I319" i="1"/>
  <c r="F319" i="1"/>
  <c r="W318" i="1"/>
  <c r="V318" i="1"/>
  <c r="S318" i="1"/>
  <c r="R318" i="1"/>
  <c r="K318" i="1"/>
  <c r="M318" i="1"/>
  <c r="O318" i="1"/>
  <c r="L318" i="1"/>
  <c r="N318" i="1"/>
  <c r="I318" i="1"/>
  <c r="F318" i="1"/>
  <c r="W317" i="1"/>
  <c r="V317" i="1"/>
  <c r="S317" i="1"/>
  <c r="R317" i="1"/>
  <c r="K317" i="1"/>
  <c r="M317" i="1"/>
  <c r="O317" i="1"/>
  <c r="L317" i="1"/>
  <c r="N317" i="1"/>
  <c r="I317" i="1"/>
  <c r="F317" i="1"/>
  <c r="W316" i="1"/>
  <c r="V316" i="1"/>
  <c r="S316" i="1"/>
  <c r="R316" i="1"/>
  <c r="K316" i="1"/>
  <c r="M316" i="1"/>
  <c r="O316" i="1"/>
  <c r="L316" i="1"/>
  <c r="N316" i="1"/>
  <c r="I316" i="1"/>
  <c r="F316" i="1"/>
  <c r="W315" i="1"/>
  <c r="V315" i="1"/>
  <c r="S315" i="1"/>
  <c r="R315" i="1"/>
  <c r="K315" i="1"/>
  <c r="M315" i="1"/>
  <c r="O315" i="1"/>
  <c r="L315" i="1"/>
  <c r="N315" i="1"/>
  <c r="I315" i="1"/>
  <c r="F315" i="1"/>
  <c r="W314" i="1"/>
  <c r="V314" i="1"/>
  <c r="S314" i="1"/>
  <c r="R314" i="1"/>
  <c r="K314" i="1"/>
  <c r="M314" i="1"/>
  <c r="O314" i="1"/>
  <c r="L314" i="1"/>
  <c r="N314" i="1"/>
  <c r="I314" i="1"/>
  <c r="F314" i="1"/>
  <c r="W313" i="1"/>
  <c r="V313" i="1"/>
  <c r="S313" i="1"/>
  <c r="R313" i="1"/>
  <c r="K313" i="1"/>
  <c r="M313" i="1"/>
  <c r="O313" i="1"/>
  <c r="L313" i="1"/>
  <c r="N313" i="1"/>
  <c r="I313" i="1"/>
  <c r="F313" i="1"/>
  <c r="W312" i="1"/>
  <c r="V312" i="1"/>
  <c r="S312" i="1"/>
  <c r="R312" i="1"/>
  <c r="K312" i="1"/>
  <c r="M312" i="1"/>
  <c r="O312" i="1"/>
  <c r="L312" i="1"/>
  <c r="N312" i="1"/>
  <c r="I312" i="1"/>
  <c r="F312" i="1"/>
  <c r="W311" i="1"/>
  <c r="V311" i="1"/>
  <c r="S311" i="1"/>
  <c r="R311" i="1"/>
  <c r="K311" i="1"/>
  <c r="M311" i="1"/>
  <c r="O311" i="1"/>
  <c r="L311" i="1"/>
  <c r="N311" i="1"/>
  <c r="I311" i="1"/>
  <c r="F311" i="1"/>
  <c r="W310" i="1"/>
  <c r="V310" i="1"/>
  <c r="S310" i="1"/>
  <c r="R310" i="1"/>
  <c r="K310" i="1"/>
  <c r="M310" i="1"/>
  <c r="O310" i="1"/>
  <c r="L310" i="1"/>
  <c r="N310" i="1"/>
  <c r="I310" i="1"/>
  <c r="F310" i="1"/>
  <c r="W309" i="1"/>
  <c r="V309" i="1"/>
  <c r="S309" i="1"/>
  <c r="R309" i="1"/>
  <c r="K309" i="1"/>
  <c r="M309" i="1"/>
  <c r="O309" i="1"/>
  <c r="L309" i="1"/>
  <c r="N309" i="1"/>
  <c r="I309" i="1"/>
  <c r="F309" i="1"/>
  <c r="W308" i="1"/>
  <c r="V308" i="1"/>
  <c r="S308" i="1"/>
  <c r="R308" i="1"/>
  <c r="K308" i="1"/>
  <c r="M308" i="1"/>
  <c r="O308" i="1"/>
  <c r="L308" i="1"/>
  <c r="N308" i="1"/>
  <c r="I308" i="1"/>
  <c r="F308" i="1"/>
  <c r="W307" i="1"/>
  <c r="V307" i="1"/>
  <c r="S307" i="1"/>
  <c r="R307" i="1"/>
  <c r="K307" i="1"/>
  <c r="M307" i="1"/>
  <c r="O307" i="1"/>
  <c r="L307" i="1"/>
  <c r="N307" i="1"/>
  <c r="I307" i="1"/>
  <c r="F307" i="1"/>
  <c r="W306" i="1"/>
  <c r="V306" i="1"/>
  <c r="S306" i="1"/>
  <c r="R306" i="1"/>
  <c r="K306" i="1"/>
  <c r="M306" i="1"/>
  <c r="O306" i="1"/>
  <c r="L306" i="1"/>
  <c r="N306" i="1"/>
  <c r="I306" i="1"/>
  <c r="F306" i="1"/>
  <c r="W305" i="1"/>
  <c r="V305" i="1"/>
  <c r="S305" i="1"/>
  <c r="R305" i="1"/>
  <c r="K305" i="1"/>
  <c r="M305" i="1"/>
  <c r="O305" i="1"/>
  <c r="L305" i="1"/>
  <c r="N305" i="1"/>
  <c r="I305" i="1"/>
  <c r="F305" i="1"/>
  <c r="W304" i="1"/>
  <c r="V304" i="1"/>
  <c r="S304" i="1"/>
  <c r="R304" i="1"/>
  <c r="K304" i="1"/>
  <c r="M304" i="1"/>
  <c r="O304" i="1"/>
  <c r="L304" i="1"/>
  <c r="N304" i="1"/>
  <c r="I304" i="1"/>
  <c r="F304" i="1"/>
  <c r="W303" i="1"/>
  <c r="V303" i="1"/>
  <c r="S303" i="1"/>
  <c r="R303" i="1"/>
  <c r="K303" i="1"/>
  <c r="M303" i="1"/>
  <c r="O303" i="1"/>
  <c r="L303" i="1"/>
  <c r="N303" i="1"/>
  <c r="I303" i="1"/>
  <c r="F303" i="1"/>
  <c r="W302" i="1"/>
  <c r="V302" i="1"/>
  <c r="S302" i="1"/>
  <c r="R302" i="1"/>
  <c r="K302" i="1"/>
  <c r="M302" i="1"/>
  <c r="O302" i="1"/>
  <c r="L302" i="1"/>
  <c r="N302" i="1"/>
  <c r="I302" i="1"/>
  <c r="F302" i="1"/>
  <c r="W301" i="1"/>
  <c r="V301" i="1"/>
  <c r="S301" i="1"/>
  <c r="R301" i="1"/>
  <c r="K301" i="1"/>
  <c r="M301" i="1"/>
  <c r="O301" i="1"/>
  <c r="L301" i="1"/>
  <c r="N301" i="1"/>
  <c r="I301" i="1"/>
  <c r="F301" i="1"/>
  <c r="W300" i="1"/>
  <c r="V300" i="1"/>
  <c r="S300" i="1"/>
  <c r="R300" i="1"/>
  <c r="K300" i="1"/>
  <c r="M300" i="1"/>
  <c r="O300" i="1"/>
  <c r="L300" i="1"/>
  <c r="N300" i="1"/>
  <c r="I300" i="1"/>
  <c r="F300" i="1"/>
  <c r="W299" i="1"/>
  <c r="V299" i="1"/>
  <c r="S299" i="1"/>
  <c r="R299" i="1"/>
  <c r="K299" i="1"/>
  <c r="M299" i="1"/>
  <c r="O299" i="1"/>
  <c r="L299" i="1"/>
  <c r="N299" i="1"/>
  <c r="I299" i="1"/>
  <c r="F299" i="1"/>
  <c r="W298" i="1"/>
  <c r="V298" i="1"/>
  <c r="S298" i="1"/>
  <c r="R298" i="1"/>
  <c r="K298" i="1"/>
  <c r="M298" i="1"/>
  <c r="O298" i="1"/>
  <c r="L298" i="1"/>
  <c r="N298" i="1"/>
  <c r="I298" i="1"/>
  <c r="F298" i="1"/>
  <c r="W297" i="1"/>
  <c r="V297" i="1"/>
  <c r="S297" i="1"/>
  <c r="R297" i="1"/>
  <c r="K297" i="1"/>
  <c r="M297" i="1"/>
  <c r="O297" i="1"/>
  <c r="L297" i="1"/>
  <c r="N297" i="1"/>
  <c r="I297" i="1"/>
  <c r="F297" i="1"/>
  <c r="W296" i="1"/>
  <c r="V296" i="1"/>
  <c r="S296" i="1"/>
  <c r="R296" i="1"/>
  <c r="K296" i="1"/>
  <c r="M296" i="1"/>
  <c r="O296" i="1"/>
  <c r="L296" i="1"/>
  <c r="N296" i="1"/>
  <c r="I296" i="1"/>
  <c r="F296" i="1"/>
  <c r="W295" i="1"/>
  <c r="V295" i="1"/>
  <c r="S295" i="1"/>
  <c r="R295" i="1"/>
  <c r="K295" i="1"/>
  <c r="M295" i="1"/>
  <c r="O295" i="1"/>
  <c r="L295" i="1"/>
  <c r="N295" i="1"/>
  <c r="I295" i="1"/>
  <c r="F295" i="1"/>
  <c r="W294" i="1"/>
  <c r="V294" i="1"/>
  <c r="S294" i="1"/>
  <c r="R294" i="1"/>
  <c r="K294" i="1"/>
  <c r="M294" i="1"/>
  <c r="O294" i="1"/>
  <c r="L294" i="1"/>
  <c r="N294" i="1"/>
  <c r="I294" i="1"/>
  <c r="F294" i="1"/>
  <c r="W293" i="1"/>
  <c r="V293" i="1"/>
  <c r="S293" i="1"/>
  <c r="R293" i="1"/>
  <c r="K293" i="1"/>
  <c r="M293" i="1"/>
  <c r="O293" i="1"/>
  <c r="L293" i="1"/>
  <c r="N293" i="1"/>
  <c r="I293" i="1"/>
  <c r="F293" i="1"/>
  <c r="W292" i="1"/>
  <c r="V292" i="1"/>
  <c r="S292" i="1"/>
  <c r="R292" i="1"/>
  <c r="K292" i="1"/>
  <c r="M292" i="1"/>
  <c r="O292" i="1"/>
  <c r="L292" i="1"/>
  <c r="N292" i="1"/>
  <c r="I292" i="1"/>
  <c r="F292" i="1"/>
  <c r="W291" i="1"/>
  <c r="V291" i="1"/>
  <c r="S291" i="1"/>
  <c r="R291" i="1"/>
  <c r="K291" i="1"/>
  <c r="M291" i="1"/>
  <c r="O291" i="1"/>
  <c r="L291" i="1"/>
  <c r="N291" i="1"/>
  <c r="I291" i="1"/>
  <c r="F291" i="1"/>
  <c r="W290" i="1"/>
  <c r="V290" i="1"/>
  <c r="S290" i="1"/>
  <c r="R290" i="1"/>
  <c r="K290" i="1"/>
  <c r="M290" i="1"/>
  <c r="O290" i="1"/>
  <c r="L290" i="1"/>
  <c r="N290" i="1"/>
  <c r="I290" i="1"/>
  <c r="F290" i="1"/>
  <c r="W289" i="1"/>
  <c r="V289" i="1"/>
  <c r="S289" i="1"/>
  <c r="R289" i="1"/>
  <c r="K289" i="1"/>
  <c r="M289" i="1"/>
  <c r="O289" i="1"/>
  <c r="L289" i="1"/>
  <c r="N289" i="1"/>
  <c r="I289" i="1"/>
  <c r="F289" i="1"/>
  <c r="W288" i="1"/>
  <c r="V288" i="1"/>
  <c r="S288" i="1"/>
  <c r="R288" i="1"/>
  <c r="K288" i="1"/>
  <c r="M288" i="1"/>
  <c r="O288" i="1"/>
  <c r="L288" i="1"/>
  <c r="N288" i="1"/>
  <c r="I288" i="1"/>
  <c r="F288" i="1"/>
  <c r="W287" i="1"/>
  <c r="V287" i="1"/>
  <c r="S287" i="1"/>
  <c r="R287" i="1"/>
  <c r="K287" i="1"/>
  <c r="M287" i="1"/>
  <c r="O287" i="1"/>
  <c r="L287" i="1"/>
  <c r="N287" i="1"/>
  <c r="I287" i="1"/>
  <c r="F287" i="1"/>
  <c r="W286" i="1"/>
  <c r="V286" i="1"/>
  <c r="S286" i="1"/>
  <c r="R286" i="1"/>
  <c r="K286" i="1"/>
  <c r="M286" i="1"/>
  <c r="O286" i="1"/>
  <c r="L286" i="1"/>
  <c r="N286" i="1"/>
  <c r="I286" i="1"/>
  <c r="F286" i="1"/>
  <c r="W285" i="1"/>
  <c r="V285" i="1"/>
  <c r="S285" i="1"/>
  <c r="R285" i="1"/>
  <c r="K285" i="1"/>
  <c r="M285" i="1"/>
  <c r="O285" i="1"/>
  <c r="L285" i="1"/>
  <c r="N285" i="1"/>
  <c r="I285" i="1"/>
  <c r="F285" i="1"/>
  <c r="W284" i="1"/>
  <c r="V284" i="1"/>
  <c r="S284" i="1"/>
  <c r="R284" i="1"/>
  <c r="K284" i="1"/>
  <c r="M284" i="1"/>
  <c r="O284" i="1"/>
  <c r="L284" i="1"/>
  <c r="N284" i="1"/>
  <c r="I284" i="1"/>
  <c r="F284" i="1"/>
  <c r="W283" i="1"/>
  <c r="V283" i="1"/>
  <c r="S283" i="1"/>
  <c r="R283" i="1"/>
  <c r="K283" i="1"/>
  <c r="M283" i="1"/>
  <c r="O283" i="1"/>
  <c r="L283" i="1"/>
  <c r="N283" i="1"/>
  <c r="I283" i="1"/>
  <c r="F283" i="1"/>
  <c r="W282" i="1"/>
  <c r="V282" i="1"/>
  <c r="S282" i="1"/>
  <c r="R282" i="1"/>
  <c r="K282" i="1"/>
  <c r="M282" i="1"/>
  <c r="O282" i="1"/>
  <c r="L282" i="1"/>
  <c r="N282" i="1"/>
  <c r="I282" i="1"/>
  <c r="F282" i="1"/>
  <c r="W281" i="1"/>
  <c r="V281" i="1"/>
  <c r="S281" i="1"/>
  <c r="R281" i="1"/>
  <c r="K281" i="1"/>
  <c r="M281" i="1"/>
  <c r="O281" i="1"/>
  <c r="L281" i="1"/>
  <c r="N281" i="1"/>
  <c r="I281" i="1"/>
  <c r="F281" i="1"/>
  <c r="W280" i="1"/>
  <c r="V280" i="1"/>
  <c r="S280" i="1"/>
  <c r="R280" i="1"/>
  <c r="K280" i="1"/>
  <c r="M280" i="1"/>
  <c r="O280" i="1"/>
  <c r="L280" i="1"/>
  <c r="N280" i="1"/>
  <c r="I280" i="1"/>
  <c r="F280" i="1"/>
  <c r="W279" i="1"/>
  <c r="V279" i="1"/>
  <c r="S279" i="1"/>
  <c r="R279" i="1"/>
  <c r="K279" i="1"/>
  <c r="M279" i="1"/>
  <c r="O279" i="1"/>
  <c r="L279" i="1"/>
  <c r="N279" i="1"/>
  <c r="I279" i="1"/>
  <c r="F279" i="1"/>
  <c r="W278" i="1"/>
  <c r="V278" i="1"/>
  <c r="S278" i="1"/>
  <c r="R278" i="1"/>
  <c r="K278" i="1"/>
  <c r="M278" i="1"/>
  <c r="O278" i="1"/>
  <c r="L278" i="1"/>
  <c r="N278" i="1"/>
  <c r="I278" i="1"/>
  <c r="F278" i="1"/>
  <c r="W277" i="1"/>
  <c r="V277" i="1"/>
  <c r="S277" i="1"/>
  <c r="R277" i="1"/>
  <c r="K277" i="1"/>
  <c r="M277" i="1"/>
  <c r="O277" i="1"/>
  <c r="L277" i="1"/>
  <c r="N277" i="1"/>
  <c r="I277" i="1"/>
  <c r="F277" i="1"/>
  <c r="W276" i="1"/>
  <c r="V276" i="1"/>
  <c r="S276" i="1"/>
  <c r="R276" i="1"/>
  <c r="K276" i="1"/>
  <c r="M276" i="1"/>
  <c r="O276" i="1"/>
  <c r="L276" i="1"/>
  <c r="N276" i="1"/>
  <c r="I276" i="1"/>
  <c r="F276" i="1"/>
  <c r="W275" i="1"/>
  <c r="V275" i="1"/>
  <c r="S275" i="1"/>
  <c r="R275" i="1"/>
  <c r="K275" i="1"/>
  <c r="M275" i="1"/>
  <c r="O275" i="1"/>
  <c r="L275" i="1"/>
  <c r="N275" i="1"/>
  <c r="I275" i="1"/>
  <c r="F275" i="1"/>
  <c r="W274" i="1"/>
  <c r="V274" i="1"/>
  <c r="S274" i="1"/>
  <c r="R274" i="1"/>
  <c r="K274" i="1"/>
  <c r="M274" i="1"/>
  <c r="O274" i="1"/>
  <c r="L274" i="1"/>
  <c r="N274" i="1"/>
  <c r="I274" i="1"/>
  <c r="F274" i="1"/>
  <c r="W273" i="1"/>
  <c r="V273" i="1"/>
  <c r="S273" i="1"/>
  <c r="R273" i="1"/>
  <c r="K273" i="1"/>
  <c r="M273" i="1"/>
  <c r="O273" i="1"/>
  <c r="L273" i="1"/>
  <c r="N273" i="1"/>
  <c r="I273" i="1"/>
  <c r="F273" i="1"/>
  <c r="W272" i="1"/>
  <c r="V272" i="1"/>
  <c r="S272" i="1"/>
  <c r="R272" i="1"/>
  <c r="K272" i="1"/>
  <c r="M272" i="1"/>
  <c r="O272" i="1"/>
  <c r="L272" i="1"/>
  <c r="N272" i="1"/>
  <c r="I272" i="1"/>
  <c r="F272" i="1"/>
  <c r="W271" i="1"/>
  <c r="V271" i="1"/>
  <c r="S271" i="1"/>
  <c r="R271" i="1"/>
  <c r="K271" i="1"/>
  <c r="M271" i="1"/>
  <c r="O271" i="1"/>
  <c r="L271" i="1"/>
  <c r="N271" i="1"/>
  <c r="I271" i="1"/>
  <c r="F271" i="1"/>
  <c r="W270" i="1"/>
  <c r="V270" i="1"/>
  <c r="S270" i="1"/>
  <c r="R270" i="1"/>
  <c r="K270" i="1"/>
  <c r="M270" i="1"/>
  <c r="O270" i="1"/>
  <c r="L270" i="1"/>
  <c r="N270" i="1"/>
  <c r="I270" i="1"/>
  <c r="F270" i="1"/>
  <c r="W269" i="1"/>
  <c r="V269" i="1"/>
  <c r="S269" i="1"/>
  <c r="R269" i="1"/>
  <c r="K269" i="1"/>
  <c r="M269" i="1"/>
  <c r="O269" i="1"/>
  <c r="L269" i="1"/>
  <c r="N269" i="1"/>
  <c r="I269" i="1"/>
  <c r="F269" i="1"/>
  <c r="W268" i="1"/>
  <c r="V268" i="1"/>
  <c r="S268" i="1"/>
  <c r="R268" i="1"/>
  <c r="K268" i="1"/>
  <c r="M268" i="1"/>
  <c r="O268" i="1"/>
  <c r="L268" i="1"/>
  <c r="N268" i="1"/>
  <c r="I268" i="1"/>
  <c r="F268" i="1"/>
  <c r="W267" i="1"/>
  <c r="V267" i="1"/>
  <c r="S267" i="1"/>
  <c r="R267" i="1"/>
  <c r="K267" i="1"/>
  <c r="M267" i="1"/>
  <c r="O267" i="1"/>
  <c r="L267" i="1"/>
  <c r="N267" i="1"/>
  <c r="I267" i="1"/>
  <c r="F267" i="1"/>
  <c r="W266" i="1"/>
  <c r="V266" i="1"/>
  <c r="S266" i="1"/>
  <c r="R266" i="1"/>
  <c r="K266" i="1"/>
  <c r="M266" i="1"/>
  <c r="O266" i="1"/>
  <c r="L266" i="1"/>
  <c r="N266" i="1"/>
  <c r="I266" i="1"/>
  <c r="F266" i="1"/>
  <c r="W265" i="1"/>
  <c r="V265" i="1"/>
  <c r="S265" i="1"/>
  <c r="R265" i="1"/>
  <c r="K265" i="1"/>
  <c r="M265" i="1"/>
  <c r="O265" i="1"/>
  <c r="L265" i="1"/>
  <c r="N265" i="1"/>
  <c r="I265" i="1"/>
  <c r="F265" i="1"/>
  <c r="W264" i="1"/>
  <c r="V264" i="1"/>
  <c r="S264" i="1"/>
  <c r="R264" i="1"/>
  <c r="K264" i="1"/>
  <c r="M264" i="1"/>
  <c r="O264" i="1"/>
  <c r="L264" i="1"/>
  <c r="N264" i="1"/>
  <c r="I264" i="1"/>
  <c r="F264" i="1"/>
  <c r="W263" i="1"/>
  <c r="V263" i="1"/>
  <c r="S263" i="1"/>
  <c r="R263" i="1"/>
  <c r="K263" i="1"/>
  <c r="M263" i="1"/>
  <c r="O263" i="1"/>
  <c r="L263" i="1"/>
  <c r="N263" i="1"/>
  <c r="I263" i="1"/>
  <c r="F263" i="1"/>
  <c r="W262" i="1"/>
  <c r="V262" i="1"/>
  <c r="S262" i="1"/>
  <c r="R262" i="1"/>
  <c r="K262" i="1"/>
  <c r="M262" i="1"/>
  <c r="O262" i="1"/>
  <c r="L262" i="1"/>
  <c r="N262" i="1"/>
  <c r="I262" i="1"/>
  <c r="F262" i="1"/>
  <c r="W261" i="1"/>
  <c r="V261" i="1"/>
  <c r="S261" i="1"/>
  <c r="R261" i="1"/>
  <c r="K261" i="1"/>
  <c r="M261" i="1"/>
  <c r="O261" i="1"/>
  <c r="L261" i="1"/>
  <c r="N261" i="1"/>
  <c r="I261" i="1"/>
  <c r="F261" i="1"/>
  <c r="W260" i="1"/>
  <c r="V260" i="1"/>
  <c r="S260" i="1"/>
  <c r="R260" i="1"/>
  <c r="K260" i="1"/>
  <c r="M260" i="1"/>
  <c r="O260" i="1"/>
  <c r="L260" i="1"/>
  <c r="N260" i="1"/>
  <c r="I260" i="1"/>
  <c r="F260" i="1"/>
  <c r="W259" i="1"/>
  <c r="V259" i="1"/>
  <c r="S259" i="1"/>
  <c r="R259" i="1"/>
  <c r="K259" i="1"/>
  <c r="M259" i="1"/>
  <c r="O259" i="1"/>
  <c r="L259" i="1"/>
  <c r="N259" i="1"/>
  <c r="I259" i="1"/>
  <c r="F259" i="1"/>
  <c r="W258" i="1"/>
  <c r="V258" i="1"/>
  <c r="S258" i="1"/>
  <c r="R258" i="1"/>
  <c r="K258" i="1"/>
  <c r="M258" i="1"/>
  <c r="O258" i="1"/>
  <c r="L258" i="1"/>
  <c r="N258" i="1"/>
  <c r="I258" i="1"/>
  <c r="F258" i="1"/>
  <c r="W257" i="1"/>
  <c r="V257" i="1"/>
  <c r="S257" i="1"/>
  <c r="R257" i="1"/>
  <c r="K257" i="1"/>
  <c r="M257" i="1"/>
  <c r="O257" i="1"/>
  <c r="L257" i="1"/>
  <c r="N257" i="1"/>
  <c r="I257" i="1"/>
  <c r="F257" i="1"/>
  <c r="W256" i="1"/>
  <c r="V256" i="1"/>
  <c r="S256" i="1"/>
  <c r="R256" i="1"/>
  <c r="K256" i="1"/>
  <c r="M256" i="1"/>
  <c r="O256" i="1"/>
  <c r="L256" i="1"/>
  <c r="N256" i="1"/>
  <c r="I256" i="1"/>
  <c r="F256" i="1"/>
  <c r="W255" i="1"/>
  <c r="V255" i="1"/>
  <c r="S255" i="1"/>
  <c r="R255" i="1"/>
  <c r="K255" i="1"/>
  <c r="M255" i="1"/>
  <c r="O255" i="1"/>
  <c r="L255" i="1"/>
  <c r="N255" i="1"/>
  <c r="I255" i="1"/>
  <c r="F255" i="1"/>
  <c r="W254" i="1"/>
  <c r="V254" i="1"/>
  <c r="S254" i="1"/>
  <c r="R254" i="1"/>
  <c r="K254" i="1"/>
  <c r="M254" i="1"/>
  <c r="O254" i="1"/>
  <c r="L254" i="1"/>
  <c r="N254" i="1"/>
  <c r="I254" i="1"/>
  <c r="F254" i="1"/>
  <c r="W253" i="1"/>
  <c r="V253" i="1"/>
  <c r="S253" i="1"/>
  <c r="R253" i="1"/>
  <c r="K253" i="1"/>
  <c r="M253" i="1"/>
  <c r="O253" i="1"/>
  <c r="L253" i="1"/>
  <c r="N253" i="1"/>
  <c r="I253" i="1"/>
  <c r="F253" i="1"/>
  <c r="W252" i="1"/>
  <c r="V252" i="1"/>
  <c r="S252" i="1"/>
  <c r="R252" i="1"/>
  <c r="K252" i="1"/>
  <c r="M252" i="1"/>
  <c r="O252" i="1"/>
  <c r="L252" i="1"/>
  <c r="N252" i="1"/>
  <c r="I252" i="1"/>
  <c r="F252" i="1"/>
  <c r="W251" i="1"/>
  <c r="V251" i="1"/>
  <c r="S251" i="1"/>
  <c r="R251" i="1"/>
  <c r="K251" i="1"/>
  <c r="M251" i="1"/>
  <c r="O251" i="1"/>
  <c r="L251" i="1"/>
  <c r="N251" i="1"/>
  <c r="I251" i="1"/>
  <c r="F251" i="1"/>
  <c r="W250" i="1"/>
  <c r="V250" i="1"/>
  <c r="S250" i="1"/>
  <c r="R250" i="1"/>
  <c r="K250" i="1"/>
  <c r="M250" i="1"/>
  <c r="O250" i="1"/>
  <c r="L250" i="1"/>
  <c r="N250" i="1"/>
  <c r="I250" i="1"/>
  <c r="F250" i="1"/>
  <c r="W249" i="1"/>
  <c r="V249" i="1"/>
  <c r="S249" i="1"/>
  <c r="R249" i="1"/>
  <c r="K249" i="1"/>
  <c r="M249" i="1"/>
  <c r="O249" i="1"/>
  <c r="L249" i="1"/>
  <c r="N249" i="1"/>
  <c r="I249" i="1"/>
  <c r="F249" i="1"/>
  <c r="W248" i="1"/>
  <c r="V248" i="1"/>
  <c r="S248" i="1"/>
  <c r="R248" i="1"/>
  <c r="K248" i="1"/>
  <c r="M248" i="1"/>
  <c r="O248" i="1"/>
  <c r="L248" i="1"/>
  <c r="N248" i="1"/>
  <c r="I248" i="1"/>
  <c r="F248" i="1"/>
  <c r="W247" i="1"/>
  <c r="V247" i="1"/>
  <c r="S247" i="1"/>
  <c r="R247" i="1"/>
  <c r="K247" i="1"/>
  <c r="M247" i="1"/>
  <c r="O247" i="1"/>
  <c r="L247" i="1"/>
  <c r="N247" i="1"/>
  <c r="I247" i="1"/>
  <c r="F247" i="1"/>
  <c r="W246" i="1"/>
  <c r="V246" i="1"/>
  <c r="S246" i="1"/>
  <c r="R246" i="1"/>
  <c r="K246" i="1"/>
  <c r="M246" i="1"/>
  <c r="O246" i="1"/>
  <c r="L246" i="1"/>
  <c r="N246" i="1"/>
  <c r="I246" i="1"/>
  <c r="F246" i="1"/>
  <c r="W245" i="1"/>
  <c r="V245" i="1"/>
  <c r="S245" i="1"/>
  <c r="R245" i="1"/>
  <c r="K245" i="1"/>
  <c r="M245" i="1"/>
  <c r="O245" i="1"/>
  <c r="L245" i="1"/>
  <c r="N245" i="1"/>
  <c r="I245" i="1"/>
  <c r="F245" i="1"/>
  <c r="W244" i="1"/>
  <c r="V244" i="1"/>
  <c r="S244" i="1"/>
  <c r="R244" i="1"/>
  <c r="K244" i="1"/>
  <c r="M244" i="1"/>
  <c r="O244" i="1"/>
  <c r="L244" i="1"/>
  <c r="N244" i="1"/>
  <c r="I244" i="1"/>
  <c r="F244" i="1"/>
  <c r="W243" i="1"/>
  <c r="V243" i="1"/>
  <c r="S243" i="1"/>
  <c r="R243" i="1"/>
  <c r="K243" i="1"/>
  <c r="M243" i="1"/>
  <c r="O243" i="1"/>
  <c r="L243" i="1"/>
  <c r="N243" i="1"/>
  <c r="I243" i="1"/>
  <c r="F243" i="1"/>
  <c r="W242" i="1"/>
  <c r="V242" i="1"/>
  <c r="S242" i="1"/>
  <c r="R242" i="1"/>
  <c r="K242" i="1"/>
  <c r="M242" i="1"/>
  <c r="O242" i="1"/>
  <c r="L242" i="1"/>
  <c r="N242" i="1"/>
  <c r="I242" i="1"/>
  <c r="F242" i="1"/>
  <c r="W241" i="1"/>
  <c r="V241" i="1"/>
  <c r="S241" i="1"/>
  <c r="R241" i="1"/>
  <c r="K241" i="1"/>
  <c r="M241" i="1"/>
  <c r="O241" i="1"/>
  <c r="L241" i="1"/>
  <c r="N241" i="1"/>
  <c r="I241" i="1"/>
  <c r="F241" i="1"/>
  <c r="W240" i="1"/>
  <c r="V240" i="1"/>
  <c r="S240" i="1"/>
  <c r="R240" i="1"/>
  <c r="K240" i="1"/>
  <c r="M240" i="1"/>
  <c r="O240" i="1"/>
  <c r="L240" i="1"/>
  <c r="N240" i="1"/>
  <c r="I240" i="1"/>
  <c r="F240" i="1"/>
  <c r="W239" i="1"/>
  <c r="V239" i="1"/>
  <c r="S239" i="1"/>
  <c r="R239" i="1"/>
  <c r="K239" i="1"/>
  <c r="M239" i="1"/>
  <c r="O239" i="1"/>
  <c r="L239" i="1"/>
  <c r="N239" i="1"/>
  <c r="I239" i="1"/>
  <c r="F239" i="1"/>
  <c r="W238" i="1"/>
  <c r="V238" i="1"/>
  <c r="S238" i="1"/>
  <c r="R238" i="1"/>
  <c r="K238" i="1"/>
  <c r="M238" i="1"/>
  <c r="O238" i="1"/>
  <c r="L238" i="1"/>
  <c r="N238" i="1"/>
  <c r="I238" i="1"/>
  <c r="F238" i="1"/>
  <c r="W237" i="1"/>
  <c r="V237" i="1"/>
  <c r="S237" i="1"/>
  <c r="R237" i="1"/>
  <c r="K237" i="1"/>
  <c r="M237" i="1"/>
  <c r="O237" i="1"/>
  <c r="L237" i="1"/>
  <c r="N237" i="1"/>
  <c r="I237" i="1"/>
  <c r="F237" i="1"/>
  <c r="W236" i="1"/>
  <c r="V236" i="1"/>
  <c r="S236" i="1"/>
  <c r="R236" i="1"/>
  <c r="K236" i="1"/>
  <c r="M236" i="1"/>
  <c r="O236" i="1"/>
  <c r="L236" i="1"/>
  <c r="N236" i="1"/>
  <c r="I236" i="1"/>
  <c r="F236" i="1"/>
  <c r="W235" i="1"/>
  <c r="V235" i="1"/>
  <c r="S235" i="1"/>
  <c r="R235" i="1"/>
  <c r="K235" i="1"/>
  <c r="M235" i="1"/>
  <c r="O235" i="1"/>
  <c r="L235" i="1"/>
  <c r="N235" i="1"/>
  <c r="I235" i="1"/>
  <c r="F235" i="1"/>
  <c r="W234" i="1"/>
  <c r="V234" i="1"/>
  <c r="S234" i="1"/>
  <c r="R234" i="1"/>
  <c r="K234" i="1"/>
  <c r="M234" i="1"/>
  <c r="O234" i="1"/>
  <c r="L234" i="1"/>
  <c r="N234" i="1"/>
  <c r="I234" i="1"/>
  <c r="F234" i="1"/>
  <c r="W233" i="1"/>
  <c r="V233" i="1"/>
  <c r="S233" i="1"/>
  <c r="R233" i="1"/>
  <c r="K233" i="1"/>
  <c r="M233" i="1"/>
  <c r="O233" i="1"/>
  <c r="L233" i="1"/>
  <c r="N233" i="1"/>
  <c r="I233" i="1"/>
  <c r="F233" i="1"/>
  <c r="W232" i="1"/>
  <c r="V232" i="1"/>
  <c r="S232" i="1"/>
  <c r="R232" i="1"/>
  <c r="K232" i="1"/>
  <c r="M232" i="1"/>
  <c r="O232" i="1"/>
  <c r="L232" i="1"/>
  <c r="N232" i="1"/>
  <c r="I232" i="1"/>
  <c r="F232" i="1"/>
  <c r="W231" i="1"/>
  <c r="V231" i="1"/>
  <c r="S231" i="1"/>
  <c r="R231" i="1"/>
  <c r="K231" i="1"/>
  <c r="M231" i="1"/>
  <c r="O231" i="1"/>
  <c r="L231" i="1"/>
  <c r="N231" i="1"/>
  <c r="I231" i="1"/>
  <c r="F231" i="1"/>
  <c r="W230" i="1"/>
  <c r="V230" i="1"/>
  <c r="S230" i="1"/>
  <c r="R230" i="1"/>
  <c r="K230" i="1"/>
  <c r="M230" i="1"/>
  <c r="O230" i="1"/>
  <c r="L230" i="1"/>
  <c r="N230" i="1"/>
  <c r="I230" i="1"/>
  <c r="F230" i="1"/>
  <c r="W229" i="1"/>
  <c r="V229" i="1"/>
  <c r="S229" i="1"/>
  <c r="R229" i="1"/>
  <c r="K229" i="1"/>
  <c r="M229" i="1"/>
  <c r="O229" i="1"/>
  <c r="L229" i="1"/>
  <c r="N229" i="1"/>
  <c r="I229" i="1"/>
  <c r="F229" i="1"/>
  <c r="W228" i="1"/>
  <c r="V228" i="1"/>
  <c r="S228" i="1"/>
  <c r="R228" i="1"/>
  <c r="K228" i="1"/>
  <c r="M228" i="1"/>
  <c r="O228" i="1"/>
  <c r="L228" i="1"/>
  <c r="N228" i="1"/>
  <c r="I228" i="1"/>
  <c r="F228" i="1"/>
  <c r="W227" i="1"/>
  <c r="V227" i="1"/>
  <c r="S227" i="1"/>
  <c r="R227" i="1"/>
  <c r="K227" i="1"/>
  <c r="M227" i="1"/>
  <c r="O227" i="1"/>
  <c r="L227" i="1"/>
  <c r="N227" i="1"/>
  <c r="I227" i="1"/>
  <c r="F227" i="1"/>
  <c r="W226" i="1"/>
  <c r="V226" i="1"/>
  <c r="S226" i="1"/>
  <c r="R226" i="1"/>
  <c r="K226" i="1"/>
  <c r="M226" i="1"/>
  <c r="O226" i="1"/>
  <c r="L226" i="1"/>
  <c r="N226" i="1"/>
  <c r="I226" i="1"/>
  <c r="F226" i="1"/>
  <c r="W225" i="1"/>
  <c r="V225" i="1"/>
  <c r="S225" i="1"/>
  <c r="R225" i="1"/>
  <c r="K225" i="1"/>
  <c r="M225" i="1"/>
  <c r="O225" i="1"/>
  <c r="L225" i="1"/>
  <c r="N225" i="1"/>
  <c r="I225" i="1"/>
  <c r="F225" i="1"/>
  <c r="W224" i="1"/>
  <c r="V224" i="1"/>
  <c r="S224" i="1"/>
  <c r="R224" i="1"/>
  <c r="K224" i="1"/>
  <c r="M224" i="1"/>
  <c r="O224" i="1"/>
  <c r="L224" i="1"/>
  <c r="N224" i="1"/>
  <c r="I224" i="1"/>
  <c r="F224" i="1"/>
  <c r="W223" i="1"/>
  <c r="V223" i="1"/>
  <c r="S223" i="1"/>
  <c r="R223" i="1"/>
  <c r="K223" i="1"/>
  <c r="M223" i="1"/>
  <c r="O223" i="1"/>
  <c r="L223" i="1"/>
  <c r="N223" i="1"/>
  <c r="I223" i="1"/>
  <c r="F223" i="1"/>
  <c r="W222" i="1"/>
  <c r="V222" i="1"/>
  <c r="S222" i="1"/>
  <c r="R222" i="1"/>
  <c r="K222" i="1"/>
  <c r="M222" i="1"/>
  <c r="O222" i="1"/>
  <c r="L222" i="1"/>
  <c r="N222" i="1"/>
  <c r="I222" i="1"/>
  <c r="F222" i="1"/>
  <c r="W221" i="1"/>
  <c r="V221" i="1"/>
  <c r="S221" i="1"/>
  <c r="R221" i="1"/>
  <c r="K221" i="1"/>
  <c r="M221" i="1"/>
  <c r="O221" i="1"/>
  <c r="L221" i="1"/>
  <c r="N221" i="1"/>
  <c r="I221" i="1"/>
  <c r="F221" i="1"/>
  <c r="W220" i="1"/>
  <c r="V220" i="1"/>
  <c r="S220" i="1"/>
  <c r="R220" i="1"/>
  <c r="K220" i="1"/>
  <c r="M220" i="1"/>
  <c r="O220" i="1"/>
  <c r="L220" i="1"/>
  <c r="N220" i="1"/>
  <c r="I220" i="1"/>
  <c r="F220" i="1"/>
  <c r="W219" i="1"/>
  <c r="V219" i="1"/>
  <c r="S219" i="1"/>
  <c r="R219" i="1"/>
  <c r="K219" i="1"/>
  <c r="M219" i="1"/>
  <c r="O219" i="1"/>
  <c r="L219" i="1"/>
  <c r="N219" i="1"/>
  <c r="I219" i="1"/>
  <c r="F219" i="1"/>
  <c r="W218" i="1"/>
  <c r="V218" i="1"/>
  <c r="S218" i="1"/>
  <c r="R218" i="1"/>
  <c r="K218" i="1"/>
  <c r="M218" i="1"/>
  <c r="O218" i="1"/>
  <c r="L218" i="1"/>
  <c r="N218" i="1"/>
  <c r="I218" i="1"/>
  <c r="F218" i="1"/>
  <c r="W217" i="1"/>
  <c r="V217" i="1"/>
  <c r="S217" i="1"/>
  <c r="R217" i="1"/>
  <c r="K217" i="1"/>
  <c r="M217" i="1"/>
  <c r="O217" i="1"/>
  <c r="L217" i="1"/>
  <c r="N217" i="1"/>
  <c r="I217" i="1"/>
  <c r="F217" i="1"/>
  <c r="W216" i="1"/>
  <c r="V216" i="1"/>
  <c r="S216" i="1"/>
  <c r="R216" i="1"/>
  <c r="K216" i="1"/>
  <c r="M216" i="1"/>
  <c r="O216" i="1"/>
  <c r="L216" i="1"/>
  <c r="N216" i="1"/>
  <c r="I216" i="1"/>
  <c r="F216" i="1"/>
  <c r="W215" i="1"/>
  <c r="V215" i="1"/>
  <c r="S215" i="1"/>
  <c r="R215" i="1"/>
  <c r="K215" i="1"/>
  <c r="M215" i="1"/>
  <c r="O215" i="1"/>
  <c r="L215" i="1"/>
  <c r="N215" i="1"/>
  <c r="I215" i="1"/>
  <c r="F215" i="1"/>
  <c r="W214" i="1"/>
  <c r="V214" i="1"/>
  <c r="S214" i="1"/>
  <c r="R214" i="1"/>
  <c r="K214" i="1"/>
  <c r="M214" i="1"/>
  <c r="O214" i="1"/>
  <c r="L214" i="1"/>
  <c r="N214" i="1"/>
  <c r="I214" i="1"/>
  <c r="F214" i="1"/>
  <c r="W213" i="1"/>
  <c r="V213" i="1"/>
  <c r="S213" i="1"/>
  <c r="R213" i="1"/>
  <c r="K213" i="1"/>
  <c r="M213" i="1"/>
  <c r="O213" i="1"/>
  <c r="L213" i="1"/>
  <c r="N213" i="1"/>
  <c r="I213" i="1"/>
  <c r="F213" i="1"/>
  <c r="W212" i="1"/>
  <c r="V212" i="1"/>
  <c r="S212" i="1"/>
  <c r="R212" i="1"/>
  <c r="K212" i="1"/>
  <c r="M212" i="1"/>
  <c r="O212" i="1"/>
  <c r="L212" i="1"/>
  <c r="N212" i="1"/>
  <c r="I212" i="1"/>
  <c r="F212" i="1"/>
  <c r="W211" i="1"/>
  <c r="V211" i="1"/>
  <c r="S211" i="1"/>
  <c r="R211" i="1"/>
  <c r="K211" i="1"/>
  <c r="M211" i="1"/>
  <c r="O211" i="1"/>
  <c r="L211" i="1"/>
  <c r="N211" i="1"/>
  <c r="I211" i="1"/>
  <c r="F211" i="1"/>
  <c r="W210" i="1"/>
  <c r="V210" i="1"/>
  <c r="S210" i="1"/>
  <c r="R210" i="1"/>
  <c r="K210" i="1"/>
  <c r="M210" i="1"/>
  <c r="O210" i="1"/>
  <c r="L210" i="1"/>
  <c r="N210" i="1"/>
  <c r="I210" i="1"/>
  <c r="F210" i="1"/>
  <c r="W209" i="1"/>
  <c r="V209" i="1"/>
  <c r="S209" i="1"/>
  <c r="R209" i="1"/>
  <c r="K209" i="1"/>
  <c r="M209" i="1"/>
  <c r="O209" i="1"/>
  <c r="L209" i="1"/>
  <c r="N209" i="1"/>
  <c r="I209" i="1"/>
  <c r="F209" i="1"/>
  <c r="W208" i="1"/>
  <c r="V208" i="1"/>
  <c r="S208" i="1"/>
  <c r="R208" i="1"/>
  <c r="K208" i="1"/>
  <c r="M208" i="1"/>
  <c r="O208" i="1"/>
  <c r="L208" i="1"/>
  <c r="N208" i="1"/>
  <c r="I208" i="1"/>
  <c r="F208" i="1"/>
  <c r="W207" i="1"/>
  <c r="V207" i="1"/>
  <c r="S207" i="1"/>
  <c r="R207" i="1"/>
  <c r="K207" i="1"/>
  <c r="M207" i="1"/>
  <c r="O207" i="1"/>
  <c r="L207" i="1"/>
  <c r="N207" i="1"/>
  <c r="I207" i="1"/>
  <c r="F207" i="1"/>
  <c r="W206" i="1"/>
  <c r="V206" i="1"/>
  <c r="S206" i="1"/>
  <c r="R206" i="1"/>
  <c r="K206" i="1"/>
  <c r="M206" i="1"/>
  <c r="O206" i="1"/>
  <c r="L206" i="1"/>
  <c r="N206" i="1"/>
  <c r="I206" i="1"/>
  <c r="F206" i="1"/>
  <c r="W205" i="1"/>
  <c r="V205" i="1"/>
  <c r="S205" i="1"/>
  <c r="R205" i="1"/>
  <c r="K205" i="1"/>
  <c r="M205" i="1"/>
  <c r="O205" i="1"/>
  <c r="L205" i="1"/>
  <c r="N205" i="1"/>
  <c r="I205" i="1"/>
  <c r="F205" i="1"/>
  <c r="W204" i="1"/>
  <c r="V204" i="1"/>
  <c r="S204" i="1"/>
  <c r="R204" i="1"/>
  <c r="K204" i="1"/>
  <c r="M204" i="1"/>
  <c r="O204" i="1"/>
  <c r="L204" i="1"/>
  <c r="N204" i="1"/>
  <c r="I204" i="1"/>
  <c r="F204" i="1"/>
  <c r="W203" i="1"/>
  <c r="V203" i="1"/>
  <c r="S203" i="1"/>
  <c r="R203" i="1"/>
  <c r="K203" i="1"/>
  <c r="M203" i="1"/>
  <c r="O203" i="1"/>
  <c r="L203" i="1"/>
  <c r="N203" i="1"/>
  <c r="I203" i="1"/>
  <c r="F203" i="1"/>
  <c r="W202" i="1"/>
  <c r="V202" i="1"/>
  <c r="S202" i="1"/>
  <c r="R202" i="1"/>
  <c r="K202" i="1"/>
  <c r="M202" i="1"/>
  <c r="O202" i="1"/>
  <c r="L202" i="1"/>
  <c r="N202" i="1"/>
  <c r="I202" i="1"/>
  <c r="F202" i="1"/>
  <c r="W201" i="1"/>
  <c r="V201" i="1"/>
  <c r="S201" i="1"/>
  <c r="R201" i="1"/>
  <c r="K201" i="1"/>
  <c r="M201" i="1"/>
  <c r="O201" i="1"/>
  <c r="L201" i="1"/>
  <c r="N201" i="1"/>
  <c r="I201" i="1"/>
  <c r="F201" i="1"/>
  <c r="W200" i="1"/>
  <c r="V200" i="1"/>
  <c r="S200" i="1"/>
  <c r="R200" i="1"/>
  <c r="K200" i="1"/>
  <c r="M200" i="1"/>
  <c r="O200" i="1"/>
  <c r="L200" i="1"/>
  <c r="N200" i="1"/>
  <c r="I200" i="1"/>
  <c r="F200" i="1"/>
  <c r="W199" i="1"/>
  <c r="V199" i="1"/>
  <c r="S199" i="1"/>
  <c r="R199" i="1"/>
  <c r="K199" i="1"/>
  <c r="M199" i="1"/>
  <c r="O199" i="1"/>
  <c r="L199" i="1"/>
  <c r="N199" i="1"/>
  <c r="I199" i="1"/>
  <c r="F199" i="1"/>
  <c r="W198" i="1"/>
  <c r="V198" i="1"/>
  <c r="S198" i="1"/>
  <c r="R198" i="1"/>
  <c r="K198" i="1"/>
  <c r="M198" i="1"/>
  <c r="O198" i="1"/>
  <c r="L198" i="1"/>
  <c r="N198" i="1"/>
  <c r="I198" i="1"/>
  <c r="F198" i="1"/>
  <c r="W197" i="1"/>
  <c r="V197" i="1"/>
  <c r="S197" i="1"/>
  <c r="R197" i="1"/>
  <c r="K197" i="1"/>
  <c r="M197" i="1"/>
  <c r="O197" i="1"/>
  <c r="L197" i="1"/>
  <c r="N197" i="1"/>
  <c r="I197" i="1"/>
  <c r="F197" i="1"/>
  <c r="W196" i="1"/>
  <c r="V196" i="1"/>
  <c r="S196" i="1"/>
  <c r="R196" i="1"/>
  <c r="K196" i="1"/>
  <c r="M196" i="1"/>
  <c r="O196" i="1"/>
  <c r="L196" i="1"/>
  <c r="N196" i="1"/>
  <c r="I196" i="1"/>
  <c r="F196" i="1"/>
  <c r="W195" i="1"/>
  <c r="V195" i="1"/>
  <c r="S195" i="1"/>
  <c r="R195" i="1"/>
  <c r="K195" i="1"/>
  <c r="M195" i="1"/>
  <c r="O195" i="1"/>
  <c r="L195" i="1"/>
  <c r="N195" i="1"/>
  <c r="I195" i="1"/>
  <c r="F195" i="1"/>
  <c r="W194" i="1"/>
  <c r="V194" i="1"/>
  <c r="S194" i="1"/>
  <c r="R194" i="1"/>
  <c r="K194" i="1"/>
  <c r="M194" i="1"/>
  <c r="O194" i="1"/>
  <c r="L194" i="1"/>
  <c r="N194" i="1"/>
  <c r="I194" i="1"/>
  <c r="F194" i="1"/>
  <c r="W193" i="1"/>
  <c r="V193" i="1"/>
  <c r="S193" i="1"/>
  <c r="R193" i="1"/>
  <c r="K193" i="1"/>
  <c r="M193" i="1"/>
  <c r="O193" i="1"/>
  <c r="L193" i="1"/>
  <c r="N193" i="1"/>
  <c r="I193" i="1"/>
  <c r="F193" i="1"/>
  <c r="W192" i="1"/>
  <c r="V192" i="1"/>
  <c r="S192" i="1"/>
  <c r="R192" i="1"/>
  <c r="K192" i="1"/>
  <c r="M192" i="1"/>
  <c r="O192" i="1"/>
  <c r="L192" i="1"/>
  <c r="N192" i="1"/>
  <c r="I192" i="1"/>
  <c r="F192" i="1"/>
  <c r="W191" i="1"/>
  <c r="V191" i="1"/>
  <c r="S191" i="1"/>
  <c r="R191" i="1"/>
  <c r="K191" i="1"/>
  <c r="M191" i="1"/>
  <c r="O191" i="1"/>
  <c r="L191" i="1"/>
  <c r="N191" i="1"/>
  <c r="I191" i="1"/>
  <c r="F191" i="1"/>
  <c r="W190" i="1"/>
  <c r="V190" i="1"/>
  <c r="S190" i="1"/>
  <c r="R190" i="1"/>
  <c r="K190" i="1"/>
  <c r="M190" i="1"/>
  <c r="O190" i="1"/>
  <c r="L190" i="1"/>
  <c r="N190" i="1"/>
  <c r="I190" i="1"/>
  <c r="F190" i="1"/>
  <c r="W189" i="1"/>
  <c r="V189" i="1"/>
  <c r="S189" i="1"/>
  <c r="R189" i="1"/>
  <c r="K189" i="1"/>
  <c r="M189" i="1"/>
  <c r="O189" i="1"/>
  <c r="L189" i="1"/>
  <c r="N189" i="1"/>
  <c r="I189" i="1"/>
  <c r="F189" i="1"/>
  <c r="W188" i="1"/>
  <c r="V188" i="1"/>
  <c r="S188" i="1"/>
  <c r="R188" i="1"/>
  <c r="K188" i="1"/>
  <c r="M188" i="1"/>
  <c r="O188" i="1"/>
  <c r="L188" i="1"/>
  <c r="N188" i="1"/>
  <c r="I188" i="1"/>
  <c r="F188" i="1"/>
  <c r="W187" i="1"/>
  <c r="V187" i="1"/>
  <c r="S187" i="1"/>
  <c r="R187" i="1"/>
  <c r="K187" i="1"/>
  <c r="M187" i="1"/>
  <c r="O187" i="1"/>
  <c r="L187" i="1"/>
  <c r="N187" i="1"/>
  <c r="I187" i="1"/>
  <c r="F187" i="1"/>
  <c r="W186" i="1"/>
  <c r="V186" i="1"/>
  <c r="S186" i="1"/>
  <c r="R186" i="1"/>
  <c r="K186" i="1"/>
  <c r="M186" i="1"/>
  <c r="O186" i="1"/>
  <c r="L186" i="1"/>
  <c r="N186" i="1"/>
  <c r="I186" i="1"/>
  <c r="F186" i="1"/>
  <c r="W185" i="1"/>
  <c r="V185" i="1"/>
  <c r="S185" i="1"/>
  <c r="R185" i="1"/>
  <c r="K185" i="1"/>
  <c r="M185" i="1"/>
  <c r="O185" i="1"/>
  <c r="L185" i="1"/>
  <c r="N185" i="1"/>
  <c r="I185" i="1"/>
  <c r="F185" i="1"/>
  <c r="W184" i="1"/>
  <c r="V184" i="1"/>
  <c r="S184" i="1"/>
  <c r="R184" i="1"/>
  <c r="K184" i="1"/>
  <c r="M184" i="1"/>
  <c r="O184" i="1"/>
  <c r="L184" i="1"/>
  <c r="N184" i="1"/>
  <c r="I184" i="1"/>
  <c r="F184" i="1"/>
  <c r="W183" i="1"/>
  <c r="V183" i="1"/>
  <c r="S183" i="1"/>
  <c r="R183" i="1"/>
  <c r="K183" i="1"/>
  <c r="M183" i="1"/>
  <c r="O183" i="1"/>
  <c r="L183" i="1"/>
  <c r="N183" i="1"/>
  <c r="I183" i="1"/>
  <c r="F183" i="1"/>
  <c r="W182" i="1"/>
  <c r="V182" i="1"/>
  <c r="S182" i="1"/>
  <c r="R182" i="1"/>
  <c r="K182" i="1"/>
  <c r="M182" i="1"/>
  <c r="O182" i="1"/>
  <c r="L182" i="1"/>
  <c r="N182" i="1"/>
  <c r="I182" i="1"/>
  <c r="F182" i="1"/>
  <c r="W181" i="1"/>
  <c r="V181" i="1"/>
  <c r="S181" i="1"/>
  <c r="R181" i="1"/>
  <c r="K181" i="1"/>
  <c r="M181" i="1"/>
  <c r="O181" i="1"/>
  <c r="L181" i="1"/>
  <c r="N181" i="1"/>
  <c r="I181" i="1"/>
  <c r="F181" i="1"/>
  <c r="W180" i="1"/>
  <c r="V180" i="1"/>
  <c r="S180" i="1"/>
  <c r="R180" i="1"/>
  <c r="K180" i="1"/>
  <c r="M180" i="1"/>
  <c r="O180" i="1"/>
  <c r="L180" i="1"/>
  <c r="N180" i="1"/>
  <c r="I180" i="1"/>
  <c r="F180" i="1"/>
  <c r="W179" i="1"/>
  <c r="V179" i="1"/>
  <c r="S179" i="1"/>
  <c r="R179" i="1"/>
  <c r="K179" i="1"/>
  <c r="M179" i="1"/>
  <c r="O179" i="1"/>
  <c r="L179" i="1"/>
  <c r="N179" i="1"/>
  <c r="I179" i="1"/>
  <c r="F179" i="1"/>
  <c r="W178" i="1"/>
  <c r="V178" i="1"/>
  <c r="S178" i="1"/>
  <c r="R178" i="1"/>
  <c r="K178" i="1"/>
  <c r="M178" i="1"/>
  <c r="O178" i="1"/>
  <c r="L178" i="1"/>
  <c r="N178" i="1"/>
  <c r="I178" i="1"/>
  <c r="F178" i="1"/>
  <c r="W177" i="1"/>
  <c r="V177" i="1"/>
  <c r="S177" i="1"/>
  <c r="R177" i="1"/>
  <c r="K177" i="1"/>
  <c r="M177" i="1"/>
  <c r="O177" i="1"/>
  <c r="L177" i="1"/>
  <c r="N177" i="1"/>
  <c r="I177" i="1"/>
  <c r="F177" i="1"/>
  <c r="W176" i="1"/>
  <c r="V176" i="1"/>
  <c r="S176" i="1"/>
  <c r="R176" i="1"/>
  <c r="K176" i="1"/>
  <c r="M176" i="1"/>
  <c r="O176" i="1"/>
  <c r="L176" i="1"/>
  <c r="N176" i="1"/>
  <c r="I176" i="1"/>
  <c r="F176" i="1"/>
  <c r="W175" i="1"/>
  <c r="V175" i="1"/>
  <c r="S175" i="1"/>
  <c r="R175" i="1"/>
  <c r="K175" i="1"/>
  <c r="M175" i="1"/>
  <c r="O175" i="1"/>
  <c r="L175" i="1"/>
  <c r="N175" i="1"/>
  <c r="I175" i="1"/>
  <c r="F175" i="1"/>
  <c r="W174" i="1"/>
  <c r="V174" i="1"/>
  <c r="S174" i="1"/>
  <c r="R174" i="1"/>
  <c r="K174" i="1"/>
  <c r="M174" i="1"/>
  <c r="O174" i="1"/>
  <c r="L174" i="1"/>
  <c r="N174" i="1"/>
  <c r="I174" i="1"/>
  <c r="F174" i="1"/>
  <c r="W173" i="1"/>
  <c r="V173" i="1"/>
  <c r="S173" i="1"/>
  <c r="R173" i="1"/>
  <c r="K173" i="1"/>
  <c r="M173" i="1"/>
  <c r="O173" i="1"/>
  <c r="L173" i="1"/>
  <c r="N173" i="1"/>
  <c r="I173" i="1"/>
  <c r="F173" i="1"/>
  <c r="W172" i="1"/>
  <c r="V172" i="1"/>
  <c r="S172" i="1"/>
  <c r="R172" i="1"/>
  <c r="K172" i="1"/>
  <c r="M172" i="1"/>
  <c r="O172" i="1"/>
  <c r="L172" i="1"/>
  <c r="N172" i="1"/>
  <c r="I172" i="1"/>
  <c r="F172" i="1"/>
  <c r="W171" i="1"/>
  <c r="V171" i="1"/>
  <c r="S171" i="1"/>
  <c r="R171" i="1"/>
  <c r="K171" i="1"/>
  <c r="M171" i="1"/>
  <c r="O171" i="1"/>
  <c r="L171" i="1"/>
  <c r="N171" i="1"/>
  <c r="I171" i="1"/>
  <c r="F171" i="1"/>
  <c r="W170" i="1"/>
  <c r="V170" i="1"/>
  <c r="S170" i="1"/>
  <c r="R170" i="1"/>
  <c r="K170" i="1"/>
  <c r="M170" i="1"/>
  <c r="O170" i="1"/>
  <c r="L170" i="1"/>
  <c r="N170" i="1"/>
  <c r="I170" i="1"/>
  <c r="F170" i="1"/>
  <c r="W169" i="1"/>
  <c r="V169" i="1"/>
  <c r="S169" i="1"/>
  <c r="R169" i="1"/>
  <c r="K169" i="1"/>
  <c r="M169" i="1"/>
  <c r="O169" i="1"/>
  <c r="L169" i="1"/>
  <c r="N169" i="1"/>
  <c r="I169" i="1"/>
  <c r="F169" i="1"/>
  <c r="W168" i="1"/>
  <c r="V168" i="1"/>
  <c r="S168" i="1"/>
  <c r="R168" i="1"/>
  <c r="K168" i="1"/>
  <c r="M168" i="1"/>
  <c r="O168" i="1"/>
  <c r="L168" i="1"/>
  <c r="N168" i="1"/>
  <c r="I168" i="1"/>
  <c r="F168" i="1"/>
  <c r="W167" i="1"/>
  <c r="V167" i="1"/>
  <c r="S167" i="1"/>
  <c r="R167" i="1"/>
  <c r="K167" i="1"/>
  <c r="M167" i="1"/>
  <c r="O167" i="1"/>
  <c r="L167" i="1"/>
  <c r="N167" i="1"/>
  <c r="I167" i="1"/>
  <c r="F167" i="1"/>
  <c r="W166" i="1"/>
  <c r="V166" i="1"/>
  <c r="S166" i="1"/>
  <c r="R166" i="1"/>
  <c r="K166" i="1"/>
  <c r="M166" i="1"/>
  <c r="O166" i="1"/>
  <c r="L166" i="1"/>
  <c r="N166" i="1"/>
  <c r="I166" i="1"/>
  <c r="F166" i="1"/>
  <c r="W165" i="1"/>
  <c r="V165" i="1"/>
  <c r="S165" i="1"/>
  <c r="R165" i="1"/>
  <c r="K165" i="1"/>
  <c r="M165" i="1"/>
  <c r="O165" i="1"/>
  <c r="L165" i="1"/>
  <c r="N165" i="1"/>
  <c r="I165" i="1"/>
  <c r="F165" i="1"/>
  <c r="W164" i="1"/>
  <c r="V164" i="1"/>
  <c r="S164" i="1"/>
  <c r="R164" i="1"/>
  <c r="K164" i="1"/>
  <c r="M164" i="1"/>
  <c r="O164" i="1"/>
  <c r="L164" i="1"/>
  <c r="N164" i="1"/>
  <c r="I164" i="1"/>
  <c r="F164" i="1"/>
  <c r="W163" i="1"/>
  <c r="V163" i="1"/>
  <c r="S163" i="1"/>
  <c r="R163" i="1"/>
  <c r="K163" i="1"/>
  <c r="M163" i="1"/>
  <c r="O163" i="1"/>
  <c r="L163" i="1"/>
  <c r="N163" i="1"/>
  <c r="I163" i="1"/>
  <c r="F163" i="1"/>
  <c r="W162" i="1"/>
  <c r="V162" i="1"/>
  <c r="S162" i="1"/>
  <c r="R162" i="1"/>
  <c r="K162" i="1"/>
  <c r="M162" i="1"/>
  <c r="O162" i="1"/>
  <c r="L162" i="1"/>
  <c r="N162" i="1"/>
  <c r="I162" i="1"/>
  <c r="F162" i="1"/>
  <c r="W161" i="1"/>
  <c r="V161" i="1"/>
  <c r="S161" i="1"/>
  <c r="R161" i="1"/>
  <c r="K161" i="1"/>
  <c r="M161" i="1"/>
  <c r="O161" i="1"/>
  <c r="L161" i="1"/>
  <c r="N161" i="1"/>
  <c r="I161" i="1"/>
  <c r="F161" i="1"/>
  <c r="W160" i="1"/>
  <c r="V160" i="1"/>
  <c r="S160" i="1"/>
  <c r="R160" i="1"/>
  <c r="K160" i="1"/>
  <c r="M160" i="1"/>
  <c r="O160" i="1"/>
  <c r="L160" i="1"/>
  <c r="N160" i="1"/>
  <c r="I160" i="1"/>
  <c r="F160" i="1"/>
  <c r="W159" i="1"/>
  <c r="V159" i="1"/>
  <c r="S159" i="1"/>
  <c r="R159" i="1"/>
  <c r="K159" i="1"/>
  <c r="M159" i="1"/>
  <c r="O159" i="1"/>
  <c r="L159" i="1"/>
  <c r="N159" i="1"/>
  <c r="I159" i="1"/>
  <c r="F159" i="1"/>
  <c r="W158" i="1"/>
  <c r="V158" i="1"/>
  <c r="S158" i="1"/>
  <c r="R158" i="1"/>
  <c r="K158" i="1"/>
  <c r="M158" i="1"/>
  <c r="O158" i="1"/>
  <c r="L158" i="1"/>
  <c r="N158" i="1"/>
  <c r="I158" i="1"/>
  <c r="F158" i="1"/>
  <c r="W157" i="1"/>
  <c r="V157" i="1"/>
  <c r="S157" i="1"/>
  <c r="R157" i="1"/>
  <c r="K157" i="1"/>
  <c r="M157" i="1"/>
  <c r="O157" i="1"/>
  <c r="L157" i="1"/>
  <c r="N157" i="1"/>
  <c r="I157" i="1"/>
  <c r="F157" i="1"/>
  <c r="W156" i="1"/>
  <c r="V156" i="1"/>
  <c r="S156" i="1"/>
  <c r="R156" i="1"/>
  <c r="K156" i="1"/>
  <c r="M156" i="1"/>
  <c r="O156" i="1"/>
  <c r="L156" i="1"/>
  <c r="N156" i="1"/>
  <c r="I156" i="1"/>
  <c r="F156" i="1"/>
  <c r="W155" i="1"/>
  <c r="V155" i="1"/>
  <c r="S155" i="1"/>
  <c r="R155" i="1"/>
  <c r="K155" i="1"/>
  <c r="M155" i="1"/>
  <c r="O155" i="1"/>
  <c r="L155" i="1"/>
  <c r="N155" i="1"/>
  <c r="I155" i="1"/>
  <c r="F155" i="1"/>
  <c r="W154" i="1"/>
  <c r="V154" i="1"/>
  <c r="S154" i="1"/>
  <c r="R154" i="1"/>
  <c r="K154" i="1"/>
  <c r="M154" i="1"/>
  <c r="O154" i="1"/>
  <c r="L154" i="1"/>
  <c r="N154" i="1"/>
  <c r="I154" i="1"/>
  <c r="F154" i="1"/>
  <c r="W153" i="1"/>
  <c r="V153" i="1"/>
  <c r="S153" i="1"/>
  <c r="R153" i="1"/>
  <c r="K153" i="1"/>
  <c r="M153" i="1"/>
  <c r="O153" i="1"/>
  <c r="L153" i="1"/>
  <c r="N153" i="1"/>
  <c r="I153" i="1"/>
  <c r="F153" i="1"/>
  <c r="W152" i="1"/>
  <c r="V152" i="1"/>
  <c r="S152" i="1"/>
  <c r="R152" i="1"/>
  <c r="K152" i="1"/>
  <c r="M152" i="1"/>
  <c r="O152" i="1"/>
  <c r="L152" i="1"/>
  <c r="N152" i="1"/>
  <c r="I152" i="1"/>
  <c r="F152" i="1"/>
  <c r="W151" i="1"/>
  <c r="V151" i="1"/>
  <c r="S151" i="1"/>
  <c r="R151" i="1"/>
  <c r="K151" i="1"/>
  <c r="M151" i="1"/>
  <c r="O151" i="1"/>
  <c r="L151" i="1"/>
  <c r="N151" i="1"/>
  <c r="I151" i="1"/>
  <c r="F151" i="1"/>
  <c r="W150" i="1"/>
  <c r="V150" i="1"/>
  <c r="S150" i="1"/>
  <c r="R150" i="1"/>
  <c r="K150" i="1"/>
  <c r="M150" i="1"/>
  <c r="O150" i="1"/>
  <c r="L150" i="1"/>
  <c r="N150" i="1"/>
  <c r="I150" i="1"/>
  <c r="F150" i="1"/>
  <c r="W149" i="1"/>
  <c r="V149" i="1"/>
  <c r="S149" i="1"/>
  <c r="R149" i="1"/>
  <c r="K149" i="1"/>
  <c r="M149" i="1"/>
  <c r="O149" i="1"/>
  <c r="L149" i="1"/>
  <c r="N149" i="1"/>
  <c r="I149" i="1"/>
  <c r="F149" i="1"/>
  <c r="W148" i="1"/>
  <c r="V148" i="1"/>
  <c r="S148" i="1"/>
  <c r="R148" i="1"/>
  <c r="K148" i="1"/>
  <c r="M148" i="1"/>
  <c r="O148" i="1"/>
  <c r="L148" i="1"/>
  <c r="N148" i="1"/>
  <c r="I148" i="1"/>
  <c r="F148" i="1"/>
  <c r="W147" i="1"/>
  <c r="V147" i="1"/>
  <c r="S147" i="1"/>
  <c r="R147" i="1"/>
  <c r="K147" i="1"/>
  <c r="M147" i="1"/>
  <c r="O147" i="1"/>
  <c r="L147" i="1"/>
  <c r="N147" i="1"/>
  <c r="I147" i="1"/>
  <c r="F147" i="1"/>
  <c r="W146" i="1"/>
  <c r="V146" i="1"/>
  <c r="S146" i="1"/>
  <c r="R146" i="1"/>
  <c r="K146" i="1"/>
  <c r="M146" i="1"/>
  <c r="O146" i="1"/>
  <c r="L146" i="1"/>
  <c r="N146" i="1"/>
  <c r="I146" i="1"/>
  <c r="F146" i="1"/>
  <c r="W145" i="1"/>
  <c r="V145" i="1"/>
  <c r="S145" i="1"/>
  <c r="R145" i="1"/>
  <c r="K145" i="1"/>
  <c r="M145" i="1"/>
  <c r="O145" i="1"/>
  <c r="L145" i="1"/>
  <c r="N145" i="1"/>
  <c r="I145" i="1"/>
  <c r="F145" i="1"/>
  <c r="W144" i="1"/>
  <c r="V144" i="1"/>
  <c r="S144" i="1"/>
  <c r="R144" i="1"/>
  <c r="K144" i="1"/>
  <c r="M144" i="1"/>
  <c r="O144" i="1"/>
  <c r="L144" i="1"/>
  <c r="N144" i="1"/>
  <c r="I144" i="1"/>
  <c r="F144" i="1"/>
  <c r="W143" i="1"/>
  <c r="V143" i="1"/>
  <c r="S143" i="1"/>
  <c r="R143" i="1"/>
  <c r="K143" i="1"/>
  <c r="M143" i="1"/>
  <c r="O143" i="1"/>
  <c r="L143" i="1"/>
  <c r="N143" i="1"/>
  <c r="I143" i="1"/>
  <c r="F143" i="1"/>
  <c r="W142" i="1"/>
  <c r="V142" i="1"/>
  <c r="S142" i="1"/>
  <c r="R142" i="1"/>
  <c r="K142" i="1"/>
  <c r="M142" i="1"/>
  <c r="O142" i="1"/>
  <c r="L142" i="1"/>
  <c r="N142" i="1"/>
  <c r="I142" i="1"/>
  <c r="F142" i="1"/>
  <c r="W141" i="1"/>
  <c r="V141" i="1"/>
  <c r="S141" i="1"/>
  <c r="R141" i="1"/>
  <c r="K141" i="1"/>
  <c r="M141" i="1"/>
  <c r="O141" i="1"/>
  <c r="L141" i="1"/>
  <c r="N141" i="1"/>
  <c r="I141" i="1"/>
  <c r="F141" i="1"/>
  <c r="W140" i="1"/>
  <c r="V140" i="1"/>
  <c r="S140" i="1"/>
  <c r="R140" i="1"/>
  <c r="K140" i="1"/>
  <c r="M140" i="1"/>
  <c r="O140" i="1"/>
  <c r="L140" i="1"/>
  <c r="N140" i="1"/>
  <c r="I140" i="1"/>
  <c r="F140" i="1"/>
  <c r="W139" i="1"/>
  <c r="V139" i="1"/>
  <c r="S139" i="1"/>
  <c r="R139" i="1"/>
  <c r="K139" i="1"/>
  <c r="M139" i="1"/>
  <c r="O139" i="1"/>
  <c r="L139" i="1"/>
  <c r="N139" i="1"/>
  <c r="I139" i="1"/>
  <c r="F139" i="1"/>
  <c r="W138" i="1"/>
  <c r="V138" i="1"/>
  <c r="S138" i="1"/>
  <c r="R138" i="1"/>
  <c r="K138" i="1"/>
  <c r="M138" i="1"/>
  <c r="O138" i="1"/>
  <c r="L138" i="1"/>
  <c r="N138" i="1"/>
  <c r="I138" i="1"/>
  <c r="F138" i="1"/>
  <c r="W137" i="1"/>
  <c r="V137" i="1"/>
  <c r="S137" i="1"/>
  <c r="R137" i="1"/>
  <c r="K137" i="1"/>
  <c r="M137" i="1"/>
  <c r="O137" i="1"/>
  <c r="L137" i="1"/>
  <c r="N137" i="1"/>
  <c r="I137" i="1"/>
  <c r="F137" i="1"/>
  <c r="W136" i="1"/>
  <c r="V136" i="1"/>
  <c r="S136" i="1"/>
  <c r="R136" i="1"/>
  <c r="K136" i="1"/>
  <c r="M136" i="1"/>
  <c r="O136" i="1"/>
  <c r="L136" i="1"/>
  <c r="N136" i="1"/>
  <c r="I136" i="1"/>
  <c r="F136" i="1"/>
  <c r="W135" i="1"/>
  <c r="V135" i="1"/>
  <c r="S135" i="1"/>
  <c r="R135" i="1"/>
  <c r="K135" i="1"/>
  <c r="M135" i="1"/>
  <c r="O135" i="1"/>
  <c r="L135" i="1"/>
  <c r="N135" i="1"/>
  <c r="I135" i="1"/>
  <c r="F135" i="1"/>
  <c r="W134" i="1"/>
  <c r="V134" i="1"/>
  <c r="S134" i="1"/>
  <c r="R134" i="1"/>
  <c r="K134" i="1"/>
  <c r="M134" i="1"/>
  <c r="O134" i="1"/>
  <c r="L134" i="1"/>
  <c r="N134" i="1"/>
  <c r="I134" i="1"/>
  <c r="F134" i="1"/>
  <c r="W133" i="1"/>
  <c r="V133" i="1"/>
  <c r="S133" i="1"/>
  <c r="R133" i="1"/>
  <c r="K133" i="1"/>
  <c r="M133" i="1"/>
  <c r="O133" i="1"/>
  <c r="L133" i="1"/>
  <c r="N133" i="1"/>
  <c r="I133" i="1"/>
  <c r="F133" i="1"/>
  <c r="W132" i="1"/>
  <c r="V132" i="1"/>
  <c r="S132" i="1"/>
  <c r="R132" i="1"/>
  <c r="K132" i="1"/>
  <c r="M132" i="1"/>
  <c r="O132" i="1"/>
  <c r="L132" i="1"/>
  <c r="N132" i="1"/>
  <c r="I132" i="1"/>
  <c r="F132" i="1"/>
  <c r="W131" i="1"/>
  <c r="V131" i="1"/>
  <c r="S131" i="1"/>
  <c r="R131" i="1"/>
  <c r="K131" i="1"/>
  <c r="M131" i="1"/>
  <c r="O131" i="1"/>
  <c r="L131" i="1"/>
  <c r="N131" i="1"/>
  <c r="I131" i="1"/>
  <c r="F131" i="1"/>
  <c r="W130" i="1"/>
  <c r="V130" i="1"/>
  <c r="S130" i="1"/>
  <c r="R130" i="1"/>
  <c r="K130" i="1"/>
  <c r="M130" i="1"/>
  <c r="O130" i="1"/>
  <c r="L130" i="1"/>
  <c r="N130" i="1"/>
  <c r="I130" i="1"/>
  <c r="F130" i="1"/>
  <c r="W129" i="1"/>
  <c r="V129" i="1"/>
  <c r="S129" i="1"/>
  <c r="R129" i="1"/>
  <c r="K129" i="1"/>
  <c r="M129" i="1"/>
  <c r="O129" i="1"/>
  <c r="L129" i="1"/>
  <c r="N129" i="1"/>
  <c r="I129" i="1"/>
  <c r="F129" i="1"/>
  <c r="W128" i="1"/>
  <c r="V128" i="1"/>
  <c r="S128" i="1"/>
  <c r="R128" i="1"/>
  <c r="K128" i="1"/>
  <c r="M128" i="1"/>
  <c r="O128" i="1"/>
  <c r="L128" i="1"/>
  <c r="N128" i="1"/>
  <c r="I128" i="1"/>
  <c r="F128" i="1"/>
  <c r="W127" i="1"/>
  <c r="V127" i="1"/>
  <c r="S127" i="1"/>
  <c r="R127" i="1"/>
  <c r="K127" i="1"/>
  <c r="M127" i="1"/>
  <c r="O127" i="1"/>
  <c r="L127" i="1"/>
  <c r="N127" i="1"/>
  <c r="I127" i="1"/>
  <c r="F127" i="1"/>
  <c r="W126" i="1"/>
  <c r="V126" i="1"/>
  <c r="S126" i="1"/>
  <c r="R126" i="1"/>
  <c r="K126" i="1"/>
  <c r="M126" i="1"/>
  <c r="O126" i="1"/>
  <c r="L126" i="1"/>
  <c r="N126" i="1"/>
  <c r="I126" i="1"/>
  <c r="F126" i="1"/>
  <c r="W125" i="1"/>
  <c r="V125" i="1"/>
  <c r="S125" i="1"/>
  <c r="R125" i="1"/>
  <c r="K125" i="1"/>
  <c r="M125" i="1"/>
  <c r="O125" i="1"/>
  <c r="L125" i="1"/>
  <c r="N125" i="1"/>
  <c r="I125" i="1"/>
  <c r="F125" i="1"/>
  <c r="W124" i="1"/>
  <c r="V124" i="1"/>
  <c r="S124" i="1"/>
  <c r="R124" i="1"/>
  <c r="K124" i="1"/>
  <c r="M124" i="1"/>
  <c r="O124" i="1"/>
  <c r="L124" i="1"/>
  <c r="N124" i="1"/>
  <c r="I124" i="1"/>
  <c r="F124" i="1"/>
  <c r="W123" i="1"/>
  <c r="V123" i="1"/>
  <c r="S123" i="1"/>
  <c r="R123" i="1"/>
  <c r="K123" i="1"/>
  <c r="M123" i="1"/>
  <c r="O123" i="1"/>
  <c r="L123" i="1"/>
  <c r="N123" i="1"/>
  <c r="I123" i="1"/>
  <c r="F123" i="1"/>
  <c r="W122" i="1"/>
  <c r="V122" i="1"/>
  <c r="S122" i="1"/>
  <c r="R122" i="1"/>
  <c r="K122" i="1"/>
  <c r="M122" i="1"/>
  <c r="O122" i="1"/>
  <c r="L122" i="1"/>
  <c r="N122" i="1"/>
  <c r="I122" i="1"/>
  <c r="F122" i="1"/>
  <c r="W121" i="1"/>
  <c r="V121" i="1"/>
  <c r="S121" i="1"/>
  <c r="R121" i="1"/>
  <c r="K121" i="1"/>
  <c r="M121" i="1"/>
  <c r="O121" i="1"/>
  <c r="L121" i="1"/>
  <c r="N121" i="1"/>
  <c r="I121" i="1"/>
  <c r="F121" i="1"/>
  <c r="W120" i="1"/>
  <c r="V120" i="1"/>
  <c r="S120" i="1"/>
  <c r="R120" i="1"/>
  <c r="K120" i="1"/>
  <c r="M120" i="1"/>
  <c r="O120" i="1"/>
  <c r="L120" i="1"/>
  <c r="N120" i="1"/>
  <c r="I120" i="1"/>
  <c r="F120" i="1"/>
  <c r="W119" i="1"/>
  <c r="V119" i="1"/>
  <c r="S119" i="1"/>
  <c r="R119" i="1"/>
  <c r="K119" i="1"/>
  <c r="M119" i="1"/>
  <c r="O119" i="1"/>
  <c r="L119" i="1"/>
  <c r="N119" i="1"/>
  <c r="I119" i="1"/>
  <c r="F119" i="1"/>
  <c r="W118" i="1"/>
  <c r="V118" i="1"/>
  <c r="S118" i="1"/>
  <c r="R118" i="1"/>
  <c r="K118" i="1"/>
  <c r="M118" i="1"/>
  <c r="O118" i="1"/>
  <c r="L118" i="1"/>
  <c r="N118" i="1"/>
  <c r="I118" i="1"/>
  <c r="F118" i="1"/>
  <c r="W117" i="1"/>
  <c r="V117" i="1"/>
  <c r="S117" i="1"/>
  <c r="R117" i="1"/>
  <c r="K117" i="1"/>
  <c r="M117" i="1"/>
  <c r="O117" i="1"/>
  <c r="L117" i="1"/>
  <c r="N117" i="1"/>
  <c r="I117" i="1"/>
  <c r="F117" i="1"/>
  <c r="W116" i="1"/>
  <c r="V116" i="1"/>
  <c r="S116" i="1"/>
  <c r="R116" i="1"/>
  <c r="K116" i="1"/>
  <c r="M116" i="1"/>
  <c r="O116" i="1"/>
  <c r="L116" i="1"/>
  <c r="N116" i="1"/>
  <c r="I116" i="1"/>
  <c r="F116" i="1"/>
  <c r="W115" i="1"/>
  <c r="V115" i="1"/>
  <c r="S115" i="1"/>
  <c r="R115" i="1"/>
  <c r="K115" i="1"/>
  <c r="M115" i="1"/>
  <c r="O115" i="1"/>
  <c r="L115" i="1"/>
  <c r="N115" i="1"/>
  <c r="I115" i="1"/>
  <c r="F115" i="1"/>
  <c r="W114" i="1"/>
  <c r="V114" i="1"/>
  <c r="S114" i="1"/>
  <c r="R114" i="1"/>
  <c r="K114" i="1"/>
  <c r="M114" i="1"/>
  <c r="O114" i="1"/>
  <c r="L114" i="1"/>
  <c r="N114" i="1"/>
  <c r="I114" i="1"/>
  <c r="F114" i="1"/>
  <c r="W113" i="1"/>
  <c r="V113" i="1"/>
  <c r="S113" i="1"/>
  <c r="R113" i="1"/>
  <c r="K113" i="1"/>
  <c r="M113" i="1"/>
  <c r="O113" i="1"/>
  <c r="L113" i="1"/>
  <c r="N113" i="1"/>
  <c r="I113" i="1"/>
  <c r="F113" i="1"/>
  <c r="W112" i="1"/>
  <c r="V112" i="1"/>
  <c r="S112" i="1"/>
  <c r="R112" i="1"/>
  <c r="K112" i="1"/>
  <c r="M112" i="1"/>
  <c r="O112" i="1"/>
  <c r="L112" i="1"/>
  <c r="N112" i="1"/>
  <c r="I112" i="1"/>
  <c r="F112" i="1"/>
  <c r="W111" i="1"/>
  <c r="V111" i="1"/>
  <c r="S111" i="1"/>
  <c r="R111" i="1"/>
  <c r="K111" i="1"/>
  <c r="M111" i="1"/>
  <c r="O111" i="1"/>
  <c r="L111" i="1"/>
  <c r="N111" i="1"/>
  <c r="I111" i="1"/>
  <c r="F111" i="1"/>
  <c r="W110" i="1"/>
  <c r="V110" i="1"/>
  <c r="S110" i="1"/>
  <c r="R110" i="1"/>
  <c r="K110" i="1"/>
  <c r="M110" i="1"/>
  <c r="O110" i="1"/>
  <c r="L110" i="1"/>
  <c r="N110" i="1"/>
  <c r="I110" i="1"/>
  <c r="F110" i="1"/>
  <c r="W109" i="1"/>
  <c r="V109" i="1"/>
  <c r="S109" i="1"/>
  <c r="R109" i="1"/>
  <c r="K109" i="1"/>
  <c r="M109" i="1"/>
  <c r="O109" i="1"/>
  <c r="L109" i="1"/>
  <c r="N109" i="1"/>
  <c r="I109" i="1"/>
  <c r="F109" i="1"/>
  <c r="W108" i="1"/>
  <c r="V108" i="1"/>
  <c r="S108" i="1"/>
  <c r="R108" i="1"/>
  <c r="K108" i="1"/>
  <c r="M108" i="1"/>
  <c r="O108" i="1"/>
  <c r="L108" i="1"/>
  <c r="N108" i="1"/>
  <c r="I108" i="1"/>
  <c r="F108" i="1"/>
  <c r="W107" i="1"/>
  <c r="V107" i="1"/>
  <c r="S107" i="1"/>
  <c r="R107" i="1"/>
  <c r="K107" i="1"/>
  <c r="M107" i="1"/>
  <c r="O107" i="1"/>
  <c r="L107" i="1"/>
  <c r="N107" i="1"/>
  <c r="I107" i="1"/>
  <c r="F107" i="1"/>
  <c r="W106" i="1"/>
  <c r="V106" i="1"/>
  <c r="S106" i="1"/>
  <c r="R106" i="1"/>
  <c r="K106" i="1"/>
  <c r="M106" i="1"/>
  <c r="O106" i="1"/>
  <c r="L106" i="1"/>
  <c r="N106" i="1"/>
  <c r="I106" i="1"/>
  <c r="F106" i="1"/>
  <c r="W105" i="1"/>
  <c r="V105" i="1"/>
  <c r="S105" i="1"/>
  <c r="R105" i="1"/>
  <c r="K105" i="1"/>
  <c r="M105" i="1"/>
  <c r="O105" i="1"/>
  <c r="L105" i="1"/>
  <c r="N105" i="1"/>
  <c r="I105" i="1"/>
  <c r="F105" i="1"/>
  <c r="W104" i="1"/>
  <c r="V104" i="1"/>
  <c r="S104" i="1"/>
  <c r="R104" i="1"/>
  <c r="K104" i="1"/>
  <c r="M104" i="1"/>
  <c r="O104" i="1"/>
  <c r="L104" i="1"/>
  <c r="N104" i="1"/>
  <c r="I104" i="1"/>
  <c r="F104" i="1"/>
  <c r="W103" i="1"/>
  <c r="V103" i="1"/>
  <c r="S103" i="1"/>
  <c r="R103" i="1"/>
  <c r="K103" i="1"/>
  <c r="M103" i="1"/>
  <c r="O103" i="1"/>
  <c r="L103" i="1"/>
  <c r="N103" i="1"/>
  <c r="I103" i="1"/>
  <c r="F103" i="1"/>
  <c r="W102" i="1"/>
  <c r="V102" i="1"/>
  <c r="S102" i="1"/>
  <c r="R102" i="1"/>
  <c r="K102" i="1"/>
  <c r="M102" i="1"/>
  <c r="O102" i="1"/>
  <c r="L102" i="1"/>
  <c r="N102" i="1"/>
  <c r="I102" i="1"/>
  <c r="F102" i="1"/>
  <c r="W101" i="1"/>
  <c r="V101" i="1"/>
  <c r="S101" i="1"/>
  <c r="R101" i="1"/>
  <c r="K101" i="1"/>
  <c r="M101" i="1"/>
  <c r="O101" i="1"/>
  <c r="L101" i="1"/>
  <c r="N101" i="1"/>
  <c r="I101" i="1"/>
  <c r="F101" i="1"/>
  <c r="W100" i="1"/>
  <c r="V100" i="1"/>
  <c r="S100" i="1"/>
  <c r="R100" i="1"/>
  <c r="K100" i="1"/>
  <c r="M100" i="1"/>
  <c r="O100" i="1"/>
  <c r="L100" i="1"/>
  <c r="N100" i="1"/>
  <c r="I100" i="1"/>
  <c r="F100" i="1"/>
  <c r="W99" i="1"/>
  <c r="V99" i="1"/>
  <c r="S99" i="1"/>
  <c r="R99" i="1"/>
  <c r="K99" i="1"/>
  <c r="M99" i="1"/>
  <c r="O99" i="1"/>
  <c r="L99" i="1"/>
  <c r="N99" i="1"/>
  <c r="I99" i="1"/>
  <c r="F99" i="1"/>
  <c r="W98" i="1"/>
  <c r="V98" i="1"/>
  <c r="S98" i="1"/>
  <c r="R98" i="1"/>
  <c r="K98" i="1"/>
  <c r="M98" i="1"/>
  <c r="O98" i="1"/>
  <c r="L98" i="1"/>
  <c r="N98" i="1"/>
  <c r="I98" i="1"/>
  <c r="F98" i="1"/>
  <c r="W97" i="1"/>
  <c r="V97" i="1"/>
  <c r="S97" i="1"/>
  <c r="R97" i="1"/>
  <c r="K97" i="1"/>
  <c r="M97" i="1"/>
  <c r="O97" i="1"/>
  <c r="L97" i="1"/>
  <c r="N97" i="1"/>
  <c r="I97" i="1"/>
  <c r="F97" i="1"/>
  <c r="W96" i="1"/>
  <c r="V96" i="1"/>
  <c r="S96" i="1"/>
  <c r="R96" i="1"/>
  <c r="K96" i="1"/>
  <c r="M96" i="1"/>
  <c r="O96" i="1"/>
  <c r="L96" i="1"/>
  <c r="N96" i="1"/>
  <c r="I96" i="1"/>
  <c r="F96" i="1"/>
  <c r="W95" i="1"/>
  <c r="V95" i="1"/>
  <c r="S95" i="1"/>
  <c r="R95" i="1"/>
  <c r="K95" i="1"/>
  <c r="M95" i="1"/>
  <c r="O95" i="1"/>
  <c r="L95" i="1"/>
  <c r="N95" i="1"/>
  <c r="I95" i="1"/>
  <c r="F95" i="1"/>
  <c r="W94" i="1"/>
  <c r="V94" i="1"/>
  <c r="S94" i="1"/>
  <c r="R94" i="1"/>
  <c r="K94" i="1"/>
  <c r="M94" i="1"/>
  <c r="O94" i="1"/>
  <c r="L94" i="1"/>
  <c r="N94" i="1"/>
  <c r="I94" i="1"/>
  <c r="F94" i="1"/>
  <c r="W93" i="1"/>
  <c r="V93" i="1"/>
  <c r="S93" i="1"/>
  <c r="R93" i="1"/>
  <c r="K93" i="1"/>
  <c r="M93" i="1"/>
  <c r="O93" i="1"/>
  <c r="L93" i="1"/>
  <c r="N93" i="1"/>
  <c r="I93" i="1"/>
  <c r="F93" i="1"/>
  <c r="W92" i="1"/>
  <c r="V92" i="1"/>
  <c r="S92" i="1"/>
  <c r="R92" i="1"/>
  <c r="K92" i="1"/>
  <c r="M92" i="1"/>
  <c r="O92" i="1"/>
  <c r="L92" i="1"/>
  <c r="N92" i="1"/>
  <c r="I92" i="1"/>
  <c r="F92" i="1"/>
  <c r="W91" i="1"/>
  <c r="V91" i="1"/>
  <c r="S91" i="1"/>
  <c r="R91" i="1"/>
  <c r="K91" i="1"/>
  <c r="M91" i="1"/>
  <c r="O91" i="1"/>
  <c r="L91" i="1"/>
  <c r="N91" i="1"/>
  <c r="I91" i="1"/>
  <c r="F91" i="1"/>
  <c r="W90" i="1"/>
  <c r="V90" i="1"/>
  <c r="S90" i="1"/>
  <c r="R90" i="1"/>
  <c r="K90" i="1"/>
  <c r="M90" i="1"/>
  <c r="O90" i="1"/>
  <c r="L90" i="1"/>
  <c r="N90" i="1"/>
  <c r="I90" i="1"/>
  <c r="F90" i="1"/>
  <c r="W89" i="1"/>
  <c r="V89" i="1"/>
  <c r="S89" i="1"/>
  <c r="R89" i="1"/>
  <c r="K89" i="1"/>
  <c r="M89" i="1"/>
  <c r="O89" i="1"/>
  <c r="L89" i="1"/>
  <c r="N89" i="1"/>
  <c r="I89" i="1"/>
  <c r="F89" i="1"/>
  <c r="W88" i="1"/>
  <c r="V88" i="1"/>
  <c r="S88" i="1"/>
  <c r="R88" i="1"/>
  <c r="K88" i="1"/>
  <c r="M88" i="1"/>
  <c r="O88" i="1"/>
  <c r="L88" i="1"/>
  <c r="N88" i="1"/>
  <c r="I88" i="1"/>
  <c r="F88" i="1"/>
  <c r="W87" i="1"/>
  <c r="V87" i="1"/>
  <c r="S87" i="1"/>
  <c r="R87" i="1"/>
  <c r="K87" i="1"/>
  <c r="M87" i="1"/>
  <c r="O87" i="1"/>
  <c r="L87" i="1"/>
  <c r="N87" i="1"/>
  <c r="I87" i="1"/>
  <c r="F87" i="1"/>
  <c r="W86" i="1"/>
  <c r="V86" i="1"/>
  <c r="S86" i="1"/>
  <c r="R86" i="1"/>
  <c r="K86" i="1"/>
  <c r="M86" i="1"/>
  <c r="O86" i="1"/>
  <c r="L86" i="1"/>
  <c r="N86" i="1"/>
  <c r="I86" i="1"/>
  <c r="F86" i="1"/>
  <c r="W85" i="1"/>
  <c r="V85" i="1"/>
  <c r="S85" i="1"/>
  <c r="R85" i="1"/>
  <c r="K85" i="1"/>
  <c r="M85" i="1"/>
  <c r="O85" i="1"/>
  <c r="L85" i="1"/>
  <c r="N85" i="1"/>
  <c r="I85" i="1"/>
  <c r="F85" i="1"/>
  <c r="W84" i="1"/>
  <c r="V84" i="1"/>
  <c r="S84" i="1"/>
  <c r="R84" i="1"/>
  <c r="K84" i="1"/>
  <c r="M84" i="1"/>
  <c r="O84" i="1"/>
  <c r="L84" i="1"/>
  <c r="N84" i="1"/>
  <c r="I84" i="1"/>
  <c r="F84" i="1"/>
  <c r="W83" i="1"/>
  <c r="V83" i="1"/>
  <c r="S83" i="1"/>
  <c r="R83" i="1"/>
  <c r="K83" i="1"/>
  <c r="M83" i="1"/>
  <c r="O83" i="1"/>
  <c r="L83" i="1"/>
  <c r="N83" i="1"/>
  <c r="I83" i="1"/>
  <c r="F83" i="1"/>
  <c r="W82" i="1"/>
  <c r="V82" i="1"/>
  <c r="S82" i="1"/>
  <c r="R82" i="1"/>
  <c r="K82" i="1"/>
  <c r="M82" i="1"/>
  <c r="O82" i="1"/>
  <c r="L82" i="1"/>
  <c r="N82" i="1"/>
  <c r="I82" i="1"/>
  <c r="F82" i="1"/>
  <c r="W81" i="1"/>
  <c r="V81" i="1"/>
  <c r="S81" i="1"/>
  <c r="R81" i="1"/>
  <c r="K81" i="1"/>
  <c r="M81" i="1"/>
  <c r="O81" i="1"/>
  <c r="L81" i="1"/>
  <c r="N81" i="1"/>
  <c r="I81" i="1"/>
  <c r="F81" i="1"/>
  <c r="W80" i="1"/>
  <c r="V80" i="1"/>
  <c r="S80" i="1"/>
  <c r="R80" i="1"/>
  <c r="K80" i="1"/>
  <c r="M80" i="1"/>
  <c r="O80" i="1"/>
  <c r="L80" i="1"/>
  <c r="N80" i="1"/>
  <c r="I80" i="1"/>
  <c r="F80" i="1"/>
  <c r="W79" i="1"/>
  <c r="V79" i="1"/>
  <c r="S79" i="1"/>
  <c r="R79" i="1"/>
  <c r="K79" i="1"/>
  <c r="M79" i="1"/>
  <c r="O79" i="1"/>
  <c r="L79" i="1"/>
  <c r="N79" i="1"/>
  <c r="I79" i="1"/>
  <c r="F79" i="1"/>
  <c r="W78" i="1"/>
  <c r="V78" i="1"/>
  <c r="S78" i="1"/>
  <c r="R78" i="1"/>
  <c r="K78" i="1"/>
  <c r="M78" i="1"/>
  <c r="O78" i="1"/>
  <c r="L78" i="1"/>
  <c r="N78" i="1"/>
  <c r="I78" i="1"/>
  <c r="F78" i="1"/>
  <c r="W77" i="1"/>
  <c r="V77" i="1"/>
  <c r="S77" i="1"/>
  <c r="R77" i="1"/>
  <c r="K77" i="1"/>
  <c r="M77" i="1"/>
  <c r="O77" i="1"/>
  <c r="L77" i="1"/>
  <c r="N77" i="1"/>
  <c r="I77" i="1"/>
  <c r="F77" i="1"/>
  <c r="W76" i="1"/>
  <c r="V76" i="1"/>
  <c r="S76" i="1"/>
  <c r="R76" i="1"/>
  <c r="K76" i="1"/>
  <c r="M76" i="1"/>
  <c r="O76" i="1"/>
  <c r="L76" i="1"/>
  <c r="N76" i="1"/>
  <c r="I76" i="1"/>
  <c r="F76" i="1"/>
  <c r="W75" i="1"/>
  <c r="V75" i="1"/>
  <c r="S75" i="1"/>
  <c r="R75" i="1"/>
  <c r="K75" i="1"/>
  <c r="M75" i="1"/>
  <c r="O75" i="1"/>
  <c r="L75" i="1"/>
  <c r="N75" i="1"/>
  <c r="I75" i="1"/>
  <c r="F75" i="1"/>
  <c r="W74" i="1"/>
  <c r="V74" i="1"/>
  <c r="S74" i="1"/>
  <c r="R74" i="1"/>
  <c r="K74" i="1"/>
  <c r="M74" i="1"/>
  <c r="O74" i="1"/>
  <c r="L74" i="1"/>
  <c r="N74" i="1"/>
  <c r="I74" i="1"/>
  <c r="F74" i="1"/>
  <c r="W73" i="1"/>
  <c r="V73" i="1"/>
  <c r="S73" i="1"/>
  <c r="R73" i="1"/>
  <c r="K73" i="1"/>
  <c r="M73" i="1"/>
  <c r="O73" i="1"/>
  <c r="L73" i="1"/>
  <c r="N73" i="1"/>
  <c r="I73" i="1"/>
  <c r="F73" i="1"/>
  <c r="W72" i="1"/>
  <c r="V72" i="1"/>
  <c r="S72" i="1"/>
  <c r="R72" i="1"/>
  <c r="K72" i="1"/>
  <c r="M72" i="1"/>
  <c r="O72" i="1"/>
  <c r="L72" i="1"/>
  <c r="N72" i="1"/>
  <c r="I72" i="1"/>
  <c r="F72" i="1"/>
  <c r="W71" i="1"/>
  <c r="V71" i="1"/>
  <c r="S71" i="1"/>
  <c r="R71" i="1"/>
  <c r="K71" i="1"/>
  <c r="M71" i="1"/>
  <c r="O71" i="1"/>
  <c r="L71" i="1"/>
  <c r="N71" i="1"/>
  <c r="I71" i="1"/>
  <c r="F71" i="1"/>
  <c r="W70" i="1"/>
  <c r="V70" i="1"/>
  <c r="S70" i="1"/>
  <c r="R70" i="1"/>
  <c r="K70" i="1"/>
  <c r="M70" i="1"/>
  <c r="O70" i="1"/>
  <c r="L70" i="1"/>
  <c r="N70" i="1"/>
  <c r="I70" i="1"/>
  <c r="F70" i="1"/>
  <c r="W69" i="1"/>
  <c r="V69" i="1"/>
  <c r="S69" i="1"/>
  <c r="R69" i="1"/>
  <c r="K69" i="1"/>
  <c r="M69" i="1"/>
  <c r="O69" i="1"/>
  <c r="L69" i="1"/>
  <c r="N69" i="1"/>
  <c r="I69" i="1"/>
  <c r="F69" i="1"/>
  <c r="W68" i="1"/>
  <c r="V68" i="1"/>
  <c r="S68" i="1"/>
  <c r="R68" i="1"/>
  <c r="K68" i="1"/>
  <c r="M68" i="1"/>
  <c r="O68" i="1"/>
  <c r="L68" i="1"/>
  <c r="N68" i="1"/>
  <c r="I68" i="1"/>
  <c r="F68" i="1"/>
  <c r="W67" i="1"/>
  <c r="V67" i="1"/>
  <c r="S67" i="1"/>
  <c r="R67" i="1"/>
  <c r="K67" i="1"/>
  <c r="M67" i="1"/>
  <c r="O67" i="1"/>
  <c r="L67" i="1"/>
  <c r="N67" i="1"/>
  <c r="I67" i="1"/>
  <c r="F67" i="1"/>
  <c r="W66" i="1"/>
  <c r="V66" i="1"/>
  <c r="S66" i="1"/>
  <c r="R66" i="1"/>
  <c r="K66" i="1"/>
  <c r="M66" i="1"/>
  <c r="O66" i="1"/>
  <c r="L66" i="1"/>
  <c r="N66" i="1"/>
  <c r="I66" i="1"/>
  <c r="F66" i="1"/>
  <c r="W65" i="1"/>
  <c r="V65" i="1"/>
  <c r="S65" i="1"/>
  <c r="R65" i="1"/>
  <c r="K65" i="1"/>
  <c r="M65" i="1"/>
  <c r="O65" i="1"/>
  <c r="L65" i="1"/>
  <c r="N65" i="1"/>
  <c r="I65" i="1"/>
  <c r="F65" i="1"/>
  <c r="W64" i="1"/>
  <c r="V64" i="1"/>
  <c r="S64" i="1"/>
  <c r="R64" i="1"/>
  <c r="K64" i="1"/>
  <c r="M64" i="1"/>
  <c r="O64" i="1"/>
  <c r="L64" i="1"/>
  <c r="N64" i="1"/>
  <c r="I64" i="1"/>
  <c r="F64" i="1"/>
  <c r="W63" i="1"/>
  <c r="V63" i="1"/>
  <c r="S63" i="1"/>
  <c r="R63" i="1"/>
  <c r="K63" i="1"/>
  <c r="M63" i="1"/>
  <c r="O63" i="1"/>
  <c r="L63" i="1"/>
  <c r="N63" i="1"/>
  <c r="I63" i="1"/>
  <c r="F63" i="1"/>
  <c r="W62" i="1"/>
  <c r="V62" i="1"/>
  <c r="S62" i="1"/>
  <c r="R62" i="1"/>
  <c r="K62" i="1"/>
  <c r="M62" i="1"/>
  <c r="O62" i="1"/>
  <c r="L62" i="1"/>
  <c r="N62" i="1"/>
  <c r="I62" i="1"/>
  <c r="F62" i="1"/>
  <c r="W61" i="1"/>
  <c r="V61" i="1"/>
  <c r="S61" i="1"/>
  <c r="R61" i="1"/>
  <c r="K61" i="1"/>
  <c r="M61" i="1"/>
  <c r="O61" i="1"/>
  <c r="L61" i="1"/>
  <c r="N61" i="1"/>
  <c r="I61" i="1"/>
  <c r="F61" i="1"/>
  <c r="W60" i="1"/>
  <c r="V60" i="1"/>
  <c r="S60" i="1"/>
  <c r="R60" i="1"/>
  <c r="K60" i="1"/>
  <c r="M60" i="1"/>
  <c r="O60" i="1"/>
  <c r="L60" i="1"/>
  <c r="N60" i="1"/>
  <c r="I60" i="1"/>
  <c r="F60" i="1"/>
  <c r="W59" i="1"/>
  <c r="V59" i="1"/>
  <c r="S59" i="1"/>
  <c r="R59" i="1"/>
  <c r="K59" i="1"/>
  <c r="M59" i="1"/>
  <c r="O59" i="1"/>
  <c r="L59" i="1"/>
  <c r="N59" i="1"/>
  <c r="I59" i="1"/>
  <c r="F59" i="1"/>
  <c r="W58" i="1"/>
  <c r="V58" i="1"/>
  <c r="S58" i="1"/>
  <c r="R58" i="1"/>
  <c r="K58" i="1"/>
  <c r="M58" i="1"/>
  <c r="O58" i="1"/>
  <c r="L58" i="1"/>
  <c r="N58" i="1"/>
  <c r="I58" i="1"/>
  <c r="F58" i="1"/>
  <c r="W57" i="1"/>
  <c r="V57" i="1"/>
  <c r="S57" i="1"/>
  <c r="R57" i="1"/>
  <c r="K57" i="1"/>
  <c r="M57" i="1"/>
  <c r="O57" i="1"/>
  <c r="L57" i="1"/>
  <c r="N57" i="1"/>
  <c r="I57" i="1"/>
  <c r="F57" i="1"/>
  <c r="W56" i="1"/>
  <c r="V56" i="1"/>
  <c r="S56" i="1"/>
  <c r="R56" i="1"/>
  <c r="K56" i="1"/>
  <c r="M56" i="1"/>
  <c r="O56" i="1"/>
  <c r="L56" i="1"/>
  <c r="N56" i="1"/>
  <c r="I56" i="1"/>
  <c r="F56" i="1"/>
  <c r="W55" i="1"/>
  <c r="V55" i="1"/>
  <c r="S55" i="1"/>
  <c r="R55" i="1"/>
  <c r="K55" i="1"/>
  <c r="M55" i="1"/>
  <c r="O55" i="1"/>
  <c r="L55" i="1"/>
  <c r="N55" i="1"/>
  <c r="I55" i="1"/>
  <c r="F55" i="1"/>
  <c r="W54" i="1"/>
  <c r="V54" i="1"/>
  <c r="S54" i="1"/>
  <c r="R54" i="1"/>
  <c r="K54" i="1"/>
  <c r="M54" i="1"/>
  <c r="O54" i="1"/>
  <c r="L54" i="1"/>
  <c r="N54" i="1"/>
  <c r="I54" i="1"/>
  <c r="F54" i="1"/>
  <c r="W53" i="1"/>
  <c r="V53" i="1"/>
  <c r="S53" i="1"/>
  <c r="R53" i="1"/>
  <c r="K53" i="1"/>
  <c r="M53" i="1"/>
  <c r="O53" i="1"/>
  <c r="L53" i="1"/>
  <c r="N53" i="1"/>
  <c r="I53" i="1"/>
  <c r="F53" i="1"/>
  <c r="W52" i="1"/>
  <c r="V52" i="1"/>
  <c r="S52" i="1"/>
  <c r="R52" i="1"/>
  <c r="K52" i="1"/>
  <c r="M52" i="1"/>
  <c r="O52" i="1"/>
  <c r="L52" i="1"/>
  <c r="N52" i="1"/>
  <c r="I52" i="1"/>
  <c r="F52" i="1"/>
  <c r="W51" i="1"/>
  <c r="V51" i="1"/>
  <c r="S51" i="1"/>
  <c r="R51" i="1"/>
  <c r="K51" i="1"/>
  <c r="M51" i="1"/>
  <c r="O51" i="1"/>
  <c r="L51" i="1"/>
  <c r="N51" i="1"/>
  <c r="I51" i="1"/>
  <c r="F51" i="1"/>
  <c r="W50" i="1"/>
  <c r="V50" i="1"/>
  <c r="S50" i="1"/>
  <c r="R50" i="1"/>
  <c r="K50" i="1"/>
  <c r="M50" i="1"/>
  <c r="O50" i="1"/>
  <c r="L50" i="1"/>
  <c r="N50" i="1"/>
  <c r="I50" i="1"/>
  <c r="F50" i="1"/>
  <c r="W49" i="1"/>
  <c r="V49" i="1"/>
  <c r="S49" i="1"/>
  <c r="R49" i="1"/>
  <c r="K49" i="1"/>
  <c r="M49" i="1"/>
  <c r="O49" i="1"/>
  <c r="L49" i="1"/>
  <c r="N49" i="1"/>
  <c r="I49" i="1"/>
  <c r="F49" i="1"/>
  <c r="W48" i="1"/>
  <c r="V48" i="1"/>
  <c r="S48" i="1"/>
  <c r="R48" i="1"/>
  <c r="K48" i="1"/>
  <c r="M48" i="1"/>
  <c r="O48" i="1"/>
  <c r="L48" i="1"/>
  <c r="N48" i="1"/>
  <c r="I48" i="1"/>
  <c r="F48" i="1"/>
  <c r="W47" i="1"/>
  <c r="V47" i="1"/>
  <c r="S47" i="1"/>
  <c r="R47" i="1"/>
  <c r="K47" i="1"/>
  <c r="M47" i="1"/>
  <c r="O47" i="1"/>
  <c r="L47" i="1"/>
  <c r="N47" i="1"/>
  <c r="I47" i="1"/>
  <c r="F47" i="1"/>
  <c r="W46" i="1"/>
  <c r="V46" i="1"/>
  <c r="S46" i="1"/>
  <c r="R46" i="1"/>
  <c r="K46" i="1"/>
  <c r="M46" i="1"/>
  <c r="O46" i="1"/>
  <c r="L46" i="1"/>
  <c r="N46" i="1"/>
  <c r="I46" i="1"/>
  <c r="F46" i="1"/>
  <c r="W45" i="1"/>
  <c r="V45" i="1"/>
  <c r="S45" i="1"/>
  <c r="R45" i="1"/>
  <c r="K45" i="1"/>
  <c r="M45" i="1"/>
  <c r="O45" i="1"/>
  <c r="L45" i="1"/>
  <c r="N45" i="1"/>
  <c r="I45" i="1"/>
  <c r="F45" i="1"/>
  <c r="W44" i="1"/>
  <c r="V44" i="1"/>
  <c r="S44" i="1"/>
  <c r="R44" i="1"/>
  <c r="K44" i="1"/>
  <c r="M44" i="1"/>
  <c r="O44" i="1"/>
  <c r="L44" i="1"/>
  <c r="N44" i="1"/>
  <c r="I44" i="1"/>
  <c r="F44" i="1"/>
  <c r="W43" i="1"/>
  <c r="V43" i="1"/>
  <c r="S43" i="1"/>
  <c r="R43" i="1"/>
  <c r="K43" i="1"/>
  <c r="M43" i="1"/>
  <c r="O43" i="1"/>
  <c r="L43" i="1"/>
  <c r="N43" i="1"/>
  <c r="I43" i="1"/>
  <c r="F43" i="1"/>
  <c r="W42" i="1"/>
  <c r="V42" i="1"/>
  <c r="S42" i="1"/>
  <c r="R42" i="1"/>
  <c r="K42" i="1"/>
  <c r="M42" i="1"/>
  <c r="O42" i="1"/>
  <c r="L42" i="1"/>
  <c r="N42" i="1"/>
  <c r="I42" i="1"/>
  <c r="F42" i="1"/>
  <c r="W41" i="1"/>
  <c r="V41" i="1"/>
  <c r="S41" i="1"/>
  <c r="R41" i="1"/>
  <c r="K41" i="1"/>
  <c r="M41" i="1"/>
  <c r="O41" i="1"/>
  <c r="L41" i="1"/>
  <c r="N41" i="1"/>
  <c r="I41" i="1"/>
  <c r="F41" i="1"/>
  <c r="W40" i="1"/>
  <c r="V40" i="1"/>
  <c r="S40" i="1"/>
  <c r="R40" i="1"/>
  <c r="K40" i="1"/>
  <c r="M40" i="1"/>
  <c r="O40" i="1"/>
  <c r="L40" i="1"/>
  <c r="N40" i="1"/>
  <c r="I40" i="1"/>
  <c r="F40" i="1"/>
  <c r="W39" i="1"/>
  <c r="V39" i="1"/>
  <c r="S39" i="1"/>
  <c r="R39" i="1"/>
  <c r="K39" i="1"/>
  <c r="M39" i="1"/>
  <c r="O39" i="1"/>
  <c r="L39" i="1"/>
  <c r="N39" i="1"/>
  <c r="I39" i="1"/>
  <c r="F39" i="1"/>
  <c r="W38" i="1"/>
  <c r="V38" i="1"/>
  <c r="S38" i="1"/>
  <c r="R38" i="1"/>
  <c r="K38" i="1"/>
  <c r="M38" i="1"/>
  <c r="O38" i="1"/>
  <c r="L38" i="1"/>
  <c r="N38" i="1"/>
  <c r="I38" i="1"/>
  <c r="F38" i="1"/>
  <c r="W37" i="1"/>
  <c r="V37" i="1"/>
  <c r="S37" i="1"/>
  <c r="R37" i="1"/>
  <c r="K37" i="1"/>
  <c r="M37" i="1"/>
  <c r="O37" i="1"/>
  <c r="L37" i="1"/>
  <c r="N37" i="1"/>
  <c r="I37" i="1"/>
  <c r="F37" i="1"/>
  <c r="W36" i="1"/>
  <c r="V36" i="1"/>
  <c r="S36" i="1"/>
  <c r="R36" i="1"/>
  <c r="K36" i="1"/>
  <c r="M36" i="1"/>
  <c r="O36" i="1"/>
  <c r="L36" i="1"/>
  <c r="N36" i="1"/>
  <c r="I36" i="1"/>
  <c r="F36" i="1"/>
  <c r="W35" i="1"/>
  <c r="V35" i="1"/>
  <c r="S35" i="1"/>
  <c r="R35" i="1"/>
  <c r="K35" i="1"/>
  <c r="M35" i="1"/>
  <c r="O35" i="1"/>
  <c r="L35" i="1"/>
  <c r="N35" i="1"/>
  <c r="I35" i="1"/>
  <c r="F35" i="1"/>
  <c r="W34" i="1"/>
  <c r="V34" i="1"/>
  <c r="S34" i="1"/>
  <c r="R34" i="1"/>
  <c r="K34" i="1"/>
  <c r="M34" i="1"/>
  <c r="O34" i="1"/>
  <c r="L34" i="1"/>
  <c r="N34" i="1"/>
  <c r="I34" i="1"/>
  <c r="F34" i="1"/>
  <c r="W33" i="1"/>
  <c r="V33" i="1"/>
  <c r="S33" i="1"/>
  <c r="R33" i="1"/>
  <c r="K33" i="1"/>
  <c r="M33" i="1"/>
  <c r="O33" i="1"/>
  <c r="L33" i="1"/>
  <c r="N33" i="1"/>
  <c r="I33" i="1"/>
  <c r="F33" i="1"/>
  <c r="W32" i="1"/>
  <c r="V32" i="1"/>
  <c r="S32" i="1"/>
  <c r="R32" i="1"/>
  <c r="K32" i="1"/>
  <c r="M32" i="1"/>
  <c r="O32" i="1"/>
  <c r="L32" i="1"/>
  <c r="N32" i="1"/>
  <c r="I32" i="1"/>
  <c r="F32" i="1"/>
  <c r="W31" i="1"/>
  <c r="V31" i="1"/>
  <c r="S31" i="1"/>
  <c r="R31" i="1"/>
  <c r="K31" i="1"/>
  <c r="M31" i="1"/>
  <c r="O31" i="1"/>
  <c r="L31" i="1"/>
  <c r="N31" i="1"/>
  <c r="I31" i="1"/>
  <c r="F31" i="1"/>
  <c r="W30" i="1"/>
  <c r="V30" i="1"/>
  <c r="S30" i="1"/>
  <c r="R30" i="1"/>
  <c r="K30" i="1"/>
  <c r="M30" i="1"/>
  <c r="O30" i="1"/>
  <c r="L30" i="1"/>
  <c r="N30" i="1"/>
  <c r="I30" i="1"/>
  <c r="F30" i="1"/>
  <c r="W29" i="1"/>
  <c r="V29" i="1"/>
  <c r="S29" i="1"/>
  <c r="R29" i="1"/>
  <c r="K29" i="1"/>
  <c r="M29" i="1"/>
  <c r="O29" i="1"/>
  <c r="L29" i="1"/>
  <c r="N29" i="1"/>
  <c r="I29" i="1"/>
  <c r="F29" i="1"/>
  <c r="W28" i="1"/>
  <c r="V28" i="1"/>
  <c r="S28" i="1"/>
  <c r="R28" i="1"/>
  <c r="K28" i="1"/>
  <c r="M28" i="1"/>
  <c r="O28" i="1"/>
  <c r="L28" i="1"/>
  <c r="N28" i="1"/>
  <c r="I28" i="1"/>
  <c r="F28" i="1"/>
  <c r="W27" i="1"/>
  <c r="V27" i="1"/>
  <c r="S27" i="1"/>
  <c r="R27" i="1"/>
  <c r="K27" i="1"/>
  <c r="M27" i="1"/>
  <c r="O27" i="1"/>
  <c r="L27" i="1"/>
  <c r="N27" i="1"/>
  <c r="I27" i="1"/>
  <c r="F27" i="1"/>
  <c r="W26" i="1"/>
  <c r="V26" i="1"/>
  <c r="S26" i="1"/>
  <c r="R26" i="1"/>
  <c r="K26" i="1"/>
  <c r="M26" i="1"/>
  <c r="O26" i="1"/>
  <c r="L26" i="1"/>
  <c r="N26" i="1"/>
  <c r="I26" i="1"/>
  <c r="F26" i="1"/>
  <c r="W25" i="1"/>
  <c r="V25" i="1"/>
  <c r="S25" i="1"/>
  <c r="R25" i="1"/>
  <c r="K25" i="1"/>
  <c r="M25" i="1"/>
  <c r="O25" i="1"/>
  <c r="L25" i="1"/>
  <c r="N25" i="1"/>
  <c r="I25" i="1"/>
  <c r="F25" i="1"/>
  <c r="W24" i="1"/>
  <c r="V24" i="1"/>
  <c r="S24" i="1"/>
  <c r="R24" i="1"/>
  <c r="K24" i="1"/>
  <c r="M24" i="1"/>
  <c r="O24" i="1"/>
  <c r="L24" i="1"/>
  <c r="N24" i="1"/>
  <c r="I24" i="1"/>
  <c r="F24" i="1"/>
  <c r="W23" i="1"/>
  <c r="V23" i="1"/>
  <c r="S23" i="1"/>
  <c r="R23" i="1"/>
  <c r="K23" i="1"/>
  <c r="M23" i="1"/>
  <c r="O23" i="1"/>
  <c r="L23" i="1"/>
  <c r="N23" i="1"/>
  <c r="I23" i="1"/>
  <c r="F23" i="1"/>
  <c r="W22" i="1"/>
  <c r="V22" i="1"/>
  <c r="S22" i="1"/>
  <c r="R22" i="1"/>
  <c r="K22" i="1"/>
  <c r="M22" i="1"/>
  <c r="O22" i="1"/>
  <c r="L22" i="1"/>
  <c r="N22" i="1"/>
  <c r="I22" i="1"/>
  <c r="F22" i="1"/>
  <c r="W21" i="1"/>
  <c r="V21" i="1"/>
  <c r="S21" i="1"/>
  <c r="R21" i="1"/>
  <c r="K21" i="1"/>
  <c r="M21" i="1"/>
  <c r="O21" i="1"/>
  <c r="L21" i="1"/>
  <c r="N21" i="1"/>
  <c r="I21" i="1"/>
  <c r="F21" i="1"/>
  <c r="W20" i="1"/>
  <c r="V20" i="1"/>
  <c r="S20" i="1"/>
  <c r="R20" i="1"/>
  <c r="K20" i="1"/>
  <c r="M20" i="1"/>
  <c r="O20" i="1"/>
  <c r="L20" i="1"/>
  <c r="N20" i="1"/>
  <c r="I20" i="1"/>
  <c r="F20" i="1"/>
  <c r="W19" i="1"/>
  <c r="V19" i="1"/>
  <c r="S19" i="1"/>
  <c r="R19" i="1"/>
  <c r="K19" i="1"/>
  <c r="M19" i="1"/>
  <c r="O19" i="1"/>
  <c r="L19" i="1"/>
  <c r="N19" i="1"/>
  <c r="I19" i="1"/>
  <c r="F19" i="1"/>
  <c r="W18" i="1"/>
  <c r="V18" i="1"/>
  <c r="S18" i="1"/>
  <c r="R18" i="1"/>
  <c r="K18" i="1"/>
  <c r="M18" i="1"/>
  <c r="O18" i="1"/>
  <c r="L18" i="1"/>
  <c r="N18" i="1"/>
  <c r="I18" i="1"/>
  <c r="F18" i="1"/>
  <c r="W17" i="1"/>
  <c r="V17" i="1"/>
  <c r="S17" i="1"/>
  <c r="R17" i="1"/>
  <c r="K17" i="1"/>
  <c r="M17" i="1"/>
  <c r="O17" i="1"/>
  <c r="L17" i="1"/>
  <c r="N17" i="1"/>
  <c r="I17" i="1"/>
  <c r="F17" i="1"/>
  <c r="W16" i="1"/>
  <c r="V16" i="1"/>
  <c r="S16" i="1"/>
  <c r="R16" i="1"/>
  <c r="K16" i="1"/>
  <c r="M16" i="1"/>
  <c r="O16" i="1"/>
  <c r="L16" i="1"/>
  <c r="N16" i="1"/>
  <c r="I16" i="1"/>
  <c r="F16" i="1"/>
  <c r="W15" i="1"/>
  <c r="V15" i="1"/>
  <c r="S15" i="1"/>
  <c r="R15" i="1"/>
  <c r="K15" i="1"/>
  <c r="M15" i="1"/>
  <c r="O15" i="1"/>
  <c r="L15" i="1"/>
  <c r="N15" i="1"/>
  <c r="I15" i="1"/>
  <c r="F15" i="1"/>
  <c r="W14" i="1"/>
  <c r="V14" i="1"/>
  <c r="S14" i="1"/>
  <c r="R14" i="1"/>
  <c r="K14" i="1"/>
  <c r="M14" i="1"/>
  <c r="O14" i="1"/>
  <c r="L14" i="1"/>
  <c r="N14" i="1"/>
  <c r="I14" i="1"/>
  <c r="F14" i="1"/>
  <c r="W13" i="1"/>
  <c r="V13" i="1"/>
  <c r="S13" i="1"/>
  <c r="R13" i="1"/>
  <c r="K13" i="1"/>
  <c r="M13" i="1"/>
  <c r="O13" i="1"/>
  <c r="L13" i="1"/>
  <c r="N13" i="1"/>
  <c r="I13" i="1"/>
  <c r="F13" i="1"/>
  <c r="W12" i="1"/>
  <c r="V12" i="1"/>
  <c r="S12" i="1"/>
  <c r="R12" i="1"/>
  <c r="K12" i="1"/>
  <c r="M12" i="1"/>
  <c r="O12" i="1"/>
  <c r="L12" i="1"/>
  <c r="N12" i="1"/>
  <c r="I12" i="1"/>
  <c r="F12" i="1"/>
  <c r="W11" i="1"/>
  <c r="V11" i="1"/>
  <c r="S11" i="1"/>
  <c r="R11" i="1"/>
  <c r="K11" i="1"/>
  <c r="M11" i="1"/>
  <c r="O11" i="1"/>
  <c r="L11" i="1"/>
  <c r="N11" i="1"/>
  <c r="I11" i="1"/>
  <c r="F11" i="1"/>
  <c r="W10" i="1"/>
  <c r="V10" i="1"/>
  <c r="S10" i="1"/>
  <c r="R10" i="1"/>
  <c r="K10" i="1"/>
  <c r="M10" i="1"/>
  <c r="O10" i="1"/>
  <c r="L10" i="1"/>
  <c r="N10" i="1"/>
  <c r="I10" i="1"/>
  <c r="F10" i="1"/>
  <c r="W9" i="1"/>
  <c r="V9" i="1"/>
  <c r="S9" i="1"/>
  <c r="R9" i="1"/>
  <c r="K9" i="1"/>
  <c r="M9" i="1"/>
  <c r="O9" i="1"/>
  <c r="L9" i="1"/>
  <c r="N9" i="1"/>
  <c r="I9" i="1"/>
  <c r="F9" i="1"/>
  <c r="W8" i="1"/>
  <c r="V8" i="1"/>
  <c r="S8" i="1"/>
  <c r="R8" i="1"/>
  <c r="K8" i="1"/>
  <c r="M8" i="1"/>
  <c r="O8" i="1"/>
  <c r="L8" i="1"/>
  <c r="N8" i="1"/>
  <c r="I8" i="1"/>
  <c r="F8" i="1"/>
  <c r="W7" i="1"/>
  <c r="V7" i="1"/>
  <c r="S7" i="1"/>
  <c r="R7" i="1"/>
  <c r="K7" i="1"/>
  <c r="M7" i="1"/>
  <c r="O7" i="1"/>
  <c r="L7" i="1"/>
  <c r="N7" i="1"/>
  <c r="I7" i="1"/>
  <c r="F7" i="1"/>
  <c r="W6" i="1"/>
  <c r="V6" i="1"/>
  <c r="S6" i="1"/>
  <c r="R6" i="1"/>
  <c r="K6" i="1"/>
  <c r="M6" i="1"/>
  <c r="O6" i="1"/>
  <c r="L6" i="1"/>
  <c r="N6" i="1"/>
  <c r="I6" i="1"/>
  <c r="F6" i="1"/>
  <c r="W5" i="1"/>
  <c r="V5" i="1"/>
  <c r="S5" i="1"/>
  <c r="R5" i="1"/>
  <c r="K5" i="1"/>
  <c r="M5" i="1"/>
  <c r="O5" i="1"/>
  <c r="L5" i="1"/>
  <c r="N5" i="1"/>
  <c r="I5" i="1"/>
  <c r="F5" i="1"/>
  <c r="W4" i="1"/>
  <c r="V4" i="1"/>
  <c r="S4" i="1"/>
  <c r="R4" i="1"/>
  <c r="K4" i="1"/>
  <c r="M4" i="1"/>
  <c r="O4" i="1"/>
  <c r="L4" i="1"/>
  <c r="N4" i="1"/>
  <c r="I4" i="1"/>
  <c r="F4" i="1"/>
  <c r="W3" i="1"/>
  <c r="V3" i="1"/>
  <c r="S3" i="1"/>
  <c r="R3" i="1"/>
  <c r="K3" i="1"/>
  <c r="M3" i="1"/>
  <c r="O3" i="1"/>
  <c r="L3" i="1"/>
  <c r="N3" i="1"/>
  <c r="I3" i="1"/>
  <c r="F3" i="1"/>
  <c r="W2" i="1"/>
  <c r="V2" i="1"/>
  <c r="S2" i="1"/>
  <c r="R2" i="1"/>
  <c r="K2" i="1"/>
  <c r="M2" i="1"/>
  <c r="O2" i="1"/>
  <c r="L2" i="1"/>
  <c r="N2" i="1"/>
  <c r="I2" i="1"/>
  <c r="F2" i="1"/>
</calcChain>
</file>

<file path=xl/sharedStrings.xml><?xml version="1.0" encoding="utf-8"?>
<sst xmlns="http://schemas.openxmlformats.org/spreadsheetml/2006/main" count="7422" uniqueCount="2487">
  <si>
    <t>Catégories</t>
  </si>
  <si>
    <t>Couleurs</t>
  </si>
  <si>
    <t>Livré par</t>
  </si>
  <si>
    <t>Nom du produit</t>
  </si>
  <si>
    <t>(N)aturel ou (T)einté</t>
  </si>
  <si>
    <t>TVA</t>
  </si>
  <si>
    <t>PV TTC Magasin Hors Fête</t>
  </si>
  <si>
    <t>PV TTC Magasin Fête</t>
  </si>
  <si>
    <t>PA réel Hors Fêtes</t>
  </si>
  <si>
    <t>PA réel Fêtes</t>
  </si>
  <si>
    <t>Coef. Réel Hors Fêtes</t>
  </si>
  <si>
    <t>Coef. Réel Fêtes</t>
  </si>
  <si>
    <t>PA théorique Hors Fêtes</t>
  </si>
  <si>
    <t>PA théorique Fêtes</t>
  </si>
  <si>
    <t>Coef. théorique Hors Fêtes</t>
  </si>
  <si>
    <t>Coef. théorique Fêtes</t>
  </si>
  <si>
    <t>Assortie</t>
  </si>
  <si>
    <t>N</t>
  </si>
  <si>
    <t>Jaune</t>
  </si>
  <si>
    <t>Rose</t>
  </si>
  <si>
    <t>Rouge</t>
  </si>
  <si>
    <t>Blanc</t>
  </si>
  <si>
    <t>Bleu</t>
  </si>
  <si>
    <t>Orange</t>
  </si>
  <si>
    <t>Fuchsia</t>
  </si>
  <si>
    <t>Tetra</t>
  </si>
  <si>
    <t/>
  </si>
  <si>
    <t>Assortis</t>
  </si>
  <si>
    <t>Mauve</t>
  </si>
  <si>
    <t>Vert</t>
  </si>
  <si>
    <t>Parme</t>
  </si>
  <si>
    <t>T</t>
  </si>
  <si>
    <t>Pastel bleu</t>
  </si>
  <si>
    <t>Reagan orange</t>
  </si>
  <si>
    <t>Blanc/rouge</t>
  </si>
  <si>
    <t>ET</t>
  </si>
  <si>
    <t>Bordeaux</t>
  </si>
  <si>
    <t>Creme</t>
  </si>
  <si>
    <t>Marron</t>
  </si>
  <si>
    <t>Blue</t>
  </si>
  <si>
    <t>Carlton</t>
  </si>
  <si>
    <t>Crayon</t>
  </si>
  <si>
    <t>10</t>
  </si>
  <si>
    <t>Double</t>
  </si>
  <si>
    <t>AS</t>
  </si>
  <si>
    <t>Violet</t>
  </si>
  <si>
    <t>Blanc/vert</t>
  </si>
  <si>
    <t>Bleu/blanc</t>
  </si>
  <si>
    <t>Rose/blanc</t>
  </si>
  <si>
    <t>Milka</t>
  </si>
  <si>
    <t>Blanc cœur jaune</t>
  </si>
  <si>
    <t>SA</t>
  </si>
  <si>
    <t>Green tick</t>
  </si>
  <si>
    <t>Peche</t>
  </si>
  <si>
    <t>Blanche</t>
  </si>
  <si>
    <t>Fushia</t>
  </si>
  <si>
    <t>Peach avalanche</t>
  </si>
  <si>
    <t>Rose-pale</t>
  </si>
  <si>
    <t>Rouge GRAND PRIX</t>
  </si>
  <si>
    <t>Rouge RED NAOMI</t>
  </si>
  <si>
    <t>Saumon</t>
  </si>
  <si>
    <t>Sweet avalanche</t>
  </si>
  <si>
    <t>Orange/rouge</t>
  </si>
  <si>
    <t>Bicolore</t>
  </si>
  <si>
    <t>Blanc/jaune</t>
  </si>
  <si>
    <t>Boule rouge</t>
  </si>
  <si>
    <t>Choco</t>
  </si>
  <si>
    <t>Cognac</t>
  </si>
  <si>
    <t>Noir</t>
  </si>
  <si>
    <t>Fonce</t>
  </si>
  <si>
    <t>Fushia-blanc</t>
  </si>
  <si>
    <t>Rouge/blanc</t>
  </si>
  <si>
    <t>Verte</t>
  </si>
  <si>
    <t>Brun/rouge</t>
  </si>
  <si>
    <t>Rouge/rose</t>
  </si>
  <si>
    <t>Crème/jaune</t>
  </si>
  <si>
    <t>Rose clair</t>
  </si>
  <si>
    <t>Jaune fonce</t>
  </si>
  <si>
    <t>Noir/violet</t>
  </si>
  <si>
    <t>Cerise</t>
  </si>
  <si>
    <t>Pastel</t>
  </si>
  <si>
    <t>Bleu/vert</t>
  </si>
  <si>
    <t>Parme/blanc</t>
  </si>
  <si>
    <t>Rose foncé</t>
  </si>
  <si>
    <t>Rouge foncé/vert</t>
  </si>
  <si>
    <t>Rouge/parme</t>
  </si>
  <si>
    <t>Crème</t>
  </si>
  <si>
    <t>Ivoire</t>
  </si>
  <si>
    <t>Blanc/parme</t>
  </si>
  <si>
    <t>Blanc/rose</t>
  </si>
  <si>
    <t>Cerise/blanc</t>
  </si>
  <si>
    <t>Jaune/bordeaux</t>
  </si>
  <si>
    <t>Rose/parme</t>
  </si>
  <si>
    <t>Rose-</t>
  </si>
  <si>
    <t>Jumilia</t>
  </si>
  <si>
    <t>Rose pale</t>
  </si>
  <si>
    <t>Jaune/rouge</t>
  </si>
  <si>
    <t>Assorties</t>
  </si>
  <si>
    <t>Blanches</t>
  </si>
  <si>
    <t>Jaunes</t>
  </si>
  <si>
    <t>Oranges</t>
  </si>
  <si>
    <t>Roses</t>
  </si>
  <si>
    <t>Rouges</t>
  </si>
  <si>
    <t>Argent</t>
  </si>
  <si>
    <t>Or</t>
  </si>
  <si>
    <t>Cuivre</t>
  </si>
  <si>
    <t>Gris/vert</t>
  </si>
  <si>
    <t>Chene</t>
  </si>
  <si>
    <t>Au Choix</t>
  </si>
  <si>
    <t>Naturel</t>
  </si>
  <si>
    <t>Prune</t>
  </si>
  <si>
    <t>Anis</t>
  </si>
  <si>
    <t>vert</t>
  </si>
  <si>
    <t>Coupe junior</t>
  </si>
  <si>
    <t xml:space="preserve">Truc </t>
  </si>
  <si>
    <t>Machin</t>
  </si>
  <si>
    <t>Bidule</t>
  </si>
  <si>
    <t xml:space="preserve">Chose </t>
  </si>
  <si>
    <t>Chouette</t>
  </si>
  <si>
    <t>Variétés</t>
  </si>
  <si>
    <t>Cdt Vendu par</t>
  </si>
  <si>
    <t>Cdt Vendu Magasin par</t>
  </si>
  <si>
    <t>PV TTC Unit. Hors Fêtes</t>
  </si>
  <si>
    <t>PV TTC Unit. Fêtes</t>
  </si>
  <si>
    <t>PVTTC Unit. Magasin Hors Fêtes</t>
  </si>
  <si>
    <t>PVTTC Unit. Magasin Fêtes</t>
  </si>
  <si>
    <t>Truc  1</t>
  </si>
  <si>
    <t>Truc  2</t>
  </si>
  <si>
    <t>Truc  3</t>
  </si>
  <si>
    <t>Truc  4</t>
  </si>
  <si>
    <t>Truc  5</t>
  </si>
  <si>
    <t>Truc  6</t>
  </si>
  <si>
    <t>Truc  7</t>
  </si>
  <si>
    <t>Truc  8</t>
  </si>
  <si>
    <t>Truc  9</t>
  </si>
  <si>
    <t>Truc  10</t>
  </si>
  <si>
    <t>Truc  11</t>
  </si>
  <si>
    <t>Truc  12</t>
  </si>
  <si>
    <t>Truc  13</t>
  </si>
  <si>
    <t>Truc  14</t>
  </si>
  <si>
    <t>Truc  15</t>
  </si>
  <si>
    <t>Truc  16</t>
  </si>
  <si>
    <t>Truc  17</t>
  </si>
  <si>
    <t>Truc  18</t>
  </si>
  <si>
    <t>Truc  19</t>
  </si>
  <si>
    <t>Truc  20</t>
  </si>
  <si>
    <t>Truc  21</t>
  </si>
  <si>
    <t>Truc  22</t>
  </si>
  <si>
    <t>Truc  23</t>
  </si>
  <si>
    <t>Truc  24</t>
  </si>
  <si>
    <t>Truc  25</t>
  </si>
  <si>
    <t>Truc  26</t>
  </si>
  <si>
    <t>Truc  27</t>
  </si>
  <si>
    <t>Truc  28</t>
  </si>
  <si>
    <t>Truc  29</t>
  </si>
  <si>
    <t>Truc  30</t>
  </si>
  <si>
    <t>Truc  31</t>
  </si>
  <si>
    <t>Truc  32</t>
  </si>
  <si>
    <t>Truc  33</t>
  </si>
  <si>
    <t>Truc  34</t>
  </si>
  <si>
    <t>Truc  35</t>
  </si>
  <si>
    <t>Truc  36</t>
  </si>
  <si>
    <t>Truc  37</t>
  </si>
  <si>
    <t>Truc  38</t>
  </si>
  <si>
    <t>Truc  39</t>
  </si>
  <si>
    <t>Truc  40</t>
  </si>
  <si>
    <t>Truc  41</t>
  </si>
  <si>
    <t>Truc  42</t>
  </si>
  <si>
    <t>Truc  43</t>
  </si>
  <si>
    <t>Truc  44</t>
  </si>
  <si>
    <t>Truc  45</t>
  </si>
  <si>
    <t>Truc  46</t>
  </si>
  <si>
    <t>Truc  47</t>
  </si>
  <si>
    <t>Truc  48</t>
  </si>
  <si>
    <t>Truc  49</t>
  </si>
  <si>
    <t>Truc  50</t>
  </si>
  <si>
    <t>Truc  51</t>
  </si>
  <si>
    <t>Truc  52</t>
  </si>
  <si>
    <t>Truc  53</t>
  </si>
  <si>
    <t>Truc  54</t>
  </si>
  <si>
    <t>Truc  55</t>
  </si>
  <si>
    <t>Truc  56</t>
  </si>
  <si>
    <t>Truc  57</t>
  </si>
  <si>
    <t>Truc  58</t>
  </si>
  <si>
    <t>Truc  59</t>
  </si>
  <si>
    <t>Truc  60</t>
  </si>
  <si>
    <t>Truc  61</t>
  </si>
  <si>
    <t>Truc  62</t>
  </si>
  <si>
    <t>Truc  63</t>
  </si>
  <si>
    <t>Truc  64</t>
  </si>
  <si>
    <t>Truc  65</t>
  </si>
  <si>
    <t>Truc  66</t>
  </si>
  <si>
    <t>Truc  67</t>
  </si>
  <si>
    <t>Truc  68</t>
  </si>
  <si>
    <t>Truc  69</t>
  </si>
  <si>
    <t>Truc  70</t>
  </si>
  <si>
    <t>Truc  71</t>
  </si>
  <si>
    <t>Truc  72</t>
  </si>
  <si>
    <t>Truc  73</t>
  </si>
  <si>
    <t>Truc  74</t>
  </si>
  <si>
    <t>Truc  75</t>
  </si>
  <si>
    <t>Truc  76</t>
  </si>
  <si>
    <t>Truc  77</t>
  </si>
  <si>
    <t>Truc  78</t>
  </si>
  <si>
    <t>Truc  79</t>
  </si>
  <si>
    <t>Truc  80</t>
  </si>
  <si>
    <t>Truc  81</t>
  </si>
  <si>
    <t>Truc  82</t>
  </si>
  <si>
    <t>Truc  83</t>
  </si>
  <si>
    <t>Truc  84</t>
  </si>
  <si>
    <t>Truc  85</t>
  </si>
  <si>
    <t>Truc  86</t>
  </si>
  <si>
    <t>Truc  87</t>
  </si>
  <si>
    <t>Truc  88</t>
  </si>
  <si>
    <t>Truc  89</t>
  </si>
  <si>
    <t>Truc  90</t>
  </si>
  <si>
    <t>Truc  91</t>
  </si>
  <si>
    <t>Truc  92</t>
  </si>
  <si>
    <t>Truc  93</t>
  </si>
  <si>
    <t>Truc  94</t>
  </si>
  <si>
    <t>Truc  95</t>
  </si>
  <si>
    <t>Truc  96</t>
  </si>
  <si>
    <t>Truc  97</t>
  </si>
  <si>
    <t>Truc  98</t>
  </si>
  <si>
    <t>Truc  99</t>
  </si>
  <si>
    <t>Truc  100</t>
  </si>
  <si>
    <t>Truc  101</t>
  </si>
  <si>
    <t>Truc  102</t>
  </si>
  <si>
    <t>Truc  103</t>
  </si>
  <si>
    <t>Truc  104</t>
  </si>
  <si>
    <t>Truc  105</t>
  </si>
  <si>
    <t>Truc  106</t>
  </si>
  <si>
    <t>Truc  107</t>
  </si>
  <si>
    <t>Truc  108</t>
  </si>
  <si>
    <t>Truc  109</t>
  </si>
  <si>
    <t>Truc  110</t>
  </si>
  <si>
    <t>Truc  111</t>
  </si>
  <si>
    <t>Truc  112</t>
  </si>
  <si>
    <t>Truc  113</t>
  </si>
  <si>
    <t>Truc  114</t>
  </si>
  <si>
    <t>Truc  115</t>
  </si>
  <si>
    <t>Truc  116</t>
  </si>
  <si>
    <t>Truc  117</t>
  </si>
  <si>
    <t>Truc  118</t>
  </si>
  <si>
    <t>Truc  119</t>
  </si>
  <si>
    <t>Truc  120</t>
  </si>
  <si>
    <t>Truc  121</t>
  </si>
  <si>
    <t>Truc  122</t>
  </si>
  <si>
    <t>Truc  123</t>
  </si>
  <si>
    <t>Truc  124</t>
  </si>
  <si>
    <t>Truc  125</t>
  </si>
  <si>
    <t>Truc  126</t>
  </si>
  <si>
    <t>Truc  127</t>
  </si>
  <si>
    <t>Truc  128</t>
  </si>
  <si>
    <t>Truc  129</t>
  </si>
  <si>
    <t>Truc  130</t>
  </si>
  <si>
    <t>Truc  131</t>
  </si>
  <si>
    <t>Truc  132</t>
  </si>
  <si>
    <t>Truc  133</t>
  </si>
  <si>
    <t>Truc  134</t>
  </si>
  <si>
    <t>Truc  135</t>
  </si>
  <si>
    <t>Truc  136</t>
  </si>
  <si>
    <t>Truc  137</t>
  </si>
  <si>
    <t>Truc  138</t>
  </si>
  <si>
    <t>Truc  139</t>
  </si>
  <si>
    <t>Truc  140</t>
  </si>
  <si>
    <t>Truc  141</t>
  </si>
  <si>
    <t>Truc  142</t>
  </si>
  <si>
    <t>Truc  143</t>
  </si>
  <si>
    <t>Truc  144</t>
  </si>
  <si>
    <t>Truc  145</t>
  </si>
  <si>
    <t>Truc  146</t>
  </si>
  <si>
    <t>Truc  147</t>
  </si>
  <si>
    <t>Truc  148</t>
  </si>
  <si>
    <t>Truc  149</t>
  </si>
  <si>
    <t>Truc  150</t>
  </si>
  <si>
    <t>Truc  151</t>
  </si>
  <si>
    <t>Truc  152</t>
  </si>
  <si>
    <t>Truc  153</t>
  </si>
  <si>
    <t>Truc  154</t>
  </si>
  <si>
    <t>Truc  155</t>
  </si>
  <si>
    <t>Truc  156</t>
  </si>
  <si>
    <t>Truc  157</t>
  </si>
  <si>
    <t>Truc  158</t>
  </si>
  <si>
    <t>Truc  159</t>
  </si>
  <si>
    <t>Truc  160</t>
  </si>
  <si>
    <t>Truc  161</t>
  </si>
  <si>
    <t>Truc  162</t>
  </si>
  <si>
    <t>Truc  163</t>
  </si>
  <si>
    <t>Truc  164</t>
  </si>
  <si>
    <t>Truc  165</t>
  </si>
  <si>
    <t>Truc  166</t>
  </si>
  <si>
    <t>Truc  167</t>
  </si>
  <si>
    <t>Truc  168</t>
  </si>
  <si>
    <t>Truc  169</t>
  </si>
  <si>
    <t>Truc  170</t>
  </si>
  <si>
    <t>Truc  171</t>
  </si>
  <si>
    <t>Truc  172</t>
  </si>
  <si>
    <t>Truc  173</t>
  </si>
  <si>
    <t>Truc  174</t>
  </si>
  <si>
    <t>Truc  175</t>
  </si>
  <si>
    <t>Truc  176</t>
  </si>
  <si>
    <t>Truc  177</t>
  </si>
  <si>
    <t>Truc  178</t>
  </si>
  <si>
    <t>Truc  179</t>
  </si>
  <si>
    <t>Truc  180</t>
  </si>
  <si>
    <t>Truc  181</t>
  </si>
  <si>
    <t>Truc  182</t>
  </si>
  <si>
    <t>Truc  183</t>
  </si>
  <si>
    <t>Truc  184</t>
  </si>
  <si>
    <t>Truc  185</t>
  </si>
  <si>
    <t>Truc  186</t>
  </si>
  <si>
    <t>Truc  187</t>
  </si>
  <si>
    <t>Truc  188</t>
  </si>
  <si>
    <t>Truc  189</t>
  </si>
  <si>
    <t>Truc  190</t>
  </si>
  <si>
    <t>Truc  191</t>
  </si>
  <si>
    <t>Truc  192</t>
  </si>
  <si>
    <t>Truc  193</t>
  </si>
  <si>
    <t>Truc  194</t>
  </si>
  <si>
    <t>Truc  195</t>
  </si>
  <si>
    <t>Truc  196</t>
  </si>
  <si>
    <t>Truc  197</t>
  </si>
  <si>
    <t>Truc  198</t>
  </si>
  <si>
    <t>Truc  199</t>
  </si>
  <si>
    <t>Truc  200</t>
  </si>
  <si>
    <t>Truc  201</t>
  </si>
  <si>
    <t>Truc  202</t>
  </si>
  <si>
    <t>Truc  203</t>
  </si>
  <si>
    <t>Truc  204</t>
  </si>
  <si>
    <t>Truc  205</t>
  </si>
  <si>
    <t>Truc  206</t>
  </si>
  <si>
    <t>Truc  207</t>
  </si>
  <si>
    <t>Truc  208</t>
  </si>
  <si>
    <t>Truc  209</t>
  </si>
  <si>
    <t>Truc  210</t>
  </si>
  <si>
    <t>Truc  211</t>
  </si>
  <si>
    <t>Truc  212</t>
  </si>
  <si>
    <t>Truc  213</t>
  </si>
  <si>
    <t>Truc  214</t>
  </si>
  <si>
    <t>Truc  215</t>
  </si>
  <si>
    <t>Truc  216</t>
  </si>
  <si>
    <t>Truc  217</t>
  </si>
  <si>
    <t>Truc  218</t>
  </si>
  <si>
    <t>Truc  219</t>
  </si>
  <si>
    <t>Truc  220</t>
  </si>
  <si>
    <t>Truc  221</t>
  </si>
  <si>
    <t>Truc  222</t>
  </si>
  <si>
    <t>Truc  223</t>
  </si>
  <si>
    <t>Truc  224</t>
  </si>
  <si>
    <t>Truc  225</t>
  </si>
  <si>
    <t>Truc  226</t>
  </si>
  <si>
    <t>Truc  227</t>
  </si>
  <si>
    <t>Truc  228</t>
  </si>
  <si>
    <t>Truc  229</t>
  </si>
  <si>
    <t>Truc  230</t>
  </si>
  <si>
    <t>Truc  231</t>
  </si>
  <si>
    <t>Truc  232</t>
  </si>
  <si>
    <t>Truc  233</t>
  </si>
  <si>
    <t>Truc  234</t>
  </si>
  <si>
    <t>Truc  235</t>
  </si>
  <si>
    <t>Truc  236</t>
  </si>
  <si>
    <t>Truc  237</t>
  </si>
  <si>
    <t>Truc  238</t>
  </si>
  <si>
    <t>Truc  239</t>
  </si>
  <si>
    <t>Truc  240</t>
  </si>
  <si>
    <t>Truc  241</t>
  </si>
  <si>
    <t>Truc  242</t>
  </si>
  <si>
    <t>Truc  243</t>
  </si>
  <si>
    <t>Truc  244</t>
  </si>
  <si>
    <t>Truc  245</t>
  </si>
  <si>
    <t>Truc  246</t>
  </si>
  <si>
    <t>Truc  247</t>
  </si>
  <si>
    <t>Truc  248</t>
  </si>
  <si>
    <t>Truc  249</t>
  </si>
  <si>
    <t>Truc  250</t>
  </si>
  <si>
    <t>Truc  251</t>
  </si>
  <si>
    <t>Truc  252</t>
  </si>
  <si>
    <t>Truc  253</t>
  </si>
  <si>
    <t>Truc  254</t>
  </si>
  <si>
    <t>Truc  255</t>
  </si>
  <si>
    <t>Truc  256</t>
  </si>
  <si>
    <t>Truc  257</t>
  </si>
  <si>
    <t>Truc  258</t>
  </si>
  <si>
    <t>Truc  259</t>
  </si>
  <si>
    <t>Truc  260</t>
  </si>
  <si>
    <t>Truc  261</t>
  </si>
  <si>
    <t>Truc  262</t>
  </si>
  <si>
    <t>Truc  263</t>
  </si>
  <si>
    <t>Truc  264</t>
  </si>
  <si>
    <t>Truc  265</t>
  </si>
  <si>
    <t>Truc  266</t>
  </si>
  <si>
    <t>Truc  267</t>
  </si>
  <si>
    <t>Truc  268</t>
  </si>
  <si>
    <t>Truc  269</t>
  </si>
  <si>
    <t>Truc  270</t>
  </si>
  <si>
    <t>Truc  271</t>
  </si>
  <si>
    <t>Truc  272</t>
  </si>
  <si>
    <t>Truc  273</t>
  </si>
  <si>
    <t>Truc  274</t>
  </si>
  <si>
    <t>Truc  275</t>
  </si>
  <si>
    <t>Truc  276</t>
  </si>
  <si>
    <t>Truc  277</t>
  </si>
  <si>
    <t>Truc  278</t>
  </si>
  <si>
    <t>Truc  279</t>
  </si>
  <si>
    <t>Truc  280</t>
  </si>
  <si>
    <t>Truc  281</t>
  </si>
  <si>
    <t>Truc  282</t>
  </si>
  <si>
    <t>Truc  283</t>
  </si>
  <si>
    <t>Truc  284</t>
  </si>
  <si>
    <t>Truc  285</t>
  </si>
  <si>
    <t>Truc  286</t>
  </si>
  <si>
    <t>Truc  287</t>
  </si>
  <si>
    <t>Truc  288</t>
  </si>
  <si>
    <t>Truc  289</t>
  </si>
  <si>
    <t>Truc  290</t>
  </si>
  <si>
    <t>Truc  291</t>
  </si>
  <si>
    <t>Truc  292</t>
  </si>
  <si>
    <t>Truc  293</t>
  </si>
  <si>
    <t>Truc  294</t>
  </si>
  <si>
    <t>Truc  295</t>
  </si>
  <si>
    <t>Truc  296</t>
  </si>
  <si>
    <t>Machin 1</t>
  </si>
  <si>
    <t>Machin 2</t>
  </si>
  <si>
    <t>Machin 3</t>
  </si>
  <si>
    <t>Machin 4</t>
  </si>
  <si>
    <t>Machin 5</t>
  </si>
  <si>
    <t>Machin 6</t>
  </si>
  <si>
    <t>Machin 7</t>
  </si>
  <si>
    <t>Machin 8</t>
  </si>
  <si>
    <t>Machin 9</t>
  </si>
  <si>
    <t>Machin 10</t>
  </si>
  <si>
    <t>Machin 11</t>
  </si>
  <si>
    <t>Machin 12</t>
  </si>
  <si>
    <t>Machin 13</t>
  </si>
  <si>
    <t>Machin 14</t>
  </si>
  <si>
    <t>Machin 15</t>
  </si>
  <si>
    <t>Machin 16</t>
  </si>
  <si>
    <t>Machin 17</t>
  </si>
  <si>
    <t>Machin 18</t>
  </si>
  <si>
    <t>Machin 19</t>
  </si>
  <si>
    <t>Machin 20</t>
  </si>
  <si>
    <t>Machin 21</t>
  </si>
  <si>
    <t>Machin 22</t>
  </si>
  <si>
    <t>Machin 23</t>
  </si>
  <si>
    <t>Machin 24</t>
  </si>
  <si>
    <t>Machin 25</t>
  </si>
  <si>
    <t>Machin 26</t>
  </si>
  <si>
    <t>Machin 27</t>
  </si>
  <si>
    <t>Machin 28</t>
  </si>
  <si>
    <t>Machin 29</t>
  </si>
  <si>
    <t>Machin 30</t>
  </si>
  <si>
    <t>Machin 31</t>
  </si>
  <si>
    <t>Machin 32</t>
  </si>
  <si>
    <t>Machin 33</t>
  </si>
  <si>
    <t>Machin 34</t>
  </si>
  <si>
    <t>Machin 35</t>
  </si>
  <si>
    <t>Machin 36</t>
  </si>
  <si>
    <t>Machin 37</t>
  </si>
  <si>
    <t>Machin 38</t>
  </si>
  <si>
    <t>Machin 39</t>
  </si>
  <si>
    <t>Machin 40</t>
  </si>
  <si>
    <t>Machin 41</t>
  </si>
  <si>
    <t>Machin 42</t>
  </si>
  <si>
    <t>Machin 43</t>
  </si>
  <si>
    <t>Machin 44</t>
  </si>
  <si>
    <t>Machin 45</t>
  </si>
  <si>
    <t>Machin 46</t>
  </si>
  <si>
    <t>Machin 47</t>
  </si>
  <si>
    <t>Machin 48</t>
  </si>
  <si>
    <t>Machin 49</t>
  </si>
  <si>
    <t>Machin 50</t>
  </si>
  <si>
    <t>Machin 51</t>
  </si>
  <si>
    <t>Machin 52</t>
  </si>
  <si>
    <t>Machin 53</t>
  </si>
  <si>
    <t>Machin 54</t>
  </si>
  <si>
    <t>Machin 55</t>
  </si>
  <si>
    <t>Machin 56</t>
  </si>
  <si>
    <t>Machin 57</t>
  </si>
  <si>
    <t>Machin 58</t>
  </si>
  <si>
    <t>Machin 59</t>
  </si>
  <si>
    <t>Machin 60</t>
  </si>
  <si>
    <t>Machin 61</t>
  </si>
  <si>
    <t>Machin 62</t>
  </si>
  <si>
    <t>Machin 63</t>
  </si>
  <si>
    <t>Machin 64</t>
  </si>
  <si>
    <t>Machin 65</t>
  </si>
  <si>
    <t>Machin 66</t>
  </si>
  <si>
    <t>Machin 67</t>
  </si>
  <si>
    <t>Machin 68</t>
  </si>
  <si>
    <t>Machin 69</t>
  </si>
  <si>
    <t>Machin 70</t>
  </si>
  <si>
    <t>Machin 71</t>
  </si>
  <si>
    <t>Machin 72</t>
  </si>
  <si>
    <t>Machin 73</t>
  </si>
  <si>
    <t>Machin 74</t>
  </si>
  <si>
    <t>Machin 75</t>
  </si>
  <si>
    <t>Bidule 1</t>
  </si>
  <si>
    <t>Bidule 2</t>
  </si>
  <si>
    <t>Bidule 3</t>
  </si>
  <si>
    <t>Bidule 4</t>
  </si>
  <si>
    <t>Bidule 5</t>
  </si>
  <si>
    <t>Bidule 6</t>
  </si>
  <si>
    <t>Bidule 7</t>
  </si>
  <si>
    <t>Bidule 8</t>
  </si>
  <si>
    <t>Bidule 9</t>
  </si>
  <si>
    <t>Bidule 10</t>
  </si>
  <si>
    <t>Bidule 11</t>
  </si>
  <si>
    <t>Bidule 12</t>
  </si>
  <si>
    <t>Bidule 13</t>
  </si>
  <si>
    <t>Bidule 14</t>
  </si>
  <si>
    <t>Bidule 15</t>
  </si>
  <si>
    <t>Bidule 16</t>
  </si>
  <si>
    <t>Bidule 17</t>
  </si>
  <si>
    <t>Bidule 18</t>
  </si>
  <si>
    <t>Bidule 19</t>
  </si>
  <si>
    <t>Bidule 20</t>
  </si>
  <si>
    <t>Bidule 21</t>
  </si>
  <si>
    <t>Bidule 22</t>
  </si>
  <si>
    <t>Bidule 23</t>
  </si>
  <si>
    <t>Bidule 24</t>
  </si>
  <si>
    <t>Bidule 25</t>
  </si>
  <si>
    <t>Bidule 26</t>
  </si>
  <si>
    <t>Bidule 27</t>
  </si>
  <si>
    <t>Bidule 28</t>
  </si>
  <si>
    <t>Bidule 29</t>
  </si>
  <si>
    <t>Bidule 30</t>
  </si>
  <si>
    <t>Bidule 31</t>
  </si>
  <si>
    <t>Bidule 32</t>
  </si>
  <si>
    <t>Bidule 33</t>
  </si>
  <si>
    <t>Bidule 34</t>
  </si>
  <si>
    <t>Bidule 35</t>
  </si>
  <si>
    <t>Bidule 36</t>
  </si>
  <si>
    <t>Bidule 37</t>
  </si>
  <si>
    <t>Bidule 38</t>
  </si>
  <si>
    <t>Bidule 39</t>
  </si>
  <si>
    <t>Bidule 40</t>
  </si>
  <si>
    <t>Bidule 41</t>
  </si>
  <si>
    <t>Bidule 42</t>
  </si>
  <si>
    <t>Bidule 43</t>
  </si>
  <si>
    <t>Bidule 44</t>
  </si>
  <si>
    <t>Bidule 45</t>
  </si>
  <si>
    <t>Bidule 46</t>
  </si>
  <si>
    <t>Bidule 47</t>
  </si>
  <si>
    <t>Bidule 48</t>
  </si>
  <si>
    <t>Bidule 49</t>
  </si>
  <si>
    <t>Bidule 50</t>
  </si>
  <si>
    <t>Bidule 51</t>
  </si>
  <si>
    <t>Bidule 52</t>
  </si>
  <si>
    <t>Bidule 53</t>
  </si>
  <si>
    <t>Bidule 54</t>
  </si>
  <si>
    <t>Bidule 55</t>
  </si>
  <si>
    <t>Bidule 56</t>
  </si>
  <si>
    <t>Bidule 57</t>
  </si>
  <si>
    <t>Bidule 58</t>
  </si>
  <si>
    <t>Bidule 59</t>
  </si>
  <si>
    <t>Bidule 60</t>
  </si>
  <si>
    <t>Bidule 61</t>
  </si>
  <si>
    <t>Bidule 62</t>
  </si>
  <si>
    <t>Bidule 63</t>
  </si>
  <si>
    <t>Bidule 64</t>
  </si>
  <si>
    <t>Bidule 65</t>
  </si>
  <si>
    <t>Bidule 66</t>
  </si>
  <si>
    <t>Bidule 67</t>
  </si>
  <si>
    <t>Bidule 68</t>
  </si>
  <si>
    <t>Bidule 69</t>
  </si>
  <si>
    <t>Bidule 70</t>
  </si>
  <si>
    <t>Bidule 71</t>
  </si>
  <si>
    <t>Bidule 72</t>
  </si>
  <si>
    <t>Bidule 73</t>
  </si>
  <si>
    <t>Bidule 74</t>
  </si>
  <si>
    <t>Bidule 75</t>
  </si>
  <si>
    <t>Bidule 76</t>
  </si>
  <si>
    <t>Bidule 77</t>
  </si>
  <si>
    <t>Bidule 78</t>
  </si>
  <si>
    <t>Bidule 79</t>
  </si>
  <si>
    <t>Bidule 80</t>
  </si>
  <si>
    <t>Bidule 81</t>
  </si>
  <si>
    <t>Bidule 82</t>
  </si>
  <si>
    <t>Bidule 83</t>
  </si>
  <si>
    <t>Bidule 84</t>
  </si>
  <si>
    <t>Bidule 85</t>
  </si>
  <si>
    <t>Bidule 86</t>
  </si>
  <si>
    <t>Bidule 87</t>
  </si>
  <si>
    <t>Bidule 88</t>
  </si>
  <si>
    <t>Bidule 89</t>
  </si>
  <si>
    <t>Bidule 90</t>
  </si>
  <si>
    <t>Bidule 91</t>
  </si>
  <si>
    <t>Bidule 92</t>
  </si>
  <si>
    <t>Bidule 93</t>
  </si>
  <si>
    <t>Bidule 94</t>
  </si>
  <si>
    <t>Bidule 95</t>
  </si>
  <si>
    <t>Bidule 96</t>
  </si>
  <si>
    <t>Bidule 97</t>
  </si>
  <si>
    <t>Bidule 98</t>
  </si>
  <si>
    <t>Bidule 99</t>
  </si>
  <si>
    <t>Bidule 100</t>
  </si>
  <si>
    <t>Bidule 101</t>
  </si>
  <si>
    <t>Bidule 102</t>
  </si>
  <si>
    <t>Bidule 103</t>
  </si>
  <si>
    <t>Bidule 104</t>
  </si>
  <si>
    <t>Bidule 105</t>
  </si>
  <si>
    <t>Bidule 106</t>
  </si>
  <si>
    <t>Bidule 107</t>
  </si>
  <si>
    <t>Bidule 108</t>
  </si>
  <si>
    <t>Bidule 109</t>
  </si>
  <si>
    <t>Bidule 110</t>
  </si>
  <si>
    <t>Bidule 111</t>
  </si>
  <si>
    <t>Bidule 112</t>
  </si>
  <si>
    <t>Bidule 113</t>
  </si>
  <si>
    <t>Bidule 114</t>
  </si>
  <si>
    <t>Bidule 115</t>
  </si>
  <si>
    <t>Bidule 116</t>
  </si>
  <si>
    <t>Bidule 117</t>
  </si>
  <si>
    <t>Bidule 118</t>
  </si>
  <si>
    <t>Bidule 119</t>
  </si>
  <si>
    <t>Bidule 120</t>
  </si>
  <si>
    <t>Bidule 121</t>
  </si>
  <si>
    <t>Bidule 122</t>
  </si>
  <si>
    <t>Bidule 123</t>
  </si>
  <si>
    <t>Bidule 124</t>
  </si>
  <si>
    <t>Bidule 125</t>
  </si>
  <si>
    <t>Bidule 126</t>
  </si>
  <si>
    <t>Bidule 127</t>
  </si>
  <si>
    <t>Bidule 128</t>
  </si>
  <si>
    <t>Bidule 129</t>
  </si>
  <si>
    <t>Bidule 130</t>
  </si>
  <si>
    <t>Bidule 131</t>
  </si>
  <si>
    <t>Bidule 132</t>
  </si>
  <si>
    <t>Bidule 133</t>
  </si>
  <si>
    <t>Bidule 134</t>
  </si>
  <si>
    <t>Bidule 135</t>
  </si>
  <si>
    <t>Bidule 136</t>
  </si>
  <si>
    <t>Bidule 137</t>
  </si>
  <si>
    <t>Bidule 138</t>
  </si>
  <si>
    <t>Bidule 139</t>
  </si>
  <si>
    <t>Bidule 140</t>
  </si>
  <si>
    <t>Bidule 141</t>
  </si>
  <si>
    <t>Bidule 142</t>
  </si>
  <si>
    <t>Bidule 143</t>
  </si>
  <si>
    <t>Bidule 144</t>
  </si>
  <si>
    <t>Bidule 145</t>
  </si>
  <si>
    <t>Bidule 146</t>
  </si>
  <si>
    <t>Bidule 147</t>
  </si>
  <si>
    <t>Bidule 148</t>
  </si>
  <si>
    <t>Bidule 149</t>
  </si>
  <si>
    <t>Bidule 150</t>
  </si>
  <si>
    <t>Bidule 151</t>
  </si>
  <si>
    <t>Bidule 152</t>
  </si>
  <si>
    <t>Bidule 153</t>
  </si>
  <si>
    <t>Bidule 154</t>
  </si>
  <si>
    <t>Bidule 155</t>
  </si>
  <si>
    <t>Bidule 156</t>
  </si>
  <si>
    <t>Bidule 157</t>
  </si>
  <si>
    <t>Bidule 158</t>
  </si>
  <si>
    <t>Bidule 159</t>
  </si>
  <si>
    <t>Bidule 160</t>
  </si>
  <si>
    <t>Bidule 161</t>
  </si>
  <si>
    <t>Bidule 162</t>
  </si>
  <si>
    <t>Bidule 163</t>
  </si>
  <si>
    <t>Bidule 164</t>
  </si>
  <si>
    <t>Bidule 165</t>
  </si>
  <si>
    <t>Bidule 166</t>
  </si>
  <si>
    <t>Bidule 167</t>
  </si>
  <si>
    <t>Bidule 168</t>
  </si>
  <si>
    <t>Bidule 169</t>
  </si>
  <si>
    <t>Bidule 170</t>
  </si>
  <si>
    <t>Bidule 171</t>
  </si>
  <si>
    <t>Bidule 172</t>
  </si>
  <si>
    <t>Bidule 173</t>
  </si>
  <si>
    <t>Bidule 174</t>
  </si>
  <si>
    <t>Bidule 175</t>
  </si>
  <si>
    <t>Bidule 176</t>
  </si>
  <si>
    <t>Bidule 177</t>
  </si>
  <si>
    <t>Bidule 178</t>
  </si>
  <si>
    <t>Bidule 179</t>
  </si>
  <si>
    <t>Bidule 180</t>
  </si>
  <si>
    <t>Bidule 181</t>
  </si>
  <si>
    <t>Bidule 182</t>
  </si>
  <si>
    <t>Bidule 183</t>
  </si>
  <si>
    <t>Bidule 184</t>
  </si>
  <si>
    <t>Bidule 185</t>
  </si>
  <si>
    <t>Bidule 186</t>
  </si>
  <si>
    <t>Bidule 187</t>
  </si>
  <si>
    <t>Bidule 188</t>
  </si>
  <si>
    <t>Bidule 189</t>
  </si>
  <si>
    <t>Bidule 190</t>
  </si>
  <si>
    <t>Bidule 191</t>
  </si>
  <si>
    <t>Bidule 192</t>
  </si>
  <si>
    <t>Bidule 193</t>
  </si>
  <si>
    <t>Bidule 194</t>
  </si>
  <si>
    <t>Bidule 195</t>
  </si>
  <si>
    <t>Bidule 196</t>
  </si>
  <si>
    <t>Bidule 197</t>
  </si>
  <si>
    <t>Bidule 198</t>
  </si>
  <si>
    <t>Bidule 199</t>
  </si>
  <si>
    <t>Bidule 200</t>
  </si>
  <si>
    <t>Bidule 201</t>
  </si>
  <si>
    <t>Bidule 202</t>
  </si>
  <si>
    <t>Bidule 203</t>
  </si>
  <si>
    <t>Bidule 204</t>
  </si>
  <si>
    <t>Bidule 205</t>
  </si>
  <si>
    <t>Bidule 206</t>
  </si>
  <si>
    <t>Bidule 207</t>
  </si>
  <si>
    <t>Bidule 208</t>
  </si>
  <si>
    <t>Bidule 209</t>
  </si>
  <si>
    <t>Bidule 210</t>
  </si>
  <si>
    <t>Bidule 211</t>
  </si>
  <si>
    <t>Bidule 212</t>
  </si>
  <si>
    <t>Bidule 213</t>
  </si>
  <si>
    <t>Bidule 214</t>
  </si>
  <si>
    <t>Bidule 215</t>
  </si>
  <si>
    <t>Bidule 216</t>
  </si>
  <si>
    <t>Bidule 217</t>
  </si>
  <si>
    <t>Bidule 218</t>
  </si>
  <si>
    <t>Bidule 219</t>
  </si>
  <si>
    <t>Bidule 220</t>
  </si>
  <si>
    <t>Bidule 221</t>
  </si>
  <si>
    <t>Bidule 222</t>
  </si>
  <si>
    <t>Bidule 223</t>
  </si>
  <si>
    <t>Bidule 224</t>
  </si>
  <si>
    <t>Bidule 225</t>
  </si>
  <si>
    <t>Bidule 226</t>
  </si>
  <si>
    <t>Bidule 227</t>
  </si>
  <si>
    <t>Bidule 228</t>
  </si>
  <si>
    <t>Bidule 229</t>
  </si>
  <si>
    <t>Bidule 230</t>
  </si>
  <si>
    <t>Bidule 231</t>
  </si>
  <si>
    <t>Bidule 232</t>
  </si>
  <si>
    <t>Bidule 233</t>
  </si>
  <si>
    <t>Bidule 234</t>
  </si>
  <si>
    <t>Bidule 235</t>
  </si>
  <si>
    <t>Bidule 236</t>
  </si>
  <si>
    <t>Bidule 237</t>
  </si>
  <si>
    <t>Bidule 238</t>
  </si>
  <si>
    <t>Bidule 239</t>
  </si>
  <si>
    <t>Bidule 240</t>
  </si>
  <si>
    <t>Bidule 241</t>
  </si>
  <si>
    <t>Bidule 242</t>
  </si>
  <si>
    <t>Bidule 243</t>
  </si>
  <si>
    <t>Bidule 244</t>
  </si>
  <si>
    <t>Bidule 245</t>
  </si>
  <si>
    <t>Bidule 246</t>
  </si>
  <si>
    <t>Bidule 247</t>
  </si>
  <si>
    <t>Bidule 248</t>
  </si>
  <si>
    <t>Bidule 249</t>
  </si>
  <si>
    <t>Bidule 250</t>
  </si>
  <si>
    <t>Bidule 251</t>
  </si>
  <si>
    <t>Bidule 252</t>
  </si>
  <si>
    <t>Bidule 253</t>
  </si>
  <si>
    <t>Bidule 254</t>
  </si>
  <si>
    <t>Bidule 255</t>
  </si>
  <si>
    <t>Bidule 256</t>
  </si>
  <si>
    <t>Bidule 257</t>
  </si>
  <si>
    <t>Bidule 258</t>
  </si>
  <si>
    <t>Bidule 259</t>
  </si>
  <si>
    <t>Bidule 260</t>
  </si>
  <si>
    <t>Bidule 261</t>
  </si>
  <si>
    <t>Bidule 262</t>
  </si>
  <si>
    <t>Bidule 263</t>
  </si>
  <si>
    <t>Bidule 264</t>
  </si>
  <si>
    <t>Bidule 265</t>
  </si>
  <si>
    <t>Bidule 266</t>
  </si>
  <si>
    <t>Bidule 267</t>
  </si>
  <si>
    <t>Bidule 268</t>
  </si>
  <si>
    <t>Bidule 269</t>
  </si>
  <si>
    <t>Bidule 270</t>
  </si>
  <si>
    <t>Bidule 271</t>
  </si>
  <si>
    <t>Bidule 272</t>
  </si>
  <si>
    <t>Bidule 273</t>
  </si>
  <si>
    <t>Bidule 274</t>
  </si>
  <si>
    <t>Bidule 275</t>
  </si>
  <si>
    <t>Bidule 276</t>
  </si>
  <si>
    <t>Bidule 277</t>
  </si>
  <si>
    <t>Bidule 278</t>
  </si>
  <si>
    <t>Bidule 279</t>
  </si>
  <si>
    <t>Bidule 280</t>
  </si>
  <si>
    <t>Bidule 281</t>
  </si>
  <si>
    <t>Bidule 282</t>
  </si>
  <si>
    <t>Bidule 283</t>
  </si>
  <si>
    <t>Bidule 284</t>
  </si>
  <si>
    <t>Bidule 285</t>
  </si>
  <si>
    <t>Bidule 286</t>
  </si>
  <si>
    <t>Bidule 287</t>
  </si>
  <si>
    <t>Bidule 288</t>
  </si>
  <si>
    <t>Bidule 289</t>
  </si>
  <si>
    <t>Bidule 290</t>
  </si>
  <si>
    <t>Bidule 291</t>
  </si>
  <si>
    <t>Bidule 292</t>
  </si>
  <si>
    <t>Bidule 293</t>
  </si>
  <si>
    <t>Bidule 294</t>
  </si>
  <si>
    <t>Bidule 295</t>
  </si>
  <si>
    <t>Bidule 296</t>
  </si>
  <si>
    <t>Bidule 297</t>
  </si>
  <si>
    <t>Bidule 298</t>
  </si>
  <si>
    <t>Bidule 299</t>
  </si>
  <si>
    <t>Bidule 300</t>
  </si>
  <si>
    <t>Bidule 301</t>
  </si>
  <si>
    <t>Bidule 302</t>
  </si>
  <si>
    <t>Bidule 303</t>
  </si>
  <si>
    <t>Bidule 304</t>
  </si>
  <si>
    <t>Bidule 305</t>
  </si>
  <si>
    <t>Bidule 306</t>
  </si>
  <si>
    <t>Bidule 307</t>
  </si>
  <si>
    <t>Bidule 308</t>
  </si>
  <si>
    <t>Bidule 309</t>
  </si>
  <si>
    <t>Bidule 310</t>
  </si>
  <si>
    <t>Bidule 311</t>
  </si>
  <si>
    <t>Bidule 312</t>
  </si>
  <si>
    <t>Bidule 313</t>
  </si>
  <si>
    <t>Bidule 314</t>
  </si>
  <si>
    <t>Bidule 315</t>
  </si>
  <si>
    <t>Bidule 316</t>
  </si>
  <si>
    <t>Bidule 317</t>
  </si>
  <si>
    <t>Bidule 318</t>
  </si>
  <si>
    <t>Bidule 319</t>
  </si>
  <si>
    <t>Bidule 320</t>
  </si>
  <si>
    <t>Bidule 321</t>
  </si>
  <si>
    <t>Bidule 322</t>
  </si>
  <si>
    <t>Bidule 323</t>
  </si>
  <si>
    <t>Bidule 324</t>
  </si>
  <si>
    <t>Bidule 325</t>
  </si>
  <si>
    <t>Bidule 326</t>
  </si>
  <si>
    <t>Bidule 327</t>
  </si>
  <si>
    <t>Bidule 328</t>
  </si>
  <si>
    <t>Bidule 329</t>
  </si>
  <si>
    <t>Bidule 330</t>
  </si>
  <si>
    <t>Bidule 331</t>
  </si>
  <si>
    <t>Bidule 332</t>
  </si>
  <si>
    <t>Bidule 333</t>
  </si>
  <si>
    <t>Bidule 334</t>
  </si>
  <si>
    <t>Bidule 335</t>
  </si>
  <si>
    <t>Bidule 336</t>
  </si>
  <si>
    <t>Bidule 337</t>
  </si>
  <si>
    <t>Bidule 338</t>
  </si>
  <si>
    <t>Bidule 339</t>
  </si>
  <si>
    <t>Bidule 340</t>
  </si>
  <si>
    <t>Bidule 341</t>
  </si>
  <si>
    <t>Bidule 342</t>
  </si>
  <si>
    <t>Bidule 343</t>
  </si>
  <si>
    <t>Bidule 344</t>
  </si>
  <si>
    <t>Bidule 345</t>
  </si>
  <si>
    <t>Bidule 346</t>
  </si>
  <si>
    <t>Bidule 347</t>
  </si>
  <si>
    <t>Bidule 348</t>
  </si>
  <si>
    <t>Bidule 349</t>
  </si>
  <si>
    <t>Bidule 350</t>
  </si>
  <si>
    <t>Bidule 351</t>
  </si>
  <si>
    <t>Bidule 352</t>
  </si>
  <si>
    <t>Bidule 353</t>
  </si>
  <si>
    <t>Bidule 354</t>
  </si>
  <si>
    <t>Bidule 355</t>
  </si>
  <si>
    <t>Bidule 356</t>
  </si>
  <si>
    <t>Bidule 357</t>
  </si>
  <si>
    <t>Bidule 358</t>
  </si>
  <si>
    <t>Bidule 359</t>
  </si>
  <si>
    <t>Bidule 360</t>
  </si>
  <si>
    <t>Bidule 361</t>
  </si>
  <si>
    <t>Bidule 362</t>
  </si>
  <si>
    <t>Bidule 363</t>
  </si>
  <si>
    <t>Bidule 364</t>
  </si>
  <si>
    <t>Bidule 365</t>
  </si>
  <si>
    <t>Bidule 366</t>
  </si>
  <si>
    <t>Bidule 367</t>
  </si>
  <si>
    <t>Bidule 368</t>
  </si>
  <si>
    <t>Bidule 369</t>
  </si>
  <si>
    <t>Bidule 370</t>
  </si>
  <si>
    <t>Bidule 371</t>
  </si>
  <si>
    <t>Bidule 372</t>
  </si>
  <si>
    <t>Bidule 373</t>
  </si>
  <si>
    <t>Bidule 374</t>
  </si>
  <si>
    <t>Bidule 375</t>
  </si>
  <si>
    <t>Bidule 376</t>
  </si>
  <si>
    <t>Bidule 377</t>
  </si>
  <si>
    <t>Bidule 378</t>
  </si>
  <si>
    <t>Bidule 379</t>
  </si>
  <si>
    <t>Bidule 380</t>
  </si>
  <si>
    <t>Bidule 381</t>
  </si>
  <si>
    <t>Bidule 382</t>
  </si>
  <si>
    <t>Bidule 383</t>
  </si>
  <si>
    <t>Bidule 384</t>
  </si>
  <si>
    <t>Bidule 385</t>
  </si>
  <si>
    <t>Bidule 386</t>
  </si>
  <si>
    <t>Bidule 387</t>
  </si>
  <si>
    <t>Bidule 388</t>
  </si>
  <si>
    <t>Bidule 389</t>
  </si>
  <si>
    <t>Bidule 390</t>
  </si>
  <si>
    <t>Bidule 391</t>
  </si>
  <si>
    <t>Bidule 392</t>
  </si>
  <si>
    <t>Bidule 393</t>
  </si>
  <si>
    <t>Bidule 394</t>
  </si>
  <si>
    <t>Bidule 395</t>
  </si>
  <si>
    <t>Bidule 396</t>
  </si>
  <si>
    <t>Bidule 397</t>
  </si>
  <si>
    <t>Bidule 398</t>
  </si>
  <si>
    <t>Bidule 399</t>
  </si>
  <si>
    <t>Bidule 400</t>
  </si>
  <si>
    <t>Bidule 401</t>
  </si>
  <si>
    <t>Bidule 402</t>
  </si>
  <si>
    <t>Bidule 403</t>
  </si>
  <si>
    <t>Bidule 404</t>
  </si>
  <si>
    <t>Bidule 405</t>
  </si>
  <si>
    <t>Bidule 406</t>
  </si>
  <si>
    <t>Bidule 407</t>
  </si>
  <si>
    <t>Bidule 408</t>
  </si>
  <si>
    <t>Bidule 409</t>
  </si>
  <si>
    <t>Bidule 410</t>
  </si>
  <si>
    <t>Bidule 411</t>
  </si>
  <si>
    <t>Bidule 412</t>
  </si>
  <si>
    <t>Bidule 413</t>
  </si>
  <si>
    <t>Bidule 414</t>
  </si>
  <si>
    <t>Bidule 415</t>
  </si>
  <si>
    <t>Bidule 416</t>
  </si>
  <si>
    <t>Bidule 417</t>
  </si>
  <si>
    <t>Bidule 418</t>
  </si>
  <si>
    <t>Bidule 419</t>
  </si>
  <si>
    <t>Bidule 420</t>
  </si>
  <si>
    <t>Bidule 421</t>
  </si>
  <si>
    <t>Bidule 422</t>
  </si>
  <si>
    <t>Bidule 423</t>
  </si>
  <si>
    <t>Bidule 424</t>
  </si>
  <si>
    <t>Bidule 425</t>
  </si>
  <si>
    <t>Bidule 426</t>
  </si>
  <si>
    <t>Bidule 427</t>
  </si>
  <si>
    <t>Bidule 428</t>
  </si>
  <si>
    <t>Bidule 429</t>
  </si>
  <si>
    <t>Bidule 430</t>
  </si>
  <si>
    <t>Bidule 431</t>
  </si>
  <si>
    <t>Bidule 432</t>
  </si>
  <si>
    <t>Bidule 433</t>
  </si>
  <si>
    <t>Bidule 434</t>
  </si>
  <si>
    <t>Bidule 435</t>
  </si>
  <si>
    <t>Bidule 436</t>
  </si>
  <si>
    <t>Bidule 437</t>
  </si>
  <si>
    <t>Bidule 438</t>
  </si>
  <si>
    <t>Bidule 439</t>
  </si>
  <si>
    <t>Bidule 440</t>
  </si>
  <si>
    <t>Bidule 441</t>
  </si>
  <si>
    <t>Bidule 442</t>
  </si>
  <si>
    <t>Bidule 443</t>
  </si>
  <si>
    <t>Bidule 444</t>
  </si>
  <si>
    <t>Bidule 445</t>
  </si>
  <si>
    <t>Bidule 446</t>
  </si>
  <si>
    <t>Bidule 447</t>
  </si>
  <si>
    <t>Bidule 448</t>
  </si>
  <si>
    <t>Bidule 449</t>
  </si>
  <si>
    <t>Bidule 450</t>
  </si>
  <si>
    <t>Bidule 451</t>
  </si>
  <si>
    <t>Bidule 452</t>
  </si>
  <si>
    <t>Bidule 453</t>
  </si>
  <si>
    <t>Bidule 454</t>
  </si>
  <si>
    <t>Bidule 455</t>
  </si>
  <si>
    <t>Chose  1</t>
  </si>
  <si>
    <t>Chose  2</t>
  </si>
  <si>
    <t>Chose  3</t>
  </si>
  <si>
    <t>Chose  4</t>
  </si>
  <si>
    <t>Chose  5</t>
  </si>
  <si>
    <t>Chose  6</t>
  </si>
  <si>
    <t>Chose  7</t>
  </si>
  <si>
    <t>Chose  8</t>
  </si>
  <si>
    <t>Chose  9</t>
  </si>
  <si>
    <t>Chose  10</t>
  </si>
  <si>
    <t>Chose  11</t>
  </si>
  <si>
    <t>Chose  12</t>
  </si>
  <si>
    <t>Chose  13</t>
  </si>
  <si>
    <t>Chose  14</t>
  </si>
  <si>
    <t>Chose  15</t>
  </si>
  <si>
    <t>Chose  16</t>
  </si>
  <si>
    <t>Chose  17</t>
  </si>
  <si>
    <t>Chose  18</t>
  </si>
  <si>
    <t>Chose  19</t>
  </si>
  <si>
    <t>Chose  20</t>
  </si>
  <si>
    <t>Chose  21</t>
  </si>
  <si>
    <t>Chose  22</t>
  </si>
  <si>
    <t>Chose  23</t>
  </si>
  <si>
    <t>Chose  24</t>
  </si>
  <si>
    <t>Chose  25</t>
  </si>
  <si>
    <t>Chose  26</t>
  </si>
  <si>
    <t>Chose  27</t>
  </si>
  <si>
    <t>Chose  28</t>
  </si>
  <si>
    <t>Chose  29</t>
  </si>
  <si>
    <t>Chose  30</t>
  </si>
  <si>
    <t>Chose  31</t>
  </si>
  <si>
    <t>Chose  32</t>
  </si>
  <si>
    <t>Chose  33</t>
  </si>
  <si>
    <t>Chose  34</t>
  </si>
  <si>
    <t>Chose  35</t>
  </si>
  <si>
    <t>Chose  36</t>
  </si>
  <si>
    <t>Chose  37</t>
  </si>
  <si>
    <t>Chose  38</t>
  </si>
  <si>
    <t>Chose  39</t>
  </si>
  <si>
    <t>Chose  40</t>
  </si>
  <si>
    <t>Chose  41</t>
  </si>
  <si>
    <t>Chose  42</t>
  </si>
  <si>
    <t>Chose  43</t>
  </si>
  <si>
    <t>Chose  44</t>
  </si>
  <si>
    <t>Chose  45</t>
  </si>
  <si>
    <t>Chose  46</t>
  </si>
  <si>
    <t>Chose  47</t>
  </si>
  <si>
    <t>Chose  48</t>
  </si>
  <si>
    <t>Chose  49</t>
  </si>
  <si>
    <t>Chose  50</t>
  </si>
  <si>
    <t>Chose  51</t>
  </si>
  <si>
    <t>Chose  52</t>
  </si>
  <si>
    <t>Chose  53</t>
  </si>
  <si>
    <t>Chose  54</t>
  </si>
  <si>
    <t>Chose  55</t>
  </si>
  <si>
    <t>Chose  56</t>
  </si>
  <si>
    <t>Chose  57</t>
  </si>
  <si>
    <t>Chose  58</t>
  </si>
  <si>
    <t>Chose  59</t>
  </si>
  <si>
    <t>Chose  60</t>
  </si>
  <si>
    <t>Chose  61</t>
  </si>
  <si>
    <t>Chose  62</t>
  </si>
  <si>
    <t>Chose  63</t>
  </si>
  <si>
    <t>Chose  64</t>
  </si>
  <si>
    <t>Chose  65</t>
  </si>
  <si>
    <t>Chose  66</t>
  </si>
  <si>
    <t>Chose  67</t>
  </si>
  <si>
    <t>Chose  68</t>
  </si>
  <si>
    <t>Chose  69</t>
  </si>
  <si>
    <t>Chose  70</t>
  </si>
  <si>
    <t>Chose  71</t>
  </si>
  <si>
    <t>Chose  72</t>
  </si>
  <si>
    <t>Chose  73</t>
  </si>
  <si>
    <t>Chose  74</t>
  </si>
  <si>
    <t>Chose  75</t>
  </si>
  <si>
    <t>Chose  76</t>
  </si>
  <si>
    <t>Chose  77</t>
  </si>
  <si>
    <t>Chose  78</t>
  </si>
  <si>
    <t>Chose  79</t>
  </si>
  <si>
    <t>Chose  80</t>
  </si>
  <si>
    <t>Chose  81</t>
  </si>
  <si>
    <t>Chose  82</t>
  </si>
  <si>
    <t>Chose  83</t>
  </si>
  <si>
    <t>Chose  84</t>
  </si>
  <si>
    <t>Chose  85</t>
  </si>
  <si>
    <t>Chose  86</t>
  </si>
  <si>
    <t>Chose  87</t>
  </si>
  <si>
    <t>Chose  88</t>
  </si>
  <si>
    <t>Chose  89</t>
  </si>
  <si>
    <t>Chose  90</t>
  </si>
  <si>
    <t>Chose  91</t>
  </si>
  <si>
    <t>Chose  92</t>
  </si>
  <si>
    <t>Chose  93</t>
  </si>
  <si>
    <t>Chose  94</t>
  </si>
  <si>
    <t>Chose  95</t>
  </si>
  <si>
    <t>Chose  96</t>
  </si>
  <si>
    <t>Chose  97</t>
  </si>
  <si>
    <t>Chose  98</t>
  </si>
  <si>
    <t>Chose  99</t>
  </si>
  <si>
    <t>Chose  100</t>
  </si>
  <si>
    <t>Chose  101</t>
  </si>
  <si>
    <t>Chose  102</t>
  </si>
  <si>
    <t>Chose  103</t>
  </si>
  <si>
    <t>Chose  104</t>
  </si>
  <si>
    <t>Chose  105</t>
  </si>
  <si>
    <t>Chose  106</t>
  </si>
  <si>
    <t>Chose  107</t>
  </si>
  <si>
    <t>Chouette 1</t>
  </si>
  <si>
    <t>Chouette 2</t>
  </si>
  <si>
    <t>Chouette 3</t>
  </si>
  <si>
    <t>Chouette 4</t>
  </si>
  <si>
    <t>Chouette 5</t>
  </si>
  <si>
    <t>Chouette 6</t>
  </si>
  <si>
    <t>Chouette 7</t>
  </si>
  <si>
    <t>Chouette 8</t>
  </si>
  <si>
    <t>Chouette 9</t>
  </si>
  <si>
    <t>Chouette 10</t>
  </si>
  <si>
    <t>Chouette 11</t>
  </si>
  <si>
    <t>Chouette 12</t>
  </si>
  <si>
    <t>Chouette 13</t>
  </si>
  <si>
    <t>Chouette 14</t>
  </si>
  <si>
    <t>Chouette 15</t>
  </si>
  <si>
    <t>Chouette 16</t>
  </si>
  <si>
    <t>Chouette 17</t>
  </si>
  <si>
    <t>Chouette 18</t>
  </si>
  <si>
    <t>Chouette 19</t>
  </si>
  <si>
    <t>Chouette 20</t>
  </si>
  <si>
    <t>Chouette 21</t>
  </si>
  <si>
    <t>Chouette 22</t>
  </si>
  <si>
    <t>Chouette 23</t>
  </si>
  <si>
    <t>Chouette 24</t>
  </si>
  <si>
    <t>Chouette 25</t>
  </si>
  <si>
    <t>Chouette 26</t>
  </si>
  <si>
    <t>Chouette 27</t>
  </si>
  <si>
    <t>Chouette 28</t>
  </si>
  <si>
    <t>Chouette 29</t>
  </si>
  <si>
    <t>Chouette 30</t>
  </si>
  <si>
    <t>Chouette 31</t>
  </si>
  <si>
    <t>Chouette 32</t>
  </si>
  <si>
    <t>Chouette 33</t>
  </si>
  <si>
    <t>Chouette 34</t>
  </si>
  <si>
    <t>Chouette 35</t>
  </si>
  <si>
    <t>Chouette 36</t>
  </si>
  <si>
    <t>Chouette 37</t>
  </si>
  <si>
    <t>Chouette 38</t>
  </si>
  <si>
    <t>Chouette 39</t>
  </si>
  <si>
    <t>Chouette 40</t>
  </si>
  <si>
    <t>Chouette 41</t>
  </si>
  <si>
    <t>Chouette 42</t>
  </si>
  <si>
    <t>Chouette 43</t>
  </si>
  <si>
    <t>Chouette 44</t>
  </si>
  <si>
    <t>Chouette 45</t>
  </si>
  <si>
    <t>Chouette 46</t>
  </si>
  <si>
    <t>Chouette 47</t>
  </si>
  <si>
    <t>Chouette 48</t>
  </si>
  <si>
    <t>Chouette 49</t>
  </si>
  <si>
    <t>Chouette 50</t>
  </si>
  <si>
    <t>Chouette 51</t>
  </si>
  <si>
    <t>Chouette 52</t>
  </si>
  <si>
    <t>Chouette 53</t>
  </si>
  <si>
    <t>Chouette 54</t>
  </si>
  <si>
    <t>Chouette 55</t>
  </si>
  <si>
    <t>Chouette 56</t>
  </si>
  <si>
    <t>Chouette 57</t>
  </si>
  <si>
    <t>Chouette 58</t>
  </si>
  <si>
    <t>Chouette 59</t>
  </si>
  <si>
    <t>Chouette 60</t>
  </si>
  <si>
    <t>Chouette 61</t>
  </si>
  <si>
    <t>Chouette 62</t>
  </si>
  <si>
    <t>Chouette 63</t>
  </si>
  <si>
    <t>Chouette 64</t>
  </si>
  <si>
    <t>Chouette 65</t>
  </si>
  <si>
    <t>Chouette 66</t>
  </si>
  <si>
    <t>Chouette 67</t>
  </si>
  <si>
    <t>Chouette 68</t>
  </si>
  <si>
    <t>Chouette 69</t>
  </si>
  <si>
    <t>Chouette 70</t>
  </si>
  <si>
    <t>Chouette 71</t>
  </si>
  <si>
    <t>Chouette 72</t>
  </si>
  <si>
    <t>Chouette 73</t>
  </si>
  <si>
    <t>Chouette 74</t>
  </si>
  <si>
    <t>Chouette 75</t>
  </si>
  <si>
    <t>Chouette 76</t>
  </si>
  <si>
    <t>Chouette 77</t>
  </si>
  <si>
    <t>Chouette 78</t>
  </si>
  <si>
    <t>Chouette 79</t>
  </si>
  <si>
    <t>Chouette 80</t>
  </si>
  <si>
    <t>Chouette 81</t>
  </si>
  <si>
    <t>Chouette 82</t>
  </si>
  <si>
    <t>Chouette 83</t>
  </si>
  <si>
    <t>Chouette 84</t>
  </si>
  <si>
    <t>Chouette 85</t>
  </si>
  <si>
    <t>Chouette 86</t>
  </si>
  <si>
    <t>Chouette 87</t>
  </si>
  <si>
    <t>Chouette 88</t>
  </si>
  <si>
    <t>Chouette 89</t>
  </si>
  <si>
    <t>Chouette 90</t>
  </si>
  <si>
    <t>Chouette 91</t>
  </si>
  <si>
    <t>Chouette 92</t>
  </si>
  <si>
    <t>Chouette 93</t>
  </si>
  <si>
    <t>Chouette 94</t>
  </si>
  <si>
    <t>Chouette 95</t>
  </si>
  <si>
    <t>Chouette 96</t>
  </si>
  <si>
    <t>Chouette 97</t>
  </si>
  <si>
    <t>Chouette 98</t>
  </si>
  <si>
    <t>Chouette 99</t>
  </si>
  <si>
    <t>Chouette 100</t>
  </si>
  <si>
    <t>Chouette 101</t>
  </si>
  <si>
    <t>Chouette 102</t>
  </si>
  <si>
    <t>Chouette 103</t>
  </si>
  <si>
    <t>Chouette 104</t>
  </si>
  <si>
    <t>Chouette 105</t>
  </si>
  <si>
    <t>Chouette 106</t>
  </si>
  <si>
    <t>Chouette 107</t>
  </si>
  <si>
    <t>Chouette 108</t>
  </si>
  <si>
    <t>Chouette 109</t>
  </si>
  <si>
    <t>Chouette 110</t>
  </si>
  <si>
    <t>Chouette 111</t>
  </si>
  <si>
    <t>Chouette 112</t>
  </si>
  <si>
    <t>Chouette 113</t>
  </si>
  <si>
    <t>Chouette 114</t>
  </si>
  <si>
    <t>Chouette 115</t>
  </si>
  <si>
    <t>Chouette 116</t>
  </si>
  <si>
    <t>Chouette 117</t>
  </si>
  <si>
    <t>Chouette 118</t>
  </si>
  <si>
    <t>Chouette 119</t>
  </si>
  <si>
    <t>Chouette 120</t>
  </si>
  <si>
    <t>Chouette 121</t>
  </si>
  <si>
    <t>Chouette 122</t>
  </si>
  <si>
    <t>Chouette 123</t>
  </si>
  <si>
    <t>Chouette 124</t>
  </si>
  <si>
    <t>Chouette 125</t>
  </si>
  <si>
    <t>Chouette 126</t>
  </si>
  <si>
    <t>Chouette 127</t>
  </si>
  <si>
    <t>Chouette 128</t>
  </si>
  <si>
    <t>Chouette 129</t>
  </si>
  <si>
    <t>Chouette 130</t>
  </si>
  <si>
    <t>Chouette 131</t>
  </si>
  <si>
    <t>Chouette 132</t>
  </si>
  <si>
    <t>Chouette 133</t>
  </si>
  <si>
    <t>Chouette 134</t>
  </si>
  <si>
    <t>Chouette 135</t>
  </si>
  <si>
    <t>Chouette 136</t>
  </si>
  <si>
    <t>Chouette 137</t>
  </si>
  <si>
    <t>Chouette 138</t>
  </si>
  <si>
    <t>Chouette 139</t>
  </si>
  <si>
    <t>Chouette 140</t>
  </si>
  <si>
    <t>Chouette 141</t>
  </si>
  <si>
    <t>Chouette 142</t>
  </si>
  <si>
    <t>Chouette 143</t>
  </si>
  <si>
    <t>Chouette 144</t>
  </si>
  <si>
    <t>Chouette 145</t>
  </si>
  <si>
    <t>Chouette 146</t>
  </si>
  <si>
    <t>Chouette 147</t>
  </si>
  <si>
    <t>Chouette 148</t>
  </si>
  <si>
    <t>Chouette 149</t>
  </si>
  <si>
    <t>Chouette 150</t>
  </si>
  <si>
    <t>Chouette 151</t>
  </si>
  <si>
    <t>Chouette 152</t>
  </si>
  <si>
    <t>Chouette 153</t>
  </si>
  <si>
    <t>Chouette 154</t>
  </si>
  <si>
    <t>Chouette 155</t>
  </si>
  <si>
    <t>Chouette 156</t>
  </si>
  <si>
    <t>Chouette 157</t>
  </si>
  <si>
    <t>Chouette 158</t>
  </si>
  <si>
    <t>Chouette 159</t>
  </si>
  <si>
    <t>Chouette 160</t>
  </si>
  <si>
    <t>Chouette 161</t>
  </si>
  <si>
    <t>Chouette 162</t>
  </si>
  <si>
    <t>Chouette 163</t>
  </si>
  <si>
    <t>Chouette 164</t>
  </si>
  <si>
    <t>Chouette 165</t>
  </si>
  <si>
    <t>Chouette 166</t>
  </si>
  <si>
    <t>Chouette 167</t>
  </si>
  <si>
    <t>Chouette 168</t>
  </si>
  <si>
    <t>Chouette 169</t>
  </si>
  <si>
    <t>Chouette 170</t>
  </si>
  <si>
    <t>Chouette 171</t>
  </si>
  <si>
    <t>Chouette 172</t>
  </si>
  <si>
    <t>Chouette 173</t>
  </si>
  <si>
    <t>Chouette 174</t>
  </si>
  <si>
    <t>Chouette 175</t>
  </si>
  <si>
    <t>Chouette 176</t>
  </si>
  <si>
    <t>Chouette 177</t>
  </si>
  <si>
    <t>Chouette 178</t>
  </si>
  <si>
    <t>Chouette 179</t>
  </si>
  <si>
    <t>Chouette 180</t>
  </si>
  <si>
    <t>Chouette 181</t>
  </si>
  <si>
    <t>Chouette 182</t>
  </si>
  <si>
    <t>Chouette 183</t>
  </si>
  <si>
    <t>Chouette 184</t>
  </si>
  <si>
    <t>Chouette 185</t>
  </si>
  <si>
    <t>Chouette 186</t>
  </si>
  <si>
    <t>Chouette 187</t>
  </si>
  <si>
    <t>Chouette 188</t>
  </si>
  <si>
    <t>Chouette 189</t>
  </si>
  <si>
    <t>Chouette 190</t>
  </si>
  <si>
    <t>Chouette 191</t>
  </si>
  <si>
    <t>Chouette 192</t>
  </si>
  <si>
    <t>Chouette 193</t>
  </si>
  <si>
    <t>Chouette 194</t>
  </si>
  <si>
    <t>Chouette 195</t>
  </si>
  <si>
    <t>Chouette 196</t>
  </si>
  <si>
    <t>Chouette 197</t>
  </si>
  <si>
    <t>Chouette 198</t>
  </si>
  <si>
    <t>Chouette 199</t>
  </si>
  <si>
    <t>Chouette 200</t>
  </si>
  <si>
    <t>Chouette 201</t>
  </si>
  <si>
    <t>Chouette 202</t>
  </si>
  <si>
    <t>Chouette 203</t>
  </si>
  <si>
    <t>Chouette 204</t>
  </si>
  <si>
    <t>Chouette 205</t>
  </si>
  <si>
    <t>Chouette 206</t>
  </si>
  <si>
    <t>Chouette 207</t>
  </si>
  <si>
    <t>Chouette 208</t>
  </si>
  <si>
    <t>Chouette 209</t>
  </si>
  <si>
    <t>Chouette 210</t>
  </si>
  <si>
    <t>Chouette 211</t>
  </si>
  <si>
    <t>Chouette 212</t>
  </si>
  <si>
    <t>Chouette 213</t>
  </si>
  <si>
    <t>Chouette 214</t>
  </si>
  <si>
    <t>Chouette 215</t>
  </si>
  <si>
    <t>Chouette 216</t>
  </si>
  <si>
    <t>Chouette 217</t>
  </si>
  <si>
    <t>Chouette 218</t>
  </si>
  <si>
    <t>Chouette 219</t>
  </si>
  <si>
    <t>Chouette 220</t>
  </si>
  <si>
    <t>Chouette 221</t>
  </si>
  <si>
    <t>Chouette 222</t>
  </si>
  <si>
    <t>Chouette 223</t>
  </si>
  <si>
    <t>Chouette 224</t>
  </si>
  <si>
    <t>Chouette 225</t>
  </si>
  <si>
    <t>Chouette 226</t>
  </si>
  <si>
    <t>Chouette 227</t>
  </si>
  <si>
    <t>Chouette 228</t>
  </si>
  <si>
    <t>Chouette 229</t>
  </si>
  <si>
    <t>Chouette 230</t>
  </si>
  <si>
    <t>Chouette 231</t>
  </si>
  <si>
    <t>Chouette 232</t>
  </si>
  <si>
    <t>Chouette 233</t>
  </si>
  <si>
    <t>Chouette 234</t>
  </si>
  <si>
    <t>Chouette 235</t>
  </si>
  <si>
    <t>Chouette 236</t>
  </si>
  <si>
    <t>Chouette 237</t>
  </si>
  <si>
    <t>Chouette 238</t>
  </si>
  <si>
    <t>Chouette 239</t>
  </si>
  <si>
    <t>Chouette 240</t>
  </si>
  <si>
    <t>Familles</t>
  </si>
  <si>
    <t>Désignations</t>
  </si>
  <si>
    <t>Qtés</t>
  </si>
  <si>
    <t>TRUC</t>
  </si>
  <si>
    <t>MACHIN</t>
  </si>
  <si>
    <t>Truc  1 Assortie x3</t>
  </si>
  <si>
    <t>Truc  2 Jaune x3</t>
  </si>
  <si>
    <t>Truc  3 Rose x3</t>
  </si>
  <si>
    <t>Truc  4 Rouge x3</t>
  </si>
  <si>
    <t>Truc  5 Assortie x3</t>
  </si>
  <si>
    <t>Truc  6 Blanc x3</t>
  </si>
  <si>
    <t>Truc  7 Bleu x3</t>
  </si>
  <si>
    <t>Truc  8 Assortie x3</t>
  </si>
  <si>
    <t>Truc  9 Blanc x3</t>
  </si>
  <si>
    <t>Truc  10 Bleu x3</t>
  </si>
  <si>
    <t>Truc  11 Assortie x3</t>
  </si>
  <si>
    <t>Truc  12 Blanc x3</t>
  </si>
  <si>
    <t>Truc  13 Rose x3</t>
  </si>
  <si>
    <t>Truc  14 Rouge x3</t>
  </si>
  <si>
    <t>Truc  15 Assortie x3</t>
  </si>
  <si>
    <t>Truc  16 Blanc x3</t>
  </si>
  <si>
    <t>Truc  17 Jaune x3</t>
  </si>
  <si>
    <t>Truc  18 Orange x3</t>
  </si>
  <si>
    <t>Truc  19 Rose x3</t>
  </si>
  <si>
    <t>Truc  20 Rouge x3</t>
  </si>
  <si>
    <t>Truc  21 Blanc x3</t>
  </si>
  <si>
    <t>Truc  22 Assortie x7</t>
  </si>
  <si>
    <t>Truc  23 Fuchsia x7</t>
  </si>
  <si>
    <t>Truc  24 Tetra x5</t>
  </si>
  <si>
    <t>Truc  25 Assortie x3</t>
  </si>
  <si>
    <t>Truc  26 Blanc x3</t>
  </si>
  <si>
    <t>Truc  27 Orange x3</t>
  </si>
  <si>
    <t>Truc  28 Assortie x3</t>
  </si>
  <si>
    <t>Truc  29 Blanc x3</t>
  </si>
  <si>
    <t>Truc  30 Bleu x3</t>
  </si>
  <si>
    <t>Truc  31 Rose x3</t>
  </si>
  <si>
    <t>Truc  32 Assortie x3</t>
  </si>
  <si>
    <t>Truc  33 Blanc x3</t>
  </si>
  <si>
    <t>Truc  34 Rose x3</t>
  </si>
  <si>
    <t>Truc  35 Rouge x3</t>
  </si>
  <si>
    <t>Truc  36 Assortie x3</t>
  </si>
  <si>
    <t>Truc  37 Blanc x3</t>
  </si>
  <si>
    <t>Truc  38 Rose x3</t>
  </si>
  <si>
    <t>Truc  39 Rouge x3</t>
  </si>
  <si>
    <t>Truc  40 Assortie x3</t>
  </si>
  <si>
    <t>Truc  41 Blanc x3</t>
  </si>
  <si>
    <t>Truc  42 Rose x3</t>
  </si>
  <si>
    <t>Truc  43  x3</t>
  </si>
  <si>
    <t>Truc  44 Assortis x5</t>
  </si>
  <si>
    <t>Truc  45 Blanc x5</t>
  </si>
  <si>
    <t>Truc  46 Jaune x5</t>
  </si>
  <si>
    <t>Truc  47 Mauve x5</t>
  </si>
  <si>
    <t>Truc  48 Rose x5</t>
  </si>
  <si>
    <t>Truc  49 Assortie x3</t>
  </si>
  <si>
    <t>Truc  50 Blanc x3</t>
  </si>
  <si>
    <t>Truc  51 Bleu x3</t>
  </si>
  <si>
    <t>Truc  52 Rose x3</t>
  </si>
  <si>
    <t>Truc  53 Assortie x3</t>
  </si>
  <si>
    <t>Truc  54 Jaune x3</t>
  </si>
  <si>
    <t>Truc  55 Orange x3</t>
  </si>
  <si>
    <t>Truc  56 Assortie x3</t>
  </si>
  <si>
    <t>Truc  57 Jaune x3</t>
  </si>
  <si>
    <t>Truc  58 Orange x3</t>
  </si>
  <si>
    <t>Truc  59 Rose x3</t>
  </si>
  <si>
    <t>Truc  60 Rouge x3</t>
  </si>
  <si>
    <t>Truc  61 Vert x3</t>
  </si>
  <si>
    <t>Truc  62 Assortis x3</t>
  </si>
  <si>
    <t>Truc  63 Jaune x3</t>
  </si>
  <si>
    <t>Truc  64 Orange x3</t>
  </si>
  <si>
    <t>Truc  65 Rose x3</t>
  </si>
  <si>
    <t>Truc  66 Rouge x3</t>
  </si>
  <si>
    <t>Truc  67 Bleu x3</t>
  </si>
  <si>
    <t>Truc  68 Assortie x3</t>
  </si>
  <si>
    <t>Truc  69 Blanc x3</t>
  </si>
  <si>
    <t>Truc  70 Parme x3</t>
  </si>
  <si>
    <t>Truc  71 Assortie x3</t>
  </si>
  <si>
    <t>Truc  72 Jaune x3</t>
  </si>
  <si>
    <t>Truc  73 Orange x3</t>
  </si>
  <si>
    <t>Truc  74 Rose x3</t>
  </si>
  <si>
    <t>Truc  75 Rouge x3</t>
  </si>
  <si>
    <t>Truc  76 Blanc x3</t>
  </si>
  <si>
    <t>Truc  77 Assortis x3</t>
  </si>
  <si>
    <t>Truc  78 Blanc x3</t>
  </si>
  <si>
    <t>Truc  79 Jaune x3</t>
  </si>
  <si>
    <t>Truc  80 Vert x3</t>
  </si>
  <si>
    <t>Truc  81 Assortie x3</t>
  </si>
  <si>
    <t>Truc  82 Blanc x3</t>
  </si>
  <si>
    <t>Truc  83 Jaune x3</t>
  </si>
  <si>
    <t>Truc  84 Rose x3</t>
  </si>
  <si>
    <t>Truc  85 Assortis x3</t>
  </si>
  <si>
    <t>Truc  86 Assortis x3</t>
  </si>
  <si>
    <t>Truc  87 Pastel bleu x3</t>
  </si>
  <si>
    <t>Truc  88 Jaune x3</t>
  </si>
  <si>
    <t>Truc  89 Orange x3</t>
  </si>
  <si>
    <t>Truc  90 Assortie x3</t>
  </si>
  <si>
    <t>Truc  91 Assortis x3</t>
  </si>
  <si>
    <t>Truc  92 Reagan orange x3</t>
  </si>
  <si>
    <t>Truc  93 Assortie x5</t>
  </si>
  <si>
    <t>Truc  94 Blanc/rouge x5</t>
  </si>
  <si>
    <t>Truc  95 Blanc x5</t>
  </si>
  <si>
    <t>Truc  96 Jaune x5</t>
  </si>
  <si>
    <t>Truc  97 Orange x5</t>
  </si>
  <si>
    <t>Truc  98 Rose x5</t>
  </si>
  <si>
    <t>Truc  99 Rouge x5</t>
  </si>
  <si>
    <t>Truc  100 Assortis x7</t>
  </si>
  <si>
    <t>Truc  101 Blanc x7</t>
  </si>
  <si>
    <t>Truc  102 Bleu x7</t>
  </si>
  <si>
    <t>Truc  103 Jaune x7</t>
  </si>
  <si>
    <t>Truc  104 Orange x7</t>
  </si>
  <si>
    <t>Truc  105 Rose x7</t>
  </si>
  <si>
    <t>Truc  106 Rouge x7</t>
  </si>
  <si>
    <t>Truc  107  xET</t>
  </si>
  <si>
    <t>Truc  108  xET</t>
  </si>
  <si>
    <t>Truc  109  xET</t>
  </si>
  <si>
    <t>Truc  110  xET</t>
  </si>
  <si>
    <t>Truc  111 Assortis x3</t>
  </si>
  <si>
    <t>Truc  112 Blanc x3</t>
  </si>
  <si>
    <t>Truc  113 Bordeaux x3</t>
  </si>
  <si>
    <t>Truc  114 Fuchsia x3</t>
  </si>
  <si>
    <t>Truc  115 Jaune x3</t>
  </si>
  <si>
    <t>Truc  116 Orange x3</t>
  </si>
  <si>
    <t>Truc  117 Parme x3</t>
  </si>
  <si>
    <t>Truc  118 Rose x3</t>
  </si>
  <si>
    <t>Truc  119 Rouge x3</t>
  </si>
  <si>
    <t>Truc  120 Assortis x5</t>
  </si>
  <si>
    <t>Truc  121 Blanc x5</t>
  </si>
  <si>
    <t>Truc  122 Bordeaux x5</t>
  </si>
  <si>
    <t>Truc  123 Fuchsia x5</t>
  </si>
  <si>
    <t>Truc  124 Jaune x5</t>
  </si>
  <si>
    <t>Truc  125 Orange x5</t>
  </si>
  <si>
    <t>Truc  126 Parme x5</t>
  </si>
  <si>
    <t>Truc  127 Rose x5</t>
  </si>
  <si>
    <t>Truc  128 Rouge x5</t>
  </si>
  <si>
    <t>Truc  129 Assortie x3</t>
  </si>
  <si>
    <t>Truc  130 Blanc x3</t>
  </si>
  <si>
    <t>Truc  131 Mauve x3</t>
  </si>
  <si>
    <t>Truc  132 Rose x3</t>
  </si>
  <si>
    <t>Truc  133 Assortis x3</t>
  </si>
  <si>
    <t>Truc  134 Blanc x3</t>
  </si>
  <si>
    <t>Truc  135 Jaune x3</t>
  </si>
  <si>
    <t>Truc  136 Orange x3</t>
  </si>
  <si>
    <t>Truc  137 Parme x3</t>
  </si>
  <si>
    <t>Truc  138 Rose x3</t>
  </si>
  <si>
    <t>Truc  139 Rouge x3</t>
  </si>
  <si>
    <t>Truc  140 Assortie x5</t>
  </si>
  <si>
    <t>Truc  141 Assortie x3</t>
  </si>
  <si>
    <t>Truc  142 Creme x3</t>
  </si>
  <si>
    <t>Truc  143 Marron x3</t>
  </si>
  <si>
    <t>Truc  144 Orange x3</t>
  </si>
  <si>
    <t>Truc  145 Rose x3</t>
  </si>
  <si>
    <t>Truc  146 Rouge x3</t>
  </si>
  <si>
    <t>Truc  147 Vert x3</t>
  </si>
  <si>
    <t>Truc  148 Assortie x5</t>
  </si>
  <si>
    <t>Truc  149 Blanc x5</t>
  </si>
  <si>
    <t>Truc  150 Jaune x5</t>
  </si>
  <si>
    <t>Truc  151 Blue x5</t>
  </si>
  <si>
    <t>Truc  152 Assortie x3</t>
  </si>
  <si>
    <t>Truc  153 Blanc x3</t>
  </si>
  <si>
    <t>Truc  154 Bleu x3</t>
  </si>
  <si>
    <t>Truc  155 Rose x3</t>
  </si>
  <si>
    <t>Truc  156 Carlton x7</t>
  </si>
  <si>
    <t>Truc  157 Crayon x10</t>
  </si>
  <si>
    <t>Truc  158 Double x7</t>
  </si>
  <si>
    <t>Truc  159  xAS</t>
  </si>
  <si>
    <t>Truc  160 Rose x3</t>
  </si>
  <si>
    <t>Truc  161 Violet x3</t>
  </si>
  <si>
    <t>Truc  162 Assortie x3</t>
  </si>
  <si>
    <t>Truc  163 Blanc x3</t>
  </si>
  <si>
    <t>Truc  164 Jaune x3</t>
  </si>
  <si>
    <t>Truc  165 Orange x3</t>
  </si>
  <si>
    <t>Truc  166 Rose x3</t>
  </si>
  <si>
    <t>Truc  167 Rouge x3</t>
  </si>
  <si>
    <t>Truc  168 Blanc x3</t>
  </si>
  <si>
    <t>Truc  169 Blanc x3</t>
  </si>
  <si>
    <t>Truc  170 Rose x3</t>
  </si>
  <si>
    <t>Truc  171 Assortie x3</t>
  </si>
  <si>
    <t>Truc  172 Blanc/vert x3</t>
  </si>
  <si>
    <t>Truc  173 Bleu/blanc x3</t>
  </si>
  <si>
    <t>Truc  174 Rose/blanc x3</t>
  </si>
  <si>
    <t>Truc  175 Blanc x3</t>
  </si>
  <si>
    <t>Truc  176 Bleu x3</t>
  </si>
  <si>
    <t>Truc  177 Jaune x3</t>
  </si>
  <si>
    <t>Truc  178 Bleu x3</t>
  </si>
  <si>
    <t>Truc  179 Rose x3</t>
  </si>
  <si>
    <t>Truc  180 Blanc x3</t>
  </si>
  <si>
    <t>Truc  181 Milka x3</t>
  </si>
  <si>
    <t>Truc  182 Rose x3</t>
  </si>
  <si>
    <t>Truc  183 Assortie x3</t>
  </si>
  <si>
    <t>Truc  184 Blanc cœur jaune x3</t>
  </si>
  <si>
    <t>Truc  185 Blanc x3</t>
  </si>
  <si>
    <t>Truc  186 Jaune x3</t>
  </si>
  <si>
    <t>Truc  187  xSA</t>
  </si>
  <si>
    <t>Truc  188 Assortis x7</t>
  </si>
  <si>
    <t>Truc  189 Assortie x3</t>
  </si>
  <si>
    <t>Truc  190 Blanc x3</t>
  </si>
  <si>
    <t>Truc  191 Jaune x3</t>
  </si>
  <si>
    <t>Truc  192 Orange x3</t>
  </si>
  <si>
    <t>Truc  193 Rose x3</t>
  </si>
  <si>
    <t>Truc  194 Rose x3</t>
  </si>
  <si>
    <t>Truc  195 Assortie x5</t>
  </si>
  <si>
    <t>Truc  196 Blanc x5</t>
  </si>
  <si>
    <t>Truc  197 Fuchsia x5</t>
  </si>
  <si>
    <t>Truc  198 Green tick x5</t>
  </si>
  <si>
    <t>Truc  199 Jaune x5</t>
  </si>
  <si>
    <t>Truc  200 Orange x5</t>
  </si>
  <si>
    <t>Truc  201 Peche x5</t>
  </si>
  <si>
    <t>Truc  202 Rose x5</t>
  </si>
  <si>
    <t>Truc  203 Rouge x5</t>
  </si>
  <si>
    <t>Truc  204 Vert x5</t>
  </si>
  <si>
    <t>Truc  205 Assortie x5</t>
  </si>
  <si>
    <t>Truc  206 Blanc x5</t>
  </si>
  <si>
    <t>Truc  207 Rose x5</t>
  </si>
  <si>
    <t>Truc  208 Rouge x5</t>
  </si>
  <si>
    <t>Truc  209 Vert x5</t>
  </si>
  <si>
    <t>Truc  210 Assortie x3</t>
  </si>
  <si>
    <t>Truc  211 Blanc x3</t>
  </si>
  <si>
    <t>Truc  212 Bleu x3</t>
  </si>
  <si>
    <t>Truc  213 Rose x3</t>
  </si>
  <si>
    <t>Truc  214 Assortie x3</t>
  </si>
  <si>
    <t>Truc  215 Blanc x3</t>
  </si>
  <si>
    <t>Truc  216 Rose x3</t>
  </si>
  <si>
    <t>Truc  217 Rouge x3</t>
  </si>
  <si>
    <t>Truc  218 Rose x3</t>
  </si>
  <si>
    <t>Truc  219 Assortie x5</t>
  </si>
  <si>
    <t>Truc  220 Assortie x5</t>
  </si>
  <si>
    <t>Truc  221 Blanche x5</t>
  </si>
  <si>
    <t>Truc  222 Jaune x5</t>
  </si>
  <si>
    <t>Truc  223 Orange x5</t>
  </si>
  <si>
    <t>Truc  224 Rose x5</t>
  </si>
  <si>
    <t>Truc  225 Rouge x5</t>
  </si>
  <si>
    <t>Truc  226 Assortie x5</t>
  </si>
  <si>
    <t>Truc  227 Blanche x5</t>
  </si>
  <si>
    <t>Truc  228 Jaune x5</t>
  </si>
  <si>
    <t>Truc  229 Orange x5</t>
  </si>
  <si>
    <t>Truc  230 Rose x5</t>
  </si>
  <si>
    <t>Truc  231 Rouge x5</t>
  </si>
  <si>
    <t>Truc  232 Assortie x3</t>
  </si>
  <si>
    <t>Truc  233 Blanc x3</t>
  </si>
  <si>
    <t>Truc  234 Jaune x3</t>
  </si>
  <si>
    <t>Truc  235 Orange x3</t>
  </si>
  <si>
    <t>Truc  236 Rose x3</t>
  </si>
  <si>
    <t>Truc  237 Rouge x3</t>
  </si>
  <si>
    <t>Truc  238 Assortie x5</t>
  </si>
  <si>
    <t>Truc  239 Blanc x5</t>
  </si>
  <si>
    <t>Truc  240 Fushia x5</t>
  </si>
  <si>
    <t>Truc  241 Jaune x5</t>
  </si>
  <si>
    <t>Truc  242 Orange x5</t>
  </si>
  <si>
    <t>Truc  243 Peach avalanche x5</t>
  </si>
  <si>
    <t>Truc  244 Rose x5</t>
  </si>
  <si>
    <t>Truc  245 Rose-pale x5</t>
  </si>
  <si>
    <t>Truc  246 Rouge GRAND PRIX x5</t>
  </si>
  <si>
    <t>Truc  247 Rouge RED NAOMI x5</t>
  </si>
  <si>
    <t>Truc  248 Saumon x5</t>
  </si>
  <si>
    <t>Truc  249 Sweet avalanche x5</t>
  </si>
  <si>
    <t>Truc  250 Assortie x5</t>
  </si>
  <si>
    <t>Truc  251 Orange/rouge x5</t>
  </si>
  <si>
    <t>Truc  252 Bicolore x5</t>
  </si>
  <si>
    <t>Truc  253 Blanche x5</t>
  </si>
  <si>
    <t>Truc  254 Fuchsia x5</t>
  </si>
  <si>
    <t>Truc  255 Jaune x5</t>
  </si>
  <si>
    <t>Truc  256 Orange x5</t>
  </si>
  <si>
    <t>Truc  257 Parme x5</t>
  </si>
  <si>
    <t>Truc  258 Rose x5</t>
  </si>
  <si>
    <t>Truc  259 Rouge x5</t>
  </si>
  <si>
    <t>Truc  260 Saumon x5</t>
  </si>
  <si>
    <t>Truc  261 Assortis x3</t>
  </si>
  <si>
    <t>Truc  262 Blanc x3</t>
  </si>
  <si>
    <t>Truc  263 Blanc/jaune x3</t>
  </si>
  <si>
    <t>Truc  264 Jaune x3</t>
  </si>
  <si>
    <t>Truc  265 Orange x3</t>
  </si>
  <si>
    <t>Truc  266 Rose x3</t>
  </si>
  <si>
    <t>Truc  267 Rouge x3</t>
  </si>
  <si>
    <t>Truc  268 Vert x3</t>
  </si>
  <si>
    <t>Truc  269 Jaune x3</t>
  </si>
  <si>
    <t>Truc  270 Assortie x3</t>
  </si>
  <si>
    <t>Truc  271 Blanc x3</t>
  </si>
  <si>
    <t>Truc  272 Bleu x3</t>
  </si>
  <si>
    <t>Truc  273 Jaune x3</t>
  </si>
  <si>
    <t>Truc  274 Rose x3</t>
  </si>
  <si>
    <t>Truc  275 Jaune x3</t>
  </si>
  <si>
    <t>Truc  276 Assortie x7</t>
  </si>
  <si>
    <t>Truc  277 Blanc x7</t>
  </si>
  <si>
    <t>Truc  278 Jaune x7</t>
  </si>
  <si>
    <t>Truc  279 Orange x7</t>
  </si>
  <si>
    <t>Truc  280 Parme x7</t>
  </si>
  <si>
    <t>Truc  281 Rose x7</t>
  </si>
  <si>
    <t>Truc  282 Rouge x7</t>
  </si>
  <si>
    <t>Truc  283 Assortie x5</t>
  </si>
  <si>
    <t>Truc  284 Blanche x5</t>
  </si>
  <si>
    <t>Truc  285 Jaune x5</t>
  </si>
  <si>
    <t>Truc  286 Orange x5</t>
  </si>
  <si>
    <t>Truc  287 Rose x5</t>
  </si>
  <si>
    <t>Truc  288 Rouge x5</t>
  </si>
  <si>
    <t>Truc  289 Assortie x5</t>
  </si>
  <si>
    <t>Truc  290 Blanc x5</t>
  </si>
  <si>
    <t>Truc  291 Bleu x5</t>
  </si>
  <si>
    <t>Truc  292 Rose x5</t>
  </si>
  <si>
    <t>Truc  293 Assortie x3</t>
  </si>
  <si>
    <t>Truc  294 Blanc x3</t>
  </si>
  <si>
    <t>Truc  295 Boule rouge x3</t>
  </si>
  <si>
    <t>Truc  296 Rose x3</t>
  </si>
  <si>
    <t>Machin 1 Assortie</t>
  </si>
  <si>
    <t>Machin 2 Blanc</t>
  </si>
  <si>
    <t>Machin 3 Blanc/rouge</t>
  </si>
  <si>
    <t>Machin 4 Bordeaux</t>
  </si>
  <si>
    <t>Machin 5 Parme</t>
  </si>
  <si>
    <t>Machin 6 Rose</t>
  </si>
  <si>
    <t>Machin 7 Orange</t>
  </si>
  <si>
    <t>Machin 8 Rouge</t>
  </si>
  <si>
    <t>Machin 9 Saumon</t>
  </si>
  <si>
    <t>Machin 10 Orange</t>
  </si>
  <si>
    <t>Machin 11 Rose</t>
  </si>
  <si>
    <t>Machin 12 Assortis</t>
  </si>
  <si>
    <t>Machin 13 Blanc</t>
  </si>
  <si>
    <t>Machin 14 Choco</t>
  </si>
  <si>
    <t>Machin 15 Cognac</t>
  </si>
  <si>
    <t>Machin 16 Noir</t>
  </si>
  <si>
    <t>Machin 17 Orange</t>
  </si>
  <si>
    <t>Machin 18 Fonce</t>
  </si>
  <si>
    <t>Machin 19 Saumon</t>
  </si>
  <si>
    <t>Machin 20 Rouge</t>
  </si>
  <si>
    <t>Machin 21 Vert</t>
  </si>
  <si>
    <t>Machin 22 Vert</t>
  </si>
  <si>
    <t>Machin 23 Fushia-blanc</t>
  </si>
  <si>
    <t>Machin 24 Vert</t>
  </si>
  <si>
    <t>Machin 25 Assortie</t>
  </si>
  <si>
    <t>Machin 26 Blanc</t>
  </si>
  <si>
    <t>Machin 27 Jaune</t>
  </si>
  <si>
    <t>Machin 28 Vert</t>
  </si>
  <si>
    <t>Machin 29 Vert</t>
  </si>
  <si>
    <t>Machin 30 Vert</t>
  </si>
  <si>
    <t>Machin 31 Assortie</t>
  </si>
  <si>
    <t>Machin 32 Blanc</t>
  </si>
  <si>
    <t>Machin 33 Fuchsia</t>
  </si>
  <si>
    <t>Machin 34 Jaune</t>
  </si>
  <si>
    <t>Machin 35 Orange</t>
  </si>
  <si>
    <t>Machin 36 Parme</t>
  </si>
  <si>
    <t>Machin 37 Rose</t>
  </si>
  <si>
    <t>Machin 38 Rouge</t>
  </si>
  <si>
    <t>Machin 39 Assortis</t>
  </si>
  <si>
    <t>Machin 40 Blanc</t>
  </si>
  <si>
    <t>Machin 41 Rose</t>
  </si>
  <si>
    <t>Machin 42 Milka</t>
  </si>
  <si>
    <t>Machin 43 Bleu</t>
  </si>
  <si>
    <t>Machin 44 Bleu</t>
  </si>
  <si>
    <t>Machin 45 Assortie</t>
  </si>
  <si>
    <t>Machin 46 Blanc</t>
  </si>
  <si>
    <t>Machin 47 Jaune</t>
  </si>
  <si>
    <t>Machin 48 Orange</t>
  </si>
  <si>
    <t>Machin 49 Rose</t>
  </si>
  <si>
    <t>Machin 50 Rouge</t>
  </si>
  <si>
    <t>Machin 51 Assortis</t>
  </si>
  <si>
    <t>Machin 52 Blanc</t>
  </si>
  <si>
    <t>Machin 53 Fonce</t>
  </si>
  <si>
    <t>Machin 54 Rose</t>
  </si>
  <si>
    <t>Machin 55 Assortie</t>
  </si>
  <si>
    <t>Machin 56 Blanc</t>
  </si>
  <si>
    <t>Machin 57 Rouge</t>
  </si>
  <si>
    <t>Machin 58 Rose/blanc</t>
  </si>
  <si>
    <t>Machin 59 Saumon</t>
  </si>
  <si>
    <t>Machin 60 Orange</t>
  </si>
  <si>
    <t>Machin 61 Rose</t>
  </si>
  <si>
    <t>Machin 62 Parme</t>
  </si>
  <si>
    <t>Machin 63 Jaune</t>
  </si>
  <si>
    <t>Machin 64 Saumon</t>
  </si>
  <si>
    <t>Machin 65 Rouge</t>
  </si>
  <si>
    <t>Machin 66 Rouge/blanc</t>
  </si>
  <si>
    <t>Machin 67 Assortie</t>
  </si>
  <si>
    <t>Machin 68 Blanc</t>
  </si>
  <si>
    <t>Machin 69 Rouge</t>
  </si>
  <si>
    <t>Machin 70 Rose/blanc</t>
  </si>
  <si>
    <t>Machin 71 Orange</t>
  </si>
  <si>
    <t>Machin 72 Rouge</t>
  </si>
  <si>
    <t>Machin 73 Bleu</t>
  </si>
  <si>
    <t>Machin 74 Vert</t>
  </si>
  <si>
    <t>Machin 75 Orange</t>
  </si>
  <si>
    <t>Bidule 1 Assortie</t>
  </si>
  <si>
    <t>Bidule 2 Jaune</t>
  </si>
  <si>
    <t>Bidule 3 Rose</t>
  </si>
  <si>
    <t>Bidule 4 Rouge</t>
  </si>
  <si>
    <t>Bidule 5 Assortie</t>
  </si>
  <si>
    <t>Bidule 6 Blanc</t>
  </si>
  <si>
    <t>Bidule 7 Bleu</t>
  </si>
  <si>
    <t>Bidule 8 Assortie</t>
  </si>
  <si>
    <t>Bidule 9 Blanc</t>
  </si>
  <si>
    <t>Bidule 10 Bleu</t>
  </si>
  <si>
    <t>Bidule 11 Mauve</t>
  </si>
  <si>
    <t>Bidule 12 Rouge</t>
  </si>
  <si>
    <t>Bidule 13 Assortie</t>
  </si>
  <si>
    <t>Bidule 14 Blanc</t>
  </si>
  <si>
    <t>Bidule 15 Rose</t>
  </si>
  <si>
    <t>Bidule 16 Rouge</t>
  </si>
  <si>
    <t>Bidule 17 Assortie</t>
  </si>
  <si>
    <t>Bidule 18 Blanc</t>
  </si>
  <si>
    <t>Bidule 19 Jaune</t>
  </si>
  <si>
    <t>Bidule 20 Orange</t>
  </si>
  <si>
    <t>Bidule 21 Rose</t>
  </si>
  <si>
    <t>Bidule 22 Rouge</t>
  </si>
  <si>
    <t>Bidule 23 Assortie</t>
  </si>
  <si>
    <t>Bidule 24 Rose</t>
  </si>
  <si>
    <t>Bidule 25 Verte</t>
  </si>
  <si>
    <t xml:space="preserve">Bidule 26 </t>
  </si>
  <si>
    <t xml:space="preserve">Bidule 27 </t>
  </si>
  <si>
    <t xml:space="preserve">Bidule 28 </t>
  </si>
  <si>
    <t>Bidule 29 Assortie</t>
  </si>
  <si>
    <t>Bidule 30 Fuchsia</t>
  </si>
  <si>
    <t>Bidule 31 Orange</t>
  </si>
  <si>
    <t>Bidule 32 Assortie</t>
  </si>
  <si>
    <t>Bidule 33 Blanc</t>
  </si>
  <si>
    <t>Bidule 34 Orange</t>
  </si>
  <si>
    <t>Bidule 35 Assortie</t>
  </si>
  <si>
    <t>Bidule 36 Blanc</t>
  </si>
  <si>
    <t>Bidule 37 Bleu</t>
  </si>
  <si>
    <t>Bidule 38 Rose</t>
  </si>
  <si>
    <t>Bidule 39 Assortie</t>
  </si>
  <si>
    <t>Bidule 40 Blanc</t>
  </si>
  <si>
    <t>Bidule 41 Rose</t>
  </si>
  <si>
    <t>Bidule 42 Rouge</t>
  </si>
  <si>
    <t xml:space="preserve">Bidule 43 </t>
  </si>
  <si>
    <t xml:space="preserve">Bidule 44 </t>
  </si>
  <si>
    <t>Bidule 45 Assortis</t>
  </si>
  <si>
    <t>Bidule 46 Blanc</t>
  </si>
  <si>
    <t>Bidule 47 Rose</t>
  </si>
  <si>
    <t>Bidule 48 Assortie</t>
  </si>
  <si>
    <t>Bidule 49 Blanc</t>
  </si>
  <si>
    <t>Bidule 50 Rose</t>
  </si>
  <si>
    <t>Bidule 51 Rouge</t>
  </si>
  <si>
    <t>Bidule 52 Assortis</t>
  </si>
  <si>
    <t>Bidule 53 Blanc</t>
  </si>
  <si>
    <t>Bidule 54 Brun/rouge</t>
  </si>
  <si>
    <t>Bidule 55 Jaune</t>
  </si>
  <si>
    <t>Bidule 56 Rose</t>
  </si>
  <si>
    <t>Bidule 57 Rouge/rose</t>
  </si>
  <si>
    <t>Bidule 58 Vert</t>
  </si>
  <si>
    <t>Bidule 59 Assortie</t>
  </si>
  <si>
    <t>Bidule 60 Blanc</t>
  </si>
  <si>
    <t>Bidule 61 Blanc/rouge</t>
  </si>
  <si>
    <t>Bidule 62 Crème/jaune</t>
  </si>
  <si>
    <t>Bidule 63 Rose clair</t>
  </si>
  <si>
    <t>Bidule 64 Assortis</t>
  </si>
  <si>
    <t>Bidule 65 Vert</t>
  </si>
  <si>
    <t>Bidule 66 Assortis</t>
  </si>
  <si>
    <t>Bidule 67 Blanc</t>
  </si>
  <si>
    <t>Bidule 68 Jaune fonce</t>
  </si>
  <si>
    <t>Bidule 69 Jaune</t>
  </si>
  <si>
    <t>Bidule 70 Mauve</t>
  </si>
  <si>
    <t>Bidule 71 Noir/violet</t>
  </si>
  <si>
    <t>Bidule 72 Orange</t>
  </si>
  <si>
    <t>Bidule 73 Parme</t>
  </si>
  <si>
    <t>Bidule 74 Rose</t>
  </si>
  <si>
    <t>Bidule 75 Rouge</t>
  </si>
  <si>
    <t>Bidule 76 Assortie</t>
  </si>
  <si>
    <t>Bidule 77 Blanc</t>
  </si>
  <si>
    <t>Bidule 78 Bleu</t>
  </si>
  <si>
    <t>Bidule 79 Rose</t>
  </si>
  <si>
    <t>Bidule 80 Assortie</t>
  </si>
  <si>
    <t>Bidule 81 Jaune</t>
  </si>
  <si>
    <t>Bidule 82 Orange</t>
  </si>
  <si>
    <t>Bidule 83 Assortie</t>
  </si>
  <si>
    <t>Bidule 84 Jaune</t>
  </si>
  <si>
    <t>Bidule 85 Orange</t>
  </si>
  <si>
    <t>Bidule 86 Rose</t>
  </si>
  <si>
    <t>Bidule 87 Rouge</t>
  </si>
  <si>
    <t>Bidule 88 Vert</t>
  </si>
  <si>
    <t>Bidule 89 Assortis</t>
  </si>
  <si>
    <t>Bidule 90 Jaune</t>
  </si>
  <si>
    <t>Bidule 91 Orange</t>
  </si>
  <si>
    <t>Bidule 92 Rose</t>
  </si>
  <si>
    <t>Bidule 93 Rouge</t>
  </si>
  <si>
    <t>Bidule 94 Bleu</t>
  </si>
  <si>
    <t>Bidule 95 Blanc</t>
  </si>
  <si>
    <t>Bidule 96 Parme</t>
  </si>
  <si>
    <t>Bidule 97 Assortie</t>
  </si>
  <si>
    <t>Bidule 98 Blanc</t>
  </si>
  <si>
    <t>Bidule 99 Parme</t>
  </si>
  <si>
    <t>Bidule 100 Assortie</t>
  </si>
  <si>
    <t>Bidule 101 Jaune</t>
  </si>
  <si>
    <t>Bidule 102 Noir</t>
  </si>
  <si>
    <t>Bidule 103 Orange</t>
  </si>
  <si>
    <t>Bidule 104 Rose</t>
  </si>
  <si>
    <t>Bidule 105 Rouge</t>
  </si>
  <si>
    <t>Bidule 106 Assortie</t>
  </si>
  <si>
    <t>Bidule 107 Jaune</t>
  </si>
  <si>
    <t>Bidule 108 Noir</t>
  </si>
  <si>
    <t>Bidule 109 Orange</t>
  </si>
  <si>
    <t>Bidule 110 Rose</t>
  </si>
  <si>
    <t>Bidule 111 Rouge</t>
  </si>
  <si>
    <t>Bidule 112 Assortis</t>
  </si>
  <si>
    <t>Bidule 113 Blanc</t>
  </si>
  <si>
    <t>Bidule 114 Rose</t>
  </si>
  <si>
    <t>Bidule 115 Vert</t>
  </si>
  <si>
    <t>Bidule 116 Assortis</t>
  </si>
  <si>
    <t>Bidule 117 Blanc</t>
  </si>
  <si>
    <t>Bidule 118 Jaune</t>
  </si>
  <si>
    <t>Bidule 119 Rose</t>
  </si>
  <si>
    <t>Bidule 120 Assortis</t>
  </si>
  <si>
    <t>Bidule 121 Blanc</t>
  </si>
  <si>
    <t>Bidule 122 Jaune</t>
  </si>
  <si>
    <t>Bidule 123 Vert</t>
  </si>
  <si>
    <t>Bidule 124 Assortie</t>
  </si>
  <si>
    <t>Bidule 125 Blanc</t>
  </si>
  <si>
    <t>Bidule 126 Jaune</t>
  </si>
  <si>
    <t>Bidule 127 Rose</t>
  </si>
  <si>
    <t>Bidule 128 Assortis</t>
  </si>
  <si>
    <t>Bidule 129 Jaune</t>
  </si>
  <si>
    <t>Bidule 130 Orange</t>
  </si>
  <si>
    <t>Bidule 131 Assortie</t>
  </si>
  <si>
    <t>Bidule 132 Blanc</t>
  </si>
  <si>
    <t>Bidule 133 Jaune</t>
  </si>
  <si>
    <t>Bidule 134 Orange</t>
  </si>
  <si>
    <t>Bidule 135 Parme</t>
  </si>
  <si>
    <t>Bidule 136 Rose</t>
  </si>
  <si>
    <t>Bidule 137 Assortis</t>
  </si>
  <si>
    <t>Bidule 138 Cerise</t>
  </si>
  <si>
    <t>Bidule 139 Orange</t>
  </si>
  <si>
    <t>Bidule 140 Pastel bleu</t>
  </si>
  <si>
    <t>Bidule 141 Pastel</t>
  </si>
  <si>
    <t>Bidule 142 Assortie</t>
  </si>
  <si>
    <t>Bidule 143 Blanc</t>
  </si>
  <si>
    <t>Bidule 144 Violet</t>
  </si>
  <si>
    <t>Bidule 145 Assortie</t>
  </si>
  <si>
    <t>Bidule 146 Blanc/rouge</t>
  </si>
  <si>
    <t>Bidule 147 Blanc</t>
  </si>
  <si>
    <t>Bidule 148 Jaune</t>
  </si>
  <si>
    <t>Bidule 149 Orange</t>
  </si>
  <si>
    <t>Bidule 150 Rose</t>
  </si>
  <si>
    <t>Bidule 151 Rouge</t>
  </si>
  <si>
    <t>Bidule 152 Assortie</t>
  </si>
  <si>
    <t>Bidule 153 Blanc</t>
  </si>
  <si>
    <t>Bidule 154 Bleu</t>
  </si>
  <si>
    <t>Bidule 155 Milka</t>
  </si>
  <si>
    <t>Bidule 156 Rose</t>
  </si>
  <si>
    <t>Bidule 157 Assortie</t>
  </si>
  <si>
    <t>Bidule 158 Blanc</t>
  </si>
  <si>
    <t>Bidule 159 Fuchsia</t>
  </si>
  <si>
    <t>Bidule 160 Blanc</t>
  </si>
  <si>
    <t>Bidule 161 Assortie</t>
  </si>
  <si>
    <t>Bidule 162 Blanc</t>
  </si>
  <si>
    <t>Bidule 163 Jaune</t>
  </si>
  <si>
    <t>Bidule 164 Orange</t>
  </si>
  <si>
    <t>Bidule 165 Rose</t>
  </si>
  <si>
    <t>Bidule 166 Vert</t>
  </si>
  <si>
    <t>Bidule 167 Blanc</t>
  </si>
  <si>
    <t>Bidule 168 Assortie</t>
  </si>
  <si>
    <t>Bidule 169 Cerise</t>
  </si>
  <si>
    <t>Bidule 170 Fuchsia</t>
  </si>
  <si>
    <t>Bidule 171 Parme</t>
  </si>
  <si>
    <t>Bidule 172 Rose</t>
  </si>
  <si>
    <t>Bidule 173 Rouge</t>
  </si>
  <si>
    <t>Bidule 174 Assortis</t>
  </si>
  <si>
    <t>Bidule 175 Blanc</t>
  </si>
  <si>
    <t>Bidule 176 Bleu</t>
  </si>
  <si>
    <t>Bidule 177 Jaune</t>
  </si>
  <si>
    <t>Bidule 178 Orange</t>
  </si>
  <si>
    <t>Bidule 179 Rose</t>
  </si>
  <si>
    <t>Bidule 180 Rouge</t>
  </si>
  <si>
    <t>Bidule 181 Assortie</t>
  </si>
  <si>
    <t>Bidule 182 Blanc</t>
  </si>
  <si>
    <t>Bidule 183 Jaune</t>
  </si>
  <si>
    <t>Bidule 184 Rose</t>
  </si>
  <si>
    <t>Bidule 185 Assortis</t>
  </si>
  <si>
    <t>Bidule 186 Blanc</t>
  </si>
  <si>
    <t>Bidule 187 Bordeaux</t>
  </si>
  <si>
    <t>Bidule 188 Fuchsia</t>
  </si>
  <si>
    <t>Bidule 189 Jaune</t>
  </si>
  <si>
    <t>Bidule 190 Orange</t>
  </si>
  <si>
    <t>Bidule 191 Parme</t>
  </si>
  <si>
    <t>Bidule 192 Peche</t>
  </si>
  <si>
    <t>Bidule 193 Rose</t>
  </si>
  <si>
    <t>Bidule 194 Rouge</t>
  </si>
  <si>
    <t>Bidule 195 Assortis</t>
  </si>
  <si>
    <t>Bidule 196 Blanc</t>
  </si>
  <si>
    <t>Bidule 197 Bordeaux</t>
  </si>
  <si>
    <t>Bidule 198 Creme</t>
  </si>
  <si>
    <t>Bidule 199 Fuchsia</t>
  </si>
  <si>
    <t>Bidule 200 Jaune</t>
  </si>
  <si>
    <t>Bidule 201 Orange</t>
  </si>
  <si>
    <t>Bidule 202 Parme</t>
  </si>
  <si>
    <t>Bidule 203 Peche</t>
  </si>
  <si>
    <t>Bidule 204 Rose</t>
  </si>
  <si>
    <t>Bidule 205 Rouge</t>
  </si>
  <si>
    <t>Bidule 206 Assortie</t>
  </si>
  <si>
    <t>Bidule 207 Blanc</t>
  </si>
  <si>
    <t>Bidule 208 Mauve</t>
  </si>
  <si>
    <t>Bidule 209 Rose</t>
  </si>
  <si>
    <t>Bidule 210 Assortis</t>
  </si>
  <si>
    <t>Bidule 211 Blanc</t>
  </si>
  <si>
    <t>Bidule 212 Jaune</t>
  </si>
  <si>
    <t>Bidule 213 Orange</t>
  </si>
  <si>
    <t>Bidule 214 Parme</t>
  </si>
  <si>
    <t>Bidule 215 Rose</t>
  </si>
  <si>
    <t>Bidule 216 Rouge</t>
  </si>
  <si>
    <t>Bidule 217 Assortie</t>
  </si>
  <si>
    <t>Bidule 218 Rouge</t>
  </si>
  <si>
    <t>Bidule 219 Rouge</t>
  </si>
  <si>
    <t>Bidule 220 Assortis</t>
  </si>
  <si>
    <t>Bidule 221 Blanc</t>
  </si>
  <si>
    <t>Bidule 222 Bleu/vert</t>
  </si>
  <si>
    <t>Bidule 223 Bordeaux</t>
  </si>
  <si>
    <t>Bidule 224 Parme/blanc</t>
  </si>
  <si>
    <t>Bidule 225 Rose foncé</t>
  </si>
  <si>
    <t>Bidule 226 Rose</t>
  </si>
  <si>
    <t>Bidule 227 Rouge foncé/vert</t>
  </si>
  <si>
    <t>Bidule 228 Rouge/parme</t>
  </si>
  <si>
    <t>Bidule 229 Vert</t>
  </si>
  <si>
    <t>Bidule 230 Violet</t>
  </si>
  <si>
    <t>Bidule 231 Bleu</t>
  </si>
  <si>
    <t>Bidule 232 Assortie</t>
  </si>
  <si>
    <t>Bidule 233 Creme</t>
  </si>
  <si>
    <t>Bidule 234 Marron</t>
  </si>
  <si>
    <t>Bidule 235 Orange</t>
  </si>
  <si>
    <t>Bidule 236 Rose</t>
  </si>
  <si>
    <t>Bidule 237 Rouge</t>
  </si>
  <si>
    <t>Bidule 238 Vert</t>
  </si>
  <si>
    <t>Bidule 239 Assortie</t>
  </si>
  <si>
    <t>Bidule 240 Jaune</t>
  </si>
  <si>
    <t>Bidule 241 Rouge</t>
  </si>
  <si>
    <t>Bidule 242 Assortie</t>
  </si>
  <si>
    <t>Bidule 243 Blanc</t>
  </si>
  <si>
    <t>Bidule 244 Jaune</t>
  </si>
  <si>
    <t>Bidule 245 Blue</t>
  </si>
  <si>
    <t>Bidule 246 Assortie</t>
  </si>
  <si>
    <t>Bidule 247 Blanc</t>
  </si>
  <si>
    <t>Bidule 248 Bleu</t>
  </si>
  <si>
    <t>Bidule 249 Rose</t>
  </si>
  <si>
    <t>Bidule 250 Jaune</t>
  </si>
  <si>
    <t>Bidule 251 Jaune</t>
  </si>
  <si>
    <t>Bidule 252 Jaune</t>
  </si>
  <si>
    <t>Bidule 253 Rouge</t>
  </si>
  <si>
    <t>Bidule 254 Assortie</t>
  </si>
  <si>
    <t>Bidule 255 Rose</t>
  </si>
  <si>
    <t>Bidule 256 Violet</t>
  </si>
  <si>
    <t>Bidule 257 Vert</t>
  </si>
  <si>
    <t>Bidule 258 Assortie</t>
  </si>
  <si>
    <t>Bidule 259 Blanc</t>
  </si>
  <si>
    <t>Bidule 260 Jaune</t>
  </si>
  <si>
    <t>Bidule 261 Orange</t>
  </si>
  <si>
    <t>Bidule 262 Rose</t>
  </si>
  <si>
    <t>Bidule 263 Rouge</t>
  </si>
  <si>
    <t>Bidule 264 Saumon</t>
  </si>
  <si>
    <t>Bidule 265 Blanc</t>
  </si>
  <si>
    <t>Bidule 266 Assortie</t>
  </si>
  <si>
    <t>Bidule 267 Blanc</t>
  </si>
  <si>
    <t>Bidule 268 Rose</t>
  </si>
  <si>
    <t>Bidule 269 Jaune</t>
  </si>
  <si>
    <t>Bidule 270 Rose</t>
  </si>
  <si>
    <t>Bidule 271 Assortie</t>
  </si>
  <si>
    <t>Bidule 272 Blanc/vert</t>
  </si>
  <si>
    <t>Bidule 273 Bleu/blanc</t>
  </si>
  <si>
    <t>Bidule 274 Rose/blanc</t>
  </si>
  <si>
    <t>Bidule 275 Blanc</t>
  </si>
  <si>
    <t>Bidule 276 Bleu</t>
  </si>
  <si>
    <t>Bidule 277 Blanc</t>
  </si>
  <si>
    <t>Bidule 278 Milka</t>
  </si>
  <si>
    <t>Bidule 279 Rose</t>
  </si>
  <si>
    <t>Bidule 280 Assortie</t>
  </si>
  <si>
    <t>Bidule 281 Blanc</t>
  </si>
  <si>
    <t>Bidule 282 Blanc/vert</t>
  </si>
  <si>
    <t>Bidule 283 Bleu</t>
  </si>
  <si>
    <t>Bidule 284 Bleu</t>
  </si>
  <si>
    <t>Bidule 285 Crème</t>
  </si>
  <si>
    <t>Bidule 286 Milka</t>
  </si>
  <si>
    <t>Bidule 287 Rose</t>
  </si>
  <si>
    <t>Bidule 288 Assortie</t>
  </si>
  <si>
    <t>Bidule 289 Blanc cœur jaune</t>
  </si>
  <si>
    <t>Bidule 290 Blanc</t>
  </si>
  <si>
    <t>Bidule 291 Jaune</t>
  </si>
  <si>
    <t>Bidule 292 Jaune</t>
  </si>
  <si>
    <t>Bidule 293 Assortis</t>
  </si>
  <si>
    <t>Bidule 294 Blanc</t>
  </si>
  <si>
    <t>Bidule 295 Cerise</t>
  </si>
  <si>
    <t>Bidule 296 Ivoire</t>
  </si>
  <si>
    <t>Bidule 297 Jaune</t>
  </si>
  <si>
    <t>Bidule 298 Orange</t>
  </si>
  <si>
    <t>Bidule 299 Rose</t>
  </si>
  <si>
    <t>Bidule 300 Rouge</t>
  </si>
  <si>
    <t>Bidule 301 Vert</t>
  </si>
  <si>
    <t>Bidule 302 Violet</t>
  </si>
  <si>
    <t>Bidule 303 Vert</t>
  </si>
  <si>
    <t>Bidule 304 Assortie</t>
  </si>
  <si>
    <t>Bidule 305 Blanc</t>
  </si>
  <si>
    <t>Bidule 306 Jaune</t>
  </si>
  <si>
    <t>Bidule 307 Orange</t>
  </si>
  <si>
    <t>Bidule 308 Rose</t>
  </si>
  <si>
    <t>Bidule 309 Rose</t>
  </si>
  <si>
    <t>Bidule 310 Orange</t>
  </si>
  <si>
    <t>Bidule 311 Vert</t>
  </si>
  <si>
    <t>Bidule 312 Assortie</t>
  </si>
  <si>
    <t>Bidule 313 Blanc</t>
  </si>
  <si>
    <t>Bidule 314 Fuchsia</t>
  </si>
  <si>
    <t>Bidule 315 Jaune</t>
  </si>
  <si>
    <t>Bidule 316 Orange</t>
  </si>
  <si>
    <t>Bidule 317 Peche</t>
  </si>
  <si>
    <t>Bidule 318 Rose</t>
  </si>
  <si>
    <t>Bidule 319 Rouge</t>
  </si>
  <si>
    <t>Bidule 320 Vert</t>
  </si>
  <si>
    <t>Bidule 321 Assortis</t>
  </si>
  <si>
    <t>Bidule 322 Blanc/parme</t>
  </si>
  <si>
    <t>Bidule 323 Blanc/rose</t>
  </si>
  <si>
    <t>Bidule 324 Cerise/blanc</t>
  </si>
  <si>
    <t>Bidule 325 Jaune/bordeaux</t>
  </si>
  <si>
    <t>Bidule 326 Orange/rouge</t>
  </si>
  <si>
    <t>Bidule 327 Rose/parme</t>
  </si>
  <si>
    <t>Bidule 328 Assortie</t>
  </si>
  <si>
    <t>Bidule 329 Blanc</t>
  </si>
  <si>
    <t>Bidule 330 Rose</t>
  </si>
  <si>
    <t>Bidule 331 Rouge</t>
  </si>
  <si>
    <t>Bidule 332 Vert</t>
  </si>
  <si>
    <t>Bidule 333 Assortie</t>
  </si>
  <si>
    <t>Bidule 334 Blanc</t>
  </si>
  <si>
    <t>Bidule 335 Orange</t>
  </si>
  <si>
    <t>Bidule 336 Blanc</t>
  </si>
  <si>
    <t>Bidule 337 Vert</t>
  </si>
  <si>
    <t>Bidule 338 Assortie</t>
  </si>
  <si>
    <t>Bidule 339 Blanc</t>
  </si>
  <si>
    <t>Bidule 340 Bleu</t>
  </si>
  <si>
    <t>Bidule 341 Rose</t>
  </si>
  <si>
    <t>Bidule 342 Rose</t>
  </si>
  <si>
    <t>Bidule 343 Assortie</t>
  </si>
  <si>
    <t>Bidule 344 Blanc</t>
  </si>
  <si>
    <t>Bidule 345 Rose</t>
  </si>
  <si>
    <t>Bidule 346 Rouge</t>
  </si>
  <si>
    <t>Bidule 347 Assortis</t>
  </si>
  <si>
    <t>Bidule 348 Jaune</t>
  </si>
  <si>
    <t>Bidule 349 Orange</t>
  </si>
  <si>
    <t>Bidule 350 Orange</t>
  </si>
  <si>
    <t xml:space="preserve">Bidule 351 </t>
  </si>
  <si>
    <t>Bidule 352 Rose</t>
  </si>
  <si>
    <t>Bidule 353 Assortie</t>
  </si>
  <si>
    <t>Bidule 354 Assortie</t>
  </si>
  <si>
    <t>Bidule 355 Blanche</t>
  </si>
  <si>
    <t>Bidule 356 Jaune</t>
  </si>
  <si>
    <t>Bidule 357 Orange</t>
  </si>
  <si>
    <t>Bidule 358 Rose</t>
  </si>
  <si>
    <t>Bidule 359 Rouge</t>
  </si>
  <si>
    <t>Bidule 360 Assortie</t>
  </si>
  <si>
    <t>Bidule 361 Blanche</t>
  </si>
  <si>
    <t>Bidule 362 Jaune</t>
  </si>
  <si>
    <t>Bidule 363 Orange</t>
  </si>
  <si>
    <t>Bidule 364 Rose</t>
  </si>
  <si>
    <t>Bidule 365 Rouge</t>
  </si>
  <si>
    <t>Bidule 366 Assortie</t>
  </si>
  <si>
    <t>Bidule 367 Blanc</t>
  </si>
  <si>
    <t>Bidule 368 Jaune</t>
  </si>
  <si>
    <t>Bidule 369 Orange</t>
  </si>
  <si>
    <t>Bidule 370 Rose-</t>
  </si>
  <si>
    <t>Bidule 371 Rose</t>
  </si>
  <si>
    <t>Bidule 372 Rouge</t>
  </si>
  <si>
    <t>Bidule 373 Rouge</t>
  </si>
  <si>
    <t>Bidule 374 Peche</t>
  </si>
  <si>
    <t>Bidule 375 Rouge</t>
  </si>
  <si>
    <t xml:space="preserve">Bidule 376 </t>
  </si>
  <si>
    <t>Bidule 377 Assortie</t>
  </si>
  <si>
    <t>Bidule 378 Blanc</t>
  </si>
  <si>
    <t>Bidule 379 Fushia</t>
  </si>
  <si>
    <t>Bidule 380 Ivoire</t>
  </si>
  <si>
    <t>Bidule 381 Jaune</t>
  </si>
  <si>
    <t>Bidule 382 Jumilia</t>
  </si>
  <si>
    <t>Bidule 383 Orange</t>
  </si>
  <si>
    <t>Bidule 384 Parme</t>
  </si>
  <si>
    <t>Bidule 385 Pastel</t>
  </si>
  <si>
    <t>Bidule 386 Rose</t>
  </si>
  <si>
    <t>Bidule 387 Rose pale</t>
  </si>
  <si>
    <t>Bidule 388 Saumon</t>
  </si>
  <si>
    <t>Bidule 389 Assortie</t>
  </si>
  <si>
    <t>Bidule 390 Blanc</t>
  </si>
  <si>
    <t>Bidule 391 Rouge</t>
  </si>
  <si>
    <t>Bidule 392 Assortie</t>
  </si>
  <si>
    <t>Bidule 393 Rouge/blanc</t>
  </si>
  <si>
    <t>Bidule 394 Blanc/rose</t>
  </si>
  <si>
    <t>Bidule 395 Jaune/rouge</t>
  </si>
  <si>
    <t>Bidule 396 Orange</t>
  </si>
  <si>
    <t>Bidule 397 Blanche</t>
  </si>
  <si>
    <t>Bidule 398 Fuchsia</t>
  </si>
  <si>
    <t>Bidule 399 Jaune</t>
  </si>
  <si>
    <t>Bidule 400 Orange</t>
  </si>
  <si>
    <t>Bidule 401 Parme</t>
  </si>
  <si>
    <t>Bidule 402 Peche</t>
  </si>
  <si>
    <t>Bidule 403 Rose</t>
  </si>
  <si>
    <t>Bidule 404 Rouge</t>
  </si>
  <si>
    <t>Bidule 405 Saumon</t>
  </si>
  <si>
    <t>Bidule 406 Assortis</t>
  </si>
  <si>
    <t>Bidule 407 Blanc</t>
  </si>
  <si>
    <t>Bidule 408 Orange</t>
  </si>
  <si>
    <t>Bidule 409 Peche</t>
  </si>
  <si>
    <t>Bidule 410 Rose/blanc</t>
  </si>
  <si>
    <t>Bidule 411 Rose/parme</t>
  </si>
  <si>
    <t>Bidule 412 Rouge</t>
  </si>
  <si>
    <t>Bidule 413 Assortis</t>
  </si>
  <si>
    <t>Bidule 414 Assortis</t>
  </si>
  <si>
    <t>Bidule 415 Blanc</t>
  </si>
  <si>
    <t>Bidule 416 Blanc/jaune</t>
  </si>
  <si>
    <t>Bidule 417 Jaune</t>
  </si>
  <si>
    <t>Bidule 418 Orange</t>
  </si>
  <si>
    <t>Bidule 419 Rose</t>
  </si>
  <si>
    <t>Bidule 420 Rouge</t>
  </si>
  <si>
    <t>Bidule 421 Vert</t>
  </si>
  <si>
    <t>Bidule 422 Jaune</t>
  </si>
  <si>
    <t>Bidule 423 Assortie</t>
  </si>
  <si>
    <t>Bidule 424 Blanc</t>
  </si>
  <si>
    <t>Bidule 425 Bleu</t>
  </si>
  <si>
    <t>Bidule 426 Jaune</t>
  </si>
  <si>
    <t>Bidule 427 Rose</t>
  </si>
  <si>
    <t>Bidule 428 Jaune</t>
  </si>
  <si>
    <t>Bidule 429 Assortie</t>
  </si>
  <si>
    <t>Bidule 430 Blanc</t>
  </si>
  <si>
    <t>Bidule 431 Bleu</t>
  </si>
  <si>
    <t>Bidule 432 Assortie</t>
  </si>
  <si>
    <t>Bidule 433 Blanc</t>
  </si>
  <si>
    <t>Bidule 434 Jaune</t>
  </si>
  <si>
    <t>Bidule 435 Orange</t>
  </si>
  <si>
    <t>Bidule 436 Parme</t>
  </si>
  <si>
    <t>Bidule 437 Rose</t>
  </si>
  <si>
    <t>Bidule 438 Rouge</t>
  </si>
  <si>
    <t>Bidule 439 Assorties</t>
  </si>
  <si>
    <t>Bidule 440 Blanches</t>
  </si>
  <si>
    <t>Bidule 441 Jaunes</t>
  </si>
  <si>
    <t>Bidule 442 Oranges</t>
  </si>
  <si>
    <t>Bidule 443 Roses</t>
  </si>
  <si>
    <t>Bidule 444 Rouges</t>
  </si>
  <si>
    <t>Bidule 445 Assortie</t>
  </si>
  <si>
    <t>Bidule 446 Blanc</t>
  </si>
  <si>
    <t>Bidule 447 Bleu</t>
  </si>
  <si>
    <t>Bidule 448 Rose</t>
  </si>
  <si>
    <t>Bidule 449 Assortie</t>
  </si>
  <si>
    <t>Bidule 450 Blanc</t>
  </si>
  <si>
    <t>Bidule 451 Vert</t>
  </si>
  <si>
    <t>Bidule 452 Assortie</t>
  </si>
  <si>
    <t>Bidule 453 Blanc</t>
  </si>
  <si>
    <t>Bidule 454 Rose</t>
  </si>
  <si>
    <t>Bidule 455 Rouge</t>
  </si>
  <si>
    <t>Chose  1 Vert</t>
  </si>
  <si>
    <t>Chose  2 Vert</t>
  </si>
  <si>
    <t>Chose  3 Vert</t>
  </si>
  <si>
    <t>Chose  4 Vert</t>
  </si>
  <si>
    <t>Chose  5 Vert</t>
  </si>
  <si>
    <t>Chose  6 Vert</t>
  </si>
  <si>
    <t>Chose  7 Vert</t>
  </si>
  <si>
    <t>Chose  8 Vert</t>
  </si>
  <si>
    <t>Chose  9 Argent</t>
  </si>
  <si>
    <t>Chose  10 Or</t>
  </si>
  <si>
    <t>Chose  11 Argent</t>
  </si>
  <si>
    <t>Chose  12 Blanc</t>
  </si>
  <si>
    <t>Chose  13 Bleu</t>
  </si>
  <si>
    <t>Chose  14 Cuivre</t>
  </si>
  <si>
    <t>Chose  15 Fuchsia</t>
  </si>
  <si>
    <t>Chose  16 Jaune</t>
  </si>
  <si>
    <t>Chose  17 Noir</t>
  </si>
  <si>
    <t>Chose  18 Or</t>
  </si>
  <si>
    <t>Chose  19 Orange</t>
  </si>
  <si>
    <t>Chose  20 Rose</t>
  </si>
  <si>
    <t>Chose  21 Rouge</t>
  </si>
  <si>
    <t>Chose  22 Jaune</t>
  </si>
  <si>
    <t>Chose  23 Vert</t>
  </si>
  <si>
    <t>Chose  24 Vert</t>
  </si>
  <si>
    <t>Chose  25 Orange</t>
  </si>
  <si>
    <t>Chose  26 Vert</t>
  </si>
  <si>
    <t>Chose  27 Blanc</t>
  </si>
  <si>
    <t>Chose  28 Vert</t>
  </si>
  <si>
    <t>Chose  29 Vert</t>
  </si>
  <si>
    <t>Chose  30 Vert</t>
  </si>
  <si>
    <t>Chose  31 Gris/vert</t>
  </si>
  <si>
    <t xml:space="preserve">Chose  32 </t>
  </si>
  <si>
    <t>Chose  33 Mauve</t>
  </si>
  <si>
    <t>Chose  34 Orange</t>
  </si>
  <si>
    <t>Chose  35 Vert</t>
  </si>
  <si>
    <t>Chose  36 Vert</t>
  </si>
  <si>
    <t>Chose  37 Vert</t>
  </si>
  <si>
    <t>Chose  38 Vert</t>
  </si>
  <si>
    <t>Chose  39 Vert</t>
  </si>
  <si>
    <t>Chose  40 Chene</t>
  </si>
  <si>
    <t>Chose  41 Orange</t>
  </si>
  <si>
    <t>Chose  42 Rouge</t>
  </si>
  <si>
    <t>Chose  43 Vert</t>
  </si>
  <si>
    <t>Chose  44 Vert</t>
  </si>
  <si>
    <t>Chose  45 Vert</t>
  </si>
  <si>
    <t>Chose  46 Vert</t>
  </si>
  <si>
    <t>Chose  47 Orange</t>
  </si>
  <si>
    <t>Chose  48 Vert</t>
  </si>
  <si>
    <t>Chose  49 Vert</t>
  </si>
  <si>
    <t>Chose  50 Vert</t>
  </si>
  <si>
    <t>Chose  51 Vert</t>
  </si>
  <si>
    <t>Chose  52 Vert</t>
  </si>
  <si>
    <t>Chose  53 Blanc</t>
  </si>
  <si>
    <t>Chose  54 Rose</t>
  </si>
  <si>
    <t>Chose  55 Vert</t>
  </si>
  <si>
    <t>Chose  56 Vert</t>
  </si>
  <si>
    <t>Chose  57 Vert</t>
  </si>
  <si>
    <t>Chose  58 Blanc</t>
  </si>
  <si>
    <t>Chose  59 Bleu</t>
  </si>
  <si>
    <t>Chose  60 Fuchsia</t>
  </si>
  <si>
    <t>Chose  61 Jaune</t>
  </si>
  <si>
    <t>Chose  62 Marron</t>
  </si>
  <si>
    <t>Chose  63 Noir</t>
  </si>
  <si>
    <t>Chose  64 Orange</t>
  </si>
  <si>
    <t>Chose  65 Rose</t>
  </si>
  <si>
    <t>Chose  66 Rouge</t>
  </si>
  <si>
    <t>Chose  67 Vert</t>
  </si>
  <si>
    <t>Chose  68 Blanc</t>
  </si>
  <si>
    <t>Chose  69 Bleu</t>
  </si>
  <si>
    <t>Chose  70 Fuchsia</t>
  </si>
  <si>
    <t>Chose  71 Jaune</t>
  </si>
  <si>
    <t>Chose  72 Marron</t>
  </si>
  <si>
    <t>Chose  73 Noir</t>
  </si>
  <si>
    <t>Chose  74 Orange</t>
  </si>
  <si>
    <t>Chose  75 Rose</t>
  </si>
  <si>
    <t>Chose  76 Rouge</t>
  </si>
  <si>
    <t>Chose  77 Vert</t>
  </si>
  <si>
    <t>Chose  78 Vert</t>
  </si>
  <si>
    <t>Chose  79 Vert</t>
  </si>
  <si>
    <t>Chose  80 Vert</t>
  </si>
  <si>
    <t>Chose  81 Vert</t>
  </si>
  <si>
    <t>Chose  82 Vert</t>
  </si>
  <si>
    <t>Chose  83 Vert</t>
  </si>
  <si>
    <t>Chose  84 Vert</t>
  </si>
  <si>
    <t>Chose  85 Vert</t>
  </si>
  <si>
    <t>Chose  86 Vert</t>
  </si>
  <si>
    <t>Chose  87 Vert</t>
  </si>
  <si>
    <t>Chose  88 Vert</t>
  </si>
  <si>
    <t>Chose  89 Vert</t>
  </si>
  <si>
    <t>Chose  90 Vert</t>
  </si>
  <si>
    <t>Chose  91 Vert</t>
  </si>
  <si>
    <t>Chose  92 Vert</t>
  </si>
  <si>
    <t>Chose  93 Vert</t>
  </si>
  <si>
    <t>Chose  94 Vert</t>
  </si>
  <si>
    <t>Chose  95 Vert</t>
  </si>
  <si>
    <t>Chose  96 Vert</t>
  </si>
  <si>
    <t>Chose  97 Argent</t>
  </si>
  <si>
    <t>Chose  98 Or</t>
  </si>
  <si>
    <t>Chose  99 Marron</t>
  </si>
  <si>
    <t xml:space="preserve">Chose  100 </t>
  </si>
  <si>
    <t>Chose  101 Vert</t>
  </si>
  <si>
    <t>Chose  102 Vert</t>
  </si>
  <si>
    <t>Chose  103 Marron</t>
  </si>
  <si>
    <t>Chose  104 Vert</t>
  </si>
  <si>
    <t>Chose  105 Vert</t>
  </si>
  <si>
    <t>Chose  106 Vert</t>
  </si>
  <si>
    <t>Chose  107 Vert</t>
  </si>
  <si>
    <t xml:space="preserve">Chouette 1 </t>
  </si>
  <si>
    <t xml:space="preserve">Chouette 2 </t>
  </si>
  <si>
    <t xml:space="preserve">Chouette 3 </t>
  </si>
  <si>
    <t xml:space="preserve">Chouette 4 </t>
  </si>
  <si>
    <t xml:space="preserve">Chouette 5 </t>
  </si>
  <si>
    <t xml:space="preserve">Chouette 6 </t>
  </si>
  <si>
    <t xml:space="preserve">Chouette 7 </t>
  </si>
  <si>
    <t xml:space="preserve">Chouette 8 </t>
  </si>
  <si>
    <t xml:space="preserve">Chouette 9 </t>
  </si>
  <si>
    <t xml:space="preserve">Chouette 10 </t>
  </si>
  <si>
    <t xml:space="preserve">Chouette 11 </t>
  </si>
  <si>
    <t xml:space="preserve">Chouette 12 </t>
  </si>
  <si>
    <t xml:space="preserve">Chouette 13 </t>
  </si>
  <si>
    <t xml:space="preserve">Chouette 14 </t>
  </si>
  <si>
    <t xml:space="preserve">Chouette 15 </t>
  </si>
  <si>
    <t xml:space="preserve">Chouette 16 </t>
  </si>
  <si>
    <t xml:space="preserve">Chouette 17 </t>
  </si>
  <si>
    <t xml:space="preserve">Chouette 18 </t>
  </si>
  <si>
    <t xml:space="preserve">Chouette 19 </t>
  </si>
  <si>
    <t xml:space="preserve">Chouette 20 </t>
  </si>
  <si>
    <t xml:space="preserve">Chouette 21 </t>
  </si>
  <si>
    <t xml:space="preserve">Chouette 22 </t>
  </si>
  <si>
    <t xml:space="preserve">Chouette 23 </t>
  </si>
  <si>
    <t xml:space="preserve">Chouette 24 </t>
  </si>
  <si>
    <t xml:space="preserve">Chouette 25 </t>
  </si>
  <si>
    <t xml:space="preserve">Chouette 26 </t>
  </si>
  <si>
    <t xml:space="preserve">Chouette 27 </t>
  </si>
  <si>
    <t xml:space="preserve">Chouette 28 </t>
  </si>
  <si>
    <t xml:space="preserve">Chouette 29 </t>
  </si>
  <si>
    <t xml:space="preserve">Chouette 30 </t>
  </si>
  <si>
    <t xml:space="preserve">Chouette 31 </t>
  </si>
  <si>
    <t xml:space="preserve">Chouette 32 </t>
  </si>
  <si>
    <t xml:space="preserve">Chouette 33 </t>
  </si>
  <si>
    <t xml:space="preserve">Chouette 34 </t>
  </si>
  <si>
    <t xml:space="preserve">Chouette 35 </t>
  </si>
  <si>
    <t xml:space="preserve">Chouette 36 </t>
  </si>
  <si>
    <t xml:space="preserve">Chouette 37 </t>
  </si>
  <si>
    <t xml:space="preserve">Chouette 38 </t>
  </si>
  <si>
    <t xml:space="preserve">Chouette 39 </t>
  </si>
  <si>
    <t xml:space="preserve">Chouette 40 </t>
  </si>
  <si>
    <t xml:space="preserve">Chouette 41 </t>
  </si>
  <si>
    <t xml:space="preserve">Chouette 42 </t>
  </si>
  <si>
    <t xml:space="preserve">Chouette 43 </t>
  </si>
  <si>
    <t xml:space="preserve">Chouette 44 </t>
  </si>
  <si>
    <t xml:space="preserve">Chouette 45 </t>
  </si>
  <si>
    <t xml:space="preserve">Chouette 46 </t>
  </si>
  <si>
    <t xml:space="preserve">Chouette 47 </t>
  </si>
  <si>
    <t xml:space="preserve">Chouette 48 </t>
  </si>
  <si>
    <t xml:space="preserve">Chouette 49 </t>
  </si>
  <si>
    <t xml:space="preserve">Chouette 50 </t>
  </si>
  <si>
    <t xml:space="preserve">Chouette 51 </t>
  </si>
  <si>
    <t xml:space="preserve">Chouette 52 </t>
  </si>
  <si>
    <t xml:space="preserve">Chouette 53 </t>
  </si>
  <si>
    <t xml:space="preserve">Chouette 54 </t>
  </si>
  <si>
    <t xml:space="preserve">Chouette 55 </t>
  </si>
  <si>
    <t xml:space="preserve">Chouette 56 </t>
  </si>
  <si>
    <t xml:space="preserve">Chouette 57 </t>
  </si>
  <si>
    <t xml:space="preserve">Chouette 58 </t>
  </si>
  <si>
    <t xml:space="preserve">Chouette 59 </t>
  </si>
  <si>
    <t xml:space="preserve">Chouette 60 </t>
  </si>
  <si>
    <t xml:space="preserve">Chouette 61 </t>
  </si>
  <si>
    <t xml:space="preserve">Chouette 62 </t>
  </si>
  <si>
    <t xml:space="preserve">Chouette 63 </t>
  </si>
  <si>
    <t xml:space="preserve">Chouette 64 </t>
  </si>
  <si>
    <t xml:space="preserve">Chouette 65 </t>
  </si>
  <si>
    <t xml:space="preserve">Chouette 66 </t>
  </si>
  <si>
    <t xml:space="preserve">Chouette 67 </t>
  </si>
  <si>
    <t xml:space="preserve">Chouette 68 </t>
  </si>
  <si>
    <t xml:space="preserve">Chouette 69 </t>
  </si>
  <si>
    <t xml:space="preserve">Chouette 70 </t>
  </si>
  <si>
    <t xml:space="preserve">Chouette 71 </t>
  </si>
  <si>
    <t xml:space="preserve">Chouette 72 </t>
  </si>
  <si>
    <t xml:space="preserve">Chouette 73 </t>
  </si>
  <si>
    <t xml:space="preserve">Chouette 74 </t>
  </si>
  <si>
    <t xml:space="preserve">Chouette 75 </t>
  </si>
  <si>
    <t xml:space="preserve">Chouette 76 </t>
  </si>
  <si>
    <t xml:space="preserve">Chouette 77 </t>
  </si>
  <si>
    <t xml:space="preserve">Chouette 78 </t>
  </si>
  <si>
    <t xml:space="preserve">Chouette 79 </t>
  </si>
  <si>
    <t xml:space="preserve">Chouette 80 </t>
  </si>
  <si>
    <t xml:space="preserve">Chouette 81 </t>
  </si>
  <si>
    <t xml:space="preserve">Chouette 82 </t>
  </si>
  <si>
    <t xml:space="preserve">Chouette 83 </t>
  </si>
  <si>
    <t xml:space="preserve">Chouette 84 </t>
  </si>
  <si>
    <t xml:space="preserve">Chouette 85 </t>
  </si>
  <si>
    <t xml:space="preserve">Chouette 86 </t>
  </si>
  <si>
    <t xml:space="preserve">Chouette 87 </t>
  </si>
  <si>
    <t xml:space="preserve">Chouette 88 </t>
  </si>
  <si>
    <t xml:space="preserve">Chouette 89 </t>
  </si>
  <si>
    <t xml:space="preserve">Chouette 90 </t>
  </si>
  <si>
    <t xml:space="preserve">Chouette 91 </t>
  </si>
  <si>
    <t xml:space="preserve">Chouette 92 </t>
  </si>
  <si>
    <t xml:space="preserve">Chouette 93 </t>
  </si>
  <si>
    <t xml:space="preserve">Chouette 94 </t>
  </si>
  <si>
    <t xml:space="preserve">Chouette 95 </t>
  </si>
  <si>
    <t xml:space="preserve">Chouette 96 </t>
  </si>
  <si>
    <t xml:space="preserve">Chouette 97 </t>
  </si>
  <si>
    <t xml:space="preserve">Chouette 98 </t>
  </si>
  <si>
    <t xml:space="preserve">Chouette 99 </t>
  </si>
  <si>
    <t xml:space="preserve">Chouette 100 </t>
  </si>
  <si>
    <t xml:space="preserve">Chouette 101 </t>
  </si>
  <si>
    <t xml:space="preserve">Chouette 102 </t>
  </si>
  <si>
    <t xml:space="preserve">Chouette 103 </t>
  </si>
  <si>
    <t xml:space="preserve">Chouette 104 </t>
  </si>
  <si>
    <t xml:space="preserve">Chouette 105 </t>
  </si>
  <si>
    <t xml:space="preserve">Chouette 106 </t>
  </si>
  <si>
    <t xml:space="preserve">Chouette 107 </t>
  </si>
  <si>
    <t xml:space="preserve">Chouette 108 </t>
  </si>
  <si>
    <t xml:space="preserve">Chouette 109 </t>
  </si>
  <si>
    <t xml:space="preserve">Chouette 110 </t>
  </si>
  <si>
    <t xml:space="preserve">Chouette 111 </t>
  </si>
  <si>
    <t xml:space="preserve">Chouette 112 </t>
  </si>
  <si>
    <t xml:space="preserve">Chouette 113 </t>
  </si>
  <si>
    <t xml:space="preserve">Chouette 114 </t>
  </si>
  <si>
    <t xml:space="preserve">Chouette 115 </t>
  </si>
  <si>
    <t xml:space="preserve">Chouette 116 </t>
  </si>
  <si>
    <t xml:space="preserve">Chouette 117 </t>
  </si>
  <si>
    <t xml:space="preserve">Chouette 118 </t>
  </si>
  <si>
    <t xml:space="preserve">Chouette 119 </t>
  </si>
  <si>
    <t xml:space="preserve">Chouette 120 </t>
  </si>
  <si>
    <t xml:space="preserve">Chouette 121 </t>
  </si>
  <si>
    <t>Chouette 122 Au Choix</t>
  </si>
  <si>
    <t xml:space="preserve">Chouette 123 </t>
  </si>
  <si>
    <t xml:space="preserve">Chouette 124 </t>
  </si>
  <si>
    <t xml:space="preserve">Chouette 125 </t>
  </si>
  <si>
    <t xml:space="preserve">Chouette 126 </t>
  </si>
  <si>
    <t xml:space="preserve">Chouette 127 </t>
  </si>
  <si>
    <t xml:space="preserve">Chouette 128 </t>
  </si>
  <si>
    <t xml:space="preserve">Chouette 129 </t>
  </si>
  <si>
    <t xml:space="preserve">Chouette 130 </t>
  </si>
  <si>
    <t xml:space="preserve">Chouette 131 </t>
  </si>
  <si>
    <t xml:space="preserve">Chouette 132 </t>
  </si>
  <si>
    <t xml:space="preserve">Chouette 133 </t>
  </si>
  <si>
    <t xml:space="preserve">Chouette 134 </t>
  </si>
  <si>
    <t xml:space="preserve">Chouette 135 </t>
  </si>
  <si>
    <t xml:space="preserve">Chouette 136 </t>
  </si>
  <si>
    <t xml:space="preserve">Chouette 137 </t>
  </si>
  <si>
    <t xml:space="preserve">Chouette 138 </t>
  </si>
  <si>
    <t xml:space="preserve">Chouette 139 </t>
  </si>
  <si>
    <t xml:space="preserve">Chouette 140 </t>
  </si>
  <si>
    <t xml:space="preserve">Chouette 141 </t>
  </si>
  <si>
    <t xml:space="preserve">Chouette 142 </t>
  </si>
  <si>
    <t xml:space="preserve">Chouette 143 </t>
  </si>
  <si>
    <t xml:space="preserve">Chouette 144 </t>
  </si>
  <si>
    <t xml:space="preserve">Chouette 145 </t>
  </si>
  <si>
    <t xml:space="preserve">Chouette 146 </t>
  </si>
  <si>
    <t xml:space="preserve">Chouette 147 </t>
  </si>
  <si>
    <t xml:space="preserve">Chouette 148 </t>
  </si>
  <si>
    <t xml:space="preserve">Chouette 149 </t>
  </si>
  <si>
    <t xml:space="preserve">Chouette 150 </t>
  </si>
  <si>
    <t xml:space="preserve">Chouette 151 </t>
  </si>
  <si>
    <t>Chouette 152 Au Choix</t>
  </si>
  <si>
    <t>Chouette 153 Fuchsia</t>
  </si>
  <si>
    <t>Chouette 154 Jaune</t>
  </si>
  <si>
    <t>Chouette 155 Naturel</t>
  </si>
  <si>
    <t>Chouette 156 Orange</t>
  </si>
  <si>
    <t>Chouette 157 Prune</t>
  </si>
  <si>
    <t>Chouette 158 Rose</t>
  </si>
  <si>
    <t>Chouette 159 Rouge</t>
  </si>
  <si>
    <t>Chouette 160 Anis</t>
  </si>
  <si>
    <t>Chouette 161 Fonce</t>
  </si>
  <si>
    <t>Chouette 162 Au Choix</t>
  </si>
  <si>
    <t>Chouette 163 Fuchsia</t>
  </si>
  <si>
    <t>Chouette 164 Jaune</t>
  </si>
  <si>
    <t>Chouette 165 Naturel</t>
  </si>
  <si>
    <t>Chouette 166 Orange</t>
  </si>
  <si>
    <t>Chouette 167 Prune</t>
  </si>
  <si>
    <t>Chouette 168 Rose</t>
  </si>
  <si>
    <t>Chouette 169 Rouge</t>
  </si>
  <si>
    <t>Chouette 170 Anis</t>
  </si>
  <si>
    <t>Chouette 171 Fonce</t>
  </si>
  <si>
    <t>Chouette 172 Au Choix</t>
  </si>
  <si>
    <t>Chouette 173 Fuchsia</t>
  </si>
  <si>
    <t>Chouette 174 Jaune</t>
  </si>
  <si>
    <t>Chouette 175 Naturel</t>
  </si>
  <si>
    <t>Chouette 176 Orange</t>
  </si>
  <si>
    <t>Chouette 177 Rouge</t>
  </si>
  <si>
    <t>Chouette 178 Anis</t>
  </si>
  <si>
    <t>Chouette 179 Au Choix</t>
  </si>
  <si>
    <t>Chouette 180 Fuchsia</t>
  </si>
  <si>
    <t>Chouette 181 Jaune</t>
  </si>
  <si>
    <t>Chouette 182 Naturel</t>
  </si>
  <si>
    <t>Chouette 183 Orange</t>
  </si>
  <si>
    <t>Chouette 184 Rouge</t>
  </si>
  <si>
    <t>Chouette 185 Anis</t>
  </si>
  <si>
    <t>Chouette 186 Au Choix</t>
  </si>
  <si>
    <t>Chouette 187 Fuchsia</t>
  </si>
  <si>
    <t>Chouette 188 Jaune</t>
  </si>
  <si>
    <t>Chouette 189 Naturel</t>
  </si>
  <si>
    <t>Chouette 190 Orange</t>
  </si>
  <si>
    <t>Chouette 191 Rouge</t>
  </si>
  <si>
    <t>Chouette 192 Anis</t>
  </si>
  <si>
    <t>Chouette 193 Au Choix</t>
  </si>
  <si>
    <t>Chouette 194 Blanc</t>
  </si>
  <si>
    <t>Chouette 195 Fuchsia</t>
  </si>
  <si>
    <t>Chouette 196 Jaune</t>
  </si>
  <si>
    <t>Chouette 197 Orange</t>
  </si>
  <si>
    <t>Chouette 198 Rose</t>
  </si>
  <si>
    <t>Chouette 199 Rouge</t>
  </si>
  <si>
    <t>Chouette 200 Vert</t>
  </si>
  <si>
    <t>Chouette 201 Blanc</t>
  </si>
  <si>
    <t>Chouette 202 Rouge</t>
  </si>
  <si>
    <t>Chouette 203 Au Choix</t>
  </si>
  <si>
    <t>Chouette 204 Blanc</t>
  </si>
  <si>
    <t>Chouette 205 Fuchsia</t>
  </si>
  <si>
    <t>Chouette 206 Jaune</t>
  </si>
  <si>
    <t>Chouette 207 Orange</t>
  </si>
  <si>
    <t>Chouette 208 Rose</t>
  </si>
  <si>
    <t>Chouette 209 Rouge</t>
  </si>
  <si>
    <t>Chouette 210 Vert</t>
  </si>
  <si>
    <t>Chouette 211 Rouge</t>
  </si>
  <si>
    <t>Chouette 212 Au Choix</t>
  </si>
  <si>
    <t>Chouette 213 Blanc</t>
  </si>
  <si>
    <t>Chouette 214 Fuchsia</t>
  </si>
  <si>
    <t>Chouette 215 Jaune</t>
  </si>
  <si>
    <t>Chouette 216 Orange</t>
  </si>
  <si>
    <t>Chouette 217 Rose</t>
  </si>
  <si>
    <t>Chouette 218 Rouge</t>
  </si>
  <si>
    <t>Chouette 219 Vert</t>
  </si>
  <si>
    <t>Chouette 220 vert</t>
  </si>
  <si>
    <t>Chouette 221 Coupe junior</t>
  </si>
  <si>
    <t>Chouette 222 Vert</t>
  </si>
  <si>
    <t>Chouette 223 Vert</t>
  </si>
  <si>
    <t>Chouette 224 Vert</t>
  </si>
  <si>
    <t xml:space="preserve">Chouette 225 </t>
  </si>
  <si>
    <t xml:space="preserve">Chouette 226 </t>
  </si>
  <si>
    <t xml:space="preserve">Chouette 227 </t>
  </si>
  <si>
    <t xml:space="preserve">Chouette 228 </t>
  </si>
  <si>
    <t xml:space="preserve">Chouette 229 </t>
  </si>
  <si>
    <t xml:space="preserve">Chouette 230 </t>
  </si>
  <si>
    <t xml:space="preserve">Chouette 231 </t>
  </si>
  <si>
    <t xml:space="preserve">Chouette 232 </t>
  </si>
  <si>
    <t xml:space="preserve">Chouette 233 </t>
  </si>
  <si>
    <t xml:space="preserve">Chouette 234 </t>
  </si>
  <si>
    <t xml:space="preserve">Chouette 235 </t>
  </si>
  <si>
    <t xml:space="preserve">Chouette 236 </t>
  </si>
  <si>
    <t xml:space="preserve">Chouette 237 </t>
  </si>
  <si>
    <t xml:space="preserve">Chouette 238 </t>
  </si>
  <si>
    <t xml:space="preserve">Chouette 239 </t>
  </si>
  <si>
    <t xml:space="preserve">Chouette 240 </t>
  </si>
  <si>
    <t>Choix colonne B TRUC ou Machin</t>
  </si>
  <si>
    <t>Choix colonne B BIDULE</t>
  </si>
  <si>
    <t>l'ensembles des 2  "CHOSE &amp; CHOUETTE"  appelé " ChoseChouette</t>
  </si>
  <si>
    <t>Choix colonne B "ChoseChouette" (regroupant CHOSE &amp; CHOUETTE)</t>
  </si>
  <si>
    <t>BIDULE</t>
  </si>
  <si>
    <t>Catégorie1</t>
  </si>
  <si>
    <t>Catégorie2</t>
  </si>
  <si>
    <t>Catégorie3</t>
  </si>
  <si>
    <t>CHOSE</t>
  </si>
  <si>
    <t>CHOUETTE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</si>
</sst>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-* #,##0\ [$€-40C]_-;\-* #,##0\ [$€-40C]_-;_-* &quot;-&quot;??\ [$€-40C]_-;_-@_-"/>
  </numFmts>
  <fonts count="19" x14ac:knownFonts="1">
    <font>
      <sz val="12"/>
      <color theme="1"/>
      <name val="Verdana"/>
      <family val="2"/>
    </font>
    <font>
      <b/>
      <i/>
      <sz val="12"/>
      <color theme="1"/>
      <name val="Calibri"/>
      <scheme val="minor"/>
    </font>
    <font>
      <b/>
      <i/>
      <sz val="12"/>
      <color rgb="FF00B0F0"/>
      <name val="Calibri"/>
      <scheme val="minor"/>
    </font>
    <font>
      <sz val="12"/>
      <color rgb="FFFF0000"/>
      <name val="Calibri"/>
      <family val="2"/>
      <scheme val="minor"/>
    </font>
    <font>
      <sz val="12"/>
      <color rgb="FF00B0F0"/>
      <name val="Calibri"/>
      <family val="2"/>
      <scheme val="minor"/>
    </font>
    <font>
      <sz val="15"/>
      <color rgb="FF141414"/>
      <name val="Arial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rebuchet MS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FFFF00"/>
      <name val="Calibri"/>
      <family val="2"/>
      <scheme val="minor"/>
    </font>
    <font>
      <sz val="12"/>
      <color rgb="FF00FA00"/>
      <name val="Calibri"/>
      <family val="2"/>
      <scheme val="minor"/>
    </font>
    <font>
      <sz val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A00"/>
        <bgColor indexed="64"/>
      </patternFill>
    </fill>
    <fill>
      <patternFill patternType="solid">
        <fgColor rgb="FF73FEFF"/>
        <bgColor indexed="64"/>
      </patternFill>
    </fill>
    <fill>
      <patternFill patternType="solid">
        <fgColor rgb="FF7030A0"/>
        <bgColor indexed="64"/>
      </patternFill>
    </fill>
  </fills>
  <borders count="32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thick">
        <color rgb="FF00B050"/>
      </bottom>
      <diagonal/>
    </border>
    <border>
      <left/>
      <right/>
      <top style="thick">
        <color rgb="FF00B050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rgb="FFFFFF00"/>
      </top>
      <bottom style="hair">
        <color auto="1"/>
      </bottom>
      <diagonal/>
    </border>
    <border>
      <left/>
      <right/>
      <top style="mediumDashed">
        <color rgb="FF00B050"/>
      </top>
      <bottom/>
      <diagonal/>
    </border>
    <border>
      <left/>
      <right style="mediumDashed">
        <color rgb="FF00B050"/>
      </right>
      <top style="mediumDashed">
        <color rgb="FF00B050"/>
      </top>
      <bottom/>
      <diagonal/>
    </border>
    <border>
      <left/>
      <right style="mediumDashed">
        <color rgb="FF00B050"/>
      </right>
      <top/>
      <bottom/>
      <diagonal/>
    </border>
    <border>
      <left/>
      <right/>
      <top/>
      <bottom style="mediumDashed">
        <color rgb="FF00B050"/>
      </bottom>
      <diagonal/>
    </border>
    <border>
      <left/>
      <right style="mediumDashed">
        <color rgb="FF00B050"/>
      </right>
      <top/>
      <bottom style="mediumDashed">
        <color rgb="FF00B050"/>
      </bottom>
      <diagonal/>
    </border>
    <border>
      <left style="mediumDashed">
        <color rgb="FF00B050"/>
      </left>
      <right/>
      <top/>
      <bottom style="mediumDashed">
        <color rgb="FF00B050"/>
      </bottom>
      <diagonal/>
    </border>
    <border>
      <left/>
      <right style="mediumDashed">
        <color rgb="FFFF0000"/>
      </right>
      <top style="mediumDashed">
        <color rgb="FF00B050"/>
      </top>
      <bottom/>
      <diagonal/>
    </border>
    <border>
      <left/>
      <right style="mediumDashed">
        <color rgb="FFFF0000"/>
      </right>
      <top/>
      <bottom/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FF00"/>
      </right>
      <top style="mediumDashed">
        <color rgb="FFFF0000"/>
      </top>
      <bottom/>
      <diagonal/>
    </border>
    <border>
      <left/>
      <right style="mediumDashed">
        <color rgb="FFFFFF00"/>
      </right>
      <top/>
      <bottom/>
      <diagonal/>
    </border>
    <border>
      <left/>
      <right/>
      <top/>
      <bottom style="mediumDashed">
        <color rgb="FFFFFF00"/>
      </bottom>
      <diagonal/>
    </border>
    <border>
      <left/>
      <right style="mediumDashed">
        <color rgb="FFFFFF00"/>
      </right>
      <top/>
      <bottom style="mediumDashed">
        <color rgb="FFFFFF00"/>
      </bottom>
      <diagonal/>
    </border>
    <border>
      <left style="mediumDashed">
        <color rgb="FFFFFF00"/>
      </left>
      <right/>
      <top/>
      <bottom style="mediumDashed">
        <color rgb="FFFFFF00"/>
      </bottom>
      <diagonal/>
    </border>
    <border>
      <left/>
      <right style="mediumDashDotDot">
        <color rgb="FF00FA00"/>
      </right>
      <top/>
      <bottom/>
      <diagonal/>
    </border>
    <border>
      <left style="mediumDashDotDot">
        <color rgb="FF00FA00"/>
      </left>
      <right/>
      <top style="mediumDashDotDot">
        <color rgb="FF00FA00"/>
      </top>
      <bottom style="mediumDashDotDot">
        <color rgb="FF00FA00"/>
      </bottom>
      <diagonal/>
    </border>
    <border>
      <left style="thin">
        <color auto="1"/>
      </left>
      <right style="mediumDashDotDot">
        <color rgb="FF00FA00"/>
      </right>
      <top/>
      <bottom style="mediumDashDotDot">
        <color rgb="FF00FA00"/>
      </bottom>
      <diagonal/>
    </border>
  </borders>
  <cellStyleXfs count="19">
    <xf numFmtId="0" fontId="0" fillId="0" borderId="0"/>
    <xf numFmtId="0" fontId="6" fillId="0" borderId="0"/>
    <xf numFmtId="165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3" fillId="0" borderId="0"/>
    <xf numFmtId="0" fontId="6" fillId="0" borderId="0"/>
    <xf numFmtId="0" fontId="13" fillId="0" borderId="0"/>
    <xf numFmtId="167" fontId="13" fillId="0" borderId="0"/>
    <xf numFmtId="0" fontId="6" fillId="0" borderId="0"/>
    <xf numFmtId="0" fontId="6" fillId="0" borderId="0"/>
    <xf numFmtId="0" fontId="6" fillId="0" borderId="0"/>
    <xf numFmtId="0" fontId="1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65">
    <xf numFmtId="0" fontId="0" fillId="0" borderId="0" xfId="0"/>
    <xf numFmtId="2" fontId="3" fillId="0" borderId="2" xfId="0" applyNumberFormat="1" applyFont="1" applyFill="1" applyBorder="1" applyProtection="1">
      <protection hidden="1"/>
    </xf>
    <xf numFmtId="0" fontId="0" fillId="0" borderId="1" xfId="0" applyFill="1" applyBorder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2" xfId="0" applyFill="1" applyBorder="1" applyProtection="1"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Protection="1">
      <protection hidden="1"/>
    </xf>
    <xf numFmtId="2" fontId="0" fillId="0" borderId="2" xfId="0" applyNumberFormat="1" applyFill="1" applyBorder="1" applyProtection="1">
      <protection hidden="1"/>
    </xf>
    <xf numFmtId="2" fontId="3" fillId="0" borderId="2" xfId="0" applyNumberFormat="1" applyFont="1" applyFill="1" applyBorder="1" applyProtection="1">
      <protection locked="0"/>
    </xf>
    <xf numFmtId="2" fontId="4" fillId="0" borderId="2" xfId="0" applyNumberFormat="1" applyFont="1" applyFill="1" applyBorder="1" applyProtection="1">
      <protection hidden="1"/>
    </xf>
    <xf numFmtId="2" fontId="4" fillId="0" borderId="2" xfId="0" applyNumberFormat="1" applyFont="1" applyFill="1" applyBorder="1" applyProtection="1">
      <protection locked="0"/>
    </xf>
    <xf numFmtId="2" fontId="4" fillId="0" borderId="3" xfId="0" applyNumberFormat="1" applyFont="1" applyFill="1" applyBorder="1" applyProtection="1">
      <protection hidden="1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right" vertical="center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/>
    <xf numFmtId="0" fontId="7" fillId="2" borderId="4" xfId="1" applyFont="1" applyFill="1" applyBorder="1" applyAlignment="1" applyProtection="1">
      <alignment horizontal="center" vertical="center"/>
      <protection hidden="1"/>
    </xf>
    <xf numFmtId="0" fontId="8" fillId="3" borderId="5" xfId="1" applyFont="1" applyFill="1" applyBorder="1" applyAlignment="1" applyProtection="1">
      <alignment horizontal="center" vertical="center"/>
      <protection hidden="1"/>
    </xf>
    <xf numFmtId="0" fontId="7" fillId="2" borderId="5" xfId="1" applyFont="1" applyFill="1" applyBorder="1" applyAlignment="1" applyProtection="1">
      <alignment horizontal="center" vertical="center"/>
      <protection hidden="1"/>
    </xf>
    <xf numFmtId="0" fontId="8" fillId="4" borderId="6" xfId="1" applyFont="1" applyFill="1" applyBorder="1" applyAlignment="1" applyProtection="1">
      <alignment horizontal="center" vertical="center"/>
      <protection hidden="1"/>
    </xf>
    <xf numFmtId="0" fontId="6" fillId="0" borderId="0" xfId="1" applyProtection="1">
      <protection hidden="1"/>
    </xf>
    <xf numFmtId="0" fontId="9" fillId="0" borderId="0" xfId="1" applyFont="1" applyFill="1" applyAlignment="1" applyProtection="1">
      <alignment horizontal="left" vertical="center"/>
      <protection hidden="1"/>
    </xf>
    <xf numFmtId="0" fontId="6" fillId="0" borderId="7" xfId="1" applyBorder="1" applyAlignment="1" applyProtection="1">
      <alignment horizontal="center" vertical="center"/>
      <protection locked="0"/>
    </xf>
    <xf numFmtId="0" fontId="6" fillId="0" borderId="8" xfId="1" applyBorder="1" applyAlignment="1" applyProtection="1">
      <alignment horizontal="center" vertical="center"/>
      <protection locked="0"/>
    </xf>
    <xf numFmtId="0" fontId="6" fillId="0" borderId="0" xfId="1" applyFill="1" applyProtection="1">
      <protection hidden="1"/>
    </xf>
    <xf numFmtId="0" fontId="6" fillId="0" borderId="0" xfId="1" applyFill="1" applyBorder="1" applyProtection="1">
      <protection hidden="1"/>
    </xf>
    <xf numFmtId="0" fontId="6" fillId="0" borderId="9" xfId="1" applyBorder="1" applyAlignment="1" applyProtection="1">
      <alignment horizontal="center" vertical="center"/>
      <protection locked="0"/>
    </xf>
    <xf numFmtId="0" fontId="6" fillId="0" borderId="10" xfId="1" applyBorder="1" applyAlignment="1" applyProtection="1">
      <alignment horizontal="center" vertical="center"/>
      <protection hidden="1"/>
    </xf>
    <xf numFmtId="0" fontId="6" fillId="0" borderId="10" xfId="1" applyBorder="1" applyAlignment="1" applyProtection="1">
      <alignment horizontal="center" vertical="center"/>
      <protection locked="0"/>
    </xf>
    <xf numFmtId="0" fontId="6" fillId="0" borderId="7" xfId="1" applyBorder="1" applyAlignment="1" applyProtection="1">
      <alignment horizontal="center" vertical="center"/>
      <protection hidden="1"/>
    </xf>
    <xf numFmtId="0" fontId="6" fillId="0" borderId="11" xfId="1" applyBorder="1" applyAlignment="1" applyProtection="1">
      <alignment horizontal="center" vertical="center"/>
      <protection hidden="1"/>
    </xf>
    <xf numFmtId="0" fontId="6" fillId="0" borderId="11" xfId="1" applyBorder="1" applyAlignment="1" applyProtection="1">
      <alignment horizontal="center" vertical="center"/>
      <protection locked="0"/>
    </xf>
    <xf numFmtId="0" fontId="6" fillId="0" borderId="12" xfId="1" applyBorder="1" applyAlignment="1" applyProtection="1">
      <alignment horizontal="center" vertical="center"/>
      <protection locked="0"/>
    </xf>
    <xf numFmtId="0" fontId="6" fillId="0" borderId="13" xfId="1" applyFill="1" applyBorder="1" applyProtection="1">
      <protection hidden="1"/>
    </xf>
    <xf numFmtId="0" fontId="6" fillId="0" borderId="14" xfId="1" applyFill="1" applyBorder="1" applyProtection="1">
      <protection hidden="1"/>
    </xf>
    <xf numFmtId="0" fontId="6" fillId="0" borderId="15" xfId="1" applyFill="1" applyBorder="1" applyProtection="1">
      <protection hidden="1"/>
    </xf>
    <xf numFmtId="0" fontId="6" fillId="0" borderId="16" xfId="1" applyFill="1" applyBorder="1" applyProtection="1">
      <protection hidden="1"/>
    </xf>
    <xf numFmtId="0" fontId="6" fillId="0" borderId="17" xfId="1" applyFill="1" applyBorder="1" applyProtection="1">
      <protection hidden="1"/>
    </xf>
    <xf numFmtId="0" fontId="6" fillId="0" borderId="18" xfId="1" applyFill="1" applyBorder="1" applyProtection="1">
      <protection hidden="1"/>
    </xf>
    <xf numFmtId="0" fontId="15" fillId="0" borderId="0" xfId="1" applyFont="1" applyFill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center" vertical="center"/>
      <protection hidden="1"/>
    </xf>
    <xf numFmtId="0" fontId="6" fillId="0" borderId="19" xfId="1" applyFill="1" applyBorder="1" applyProtection="1">
      <protection hidden="1"/>
    </xf>
    <xf numFmtId="0" fontId="6" fillId="0" borderId="20" xfId="1" applyFill="1" applyBorder="1" applyProtection="1">
      <protection hidden="1"/>
    </xf>
    <xf numFmtId="0" fontId="6" fillId="0" borderId="21" xfId="1" applyFill="1" applyBorder="1" applyProtection="1">
      <protection hidden="1"/>
    </xf>
    <xf numFmtId="0" fontId="6" fillId="0" borderId="22" xfId="1" applyFill="1" applyBorder="1" applyProtection="1">
      <protection hidden="1"/>
    </xf>
    <xf numFmtId="0" fontId="6" fillId="0" borderId="23" xfId="1" applyFill="1" applyBorder="1" applyProtection="1">
      <protection hidden="1"/>
    </xf>
    <xf numFmtId="0" fontId="6" fillId="0" borderId="24" xfId="1" applyFill="1" applyBorder="1" applyProtection="1">
      <protection hidden="1"/>
    </xf>
    <xf numFmtId="0" fontId="6" fillId="0" borderId="25" xfId="1" applyFill="1" applyBorder="1" applyProtection="1">
      <protection hidden="1"/>
    </xf>
    <xf numFmtId="0" fontId="6" fillId="0" borderId="26" xfId="1" applyFill="1" applyBorder="1" applyProtection="1">
      <protection hidden="1"/>
    </xf>
    <xf numFmtId="0" fontId="6" fillId="0" borderId="27" xfId="1" applyFill="1" applyBorder="1" applyProtection="1">
      <protection hidden="1"/>
    </xf>
    <xf numFmtId="0" fontId="6" fillId="0" borderId="29" xfId="1" applyBorder="1" applyProtection="1">
      <protection hidden="1"/>
    </xf>
    <xf numFmtId="0" fontId="6" fillId="0" borderId="29" xfId="1" applyFill="1" applyBorder="1" applyProtection="1">
      <protection hidden="1"/>
    </xf>
    <xf numFmtId="0" fontId="6" fillId="0" borderId="30" xfId="1" applyBorder="1" applyProtection="1">
      <protection hidden="1"/>
    </xf>
    <xf numFmtId="0" fontId="17" fillId="5" borderId="0" xfId="1" applyFont="1" applyFill="1" applyProtection="1">
      <protection hidden="1"/>
    </xf>
    <xf numFmtId="0" fontId="6" fillId="5" borderId="0" xfId="1" applyFill="1" applyProtection="1">
      <protection hidden="1"/>
    </xf>
    <xf numFmtId="0" fontId="6" fillId="0" borderId="0" xfId="1" applyBorder="1" applyProtection="1">
      <protection hidden="1"/>
    </xf>
    <xf numFmtId="0" fontId="0" fillId="0" borderId="0" xfId="0" applyBorder="1"/>
    <xf numFmtId="0" fontId="16" fillId="5" borderId="0" xfId="1" applyFont="1" applyFill="1" applyProtection="1">
      <protection hidden="1"/>
    </xf>
    <xf numFmtId="0" fontId="16" fillId="5" borderId="28" xfId="1" applyFont="1" applyFill="1" applyBorder="1" applyProtection="1">
      <protection hidden="1"/>
    </xf>
    <xf numFmtId="0" fontId="6" fillId="0" borderId="31" xfId="1" applyBorder="1" applyProtection="1">
      <protection hidden="1"/>
    </xf>
    <xf numFmtId="0" fontId="10" fillId="0" borderId="0" xfId="1" applyFont="1" applyProtection="1">
      <protection hidden="1"/>
    </xf>
    <xf numFmtId="0" fontId="6" fillId="0" borderId="0" xfId="1" quotePrefix="1" applyProtection="1">
      <protection hidden="1"/>
    </xf>
  </cellXfs>
  <cellStyles count="19">
    <cellStyle name="Euro 2" xfId="2"/>
    <cellStyle name="Milliers 2" xfId="3"/>
    <cellStyle name="Milliers 2 2" xfId="4"/>
    <cellStyle name="Milliers 2 2 2" xfId="5"/>
    <cellStyle name="Monétaire 2" xfId="6"/>
    <cellStyle name="Monétaire 2 2" xfId="7"/>
    <cellStyle name="Normal" xfId="0" builtinId="0"/>
    <cellStyle name="Normal 2" xfId="1"/>
    <cellStyle name="Normal 2 2" xfId="8"/>
    <cellStyle name="Normal 3" xfId="9"/>
    <cellStyle name="Normal 3 2" xfId="10"/>
    <cellStyle name="Normal 3 2 2" xfId="11"/>
    <cellStyle name="Normal 3 3" xfId="12"/>
    <cellStyle name="Normal 3 4" xfId="13"/>
    <cellStyle name="Normal 3 4 2" xfId="14"/>
    <cellStyle name="Normal 4" xfId="15"/>
    <cellStyle name="Pourcentage 2" xfId="16"/>
    <cellStyle name="Pourcentage 2 2" xfId="17"/>
    <cellStyle name="Pourcentage 3" xfId="18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/>
        <top/>
        <bottom/>
      </border>
      <protection locked="1" hidden="1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/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1"/>
    </dxf>
  </dxfs>
  <tableStyles count="0" defaultTableStyle="TableStyleMedium9" defaultPivotStyle="PivotStyleMedium7"/>
  <colors>
    <mruColors>
      <color rgb="FF00F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2" name="Cdes" displayName="Cdes" ref="A1:W1174" totalsRowShown="0" headerRowDxfId="24" dataDxfId="23">
  <autoFilter ref="A1:W1174"/>
  <tableColumns count="23">
    <tableColumn id="1" name="Catégories" dataDxfId="22"/>
    <tableColumn id="3" name="Variétés" dataDxfId="21"/>
    <tableColumn id="4" name="Couleurs" dataDxfId="20"/>
    <tableColumn id="5" name="Cdt Vendu par" dataDxfId="19"/>
    <tableColumn id="6" name="Livré par" dataDxfId="18"/>
    <tableColumn id="7" name="Nom du produit" dataDxfId="17">
      <calculatedColumnFormula>B2&amp;" "&amp;C2</calculatedColumnFormula>
    </tableColumn>
    <tableColumn id="8" name="Cdt Vendu Magasin par" dataDxfId="16"/>
    <tableColumn id="9" name="(N)aturel ou (T)einté" dataDxfId="15"/>
    <tableColumn id="10" name="TVA" dataDxfId="14">
      <calculatedColumnFormula>IF(H2="N",0.1,0.2)</calculatedColumnFormula>
    </tableColumn>
    <tableColumn id="11" name="PV TTC Magasin Hors Fête" dataDxfId="13"/>
    <tableColumn id="12" name="PV TTC Magasin Fête" dataDxfId="12">
      <calculatedColumnFormula>J2+1</calculatedColumnFormula>
    </tableColumn>
    <tableColumn id="13" name="PV TTC Unit. Hors Fêtes" dataDxfId="11">
      <calculatedColumnFormula>IF(OR(J2="",G2=""),0,J2/G2)</calculatedColumnFormula>
    </tableColumn>
    <tableColumn id="14" name="PV TTC Unit. Fêtes" dataDxfId="10">
      <calculatedColumnFormula>IF(OR(K2="",G2=""),0,K2/G2)</calculatedColumnFormula>
    </tableColumn>
    <tableColumn id="15" name="PVTTC Unit. Magasin Hors Fêtes" dataDxfId="9">
      <calculatedColumnFormula>ROUND(L2,1)</calculatedColumnFormula>
    </tableColumn>
    <tableColumn id="16" name="PVTTC Unit. Magasin Fêtes" dataDxfId="8">
      <calculatedColumnFormula>ROUND(M2,1)</calculatedColumnFormula>
    </tableColumn>
    <tableColumn id="17" name="PA réel Hors Fêtes" dataDxfId="7"/>
    <tableColumn id="18" name="PA réel Fêtes" dataDxfId="6"/>
    <tableColumn id="19" name="Coef. Réel Hors Fêtes" dataDxfId="5">
      <calculatedColumnFormula>IF(P2="",0,P2/L2)</calculatedColumnFormula>
    </tableColumn>
    <tableColumn id="20" name="Coef. Réel Fêtes" dataDxfId="4">
      <calculatedColumnFormula>IF(Q2="",0,Q2/M2)</calculatedColumnFormula>
    </tableColumn>
    <tableColumn id="21" name="PA théorique Hors Fêtes" dataDxfId="3"/>
    <tableColumn id="22" name="PA théorique Fêtes" dataDxfId="2"/>
    <tableColumn id="23" name="Coef. théorique Hors Fêtes" dataDxfId="1">
      <calculatedColumnFormula>IF(T2="",0,T2/J2)</calculatedColumnFormula>
    </tableColumn>
    <tableColumn id="24" name="Coef. théorique Fêtes" dataDxfId="0">
      <calculatedColumnFormula>IF(U2="",0,U2/K2)</calculatedColumnFormula>
    </tableColumn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W1174"/>
  <sheetViews>
    <sheetView workbookViewId="0">
      <selection activeCell="Y3" sqref="Y3"/>
    </sheetView>
  </sheetViews>
  <sheetFormatPr baseColWidth="10" defaultRowHeight="16" x14ac:dyDescent="0.2"/>
  <cols>
    <col min="1" max="1" width="19.125" bestFit="1" customWidth="1"/>
    <col min="2" max="2" width="32" customWidth="1"/>
    <col min="3" max="3" width="15.75" bestFit="1" customWidth="1"/>
    <col min="4" max="4" width="9.125" customWidth="1"/>
    <col min="5" max="5" width="8.375" customWidth="1"/>
    <col min="6" max="6" width="40" bestFit="1" customWidth="1"/>
    <col min="7" max="7" width="9.5" customWidth="1"/>
    <col min="8" max="8" width="8.125" customWidth="1"/>
    <col min="9" max="9" width="5.5" customWidth="1"/>
    <col min="10" max="10" width="7.875" customWidth="1"/>
    <col min="11" max="11" width="8.875" customWidth="1"/>
    <col min="12" max="12" width="9.375" customWidth="1"/>
    <col min="13" max="13" width="8" customWidth="1"/>
    <col min="14" max="14" width="10.625" customWidth="1"/>
    <col min="15" max="15" width="9.875" customWidth="1"/>
    <col min="16" max="16" width="8" customWidth="1"/>
    <col min="17" max="17" width="6.5" customWidth="1"/>
    <col min="18" max="18" width="7.375" customWidth="1"/>
    <col min="19" max="19" width="7" customWidth="1"/>
    <col min="20" max="21" width="9" customWidth="1"/>
    <col min="22" max="22" width="11.125" customWidth="1"/>
    <col min="23" max="23" width="10.375" customWidth="1"/>
  </cols>
  <sheetData>
    <row r="1" spans="1:23" ht="48" x14ac:dyDescent="0.2">
      <c r="A1" s="14" t="s">
        <v>0</v>
      </c>
      <c r="B1" s="15" t="s">
        <v>119</v>
      </c>
      <c r="C1" s="15" t="s">
        <v>1</v>
      </c>
      <c r="D1" s="15" t="s">
        <v>120</v>
      </c>
      <c r="E1" s="15" t="s">
        <v>2</v>
      </c>
      <c r="F1" s="15" t="s">
        <v>3</v>
      </c>
      <c r="G1" s="15" t="s">
        <v>121</v>
      </c>
      <c r="H1" s="15" t="s">
        <v>4</v>
      </c>
      <c r="I1" s="15" t="s">
        <v>5</v>
      </c>
      <c r="J1" s="15" t="s">
        <v>6</v>
      </c>
      <c r="K1" s="16" t="s">
        <v>7</v>
      </c>
      <c r="L1" s="15" t="s">
        <v>122</v>
      </c>
      <c r="M1" s="16" t="s">
        <v>123</v>
      </c>
      <c r="N1" s="15" t="s">
        <v>124</v>
      </c>
      <c r="O1" s="16" t="s">
        <v>125</v>
      </c>
      <c r="P1" s="15" t="s">
        <v>8</v>
      </c>
      <c r="Q1" s="16" t="s">
        <v>9</v>
      </c>
      <c r="R1" s="15" t="s">
        <v>10</v>
      </c>
      <c r="S1" s="16" t="s">
        <v>11</v>
      </c>
      <c r="T1" s="15" t="s">
        <v>12</v>
      </c>
      <c r="U1" s="16" t="s">
        <v>13</v>
      </c>
      <c r="V1" s="15" t="s">
        <v>14</v>
      </c>
      <c r="W1" s="17" t="s">
        <v>15</v>
      </c>
    </row>
    <row r="2" spans="1:23" x14ac:dyDescent="0.2">
      <c r="A2" s="2" t="s">
        <v>114</v>
      </c>
      <c r="B2" s="4" t="s">
        <v>126</v>
      </c>
      <c r="C2" s="4" t="s">
        <v>16</v>
      </c>
      <c r="D2" s="5">
        <v>3</v>
      </c>
      <c r="E2" s="5">
        <v>10</v>
      </c>
      <c r="F2" s="6" t="str">
        <f t="shared" ref="F2:F65" si="0">B2&amp;" "&amp;C2&amp;" x"&amp;D2</f>
        <v>Truc  1 Assortie x3</v>
      </c>
      <c r="G2" s="3">
        <v>3</v>
      </c>
      <c r="H2" s="3" t="s">
        <v>17</v>
      </c>
      <c r="I2" s="7">
        <f t="shared" ref="I2:I65" si="1">IF(H2="N",0.1,0.2)</f>
        <v>0.1</v>
      </c>
      <c r="J2" s="8">
        <v>3.9</v>
      </c>
      <c r="K2" s="1">
        <f t="shared" ref="K2:K65" si="2">J2+1</f>
        <v>4.9000000000000004</v>
      </c>
      <c r="L2" s="7">
        <f t="shared" ref="L2:L65" si="3">IF(OR(J2="",G2=""),0,J2/G2)</f>
        <v>1.3</v>
      </c>
      <c r="M2" s="9">
        <f t="shared" ref="M2:M65" si="4">IF(OR(K2="",G2=""),0,K2/G2)</f>
        <v>1.6333333333333335</v>
      </c>
      <c r="N2" s="7">
        <f t="shared" ref="N2:O65" si="5">ROUND(L2,1)</f>
        <v>1.3</v>
      </c>
      <c r="O2" s="9">
        <f t="shared" si="5"/>
        <v>1.6</v>
      </c>
      <c r="P2" s="4"/>
      <c r="Q2" s="10"/>
      <c r="R2" s="7">
        <f t="shared" ref="R2:S65" si="6">IF(P2="",0,P2/L2)</f>
        <v>0</v>
      </c>
      <c r="S2" s="9">
        <f t="shared" si="6"/>
        <v>0</v>
      </c>
      <c r="T2" s="4"/>
      <c r="U2" s="10"/>
      <c r="V2" s="7">
        <f t="shared" ref="V2:W65" si="7">IF(T2="",0,T2/J2)</f>
        <v>0</v>
      </c>
      <c r="W2" s="11">
        <f t="shared" si="7"/>
        <v>0</v>
      </c>
    </row>
    <row r="3" spans="1:23" x14ac:dyDescent="0.2">
      <c r="A3" s="2" t="s">
        <v>114</v>
      </c>
      <c r="B3" s="4" t="s">
        <v>127</v>
      </c>
      <c r="C3" s="4" t="s">
        <v>18</v>
      </c>
      <c r="D3" s="5">
        <v>3</v>
      </c>
      <c r="E3" s="5">
        <v>10</v>
      </c>
      <c r="F3" s="6" t="str">
        <f t="shared" si="0"/>
        <v>Truc  2 Jaune x3</v>
      </c>
      <c r="G3" s="3">
        <v>3</v>
      </c>
      <c r="H3" s="3" t="s">
        <v>17</v>
      </c>
      <c r="I3" s="7">
        <f t="shared" si="1"/>
        <v>0.1</v>
      </c>
      <c r="J3" s="8">
        <v>3.9</v>
      </c>
      <c r="K3" s="1">
        <f t="shared" si="2"/>
        <v>4.9000000000000004</v>
      </c>
      <c r="L3" s="7">
        <f t="shared" si="3"/>
        <v>1.3</v>
      </c>
      <c r="M3" s="9">
        <f t="shared" si="4"/>
        <v>1.6333333333333335</v>
      </c>
      <c r="N3" s="7">
        <f t="shared" si="5"/>
        <v>1.3</v>
      </c>
      <c r="O3" s="9">
        <f t="shared" si="5"/>
        <v>1.6</v>
      </c>
      <c r="P3" s="4"/>
      <c r="Q3" s="10"/>
      <c r="R3" s="7">
        <f t="shared" si="6"/>
        <v>0</v>
      </c>
      <c r="S3" s="9">
        <f t="shared" si="6"/>
        <v>0</v>
      </c>
      <c r="T3" s="4"/>
      <c r="U3" s="10"/>
      <c r="V3" s="7">
        <f t="shared" si="7"/>
        <v>0</v>
      </c>
      <c r="W3" s="11">
        <f t="shared" si="7"/>
        <v>0</v>
      </c>
    </row>
    <row r="4" spans="1:23" x14ac:dyDescent="0.2">
      <c r="A4" s="2" t="s">
        <v>114</v>
      </c>
      <c r="B4" s="4" t="s">
        <v>128</v>
      </c>
      <c r="C4" s="4" t="s">
        <v>19</v>
      </c>
      <c r="D4" s="5">
        <v>3</v>
      </c>
      <c r="E4" s="5">
        <v>10</v>
      </c>
      <c r="F4" s="6" t="str">
        <f t="shared" si="0"/>
        <v>Truc  3 Rose x3</v>
      </c>
      <c r="G4" s="3">
        <v>3</v>
      </c>
      <c r="H4" s="3" t="s">
        <v>17</v>
      </c>
      <c r="I4" s="7">
        <f t="shared" si="1"/>
        <v>0.1</v>
      </c>
      <c r="J4" s="8">
        <v>3.9</v>
      </c>
      <c r="K4" s="1">
        <f t="shared" si="2"/>
        <v>4.9000000000000004</v>
      </c>
      <c r="L4" s="7">
        <f t="shared" si="3"/>
        <v>1.3</v>
      </c>
      <c r="M4" s="9">
        <f t="shared" si="4"/>
        <v>1.6333333333333335</v>
      </c>
      <c r="N4" s="7">
        <f t="shared" si="5"/>
        <v>1.3</v>
      </c>
      <c r="O4" s="9">
        <f t="shared" si="5"/>
        <v>1.6</v>
      </c>
      <c r="P4" s="4"/>
      <c r="Q4" s="10"/>
      <c r="R4" s="7">
        <f t="shared" si="6"/>
        <v>0</v>
      </c>
      <c r="S4" s="9">
        <f t="shared" si="6"/>
        <v>0</v>
      </c>
      <c r="T4" s="4"/>
      <c r="U4" s="10"/>
      <c r="V4" s="7">
        <f t="shared" si="7"/>
        <v>0</v>
      </c>
      <c r="W4" s="11">
        <f t="shared" si="7"/>
        <v>0</v>
      </c>
    </row>
    <row r="5" spans="1:23" x14ac:dyDescent="0.2">
      <c r="A5" s="2" t="s">
        <v>114</v>
      </c>
      <c r="B5" s="4" t="s">
        <v>129</v>
      </c>
      <c r="C5" s="4" t="s">
        <v>20</v>
      </c>
      <c r="D5" s="5">
        <v>3</v>
      </c>
      <c r="E5" s="5">
        <v>10</v>
      </c>
      <c r="F5" s="6" t="str">
        <f t="shared" si="0"/>
        <v>Truc  4 Rouge x3</v>
      </c>
      <c r="G5" s="3">
        <v>3</v>
      </c>
      <c r="H5" s="3" t="s">
        <v>17</v>
      </c>
      <c r="I5" s="7">
        <f t="shared" si="1"/>
        <v>0.1</v>
      </c>
      <c r="J5" s="8">
        <v>3.9</v>
      </c>
      <c r="K5" s="1">
        <f t="shared" si="2"/>
        <v>4.9000000000000004</v>
      </c>
      <c r="L5" s="7">
        <f t="shared" si="3"/>
        <v>1.3</v>
      </c>
      <c r="M5" s="9">
        <f t="shared" si="4"/>
        <v>1.6333333333333335</v>
      </c>
      <c r="N5" s="7">
        <f t="shared" si="5"/>
        <v>1.3</v>
      </c>
      <c r="O5" s="9">
        <f t="shared" si="5"/>
        <v>1.6</v>
      </c>
      <c r="P5" s="4"/>
      <c r="Q5" s="10"/>
      <c r="R5" s="7">
        <f t="shared" si="6"/>
        <v>0</v>
      </c>
      <c r="S5" s="9">
        <f t="shared" si="6"/>
        <v>0</v>
      </c>
      <c r="T5" s="4"/>
      <c r="U5" s="10"/>
      <c r="V5" s="7">
        <f t="shared" si="7"/>
        <v>0</v>
      </c>
      <c r="W5" s="11">
        <f t="shared" si="7"/>
        <v>0</v>
      </c>
    </row>
    <row r="6" spans="1:23" x14ac:dyDescent="0.2">
      <c r="A6" s="2" t="s">
        <v>114</v>
      </c>
      <c r="B6" s="4" t="s">
        <v>130</v>
      </c>
      <c r="C6" s="4" t="s">
        <v>16</v>
      </c>
      <c r="D6" s="5">
        <v>3</v>
      </c>
      <c r="E6" s="5">
        <v>10</v>
      </c>
      <c r="F6" s="6" t="str">
        <f t="shared" si="0"/>
        <v>Truc  5 Assortie x3</v>
      </c>
      <c r="G6" s="3">
        <v>3</v>
      </c>
      <c r="H6" s="3" t="s">
        <v>17</v>
      </c>
      <c r="I6" s="7">
        <f t="shared" si="1"/>
        <v>0.1</v>
      </c>
      <c r="J6" s="8">
        <v>3.9</v>
      </c>
      <c r="K6" s="1">
        <f t="shared" si="2"/>
        <v>4.9000000000000004</v>
      </c>
      <c r="L6" s="7">
        <f t="shared" si="3"/>
        <v>1.3</v>
      </c>
      <c r="M6" s="9">
        <f t="shared" si="4"/>
        <v>1.6333333333333335</v>
      </c>
      <c r="N6" s="7">
        <f t="shared" si="5"/>
        <v>1.3</v>
      </c>
      <c r="O6" s="9">
        <f t="shared" si="5"/>
        <v>1.6</v>
      </c>
      <c r="P6" s="4"/>
      <c r="Q6" s="10"/>
      <c r="R6" s="7">
        <f t="shared" si="6"/>
        <v>0</v>
      </c>
      <c r="S6" s="9">
        <f t="shared" si="6"/>
        <v>0</v>
      </c>
      <c r="T6" s="4"/>
      <c r="U6" s="10"/>
      <c r="V6" s="7">
        <f t="shared" si="7"/>
        <v>0</v>
      </c>
      <c r="W6" s="11">
        <f t="shared" si="7"/>
        <v>0</v>
      </c>
    </row>
    <row r="7" spans="1:23" x14ac:dyDescent="0.2">
      <c r="A7" s="2" t="s">
        <v>114</v>
      </c>
      <c r="B7" s="4" t="s">
        <v>131</v>
      </c>
      <c r="C7" s="4" t="s">
        <v>21</v>
      </c>
      <c r="D7" s="5">
        <v>3</v>
      </c>
      <c r="E7" s="5">
        <v>10</v>
      </c>
      <c r="F7" s="6" t="str">
        <f t="shared" si="0"/>
        <v>Truc  6 Blanc x3</v>
      </c>
      <c r="G7" s="3">
        <v>3</v>
      </c>
      <c r="H7" s="3" t="s">
        <v>17</v>
      </c>
      <c r="I7" s="7">
        <f t="shared" si="1"/>
        <v>0.1</v>
      </c>
      <c r="J7" s="8">
        <v>3.9</v>
      </c>
      <c r="K7" s="1">
        <f t="shared" si="2"/>
        <v>4.9000000000000004</v>
      </c>
      <c r="L7" s="7">
        <f t="shared" si="3"/>
        <v>1.3</v>
      </c>
      <c r="M7" s="9">
        <f t="shared" si="4"/>
        <v>1.6333333333333335</v>
      </c>
      <c r="N7" s="7">
        <f t="shared" si="5"/>
        <v>1.3</v>
      </c>
      <c r="O7" s="9">
        <f t="shared" si="5"/>
        <v>1.6</v>
      </c>
      <c r="P7" s="4"/>
      <c r="Q7" s="10"/>
      <c r="R7" s="7">
        <f t="shared" si="6"/>
        <v>0</v>
      </c>
      <c r="S7" s="9">
        <f t="shared" si="6"/>
        <v>0</v>
      </c>
      <c r="T7" s="4"/>
      <c r="U7" s="10"/>
      <c r="V7" s="7">
        <f t="shared" si="7"/>
        <v>0</v>
      </c>
      <c r="W7" s="11">
        <f t="shared" si="7"/>
        <v>0</v>
      </c>
    </row>
    <row r="8" spans="1:23" x14ac:dyDescent="0.2">
      <c r="A8" s="2" t="s">
        <v>114</v>
      </c>
      <c r="B8" s="4" t="s">
        <v>132</v>
      </c>
      <c r="C8" s="4" t="s">
        <v>22</v>
      </c>
      <c r="D8" s="5">
        <v>3</v>
      </c>
      <c r="E8" s="5">
        <v>10</v>
      </c>
      <c r="F8" s="6" t="str">
        <f t="shared" si="0"/>
        <v>Truc  7 Bleu x3</v>
      </c>
      <c r="G8" s="3">
        <v>3</v>
      </c>
      <c r="H8" s="3" t="s">
        <v>17</v>
      </c>
      <c r="I8" s="7">
        <f t="shared" si="1"/>
        <v>0.1</v>
      </c>
      <c r="J8" s="8">
        <v>3.9</v>
      </c>
      <c r="K8" s="1">
        <f t="shared" si="2"/>
        <v>4.9000000000000004</v>
      </c>
      <c r="L8" s="7">
        <f t="shared" si="3"/>
        <v>1.3</v>
      </c>
      <c r="M8" s="9">
        <f t="shared" si="4"/>
        <v>1.6333333333333335</v>
      </c>
      <c r="N8" s="7">
        <f t="shared" si="5"/>
        <v>1.3</v>
      </c>
      <c r="O8" s="9">
        <f t="shared" si="5"/>
        <v>1.6</v>
      </c>
      <c r="P8" s="4"/>
      <c r="Q8" s="10"/>
      <c r="R8" s="7">
        <f t="shared" si="6"/>
        <v>0</v>
      </c>
      <c r="S8" s="9">
        <f t="shared" si="6"/>
        <v>0</v>
      </c>
      <c r="T8" s="4"/>
      <c r="U8" s="10"/>
      <c r="V8" s="7">
        <f t="shared" si="7"/>
        <v>0</v>
      </c>
      <c r="W8" s="11">
        <f t="shared" si="7"/>
        <v>0</v>
      </c>
    </row>
    <row r="9" spans="1:23" x14ac:dyDescent="0.2">
      <c r="A9" s="2" t="s">
        <v>114</v>
      </c>
      <c r="B9" s="4" t="s">
        <v>133</v>
      </c>
      <c r="C9" s="4" t="s">
        <v>16</v>
      </c>
      <c r="D9" s="5">
        <v>3</v>
      </c>
      <c r="E9" s="5">
        <v>10</v>
      </c>
      <c r="F9" s="6" t="str">
        <f t="shared" si="0"/>
        <v>Truc  8 Assortie x3</v>
      </c>
      <c r="G9" s="3">
        <v>3</v>
      </c>
      <c r="H9" s="3" t="s">
        <v>17</v>
      </c>
      <c r="I9" s="7">
        <f t="shared" si="1"/>
        <v>0.1</v>
      </c>
      <c r="J9" s="8">
        <v>2.9</v>
      </c>
      <c r="K9" s="1">
        <f t="shared" si="2"/>
        <v>3.9</v>
      </c>
      <c r="L9" s="7">
        <f t="shared" si="3"/>
        <v>0.96666666666666667</v>
      </c>
      <c r="M9" s="9">
        <f t="shared" si="4"/>
        <v>1.3</v>
      </c>
      <c r="N9" s="7">
        <f t="shared" si="5"/>
        <v>1</v>
      </c>
      <c r="O9" s="9">
        <f t="shared" si="5"/>
        <v>1.3</v>
      </c>
      <c r="P9" s="4"/>
      <c r="Q9" s="10"/>
      <c r="R9" s="7">
        <f t="shared" si="6"/>
        <v>0</v>
      </c>
      <c r="S9" s="9">
        <f t="shared" si="6"/>
        <v>0</v>
      </c>
      <c r="T9" s="4"/>
      <c r="U9" s="10"/>
      <c r="V9" s="7">
        <f t="shared" si="7"/>
        <v>0</v>
      </c>
      <c r="W9" s="11">
        <f t="shared" si="7"/>
        <v>0</v>
      </c>
    </row>
    <row r="10" spans="1:23" x14ac:dyDescent="0.2">
      <c r="A10" s="2" t="s">
        <v>114</v>
      </c>
      <c r="B10" s="4" t="s">
        <v>134</v>
      </c>
      <c r="C10" s="4" t="s">
        <v>21</v>
      </c>
      <c r="D10" s="5">
        <v>3</v>
      </c>
      <c r="E10" s="5">
        <v>10</v>
      </c>
      <c r="F10" s="6" t="str">
        <f t="shared" si="0"/>
        <v>Truc  9 Blanc x3</v>
      </c>
      <c r="G10" s="3">
        <v>3</v>
      </c>
      <c r="H10" s="3" t="s">
        <v>17</v>
      </c>
      <c r="I10" s="7">
        <f t="shared" si="1"/>
        <v>0.1</v>
      </c>
      <c r="J10" s="8">
        <v>2.9</v>
      </c>
      <c r="K10" s="1">
        <f t="shared" si="2"/>
        <v>3.9</v>
      </c>
      <c r="L10" s="7">
        <f t="shared" si="3"/>
        <v>0.96666666666666667</v>
      </c>
      <c r="M10" s="9">
        <f t="shared" si="4"/>
        <v>1.3</v>
      </c>
      <c r="N10" s="7">
        <f t="shared" si="5"/>
        <v>1</v>
      </c>
      <c r="O10" s="9">
        <f t="shared" si="5"/>
        <v>1.3</v>
      </c>
      <c r="P10" s="4"/>
      <c r="Q10" s="10"/>
      <c r="R10" s="7">
        <f t="shared" si="6"/>
        <v>0</v>
      </c>
      <c r="S10" s="9">
        <f t="shared" si="6"/>
        <v>0</v>
      </c>
      <c r="T10" s="4"/>
      <c r="U10" s="10"/>
      <c r="V10" s="7">
        <f t="shared" si="7"/>
        <v>0</v>
      </c>
      <c r="W10" s="11">
        <f t="shared" si="7"/>
        <v>0</v>
      </c>
    </row>
    <row r="11" spans="1:23" x14ac:dyDescent="0.2">
      <c r="A11" s="2" t="s">
        <v>114</v>
      </c>
      <c r="B11" s="4" t="s">
        <v>135</v>
      </c>
      <c r="C11" s="4" t="s">
        <v>22</v>
      </c>
      <c r="D11" s="5">
        <v>3</v>
      </c>
      <c r="E11" s="5">
        <v>10</v>
      </c>
      <c r="F11" s="6" t="str">
        <f t="shared" si="0"/>
        <v>Truc  10 Bleu x3</v>
      </c>
      <c r="G11" s="3">
        <v>3</v>
      </c>
      <c r="H11" s="3" t="s">
        <v>17</v>
      </c>
      <c r="I11" s="7">
        <f t="shared" si="1"/>
        <v>0.1</v>
      </c>
      <c r="J11" s="8">
        <v>2.9</v>
      </c>
      <c r="K11" s="1">
        <f t="shared" si="2"/>
        <v>3.9</v>
      </c>
      <c r="L11" s="7">
        <f t="shared" si="3"/>
        <v>0.96666666666666667</v>
      </c>
      <c r="M11" s="9">
        <f t="shared" si="4"/>
        <v>1.3</v>
      </c>
      <c r="N11" s="7">
        <f t="shared" si="5"/>
        <v>1</v>
      </c>
      <c r="O11" s="9">
        <f t="shared" si="5"/>
        <v>1.3</v>
      </c>
      <c r="P11" s="4"/>
      <c r="Q11" s="10"/>
      <c r="R11" s="7">
        <f t="shared" si="6"/>
        <v>0</v>
      </c>
      <c r="S11" s="9">
        <f t="shared" si="6"/>
        <v>0</v>
      </c>
      <c r="T11" s="4"/>
      <c r="U11" s="10"/>
      <c r="V11" s="7">
        <f t="shared" si="7"/>
        <v>0</v>
      </c>
      <c r="W11" s="11">
        <f t="shared" si="7"/>
        <v>0</v>
      </c>
    </row>
    <row r="12" spans="1:23" x14ac:dyDescent="0.2">
      <c r="A12" s="2" t="s">
        <v>114</v>
      </c>
      <c r="B12" s="4" t="s">
        <v>136</v>
      </c>
      <c r="C12" s="4" t="s">
        <v>16</v>
      </c>
      <c r="D12" s="5">
        <v>3</v>
      </c>
      <c r="E12" s="5">
        <v>10</v>
      </c>
      <c r="F12" s="6" t="str">
        <f t="shared" si="0"/>
        <v>Truc  11 Assortie x3</v>
      </c>
      <c r="G12" s="3">
        <v>3</v>
      </c>
      <c r="H12" s="3" t="s">
        <v>17</v>
      </c>
      <c r="I12" s="7">
        <f t="shared" si="1"/>
        <v>0.1</v>
      </c>
      <c r="J12" s="8">
        <v>4.9000000000000004</v>
      </c>
      <c r="K12" s="1">
        <f t="shared" si="2"/>
        <v>5.9</v>
      </c>
      <c r="L12" s="7">
        <f t="shared" si="3"/>
        <v>1.6333333333333335</v>
      </c>
      <c r="M12" s="9">
        <f t="shared" si="4"/>
        <v>1.9666666666666668</v>
      </c>
      <c r="N12" s="7">
        <f t="shared" si="5"/>
        <v>1.6</v>
      </c>
      <c r="O12" s="9">
        <f t="shared" si="5"/>
        <v>2</v>
      </c>
      <c r="P12" s="4"/>
      <c r="Q12" s="10"/>
      <c r="R12" s="7">
        <f t="shared" si="6"/>
        <v>0</v>
      </c>
      <c r="S12" s="9">
        <f t="shared" si="6"/>
        <v>0</v>
      </c>
      <c r="T12" s="4"/>
      <c r="U12" s="10"/>
      <c r="V12" s="7">
        <f t="shared" si="7"/>
        <v>0</v>
      </c>
      <c r="W12" s="11">
        <f t="shared" si="7"/>
        <v>0</v>
      </c>
    </row>
    <row r="13" spans="1:23" x14ac:dyDescent="0.2">
      <c r="A13" s="2" t="s">
        <v>114</v>
      </c>
      <c r="B13" s="4" t="s">
        <v>137</v>
      </c>
      <c r="C13" s="4" t="s">
        <v>21</v>
      </c>
      <c r="D13" s="5">
        <v>3</v>
      </c>
      <c r="E13" s="5">
        <v>10</v>
      </c>
      <c r="F13" s="6" t="str">
        <f t="shared" si="0"/>
        <v>Truc  12 Blanc x3</v>
      </c>
      <c r="G13" s="3">
        <v>3</v>
      </c>
      <c r="H13" s="3" t="s">
        <v>17</v>
      </c>
      <c r="I13" s="7">
        <f t="shared" si="1"/>
        <v>0.1</v>
      </c>
      <c r="J13" s="8">
        <v>4.9000000000000004</v>
      </c>
      <c r="K13" s="1">
        <f t="shared" si="2"/>
        <v>5.9</v>
      </c>
      <c r="L13" s="7">
        <f t="shared" si="3"/>
        <v>1.6333333333333335</v>
      </c>
      <c r="M13" s="9">
        <f t="shared" si="4"/>
        <v>1.9666666666666668</v>
      </c>
      <c r="N13" s="7">
        <f t="shared" si="5"/>
        <v>1.6</v>
      </c>
      <c r="O13" s="9">
        <f t="shared" si="5"/>
        <v>2</v>
      </c>
      <c r="P13" s="4"/>
      <c r="Q13" s="10"/>
      <c r="R13" s="7">
        <f t="shared" si="6"/>
        <v>0</v>
      </c>
      <c r="S13" s="9">
        <f t="shared" si="6"/>
        <v>0</v>
      </c>
      <c r="T13" s="4"/>
      <c r="U13" s="10"/>
      <c r="V13" s="7">
        <f t="shared" si="7"/>
        <v>0</v>
      </c>
      <c r="W13" s="11">
        <f t="shared" si="7"/>
        <v>0</v>
      </c>
    </row>
    <row r="14" spans="1:23" x14ac:dyDescent="0.2">
      <c r="A14" s="2" t="s">
        <v>114</v>
      </c>
      <c r="B14" s="4" t="s">
        <v>138</v>
      </c>
      <c r="C14" s="4" t="s">
        <v>19</v>
      </c>
      <c r="D14" s="5">
        <v>3</v>
      </c>
      <c r="E14" s="5">
        <v>10</v>
      </c>
      <c r="F14" s="6" t="str">
        <f t="shared" si="0"/>
        <v>Truc  13 Rose x3</v>
      </c>
      <c r="G14" s="3">
        <v>3</v>
      </c>
      <c r="H14" s="3" t="s">
        <v>17</v>
      </c>
      <c r="I14" s="7">
        <f t="shared" si="1"/>
        <v>0.1</v>
      </c>
      <c r="J14" s="8">
        <v>4.9000000000000004</v>
      </c>
      <c r="K14" s="1">
        <f t="shared" si="2"/>
        <v>5.9</v>
      </c>
      <c r="L14" s="7">
        <f t="shared" si="3"/>
        <v>1.6333333333333335</v>
      </c>
      <c r="M14" s="9">
        <f t="shared" si="4"/>
        <v>1.9666666666666668</v>
      </c>
      <c r="N14" s="7">
        <f t="shared" si="5"/>
        <v>1.6</v>
      </c>
      <c r="O14" s="9">
        <f t="shared" si="5"/>
        <v>2</v>
      </c>
      <c r="P14" s="4"/>
      <c r="Q14" s="10"/>
      <c r="R14" s="7">
        <f t="shared" si="6"/>
        <v>0</v>
      </c>
      <c r="S14" s="9">
        <f t="shared" si="6"/>
        <v>0</v>
      </c>
      <c r="T14" s="4"/>
      <c r="U14" s="10"/>
      <c r="V14" s="7">
        <f t="shared" si="7"/>
        <v>0</v>
      </c>
      <c r="W14" s="11">
        <f t="shared" si="7"/>
        <v>0</v>
      </c>
    </row>
    <row r="15" spans="1:23" x14ac:dyDescent="0.2">
      <c r="A15" s="2" t="s">
        <v>114</v>
      </c>
      <c r="B15" s="4" t="s">
        <v>139</v>
      </c>
      <c r="C15" s="4" t="s">
        <v>20</v>
      </c>
      <c r="D15" s="5">
        <v>3</v>
      </c>
      <c r="E15" s="5">
        <v>10</v>
      </c>
      <c r="F15" s="6" t="str">
        <f t="shared" si="0"/>
        <v>Truc  14 Rouge x3</v>
      </c>
      <c r="G15" s="3">
        <v>3</v>
      </c>
      <c r="H15" s="3" t="s">
        <v>17</v>
      </c>
      <c r="I15" s="7">
        <f t="shared" si="1"/>
        <v>0.1</v>
      </c>
      <c r="J15" s="8">
        <v>4.9000000000000004</v>
      </c>
      <c r="K15" s="1">
        <f t="shared" si="2"/>
        <v>5.9</v>
      </c>
      <c r="L15" s="7">
        <f t="shared" si="3"/>
        <v>1.6333333333333335</v>
      </c>
      <c r="M15" s="9">
        <f t="shared" si="4"/>
        <v>1.9666666666666668</v>
      </c>
      <c r="N15" s="7">
        <f t="shared" si="5"/>
        <v>1.6</v>
      </c>
      <c r="O15" s="9">
        <f t="shared" si="5"/>
        <v>2</v>
      </c>
      <c r="P15" s="4"/>
      <c r="Q15" s="10"/>
      <c r="R15" s="7">
        <f t="shared" si="6"/>
        <v>0</v>
      </c>
      <c r="S15" s="9">
        <f t="shared" si="6"/>
        <v>0</v>
      </c>
      <c r="T15" s="4"/>
      <c r="U15" s="10"/>
      <c r="V15" s="7">
        <f t="shared" si="7"/>
        <v>0</v>
      </c>
      <c r="W15" s="11">
        <f t="shared" si="7"/>
        <v>0</v>
      </c>
    </row>
    <row r="16" spans="1:23" x14ac:dyDescent="0.2">
      <c r="A16" s="2" t="s">
        <v>114</v>
      </c>
      <c r="B16" s="4" t="s">
        <v>140</v>
      </c>
      <c r="C16" s="4" t="s">
        <v>16</v>
      </c>
      <c r="D16" s="5">
        <v>3</v>
      </c>
      <c r="E16" s="5">
        <v>10</v>
      </c>
      <c r="F16" s="6" t="str">
        <f t="shared" si="0"/>
        <v>Truc  15 Assortie x3</v>
      </c>
      <c r="G16" s="3">
        <v>3</v>
      </c>
      <c r="H16" s="3" t="s">
        <v>17</v>
      </c>
      <c r="I16" s="7">
        <f t="shared" si="1"/>
        <v>0.1</v>
      </c>
      <c r="J16" s="8">
        <v>3.9</v>
      </c>
      <c r="K16" s="1">
        <f t="shared" si="2"/>
        <v>4.9000000000000004</v>
      </c>
      <c r="L16" s="7">
        <f t="shared" si="3"/>
        <v>1.3</v>
      </c>
      <c r="M16" s="9">
        <f t="shared" si="4"/>
        <v>1.6333333333333335</v>
      </c>
      <c r="N16" s="7">
        <f t="shared" si="5"/>
        <v>1.3</v>
      </c>
      <c r="O16" s="9">
        <f t="shared" si="5"/>
        <v>1.6</v>
      </c>
      <c r="P16" s="4"/>
      <c r="Q16" s="10"/>
      <c r="R16" s="7">
        <f t="shared" si="6"/>
        <v>0</v>
      </c>
      <c r="S16" s="9">
        <f t="shared" si="6"/>
        <v>0</v>
      </c>
      <c r="T16" s="4"/>
      <c r="U16" s="10"/>
      <c r="V16" s="7">
        <f t="shared" si="7"/>
        <v>0</v>
      </c>
      <c r="W16" s="11">
        <f t="shared" si="7"/>
        <v>0</v>
      </c>
    </row>
    <row r="17" spans="1:23" x14ac:dyDescent="0.2">
      <c r="A17" s="2" t="s">
        <v>114</v>
      </c>
      <c r="B17" s="4" t="s">
        <v>141</v>
      </c>
      <c r="C17" s="4" t="s">
        <v>21</v>
      </c>
      <c r="D17" s="5">
        <v>3</v>
      </c>
      <c r="E17" s="5">
        <v>10</v>
      </c>
      <c r="F17" s="6" t="str">
        <f t="shared" si="0"/>
        <v>Truc  16 Blanc x3</v>
      </c>
      <c r="G17" s="3">
        <v>3</v>
      </c>
      <c r="H17" s="3" t="s">
        <v>17</v>
      </c>
      <c r="I17" s="7">
        <f t="shared" si="1"/>
        <v>0.1</v>
      </c>
      <c r="J17" s="8">
        <v>3.9</v>
      </c>
      <c r="K17" s="1">
        <f t="shared" si="2"/>
        <v>4.9000000000000004</v>
      </c>
      <c r="L17" s="7">
        <f t="shared" si="3"/>
        <v>1.3</v>
      </c>
      <c r="M17" s="9">
        <f t="shared" si="4"/>
        <v>1.6333333333333335</v>
      </c>
      <c r="N17" s="7">
        <f t="shared" si="5"/>
        <v>1.3</v>
      </c>
      <c r="O17" s="9">
        <f t="shared" si="5"/>
        <v>1.6</v>
      </c>
      <c r="P17" s="4"/>
      <c r="Q17" s="10"/>
      <c r="R17" s="7">
        <f t="shared" si="6"/>
        <v>0</v>
      </c>
      <c r="S17" s="9">
        <f t="shared" si="6"/>
        <v>0</v>
      </c>
      <c r="T17" s="4"/>
      <c r="U17" s="10"/>
      <c r="V17" s="7">
        <f t="shared" si="7"/>
        <v>0</v>
      </c>
      <c r="W17" s="11">
        <f t="shared" si="7"/>
        <v>0</v>
      </c>
    </row>
    <row r="18" spans="1:23" x14ac:dyDescent="0.2">
      <c r="A18" s="2" t="s">
        <v>114</v>
      </c>
      <c r="B18" s="4" t="s">
        <v>142</v>
      </c>
      <c r="C18" s="4" t="s">
        <v>18</v>
      </c>
      <c r="D18" s="5">
        <v>3</v>
      </c>
      <c r="E18" s="5">
        <v>10</v>
      </c>
      <c r="F18" s="6" t="str">
        <f t="shared" si="0"/>
        <v>Truc  17 Jaune x3</v>
      </c>
      <c r="G18" s="3">
        <v>3</v>
      </c>
      <c r="H18" s="3" t="s">
        <v>17</v>
      </c>
      <c r="I18" s="7">
        <f t="shared" si="1"/>
        <v>0.1</v>
      </c>
      <c r="J18" s="8">
        <v>3.9</v>
      </c>
      <c r="K18" s="1">
        <f t="shared" si="2"/>
        <v>4.9000000000000004</v>
      </c>
      <c r="L18" s="7">
        <f t="shared" si="3"/>
        <v>1.3</v>
      </c>
      <c r="M18" s="9">
        <f t="shared" si="4"/>
        <v>1.6333333333333335</v>
      </c>
      <c r="N18" s="7">
        <f t="shared" si="5"/>
        <v>1.3</v>
      </c>
      <c r="O18" s="9">
        <f t="shared" si="5"/>
        <v>1.6</v>
      </c>
      <c r="P18" s="4"/>
      <c r="Q18" s="10"/>
      <c r="R18" s="7">
        <f t="shared" si="6"/>
        <v>0</v>
      </c>
      <c r="S18" s="9">
        <f t="shared" si="6"/>
        <v>0</v>
      </c>
      <c r="T18" s="4"/>
      <c r="U18" s="10"/>
      <c r="V18" s="7">
        <f t="shared" si="7"/>
        <v>0</v>
      </c>
      <c r="W18" s="11">
        <f t="shared" si="7"/>
        <v>0</v>
      </c>
    </row>
    <row r="19" spans="1:23" x14ac:dyDescent="0.2">
      <c r="A19" s="2" t="s">
        <v>114</v>
      </c>
      <c r="B19" s="4" t="s">
        <v>143</v>
      </c>
      <c r="C19" s="4" t="s">
        <v>23</v>
      </c>
      <c r="D19" s="5">
        <v>3</v>
      </c>
      <c r="E19" s="5">
        <v>10</v>
      </c>
      <c r="F19" s="6" t="str">
        <f t="shared" si="0"/>
        <v>Truc  18 Orange x3</v>
      </c>
      <c r="G19" s="3">
        <v>3</v>
      </c>
      <c r="H19" s="3" t="s">
        <v>17</v>
      </c>
      <c r="I19" s="7">
        <f t="shared" si="1"/>
        <v>0.1</v>
      </c>
      <c r="J19" s="8">
        <v>3.9</v>
      </c>
      <c r="K19" s="1">
        <f t="shared" si="2"/>
        <v>4.9000000000000004</v>
      </c>
      <c r="L19" s="7">
        <f t="shared" si="3"/>
        <v>1.3</v>
      </c>
      <c r="M19" s="9">
        <f t="shared" si="4"/>
        <v>1.6333333333333335</v>
      </c>
      <c r="N19" s="7">
        <f t="shared" si="5"/>
        <v>1.3</v>
      </c>
      <c r="O19" s="9">
        <f t="shared" si="5"/>
        <v>1.6</v>
      </c>
      <c r="P19" s="4"/>
      <c r="Q19" s="10"/>
      <c r="R19" s="7">
        <f t="shared" si="6"/>
        <v>0</v>
      </c>
      <c r="S19" s="9">
        <f t="shared" si="6"/>
        <v>0</v>
      </c>
      <c r="T19" s="4"/>
      <c r="U19" s="10"/>
      <c r="V19" s="7">
        <f t="shared" si="7"/>
        <v>0</v>
      </c>
      <c r="W19" s="11">
        <f t="shared" si="7"/>
        <v>0</v>
      </c>
    </row>
    <row r="20" spans="1:23" x14ac:dyDescent="0.2">
      <c r="A20" s="2" t="s">
        <v>114</v>
      </c>
      <c r="B20" s="4" t="s">
        <v>144</v>
      </c>
      <c r="C20" s="4" t="s">
        <v>19</v>
      </c>
      <c r="D20" s="5">
        <v>3</v>
      </c>
      <c r="E20" s="5">
        <v>10</v>
      </c>
      <c r="F20" s="6" t="str">
        <f t="shared" si="0"/>
        <v>Truc  19 Rose x3</v>
      </c>
      <c r="G20" s="3">
        <v>3</v>
      </c>
      <c r="H20" s="3" t="s">
        <v>17</v>
      </c>
      <c r="I20" s="7">
        <f t="shared" si="1"/>
        <v>0.1</v>
      </c>
      <c r="J20" s="8">
        <v>3.9</v>
      </c>
      <c r="K20" s="1">
        <f t="shared" si="2"/>
        <v>4.9000000000000004</v>
      </c>
      <c r="L20" s="7">
        <f t="shared" si="3"/>
        <v>1.3</v>
      </c>
      <c r="M20" s="9">
        <f t="shared" si="4"/>
        <v>1.6333333333333335</v>
      </c>
      <c r="N20" s="7">
        <f t="shared" si="5"/>
        <v>1.3</v>
      </c>
      <c r="O20" s="9">
        <f t="shared" si="5"/>
        <v>1.6</v>
      </c>
      <c r="P20" s="4"/>
      <c r="Q20" s="10"/>
      <c r="R20" s="7">
        <f t="shared" si="6"/>
        <v>0</v>
      </c>
      <c r="S20" s="9">
        <f t="shared" si="6"/>
        <v>0</v>
      </c>
      <c r="T20" s="4"/>
      <c r="U20" s="10"/>
      <c r="V20" s="7">
        <f t="shared" si="7"/>
        <v>0</v>
      </c>
      <c r="W20" s="11">
        <f t="shared" si="7"/>
        <v>0</v>
      </c>
    </row>
    <row r="21" spans="1:23" x14ac:dyDescent="0.2">
      <c r="A21" s="2" t="s">
        <v>114</v>
      </c>
      <c r="B21" s="4" t="s">
        <v>145</v>
      </c>
      <c r="C21" s="4" t="s">
        <v>20</v>
      </c>
      <c r="D21" s="5">
        <v>3</v>
      </c>
      <c r="E21" s="5">
        <v>10</v>
      </c>
      <c r="F21" s="6" t="str">
        <f t="shared" si="0"/>
        <v>Truc  20 Rouge x3</v>
      </c>
      <c r="G21" s="3">
        <v>3</v>
      </c>
      <c r="H21" s="3" t="s">
        <v>17</v>
      </c>
      <c r="I21" s="7">
        <f t="shared" si="1"/>
        <v>0.1</v>
      </c>
      <c r="J21" s="8">
        <v>3.9</v>
      </c>
      <c r="K21" s="1">
        <f t="shared" si="2"/>
        <v>4.9000000000000004</v>
      </c>
      <c r="L21" s="7">
        <f t="shared" si="3"/>
        <v>1.3</v>
      </c>
      <c r="M21" s="9">
        <f t="shared" si="4"/>
        <v>1.6333333333333335</v>
      </c>
      <c r="N21" s="7">
        <f t="shared" si="5"/>
        <v>1.3</v>
      </c>
      <c r="O21" s="9">
        <f t="shared" si="5"/>
        <v>1.6</v>
      </c>
      <c r="P21" s="4"/>
      <c r="Q21" s="10"/>
      <c r="R21" s="7">
        <f t="shared" si="6"/>
        <v>0</v>
      </c>
      <c r="S21" s="9">
        <f t="shared" si="6"/>
        <v>0</v>
      </c>
      <c r="T21" s="4"/>
      <c r="U21" s="10"/>
      <c r="V21" s="7">
        <f t="shared" si="7"/>
        <v>0</v>
      </c>
      <c r="W21" s="11">
        <f t="shared" si="7"/>
        <v>0</v>
      </c>
    </row>
    <row r="22" spans="1:23" x14ac:dyDescent="0.2">
      <c r="A22" s="2" t="s">
        <v>114</v>
      </c>
      <c r="B22" s="4" t="s">
        <v>146</v>
      </c>
      <c r="C22" s="4" t="s">
        <v>21</v>
      </c>
      <c r="D22" s="5">
        <v>3</v>
      </c>
      <c r="E22" s="5">
        <v>10</v>
      </c>
      <c r="F22" s="6" t="str">
        <f t="shared" si="0"/>
        <v>Truc  21 Blanc x3</v>
      </c>
      <c r="G22" s="3">
        <v>3</v>
      </c>
      <c r="H22" s="3" t="s">
        <v>17</v>
      </c>
      <c r="I22" s="7">
        <f t="shared" si="1"/>
        <v>0.1</v>
      </c>
      <c r="J22" s="8">
        <v>3.9</v>
      </c>
      <c r="K22" s="1">
        <f t="shared" si="2"/>
        <v>4.9000000000000004</v>
      </c>
      <c r="L22" s="7">
        <f t="shared" si="3"/>
        <v>1.3</v>
      </c>
      <c r="M22" s="9">
        <f t="shared" si="4"/>
        <v>1.6333333333333335</v>
      </c>
      <c r="N22" s="7">
        <f t="shared" si="5"/>
        <v>1.3</v>
      </c>
      <c r="O22" s="9">
        <f t="shared" si="5"/>
        <v>1.6</v>
      </c>
      <c r="P22" s="4"/>
      <c r="Q22" s="10"/>
      <c r="R22" s="7">
        <f t="shared" si="6"/>
        <v>0</v>
      </c>
      <c r="S22" s="9">
        <f t="shared" si="6"/>
        <v>0</v>
      </c>
      <c r="T22" s="4"/>
      <c r="U22" s="10"/>
      <c r="V22" s="7">
        <f t="shared" si="7"/>
        <v>0</v>
      </c>
      <c r="W22" s="11">
        <f t="shared" si="7"/>
        <v>0</v>
      </c>
    </row>
    <row r="23" spans="1:23" x14ac:dyDescent="0.2">
      <c r="A23" s="2" t="s">
        <v>114</v>
      </c>
      <c r="B23" s="4" t="s">
        <v>147</v>
      </c>
      <c r="C23" s="4" t="s">
        <v>16</v>
      </c>
      <c r="D23" s="5">
        <v>7</v>
      </c>
      <c r="E23" s="5">
        <v>10</v>
      </c>
      <c r="F23" s="6" t="str">
        <f t="shared" si="0"/>
        <v>Truc  22 Assortie x7</v>
      </c>
      <c r="G23" s="3">
        <v>7</v>
      </c>
      <c r="H23" s="3" t="s">
        <v>17</v>
      </c>
      <c r="I23" s="7">
        <f t="shared" si="1"/>
        <v>0.1</v>
      </c>
      <c r="J23" s="8">
        <v>3.9</v>
      </c>
      <c r="K23" s="1">
        <f t="shared" si="2"/>
        <v>4.9000000000000004</v>
      </c>
      <c r="L23" s="7">
        <f t="shared" si="3"/>
        <v>0.55714285714285716</v>
      </c>
      <c r="M23" s="9">
        <f t="shared" si="4"/>
        <v>0.70000000000000007</v>
      </c>
      <c r="N23" s="7">
        <f t="shared" si="5"/>
        <v>0.6</v>
      </c>
      <c r="O23" s="9">
        <f t="shared" si="5"/>
        <v>0.7</v>
      </c>
      <c r="P23" s="4"/>
      <c r="Q23" s="10"/>
      <c r="R23" s="7">
        <f t="shared" si="6"/>
        <v>0</v>
      </c>
      <c r="S23" s="9">
        <f t="shared" si="6"/>
        <v>0</v>
      </c>
      <c r="T23" s="4"/>
      <c r="U23" s="10"/>
      <c r="V23" s="7">
        <f t="shared" si="7"/>
        <v>0</v>
      </c>
      <c r="W23" s="11">
        <f t="shared" si="7"/>
        <v>0</v>
      </c>
    </row>
    <row r="24" spans="1:23" x14ac:dyDescent="0.2">
      <c r="A24" s="2" t="s">
        <v>114</v>
      </c>
      <c r="B24" s="4" t="s">
        <v>148</v>
      </c>
      <c r="C24" s="4" t="s">
        <v>24</v>
      </c>
      <c r="D24" s="5">
        <v>7</v>
      </c>
      <c r="E24" s="5">
        <v>10</v>
      </c>
      <c r="F24" s="6" t="str">
        <f t="shared" si="0"/>
        <v>Truc  23 Fuchsia x7</v>
      </c>
      <c r="G24" s="3">
        <v>7</v>
      </c>
      <c r="H24" s="3" t="s">
        <v>17</v>
      </c>
      <c r="I24" s="7">
        <f t="shared" si="1"/>
        <v>0.1</v>
      </c>
      <c r="J24" s="8">
        <v>3.9</v>
      </c>
      <c r="K24" s="1">
        <f t="shared" si="2"/>
        <v>4.9000000000000004</v>
      </c>
      <c r="L24" s="7">
        <f t="shared" si="3"/>
        <v>0.55714285714285716</v>
      </c>
      <c r="M24" s="9">
        <f t="shared" si="4"/>
        <v>0.70000000000000007</v>
      </c>
      <c r="N24" s="7">
        <f t="shared" si="5"/>
        <v>0.6</v>
      </c>
      <c r="O24" s="9">
        <f t="shared" si="5"/>
        <v>0.7</v>
      </c>
      <c r="P24" s="4"/>
      <c r="Q24" s="10"/>
      <c r="R24" s="7">
        <f t="shared" si="6"/>
        <v>0</v>
      </c>
      <c r="S24" s="9">
        <f t="shared" si="6"/>
        <v>0</v>
      </c>
      <c r="T24" s="4"/>
      <c r="U24" s="10"/>
      <c r="V24" s="7">
        <f t="shared" si="7"/>
        <v>0</v>
      </c>
      <c r="W24" s="11">
        <f t="shared" si="7"/>
        <v>0</v>
      </c>
    </row>
    <row r="25" spans="1:23" x14ac:dyDescent="0.2">
      <c r="A25" s="2" t="s">
        <v>114</v>
      </c>
      <c r="B25" s="4" t="s">
        <v>149</v>
      </c>
      <c r="C25" s="4" t="s">
        <v>25</v>
      </c>
      <c r="D25" s="5">
        <v>5</v>
      </c>
      <c r="E25" s="5">
        <v>10</v>
      </c>
      <c r="F25" s="6" t="str">
        <f t="shared" si="0"/>
        <v>Truc  24 Tetra x5</v>
      </c>
      <c r="G25" s="3">
        <v>5</v>
      </c>
      <c r="H25" s="3" t="s">
        <v>17</v>
      </c>
      <c r="I25" s="7">
        <f t="shared" si="1"/>
        <v>0.1</v>
      </c>
      <c r="J25" s="8">
        <v>3.9</v>
      </c>
      <c r="K25" s="1">
        <f t="shared" si="2"/>
        <v>4.9000000000000004</v>
      </c>
      <c r="L25" s="7">
        <f t="shared" si="3"/>
        <v>0.78</v>
      </c>
      <c r="M25" s="9">
        <f t="shared" si="4"/>
        <v>0.98000000000000009</v>
      </c>
      <c r="N25" s="7">
        <f t="shared" si="5"/>
        <v>0.8</v>
      </c>
      <c r="O25" s="9">
        <f t="shared" si="5"/>
        <v>1</v>
      </c>
      <c r="P25" s="4"/>
      <c r="Q25" s="10"/>
      <c r="R25" s="7">
        <f t="shared" si="6"/>
        <v>0</v>
      </c>
      <c r="S25" s="9">
        <f t="shared" si="6"/>
        <v>0</v>
      </c>
      <c r="T25" s="4"/>
      <c r="U25" s="10"/>
      <c r="V25" s="7">
        <f t="shared" si="7"/>
        <v>0</v>
      </c>
      <c r="W25" s="11">
        <f t="shared" si="7"/>
        <v>0</v>
      </c>
    </row>
    <row r="26" spans="1:23" x14ac:dyDescent="0.2">
      <c r="A26" s="2" t="s">
        <v>114</v>
      </c>
      <c r="B26" s="4" t="s">
        <v>150</v>
      </c>
      <c r="C26" s="4" t="s">
        <v>16</v>
      </c>
      <c r="D26" s="5">
        <v>3</v>
      </c>
      <c r="E26" s="5">
        <v>10</v>
      </c>
      <c r="F26" s="6" t="str">
        <f t="shared" si="0"/>
        <v>Truc  25 Assortie x3</v>
      </c>
      <c r="G26" s="3">
        <v>3</v>
      </c>
      <c r="H26" s="3" t="s">
        <v>17</v>
      </c>
      <c r="I26" s="7">
        <f t="shared" si="1"/>
        <v>0.1</v>
      </c>
      <c r="J26" s="8">
        <v>3.9</v>
      </c>
      <c r="K26" s="1">
        <f t="shared" si="2"/>
        <v>4.9000000000000004</v>
      </c>
      <c r="L26" s="7">
        <f t="shared" si="3"/>
        <v>1.3</v>
      </c>
      <c r="M26" s="9">
        <f t="shared" si="4"/>
        <v>1.6333333333333335</v>
      </c>
      <c r="N26" s="7">
        <f t="shared" si="5"/>
        <v>1.3</v>
      </c>
      <c r="O26" s="9">
        <f t="shared" si="5"/>
        <v>1.6</v>
      </c>
      <c r="P26" s="4"/>
      <c r="Q26" s="10"/>
      <c r="R26" s="7">
        <f t="shared" si="6"/>
        <v>0</v>
      </c>
      <c r="S26" s="9">
        <f t="shared" si="6"/>
        <v>0</v>
      </c>
      <c r="T26" s="4"/>
      <c r="U26" s="10"/>
      <c r="V26" s="7">
        <f t="shared" si="7"/>
        <v>0</v>
      </c>
      <c r="W26" s="11">
        <f t="shared" si="7"/>
        <v>0</v>
      </c>
    </row>
    <row r="27" spans="1:23" x14ac:dyDescent="0.2">
      <c r="A27" s="2" t="s">
        <v>114</v>
      </c>
      <c r="B27" s="4" t="s">
        <v>151</v>
      </c>
      <c r="C27" s="4" t="s">
        <v>21</v>
      </c>
      <c r="D27" s="5">
        <v>3</v>
      </c>
      <c r="E27" s="5">
        <v>10</v>
      </c>
      <c r="F27" s="6" t="str">
        <f t="shared" si="0"/>
        <v>Truc  26 Blanc x3</v>
      </c>
      <c r="G27" s="3">
        <v>3</v>
      </c>
      <c r="H27" s="3" t="s">
        <v>17</v>
      </c>
      <c r="I27" s="7">
        <f t="shared" si="1"/>
        <v>0.1</v>
      </c>
      <c r="J27" s="8">
        <v>3.9</v>
      </c>
      <c r="K27" s="1">
        <f t="shared" si="2"/>
        <v>4.9000000000000004</v>
      </c>
      <c r="L27" s="7">
        <f t="shared" si="3"/>
        <v>1.3</v>
      </c>
      <c r="M27" s="9">
        <f t="shared" si="4"/>
        <v>1.6333333333333335</v>
      </c>
      <c r="N27" s="7">
        <f t="shared" si="5"/>
        <v>1.3</v>
      </c>
      <c r="O27" s="9">
        <f t="shared" si="5"/>
        <v>1.6</v>
      </c>
      <c r="P27" s="4"/>
      <c r="Q27" s="10"/>
      <c r="R27" s="7">
        <f t="shared" si="6"/>
        <v>0</v>
      </c>
      <c r="S27" s="9">
        <f t="shared" si="6"/>
        <v>0</v>
      </c>
      <c r="T27" s="4"/>
      <c r="U27" s="10"/>
      <c r="V27" s="7">
        <f t="shared" si="7"/>
        <v>0</v>
      </c>
      <c r="W27" s="11">
        <f t="shared" si="7"/>
        <v>0</v>
      </c>
    </row>
    <row r="28" spans="1:23" x14ac:dyDescent="0.2">
      <c r="A28" s="2" t="s">
        <v>114</v>
      </c>
      <c r="B28" s="4" t="s">
        <v>152</v>
      </c>
      <c r="C28" s="4" t="s">
        <v>23</v>
      </c>
      <c r="D28" s="5">
        <v>3</v>
      </c>
      <c r="E28" s="5">
        <v>10</v>
      </c>
      <c r="F28" s="6" t="str">
        <f t="shared" si="0"/>
        <v>Truc  27 Orange x3</v>
      </c>
      <c r="G28" s="3">
        <v>3</v>
      </c>
      <c r="H28" s="3" t="s">
        <v>17</v>
      </c>
      <c r="I28" s="7">
        <f t="shared" si="1"/>
        <v>0.1</v>
      </c>
      <c r="J28" s="8">
        <v>3.9</v>
      </c>
      <c r="K28" s="1">
        <f t="shared" si="2"/>
        <v>4.9000000000000004</v>
      </c>
      <c r="L28" s="7">
        <f t="shared" si="3"/>
        <v>1.3</v>
      </c>
      <c r="M28" s="9">
        <f t="shared" si="4"/>
        <v>1.6333333333333335</v>
      </c>
      <c r="N28" s="7">
        <f t="shared" si="5"/>
        <v>1.3</v>
      </c>
      <c r="O28" s="9">
        <f t="shared" si="5"/>
        <v>1.6</v>
      </c>
      <c r="P28" s="4"/>
      <c r="Q28" s="10"/>
      <c r="R28" s="7">
        <f t="shared" si="6"/>
        <v>0</v>
      </c>
      <c r="S28" s="9">
        <f t="shared" si="6"/>
        <v>0</v>
      </c>
      <c r="T28" s="4"/>
      <c r="U28" s="10"/>
      <c r="V28" s="7">
        <f t="shared" si="7"/>
        <v>0</v>
      </c>
      <c r="W28" s="11">
        <f t="shared" si="7"/>
        <v>0</v>
      </c>
    </row>
    <row r="29" spans="1:23" x14ac:dyDescent="0.2">
      <c r="A29" s="2" t="s">
        <v>114</v>
      </c>
      <c r="B29" s="4" t="s">
        <v>153</v>
      </c>
      <c r="C29" s="4" t="s">
        <v>16</v>
      </c>
      <c r="D29" s="5">
        <v>3</v>
      </c>
      <c r="E29" s="5">
        <v>10</v>
      </c>
      <c r="F29" s="6" t="str">
        <f t="shared" si="0"/>
        <v>Truc  28 Assortie x3</v>
      </c>
      <c r="G29" s="3">
        <v>3</v>
      </c>
      <c r="H29" s="3" t="s">
        <v>17</v>
      </c>
      <c r="I29" s="7">
        <f t="shared" si="1"/>
        <v>0.1</v>
      </c>
      <c r="J29" s="8">
        <v>3.9</v>
      </c>
      <c r="K29" s="1">
        <f t="shared" si="2"/>
        <v>4.9000000000000004</v>
      </c>
      <c r="L29" s="7">
        <f t="shared" si="3"/>
        <v>1.3</v>
      </c>
      <c r="M29" s="9">
        <f t="shared" si="4"/>
        <v>1.6333333333333335</v>
      </c>
      <c r="N29" s="7">
        <f t="shared" si="5"/>
        <v>1.3</v>
      </c>
      <c r="O29" s="9">
        <f t="shared" si="5"/>
        <v>1.6</v>
      </c>
      <c r="P29" s="4"/>
      <c r="Q29" s="10"/>
      <c r="R29" s="7">
        <f t="shared" si="6"/>
        <v>0</v>
      </c>
      <c r="S29" s="9">
        <f t="shared" si="6"/>
        <v>0</v>
      </c>
      <c r="T29" s="4"/>
      <c r="U29" s="10"/>
      <c r="V29" s="7">
        <f t="shared" si="7"/>
        <v>0</v>
      </c>
      <c r="W29" s="11">
        <f t="shared" si="7"/>
        <v>0</v>
      </c>
    </row>
    <row r="30" spans="1:23" x14ac:dyDescent="0.2">
      <c r="A30" s="2" t="s">
        <v>114</v>
      </c>
      <c r="B30" s="4" t="s">
        <v>154</v>
      </c>
      <c r="C30" s="4" t="s">
        <v>21</v>
      </c>
      <c r="D30" s="5">
        <v>3</v>
      </c>
      <c r="E30" s="5">
        <v>10</v>
      </c>
      <c r="F30" s="6" t="str">
        <f t="shared" si="0"/>
        <v>Truc  29 Blanc x3</v>
      </c>
      <c r="G30" s="3">
        <v>3</v>
      </c>
      <c r="H30" s="3" t="s">
        <v>17</v>
      </c>
      <c r="I30" s="7">
        <f t="shared" si="1"/>
        <v>0.1</v>
      </c>
      <c r="J30" s="8">
        <v>3.9</v>
      </c>
      <c r="K30" s="1">
        <f t="shared" si="2"/>
        <v>4.9000000000000004</v>
      </c>
      <c r="L30" s="7">
        <f t="shared" si="3"/>
        <v>1.3</v>
      </c>
      <c r="M30" s="9">
        <f t="shared" si="4"/>
        <v>1.6333333333333335</v>
      </c>
      <c r="N30" s="7">
        <f t="shared" si="5"/>
        <v>1.3</v>
      </c>
      <c r="O30" s="9">
        <f t="shared" si="5"/>
        <v>1.6</v>
      </c>
      <c r="P30" s="4"/>
      <c r="Q30" s="10"/>
      <c r="R30" s="7">
        <f t="shared" si="6"/>
        <v>0</v>
      </c>
      <c r="S30" s="9">
        <f t="shared" si="6"/>
        <v>0</v>
      </c>
      <c r="T30" s="4"/>
      <c r="U30" s="10"/>
      <c r="V30" s="7">
        <f t="shared" si="7"/>
        <v>0</v>
      </c>
      <c r="W30" s="11">
        <f t="shared" si="7"/>
        <v>0</v>
      </c>
    </row>
    <row r="31" spans="1:23" x14ac:dyDescent="0.2">
      <c r="A31" s="2" t="s">
        <v>114</v>
      </c>
      <c r="B31" s="4" t="s">
        <v>155</v>
      </c>
      <c r="C31" s="4" t="s">
        <v>22</v>
      </c>
      <c r="D31" s="5">
        <v>3</v>
      </c>
      <c r="E31" s="5">
        <v>10</v>
      </c>
      <c r="F31" s="6" t="str">
        <f t="shared" si="0"/>
        <v>Truc  30 Bleu x3</v>
      </c>
      <c r="G31" s="3">
        <v>3</v>
      </c>
      <c r="H31" s="3" t="s">
        <v>17</v>
      </c>
      <c r="I31" s="7">
        <f t="shared" si="1"/>
        <v>0.1</v>
      </c>
      <c r="J31" s="8">
        <v>3.9</v>
      </c>
      <c r="K31" s="1">
        <f t="shared" si="2"/>
        <v>4.9000000000000004</v>
      </c>
      <c r="L31" s="7">
        <f t="shared" si="3"/>
        <v>1.3</v>
      </c>
      <c r="M31" s="9">
        <f t="shared" si="4"/>
        <v>1.6333333333333335</v>
      </c>
      <c r="N31" s="7">
        <f t="shared" si="5"/>
        <v>1.3</v>
      </c>
      <c r="O31" s="9">
        <f t="shared" si="5"/>
        <v>1.6</v>
      </c>
      <c r="P31" s="4"/>
      <c r="Q31" s="10"/>
      <c r="R31" s="7">
        <f t="shared" si="6"/>
        <v>0</v>
      </c>
      <c r="S31" s="9">
        <f t="shared" si="6"/>
        <v>0</v>
      </c>
      <c r="T31" s="4"/>
      <c r="U31" s="10"/>
      <c r="V31" s="7">
        <f t="shared" si="7"/>
        <v>0</v>
      </c>
      <c r="W31" s="11">
        <f t="shared" si="7"/>
        <v>0</v>
      </c>
    </row>
    <row r="32" spans="1:23" x14ac:dyDescent="0.2">
      <c r="A32" s="2" t="s">
        <v>114</v>
      </c>
      <c r="B32" s="4" t="s">
        <v>156</v>
      </c>
      <c r="C32" s="4" t="s">
        <v>19</v>
      </c>
      <c r="D32" s="5">
        <v>3</v>
      </c>
      <c r="E32" s="5">
        <v>10</v>
      </c>
      <c r="F32" s="6" t="str">
        <f t="shared" si="0"/>
        <v>Truc  31 Rose x3</v>
      </c>
      <c r="G32" s="3">
        <v>3</v>
      </c>
      <c r="H32" s="3" t="s">
        <v>17</v>
      </c>
      <c r="I32" s="7">
        <f t="shared" si="1"/>
        <v>0.1</v>
      </c>
      <c r="J32" s="8">
        <v>3.9</v>
      </c>
      <c r="K32" s="1">
        <f t="shared" si="2"/>
        <v>4.9000000000000004</v>
      </c>
      <c r="L32" s="7">
        <f t="shared" si="3"/>
        <v>1.3</v>
      </c>
      <c r="M32" s="9">
        <f t="shared" si="4"/>
        <v>1.6333333333333335</v>
      </c>
      <c r="N32" s="7">
        <f t="shared" si="5"/>
        <v>1.3</v>
      </c>
      <c r="O32" s="9">
        <f t="shared" si="5"/>
        <v>1.6</v>
      </c>
      <c r="P32" s="4"/>
      <c r="Q32" s="10"/>
      <c r="R32" s="7">
        <f t="shared" si="6"/>
        <v>0</v>
      </c>
      <c r="S32" s="9">
        <f t="shared" si="6"/>
        <v>0</v>
      </c>
      <c r="T32" s="4"/>
      <c r="U32" s="10"/>
      <c r="V32" s="7">
        <f t="shared" si="7"/>
        <v>0</v>
      </c>
      <c r="W32" s="11">
        <f t="shared" si="7"/>
        <v>0</v>
      </c>
    </row>
    <row r="33" spans="1:23" x14ac:dyDescent="0.2">
      <c r="A33" s="2" t="s">
        <v>114</v>
      </c>
      <c r="B33" s="4" t="s">
        <v>157</v>
      </c>
      <c r="C33" s="4" t="s">
        <v>16</v>
      </c>
      <c r="D33" s="5">
        <v>3</v>
      </c>
      <c r="E33" s="5">
        <v>10</v>
      </c>
      <c r="F33" s="6" t="str">
        <f t="shared" si="0"/>
        <v>Truc  32 Assortie x3</v>
      </c>
      <c r="G33" s="3">
        <v>3</v>
      </c>
      <c r="H33" s="3" t="s">
        <v>17</v>
      </c>
      <c r="I33" s="7">
        <f t="shared" si="1"/>
        <v>0.1</v>
      </c>
      <c r="J33" s="8">
        <v>3.9</v>
      </c>
      <c r="K33" s="1">
        <f t="shared" si="2"/>
        <v>4.9000000000000004</v>
      </c>
      <c r="L33" s="7">
        <f t="shared" si="3"/>
        <v>1.3</v>
      </c>
      <c r="M33" s="9">
        <f t="shared" si="4"/>
        <v>1.6333333333333335</v>
      </c>
      <c r="N33" s="7">
        <f t="shared" si="5"/>
        <v>1.3</v>
      </c>
      <c r="O33" s="9">
        <f t="shared" si="5"/>
        <v>1.6</v>
      </c>
      <c r="P33" s="4"/>
      <c r="Q33" s="10"/>
      <c r="R33" s="7">
        <f t="shared" si="6"/>
        <v>0</v>
      </c>
      <c r="S33" s="9">
        <f t="shared" si="6"/>
        <v>0</v>
      </c>
      <c r="T33" s="4"/>
      <c r="U33" s="10"/>
      <c r="V33" s="7">
        <f t="shared" si="7"/>
        <v>0</v>
      </c>
      <c r="W33" s="11">
        <f t="shared" si="7"/>
        <v>0</v>
      </c>
    </row>
    <row r="34" spans="1:23" x14ac:dyDescent="0.2">
      <c r="A34" s="2" t="s">
        <v>114</v>
      </c>
      <c r="B34" s="4" t="s">
        <v>158</v>
      </c>
      <c r="C34" s="4" t="s">
        <v>21</v>
      </c>
      <c r="D34" s="5">
        <v>3</v>
      </c>
      <c r="E34" s="5">
        <v>10</v>
      </c>
      <c r="F34" s="6" t="str">
        <f t="shared" si="0"/>
        <v>Truc  33 Blanc x3</v>
      </c>
      <c r="G34" s="3">
        <v>3</v>
      </c>
      <c r="H34" s="3" t="s">
        <v>17</v>
      </c>
      <c r="I34" s="7">
        <f t="shared" si="1"/>
        <v>0.1</v>
      </c>
      <c r="J34" s="8">
        <v>3.9</v>
      </c>
      <c r="K34" s="1">
        <f t="shared" si="2"/>
        <v>4.9000000000000004</v>
      </c>
      <c r="L34" s="7">
        <f t="shared" si="3"/>
        <v>1.3</v>
      </c>
      <c r="M34" s="9">
        <f t="shared" si="4"/>
        <v>1.6333333333333335</v>
      </c>
      <c r="N34" s="7">
        <f t="shared" si="5"/>
        <v>1.3</v>
      </c>
      <c r="O34" s="9">
        <f t="shared" si="5"/>
        <v>1.6</v>
      </c>
      <c r="P34" s="4"/>
      <c r="Q34" s="10"/>
      <c r="R34" s="7">
        <f t="shared" si="6"/>
        <v>0</v>
      </c>
      <c r="S34" s="9">
        <f t="shared" si="6"/>
        <v>0</v>
      </c>
      <c r="T34" s="4"/>
      <c r="U34" s="10"/>
      <c r="V34" s="7">
        <f t="shared" si="7"/>
        <v>0</v>
      </c>
      <c r="W34" s="11">
        <f t="shared" si="7"/>
        <v>0</v>
      </c>
    </row>
    <row r="35" spans="1:23" x14ac:dyDescent="0.2">
      <c r="A35" s="2" t="s">
        <v>114</v>
      </c>
      <c r="B35" s="4" t="s">
        <v>159</v>
      </c>
      <c r="C35" s="4" t="s">
        <v>19</v>
      </c>
      <c r="D35" s="5">
        <v>3</v>
      </c>
      <c r="E35" s="5">
        <v>10</v>
      </c>
      <c r="F35" s="6" t="str">
        <f t="shared" si="0"/>
        <v>Truc  34 Rose x3</v>
      </c>
      <c r="G35" s="3">
        <v>3</v>
      </c>
      <c r="H35" s="3" t="s">
        <v>17</v>
      </c>
      <c r="I35" s="7">
        <f t="shared" si="1"/>
        <v>0.1</v>
      </c>
      <c r="J35" s="8">
        <v>3.9</v>
      </c>
      <c r="K35" s="1">
        <f t="shared" si="2"/>
        <v>4.9000000000000004</v>
      </c>
      <c r="L35" s="7">
        <f t="shared" si="3"/>
        <v>1.3</v>
      </c>
      <c r="M35" s="9">
        <f t="shared" si="4"/>
        <v>1.6333333333333335</v>
      </c>
      <c r="N35" s="7">
        <f t="shared" si="5"/>
        <v>1.3</v>
      </c>
      <c r="O35" s="9">
        <f t="shared" si="5"/>
        <v>1.6</v>
      </c>
      <c r="P35" s="4"/>
      <c r="Q35" s="10"/>
      <c r="R35" s="7">
        <f t="shared" si="6"/>
        <v>0</v>
      </c>
      <c r="S35" s="9">
        <f t="shared" si="6"/>
        <v>0</v>
      </c>
      <c r="T35" s="4"/>
      <c r="U35" s="10"/>
      <c r="V35" s="7">
        <f t="shared" si="7"/>
        <v>0</v>
      </c>
      <c r="W35" s="11">
        <f t="shared" si="7"/>
        <v>0</v>
      </c>
    </row>
    <row r="36" spans="1:23" x14ac:dyDescent="0.2">
      <c r="A36" s="2" t="s">
        <v>114</v>
      </c>
      <c r="B36" s="4" t="s">
        <v>160</v>
      </c>
      <c r="C36" s="4" t="s">
        <v>20</v>
      </c>
      <c r="D36" s="5">
        <v>3</v>
      </c>
      <c r="E36" s="5">
        <v>10</v>
      </c>
      <c r="F36" s="6" t="str">
        <f t="shared" si="0"/>
        <v>Truc  35 Rouge x3</v>
      </c>
      <c r="G36" s="3">
        <v>3</v>
      </c>
      <c r="H36" s="3" t="s">
        <v>17</v>
      </c>
      <c r="I36" s="7">
        <f t="shared" si="1"/>
        <v>0.1</v>
      </c>
      <c r="J36" s="8">
        <v>3.9</v>
      </c>
      <c r="K36" s="1">
        <f t="shared" si="2"/>
        <v>4.9000000000000004</v>
      </c>
      <c r="L36" s="7">
        <f t="shared" si="3"/>
        <v>1.3</v>
      </c>
      <c r="M36" s="9">
        <f t="shared" si="4"/>
        <v>1.6333333333333335</v>
      </c>
      <c r="N36" s="7">
        <f t="shared" si="5"/>
        <v>1.3</v>
      </c>
      <c r="O36" s="9">
        <f t="shared" si="5"/>
        <v>1.6</v>
      </c>
      <c r="P36" s="4"/>
      <c r="Q36" s="10"/>
      <c r="R36" s="7">
        <f t="shared" si="6"/>
        <v>0</v>
      </c>
      <c r="S36" s="9">
        <f t="shared" si="6"/>
        <v>0</v>
      </c>
      <c r="T36" s="4"/>
      <c r="U36" s="10"/>
      <c r="V36" s="7">
        <f t="shared" si="7"/>
        <v>0</v>
      </c>
      <c r="W36" s="11">
        <f t="shared" si="7"/>
        <v>0</v>
      </c>
    </row>
    <row r="37" spans="1:23" x14ac:dyDescent="0.2">
      <c r="A37" s="2" t="s">
        <v>114</v>
      </c>
      <c r="B37" s="4" t="s">
        <v>161</v>
      </c>
      <c r="C37" s="4" t="s">
        <v>16</v>
      </c>
      <c r="D37" s="5">
        <v>3</v>
      </c>
      <c r="E37" s="5">
        <v>10</v>
      </c>
      <c r="F37" s="6" t="str">
        <f t="shared" si="0"/>
        <v>Truc  36 Assortie x3</v>
      </c>
      <c r="G37" s="3">
        <v>3</v>
      </c>
      <c r="H37" s="3" t="s">
        <v>17</v>
      </c>
      <c r="I37" s="7">
        <f t="shared" si="1"/>
        <v>0.1</v>
      </c>
      <c r="J37" s="8">
        <v>4.9000000000000004</v>
      </c>
      <c r="K37" s="1">
        <f t="shared" si="2"/>
        <v>5.9</v>
      </c>
      <c r="L37" s="7">
        <f t="shared" si="3"/>
        <v>1.6333333333333335</v>
      </c>
      <c r="M37" s="9">
        <f t="shared" si="4"/>
        <v>1.9666666666666668</v>
      </c>
      <c r="N37" s="7">
        <f t="shared" si="5"/>
        <v>1.6</v>
      </c>
      <c r="O37" s="9">
        <f t="shared" si="5"/>
        <v>2</v>
      </c>
      <c r="P37" s="4"/>
      <c r="Q37" s="10"/>
      <c r="R37" s="7">
        <f t="shared" si="6"/>
        <v>0</v>
      </c>
      <c r="S37" s="9">
        <f t="shared" si="6"/>
        <v>0</v>
      </c>
      <c r="T37" s="4"/>
      <c r="U37" s="10"/>
      <c r="V37" s="7">
        <f t="shared" si="7"/>
        <v>0</v>
      </c>
      <c r="W37" s="11">
        <f t="shared" si="7"/>
        <v>0</v>
      </c>
    </row>
    <row r="38" spans="1:23" x14ac:dyDescent="0.2">
      <c r="A38" s="2" t="s">
        <v>114</v>
      </c>
      <c r="B38" s="4" t="s">
        <v>162</v>
      </c>
      <c r="C38" s="4" t="s">
        <v>21</v>
      </c>
      <c r="D38" s="5">
        <v>3</v>
      </c>
      <c r="E38" s="5">
        <v>10</v>
      </c>
      <c r="F38" s="6" t="str">
        <f t="shared" si="0"/>
        <v>Truc  37 Blanc x3</v>
      </c>
      <c r="G38" s="3">
        <v>3</v>
      </c>
      <c r="H38" s="3" t="s">
        <v>17</v>
      </c>
      <c r="I38" s="7">
        <f t="shared" si="1"/>
        <v>0.1</v>
      </c>
      <c r="J38" s="8">
        <v>4.9000000000000004</v>
      </c>
      <c r="K38" s="1">
        <f t="shared" si="2"/>
        <v>5.9</v>
      </c>
      <c r="L38" s="7">
        <f t="shared" si="3"/>
        <v>1.6333333333333335</v>
      </c>
      <c r="M38" s="9">
        <f t="shared" si="4"/>
        <v>1.9666666666666668</v>
      </c>
      <c r="N38" s="7">
        <f t="shared" si="5"/>
        <v>1.6</v>
      </c>
      <c r="O38" s="9">
        <f t="shared" si="5"/>
        <v>2</v>
      </c>
      <c r="P38" s="4"/>
      <c r="Q38" s="10"/>
      <c r="R38" s="7">
        <f t="shared" si="6"/>
        <v>0</v>
      </c>
      <c r="S38" s="9">
        <f t="shared" si="6"/>
        <v>0</v>
      </c>
      <c r="T38" s="4"/>
      <c r="U38" s="10"/>
      <c r="V38" s="7">
        <f t="shared" si="7"/>
        <v>0</v>
      </c>
      <c r="W38" s="11">
        <f t="shared" si="7"/>
        <v>0</v>
      </c>
    </row>
    <row r="39" spans="1:23" x14ac:dyDescent="0.2">
      <c r="A39" s="2" t="s">
        <v>114</v>
      </c>
      <c r="B39" s="4" t="s">
        <v>163</v>
      </c>
      <c r="C39" s="4" t="s">
        <v>19</v>
      </c>
      <c r="D39" s="5">
        <v>3</v>
      </c>
      <c r="E39" s="5">
        <v>10</v>
      </c>
      <c r="F39" s="6" t="str">
        <f t="shared" si="0"/>
        <v>Truc  38 Rose x3</v>
      </c>
      <c r="G39" s="3">
        <v>3</v>
      </c>
      <c r="H39" s="3" t="s">
        <v>17</v>
      </c>
      <c r="I39" s="7">
        <f t="shared" si="1"/>
        <v>0.1</v>
      </c>
      <c r="J39" s="8">
        <v>4.9000000000000004</v>
      </c>
      <c r="K39" s="1">
        <f t="shared" si="2"/>
        <v>5.9</v>
      </c>
      <c r="L39" s="7">
        <f t="shared" si="3"/>
        <v>1.6333333333333335</v>
      </c>
      <c r="M39" s="9">
        <f t="shared" si="4"/>
        <v>1.9666666666666668</v>
      </c>
      <c r="N39" s="7">
        <f t="shared" si="5"/>
        <v>1.6</v>
      </c>
      <c r="O39" s="9">
        <f t="shared" si="5"/>
        <v>2</v>
      </c>
      <c r="P39" s="4"/>
      <c r="Q39" s="10"/>
      <c r="R39" s="7">
        <f t="shared" si="6"/>
        <v>0</v>
      </c>
      <c r="S39" s="9">
        <f t="shared" si="6"/>
        <v>0</v>
      </c>
      <c r="T39" s="4"/>
      <c r="U39" s="10"/>
      <c r="V39" s="7">
        <f t="shared" si="7"/>
        <v>0</v>
      </c>
      <c r="W39" s="11">
        <f t="shared" si="7"/>
        <v>0</v>
      </c>
    </row>
    <row r="40" spans="1:23" x14ac:dyDescent="0.2">
      <c r="A40" s="2" t="s">
        <v>114</v>
      </c>
      <c r="B40" s="4" t="s">
        <v>164</v>
      </c>
      <c r="C40" s="4" t="s">
        <v>20</v>
      </c>
      <c r="D40" s="5">
        <v>3</v>
      </c>
      <c r="E40" s="5">
        <v>10</v>
      </c>
      <c r="F40" s="6" t="str">
        <f t="shared" si="0"/>
        <v>Truc  39 Rouge x3</v>
      </c>
      <c r="G40" s="3">
        <v>3</v>
      </c>
      <c r="H40" s="3" t="s">
        <v>17</v>
      </c>
      <c r="I40" s="7">
        <f t="shared" si="1"/>
        <v>0.1</v>
      </c>
      <c r="J40" s="8">
        <v>4.9000000000000004</v>
      </c>
      <c r="K40" s="1">
        <f t="shared" si="2"/>
        <v>5.9</v>
      </c>
      <c r="L40" s="7">
        <f t="shared" si="3"/>
        <v>1.6333333333333335</v>
      </c>
      <c r="M40" s="9">
        <f t="shared" si="4"/>
        <v>1.9666666666666668</v>
      </c>
      <c r="N40" s="7">
        <f t="shared" si="5"/>
        <v>1.6</v>
      </c>
      <c r="O40" s="9">
        <f t="shared" si="5"/>
        <v>2</v>
      </c>
      <c r="P40" s="4"/>
      <c r="Q40" s="10"/>
      <c r="R40" s="7">
        <f t="shared" si="6"/>
        <v>0</v>
      </c>
      <c r="S40" s="9">
        <f t="shared" si="6"/>
        <v>0</v>
      </c>
      <c r="T40" s="4"/>
      <c r="U40" s="10"/>
      <c r="V40" s="7">
        <f t="shared" si="7"/>
        <v>0</v>
      </c>
      <c r="W40" s="11">
        <f t="shared" si="7"/>
        <v>0</v>
      </c>
    </row>
    <row r="41" spans="1:23" x14ac:dyDescent="0.2">
      <c r="A41" s="2" t="s">
        <v>114</v>
      </c>
      <c r="B41" s="4" t="s">
        <v>165</v>
      </c>
      <c r="C41" s="4" t="s">
        <v>16</v>
      </c>
      <c r="D41" s="5">
        <v>3</v>
      </c>
      <c r="E41" s="5">
        <v>10</v>
      </c>
      <c r="F41" s="6" t="str">
        <f t="shared" si="0"/>
        <v>Truc  40 Assortie x3</v>
      </c>
      <c r="G41" s="3">
        <v>3</v>
      </c>
      <c r="H41" s="3" t="s">
        <v>17</v>
      </c>
      <c r="I41" s="7">
        <f t="shared" si="1"/>
        <v>0.1</v>
      </c>
      <c r="J41" s="8">
        <v>4.9000000000000004</v>
      </c>
      <c r="K41" s="1">
        <f t="shared" si="2"/>
        <v>5.9</v>
      </c>
      <c r="L41" s="7">
        <f t="shared" si="3"/>
        <v>1.6333333333333335</v>
      </c>
      <c r="M41" s="9">
        <f t="shared" si="4"/>
        <v>1.9666666666666668</v>
      </c>
      <c r="N41" s="7">
        <f t="shared" si="5"/>
        <v>1.6</v>
      </c>
      <c r="O41" s="9">
        <f t="shared" si="5"/>
        <v>2</v>
      </c>
      <c r="P41" s="4"/>
      <c r="Q41" s="10"/>
      <c r="R41" s="7">
        <f t="shared" si="6"/>
        <v>0</v>
      </c>
      <c r="S41" s="9">
        <f t="shared" si="6"/>
        <v>0</v>
      </c>
      <c r="T41" s="4"/>
      <c r="U41" s="10"/>
      <c r="V41" s="7">
        <f t="shared" si="7"/>
        <v>0</v>
      </c>
      <c r="W41" s="11">
        <f t="shared" si="7"/>
        <v>0</v>
      </c>
    </row>
    <row r="42" spans="1:23" x14ac:dyDescent="0.2">
      <c r="A42" s="2" t="s">
        <v>114</v>
      </c>
      <c r="B42" s="4" t="s">
        <v>166</v>
      </c>
      <c r="C42" s="4" t="s">
        <v>21</v>
      </c>
      <c r="D42" s="5">
        <v>3</v>
      </c>
      <c r="E42" s="5">
        <v>10</v>
      </c>
      <c r="F42" s="6" t="str">
        <f t="shared" si="0"/>
        <v>Truc  41 Blanc x3</v>
      </c>
      <c r="G42" s="3">
        <v>3</v>
      </c>
      <c r="H42" s="3" t="s">
        <v>17</v>
      </c>
      <c r="I42" s="7">
        <f t="shared" si="1"/>
        <v>0.1</v>
      </c>
      <c r="J42" s="8">
        <v>4.9000000000000004</v>
      </c>
      <c r="K42" s="1">
        <f t="shared" si="2"/>
        <v>5.9</v>
      </c>
      <c r="L42" s="7">
        <f t="shared" si="3"/>
        <v>1.6333333333333335</v>
      </c>
      <c r="M42" s="9">
        <f t="shared" si="4"/>
        <v>1.9666666666666668</v>
      </c>
      <c r="N42" s="7">
        <f t="shared" si="5"/>
        <v>1.6</v>
      </c>
      <c r="O42" s="9">
        <f t="shared" si="5"/>
        <v>2</v>
      </c>
      <c r="P42" s="4"/>
      <c r="Q42" s="10"/>
      <c r="R42" s="7">
        <f t="shared" si="6"/>
        <v>0</v>
      </c>
      <c r="S42" s="9">
        <f t="shared" si="6"/>
        <v>0</v>
      </c>
      <c r="T42" s="4"/>
      <c r="U42" s="10"/>
      <c r="V42" s="7">
        <f t="shared" si="7"/>
        <v>0</v>
      </c>
      <c r="W42" s="11">
        <f t="shared" si="7"/>
        <v>0</v>
      </c>
    </row>
    <row r="43" spans="1:23" x14ac:dyDescent="0.2">
      <c r="A43" s="2" t="s">
        <v>114</v>
      </c>
      <c r="B43" s="4" t="s">
        <v>167</v>
      </c>
      <c r="C43" s="4" t="s">
        <v>19</v>
      </c>
      <c r="D43" s="5">
        <v>3</v>
      </c>
      <c r="E43" s="5">
        <v>10</v>
      </c>
      <c r="F43" s="6" t="str">
        <f t="shared" si="0"/>
        <v>Truc  42 Rose x3</v>
      </c>
      <c r="G43" s="3">
        <v>3</v>
      </c>
      <c r="H43" s="3" t="s">
        <v>17</v>
      </c>
      <c r="I43" s="7">
        <f t="shared" si="1"/>
        <v>0.1</v>
      </c>
      <c r="J43" s="8">
        <v>4.9000000000000004</v>
      </c>
      <c r="K43" s="1">
        <f t="shared" si="2"/>
        <v>5.9</v>
      </c>
      <c r="L43" s="7">
        <f t="shared" si="3"/>
        <v>1.6333333333333335</v>
      </c>
      <c r="M43" s="9">
        <f t="shared" si="4"/>
        <v>1.9666666666666668</v>
      </c>
      <c r="N43" s="7">
        <f t="shared" si="5"/>
        <v>1.6</v>
      </c>
      <c r="O43" s="9">
        <f t="shared" si="5"/>
        <v>2</v>
      </c>
      <c r="P43" s="4"/>
      <c r="Q43" s="10"/>
      <c r="R43" s="7">
        <f t="shared" si="6"/>
        <v>0</v>
      </c>
      <c r="S43" s="9">
        <f t="shared" si="6"/>
        <v>0</v>
      </c>
      <c r="T43" s="4"/>
      <c r="U43" s="10"/>
      <c r="V43" s="7">
        <f t="shared" si="7"/>
        <v>0</v>
      </c>
      <c r="W43" s="11">
        <f t="shared" si="7"/>
        <v>0</v>
      </c>
    </row>
    <row r="44" spans="1:23" x14ac:dyDescent="0.2">
      <c r="A44" s="2" t="s">
        <v>114</v>
      </c>
      <c r="B44" s="4" t="s">
        <v>168</v>
      </c>
      <c r="C44" s="4" t="s">
        <v>26</v>
      </c>
      <c r="D44" s="5">
        <v>3</v>
      </c>
      <c r="E44" s="5">
        <v>10</v>
      </c>
      <c r="F44" s="6" t="str">
        <f t="shared" si="0"/>
        <v>Truc  43  x3</v>
      </c>
      <c r="G44" s="3">
        <v>3</v>
      </c>
      <c r="H44" s="3" t="s">
        <v>17</v>
      </c>
      <c r="I44" s="7">
        <f t="shared" si="1"/>
        <v>0.1</v>
      </c>
      <c r="J44" s="8">
        <v>2.9</v>
      </c>
      <c r="K44" s="1">
        <f t="shared" si="2"/>
        <v>3.9</v>
      </c>
      <c r="L44" s="7">
        <f t="shared" si="3"/>
        <v>0.96666666666666667</v>
      </c>
      <c r="M44" s="9">
        <f t="shared" si="4"/>
        <v>1.3</v>
      </c>
      <c r="N44" s="7">
        <f t="shared" si="5"/>
        <v>1</v>
      </c>
      <c r="O44" s="9">
        <f t="shared" si="5"/>
        <v>1.3</v>
      </c>
      <c r="P44" s="4"/>
      <c r="Q44" s="10"/>
      <c r="R44" s="7">
        <f t="shared" si="6"/>
        <v>0</v>
      </c>
      <c r="S44" s="9">
        <f t="shared" si="6"/>
        <v>0</v>
      </c>
      <c r="T44" s="4"/>
      <c r="U44" s="10"/>
      <c r="V44" s="7">
        <f t="shared" si="7"/>
        <v>0</v>
      </c>
      <c r="W44" s="11">
        <f t="shared" si="7"/>
        <v>0</v>
      </c>
    </row>
    <row r="45" spans="1:23" x14ac:dyDescent="0.2">
      <c r="A45" s="2" t="s">
        <v>114</v>
      </c>
      <c r="B45" s="4" t="s">
        <v>169</v>
      </c>
      <c r="C45" s="4" t="s">
        <v>27</v>
      </c>
      <c r="D45" s="5">
        <v>5</v>
      </c>
      <c r="E45" s="5">
        <v>10</v>
      </c>
      <c r="F45" s="6" t="str">
        <f t="shared" si="0"/>
        <v>Truc  44 Assortis x5</v>
      </c>
      <c r="G45" s="3">
        <v>5</v>
      </c>
      <c r="H45" s="3" t="s">
        <v>17</v>
      </c>
      <c r="I45" s="7">
        <f t="shared" si="1"/>
        <v>0.1</v>
      </c>
      <c r="J45" s="8">
        <v>5.9</v>
      </c>
      <c r="K45" s="1">
        <f t="shared" si="2"/>
        <v>6.9</v>
      </c>
      <c r="L45" s="7">
        <f t="shared" si="3"/>
        <v>1.1800000000000002</v>
      </c>
      <c r="M45" s="9">
        <f t="shared" si="4"/>
        <v>1.3800000000000001</v>
      </c>
      <c r="N45" s="7">
        <f t="shared" si="5"/>
        <v>1.2</v>
      </c>
      <c r="O45" s="9">
        <f t="shared" si="5"/>
        <v>1.4</v>
      </c>
      <c r="P45" s="4"/>
      <c r="Q45" s="10"/>
      <c r="R45" s="7">
        <f t="shared" si="6"/>
        <v>0</v>
      </c>
      <c r="S45" s="9">
        <f t="shared" si="6"/>
        <v>0</v>
      </c>
      <c r="T45" s="4"/>
      <c r="U45" s="10"/>
      <c r="V45" s="7">
        <f t="shared" si="7"/>
        <v>0</v>
      </c>
      <c r="W45" s="11">
        <f t="shared" si="7"/>
        <v>0</v>
      </c>
    </row>
    <row r="46" spans="1:23" x14ac:dyDescent="0.2">
      <c r="A46" s="2" t="s">
        <v>114</v>
      </c>
      <c r="B46" s="4" t="s">
        <v>170</v>
      </c>
      <c r="C46" s="4" t="s">
        <v>21</v>
      </c>
      <c r="D46" s="5">
        <v>5</v>
      </c>
      <c r="E46" s="5">
        <v>10</v>
      </c>
      <c r="F46" s="6" t="str">
        <f t="shared" si="0"/>
        <v>Truc  45 Blanc x5</v>
      </c>
      <c r="G46" s="3">
        <v>5</v>
      </c>
      <c r="H46" s="3" t="s">
        <v>17</v>
      </c>
      <c r="I46" s="7">
        <f t="shared" si="1"/>
        <v>0.1</v>
      </c>
      <c r="J46" s="8">
        <v>5.9</v>
      </c>
      <c r="K46" s="1">
        <f t="shared" si="2"/>
        <v>6.9</v>
      </c>
      <c r="L46" s="7">
        <f t="shared" si="3"/>
        <v>1.1800000000000002</v>
      </c>
      <c r="M46" s="9">
        <f t="shared" si="4"/>
        <v>1.3800000000000001</v>
      </c>
      <c r="N46" s="7">
        <f t="shared" si="5"/>
        <v>1.2</v>
      </c>
      <c r="O46" s="9">
        <f t="shared" si="5"/>
        <v>1.4</v>
      </c>
      <c r="P46" s="4"/>
      <c r="Q46" s="10"/>
      <c r="R46" s="7">
        <f t="shared" si="6"/>
        <v>0</v>
      </c>
      <c r="S46" s="9">
        <f t="shared" si="6"/>
        <v>0</v>
      </c>
      <c r="T46" s="4"/>
      <c r="U46" s="10"/>
      <c r="V46" s="7">
        <f t="shared" si="7"/>
        <v>0</v>
      </c>
      <c r="W46" s="11">
        <f t="shared" si="7"/>
        <v>0</v>
      </c>
    </row>
    <row r="47" spans="1:23" x14ac:dyDescent="0.2">
      <c r="A47" s="2" t="s">
        <v>114</v>
      </c>
      <c r="B47" s="4" t="s">
        <v>171</v>
      </c>
      <c r="C47" s="4" t="s">
        <v>18</v>
      </c>
      <c r="D47" s="5">
        <v>5</v>
      </c>
      <c r="E47" s="5">
        <v>10</v>
      </c>
      <c r="F47" s="6" t="str">
        <f t="shared" si="0"/>
        <v>Truc  46 Jaune x5</v>
      </c>
      <c r="G47" s="3">
        <v>5</v>
      </c>
      <c r="H47" s="3" t="s">
        <v>17</v>
      </c>
      <c r="I47" s="7">
        <f t="shared" si="1"/>
        <v>0.1</v>
      </c>
      <c r="J47" s="8">
        <v>5.9</v>
      </c>
      <c r="K47" s="1">
        <f t="shared" si="2"/>
        <v>6.9</v>
      </c>
      <c r="L47" s="7">
        <f t="shared" si="3"/>
        <v>1.1800000000000002</v>
      </c>
      <c r="M47" s="9">
        <f t="shared" si="4"/>
        <v>1.3800000000000001</v>
      </c>
      <c r="N47" s="7">
        <f t="shared" si="5"/>
        <v>1.2</v>
      </c>
      <c r="O47" s="9">
        <f t="shared" si="5"/>
        <v>1.4</v>
      </c>
      <c r="P47" s="4"/>
      <c r="Q47" s="10"/>
      <c r="R47" s="7">
        <f t="shared" si="6"/>
        <v>0</v>
      </c>
      <c r="S47" s="9">
        <f t="shared" si="6"/>
        <v>0</v>
      </c>
      <c r="T47" s="4"/>
      <c r="U47" s="10"/>
      <c r="V47" s="7">
        <f t="shared" si="7"/>
        <v>0</v>
      </c>
      <c r="W47" s="11">
        <f t="shared" si="7"/>
        <v>0</v>
      </c>
    </row>
    <row r="48" spans="1:23" x14ac:dyDescent="0.2">
      <c r="A48" s="2" t="s">
        <v>114</v>
      </c>
      <c r="B48" s="4" t="s">
        <v>172</v>
      </c>
      <c r="C48" s="4" t="s">
        <v>28</v>
      </c>
      <c r="D48" s="5">
        <v>5</v>
      </c>
      <c r="E48" s="5">
        <v>10</v>
      </c>
      <c r="F48" s="6" t="str">
        <f t="shared" si="0"/>
        <v>Truc  47 Mauve x5</v>
      </c>
      <c r="G48" s="3">
        <v>5</v>
      </c>
      <c r="H48" s="3" t="s">
        <v>17</v>
      </c>
      <c r="I48" s="7">
        <f t="shared" si="1"/>
        <v>0.1</v>
      </c>
      <c r="J48" s="8">
        <v>5.9</v>
      </c>
      <c r="K48" s="1">
        <f t="shared" si="2"/>
        <v>6.9</v>
      </c>
      <c r="L48" s="7">
        <f t="shared" si="3"/>
        <v>1.1800000000000002</v>
      </c>
      <c r="M48" s="9">
        <f t="shared" si="4"/>
        <v>1.3800000000000001</v>
      </c>
      <c r="N48" s="7">
        <f t="shared" si="5"/>
        <v>1.2</v>
      </c>
      <c r="O48" s="9">
        <f t="shared" si="5"/>
        <v>1.4</v>
      </c>
      <c r="P48" s="4"/>
      <c r="Q48" s="10"/>
      <c r="R48" s="7">
        <f t="shared" si="6"/>
        <v>0</v>
      </c>
      <c r="S48" s="9">
        <f t="shared" si="6"/>
        <v>0</v>
      </c>
      <c r="T48" s="4"/>
      <c r="U48" s="10"/>
      <c r="V48" s="7">
        <f t="shared" si="7"/>
        <v>0</v>
      </c>
      <c r="W48" s="11">
        <f t="shared" si="7"/>
        <v>0</v>
      </c>
    </row>
    <row r="49" spans="1:23" x14ac:dyDescent="0.2">
      <c r="A49" s="2" t="s">
        <v>114</v>
      </c>
      <c r="B49" s="4" t="s">
        <v>173</v>
      </c>
      <c r="C49" s="4" t="s">
        <v>19</v>
      </c>
      <c r="D49" s="5">
        <v>5</v>
      </c>
      <c r="E49" s="5">
        <v>10</v>
      </c>
      <c r="F49" s="6" t="str">
        <f t="shared" si="0"/>
        <v>Truc  48 Rose x5</v>
      </c>
      <c r="G49" s="3">
        <v>5</v>
      </c>
      <c r="H49" s="3" t="s">
        <v>17</v>
      </c>
      <c r="I49" s="7">
        <f t="shared" si="1"/>
        <v>0.1</v>
      </c>
      <c r="J49" s="8">
        <v>5.9</v>
      </c>
      <c r="K49" s="1">
        <f t="shared" si="2"/>
        <v>6.9</v>
      </c>
      <c r="L49" s="7">
        <f t="shared" si="3"/>
        <v>1.1800000000000002</v>
      </c>
      <c r="M49" s="9">
        <f t="shared" si="4"/>
        <v>1.3800000000000001</v>
      </c>
      <c r="N49" s="7">
        <f t="shared" si="5"/>
        <v>1.2</v>
      </c>
      <c r="O49" s="9">
        <f t="shared" si="5"/>
        <v>1.4</v>
      </c>
      <c r="P49" s="4"/>
      <c r="Q49" s="10"/>
      <c r="R49" s="7">
        <f t="shared" si="6"/>
        <v>0</v>
      </c>
      <c r="S49" s="9">
        <f t="shared" si="6"/>
        <v>0</v>
      </c>
      <c r="T49" s="4"/>
      <c r="U49" s="10"/>
      <c r="V49" s="7">
        <f t="shared" si="7"/>
        <v>0</v>
      </c>
      <c r="W49" s="11">
        <f t="shared" si="7"/>
        <v>0</v>
      </c>
    </row>
    <row r="50" spans="1:23" x14ac:dyDescent="0.2">
      <c r="A50" s="2" t="s">
        <v>114</v>
      </c>
      <c r="B50" s="4" t="s">
        <v>174</v>
      </c>
      <c r="C50" s="4" t="s">
        <v>16</v>
      </c>
      <c r="D50" s="5">
        <v>3</v>
      </c>
      <c r="E50" s="5">
        <v>10</v>
      </c>
      <c r="F50" s="6" t="str">
        <f t="shared" si="0"/>
        <v>Truc  49 Assortie x3</v>
      </c>
      <c r="G50" s="3">
        <v>3</v>
      </c>
      <c r="H50" s="3" t="s">
        <v>17</v>
      </c>
      <c r="I50" s="7">
        <f t="shared" si="1"/>
        <v>0.1</v>
      </c>
      <c r="J50" s="8">
        <v>4.9000000000000004</v>
      </c>
      <c r="K50" s="1">
        <f t="shared" si="2"/>
        <v>5.9</v>
      </c>
      <c r="L50" s="7">
        <f t="shared" si="3"/>
        <v>1.6333333333333335</v>
      </c>
      <c r="M50" s="9">
        <f t="shared" si="4"/>
        <v>1.9666666666666668</v>
      </c>
      <c r="N50" s="7">
        <f t="shared" si="5"/>
        <v>1.6</v>
      </c>
      <c r="O50" s="9">
        <f t="shared" si="5"/>
        <v>2</v>
      </c>
      <c r="P50" s="4"/>
      <c r="Q50" s="10"/>
      <c r="R50" s="7">
        <f t="shared" si="6"/>
        <v>0</v>
      </c>
      <c r="S50" s="9">
        <f t="shared" si="6"/>
        <v>0</v>
      </c>
      <c r="T50" s="4"/>
      <c r="U50" s="10"/>
      <c r="V50" s="7">
        <f t="shared" si="7"/>
        <v>0</v>
      </c>
      <c r="W50" s="11">
        <f t="shared" si="7"/>
        <v>0</v>
      </c>
    </row>
    <row r="51" spans="1:23" x14ac:dyDescent="0.2">
      <c r="A51" s="2" t="s">
        <v>114</v>
      </c>
      <c r="B51" s="4" t="s">
        <v>175</v>
      </c>
      <c r="C51" s="4" t="s">
        <v>21</v>
      </c>
      <c r="D51" s="5">
        <v>3</v>
      </c>
      <c r="E51" s="5">
        <v>10</v>
      </c>
      <c r="F51" s="6" t="str">
        <f t="shared" si="0"/>
        <v>Truc  50 Blanc x3</v>
      </c>
      <c r="G51" s="3">
        <v>3</v>
      </c>
      <c r="H51" s="3" t="s">
        <v>17</v>
      </c>
      <c r="I51" s="7">
        <f t="shared" si="1"/>
        <v>0.1</v>
      </c>
      <c r="J51" s="8">
        <v>4.9000000000000004</v>
      </c>
      <c r="K51" s="1">
        <f t="shared" si="2"/>
        <v>5.9</v>
      </c>
      <c r="L51" s="7">
        <f t="shared" si="3"/>
        <v>1.6333333333333335</v>
      </c>
      <c r="M51" s="9">
        <f t="shared" si="4"/>
        <v>1.9666666666666668</v>
      </c>
      <c r="N51" s="7">
        <f t="shared" si="5"/>
        <v>1.6</v>
      </c>
      <c r="O51" s="9">
        <f t="shared" si="5"/>
        <v>2</v>
      </c>
      <c r="P51" s="4"/>
      <c r="Q51" s="10"/>
      <c r="R51" s="7">
        <f t="shared" si="6"/>
        <v>0</v>
      </c>
      <c r="S51" s="9">
        <f t="shared" si="6"/>
        <v>0</v>
      </c>
      <c r="T51" s="4"/>
      <c r="U51" s="10"/>
      <c r="V51" s="7">
        <f t="shared" si="7"/>
        <v>0</v>
      </c>
      <c r="W51" s="11">
        <f t="shared" si="7"/>
        <v>0</v>
      </c>
    </row>
    <row r="52" spans="1:23" x14ac:dyDescent="0.2">
      <c r="A52" s="2" t="s">
        <v>114</v>
      </c>
      <c r="B52" s="4" t="s">
        <v>176</v>
      </c>
      <c r="C52" s="4" t="s">
        <v>22</v>
      </c>
      <c r="D52" s="5">
        <v>3</v>
      </c>
      <c r="E52" s="5">
        <v>10</v>
      </c>
      <c r="F52" s="6" t="str">
        <f t="shared" si="0"/>
        <v>Truc  51 Bleu x3</v>
      </c>
      <c r="G52" s="3">
        <v>3</v>
      </c>
      <c r="H52" s="3" t="s">
        <v>17</v>
      </c>
      <c r="I52" s="7">
        <f t="shared" si="1"/>
        <v>0.1</v>
      </c>
      <c r="J52" s="8">
        <v>4.9000000000000004</v>
      </c>
      <c r="K52" s="1">
        <f t="shared" si="2"/>
        <v>5.9</v>
      </c>
      <c r="L52" s="7">
        <f t="shared" si="3"/>
        <v>1.6333333333333335</v>
      </c>
      <c r="M52" s="9">
        <f t="shared" si="4"/>
        <v>1.9666666666666668</v>
      </c>
      <c r="N52" s="7">
        <f t="shared" si="5"/>
        <v>1.6</v>
      </c>
      <c r="O52" s="9">
        <f t="shared" si="5"/>
        <v>2</v>
      </c>
      <c r="P52" s="4"/>
      <c r="Q52" s="10"/>
      <c r="R52" s="7">
        <f t="shared" si="6"/>
        <v>0</v>
      </c>
      <c r="S52" s="9">
        <f t="shared" si="6"/>
        <v>0</v>
      </c>
      <c r="T52" s="4"/>
      <c r="U52" s="10"/>
      <c r="V52" s="7">
        <f t="shared" si="7"/>
        <v>0</v>
      </c>
      <c r="W52" s="11">
        <f t="shared" si="7"/>
        <v>0</v>
      </c>
    </row>
    <row r="53" spans="1:23" x14ac:dyDescent="0.2">
      <c r="A53" s="2" t="s">
        <v>114</v>
      </c>
      <c r="B53" s="4" t="s">
        <v>177</v>
      </c>
      <c r="C53" s="4" t="s">
        <v>19</v>
      </c>
      <c r="D53" s="5">
        <v>3</v>
      </c>
      <c r="E53" s="5">
        <v>10</v>
      </c>
      <c r="F53" s="6" t="str">
        <f t="shared" si="0"/>
        <v>Truc  52 Rose x3</v>
      </c>
      <c r="G53" s="3">
        <v>3</v>
      </c>
      <c r="H53" s="3" t="s">
        <v>17</v>
      </c>
      <c r="I53" s="7">
        <f t="shared" si="1"/>
        <v>0.1</v>
      </c>
      <c r="J53" s="8">
        <v>4.9000000000000004</v>
      </c>
      <c r="K53" s="1">
        <f t="shared" si="2"/>
        <v>5.9</v>
      </c>
      <c r="L53" s="7">
        <f t="shared" si="3"/>
        <v>1.6333333333333335</v>
      </c>
      <c r="M53" s="9">
        <f t="shared" si="4"/>
        <v>1.9666666666666668</v>
      </c>
      <c r="N53" s="7">
        <f t="shared" si="5"/>
        <v>1.6</v>
      </c>
      <c r="O53" s="9">
        <f t="shared" si="5"/>
        <v>2</v>
      </c>
      <c r="P53" s="4"/>
      <c r="Q53" s="10"/>
      <c r="R53" s="7">
        <f t="shared" si="6"/>
        <v>0</v>
      </c>
      <c r="S53" s="9">
        <f t="shared" si="6"/>
        <v>0</v>
      </c>
      <c r="T53" s="4"/>
      <c r="U53" s="10"/>
      <c r="V53" s="7">
        <f t="shared" si="7"/>
        <v>0</v>
      </c>
      <c r="W53" s="11">
        <f t="shared" si="7"/>
        <v>0</v>
      </c>
    </row>
    <row r="54" spans="1:23" x14ac:dyDescent="0.2">
      <c r="A54" s="2" t="s">
        <v>114</v>
      </c>
      <c r="B54" s="4" t="s">
        <v>178</v>
      </c>
      <c r="C54" s="4" t="s">
        <v>16</v>
      </c>
      <c r="D54" s="5">
        <v>3</v>
      </c>
      <c r="E54" s="5">
        <v>10</v>
      </c>
      <c r="F54" s="6" t="str">
        <f t="shared" si="0"/>
        <v>Truc  53 Assortie x3</v>
      </c>
      <c r="G54" s="3">
        <v>3</v>
      </c>
      <c r="H54" s="3" t="s">
        <v>17</v>
      </c>
      <c r="I54" s="7">
        <f t="shared" si="1"/>
        <v>0.1</v>
      </c>
      <c r="J54" s="8">
        <v>3.9</v>
      </c>
      <c r="K54" s="1">
        <f t="shared" si="2"/>
        <v>4.9000000000000004</v>
      </c>
      <c r="L54" s="7">
        <f t="shared" si="3"/>
        <v>1.3</v>
      </c>
      <c r="M54" s="9">
        <f t="shared" si="4"/>
        <v>1.6333333333333335</v>
      </c>
      <c r="N54" s="7">
        <f t="shared" si="5"/>
        <v>1.3</v>
      </c>
      <c r="O54" s="9">
        <f t="shared" si="5"/>
        <v>1.6</v>
      </c>
      <c r="P54" s="4"/>
      <c r="Q54" s="10"/>
      <c r="R54" s="7">
        <f t="shared" si="6"/>
        <v>0</v>
      </c>
      <c r="S54" s="9">
        <f t="shared" si="6"/>
        <v>0</v>
      </c>
      <c r="T54" s="4"/>
      <c r="U54" s="10"/>
      <c r="V54" s="7">
        <f t="shared" si="7"/>
        <v>0</v>
      </c>
      <c r="W54" s="11">
        <f t="shared" si="7"/>
        <v>0</v>
      </c>
    </row>
    <row r="55" spans="1:23" x14ac:dyDescent="0.2">
      <c r="A55" s="2" t="s">
        <v>114</v>
      </c>
      <c r="B55" s="4" t="s">
        <v>179</v>
      </c>
      <c r="C55" s="4" t="s">
        <v>18</v>
      </c>
      <c r="D55" s="5">
        <v>3</v>
      </c>
      <c r="E55" s="5">
        <v>10</v>
      </c>
      <c r="F55" s="6" t="str">
        <f t="shared" si="0"/>
        <v>Truc  54 Jaune x3</v>
      </c>
      <c r="G55" s="3">
        <v>3</v>
      </c>
      <c r="H55" s="3" t="s">
        <v>17</v>
      </c>
      <c r="I55" s="7">
        <f t="shared" si="1"/>
        <v>0.1</v>
      </c>
      <c r="J55" s="8">
        <v>3.9</v>
      </c>
      <c r="K55" s="1">
        <f t="shared" si="2"/>
        <v>4.9000000000000004</v>
      </c>
      <c r="L55" s="7">
        <f t="shared" si="3"/>
        <v>1.3</v>
      </c>
      <c r="M55" s="9">
        <f t="shared" si="4"/>
        <v>1.6333333333333335</v>
      </c>
      <c r="N55" s="7">
        <f t="shared" si="5"/>
        <v>1.3</v>
      </c>
      <c r="O55" s="9">
        <f t="shared" si="5"/>
        <v>1.6</v>
      </c>
      <c r="P55" s="4"/>
      <c r="Q55" s="10"/>
      <c r="R55" s="7">
        <f t="shared" si="6"/>
        <v>0</v>
      </c>
      <c r="S55" s="9">
        <f t="shared" si="6"/>
        <v>0</v>
      </c>
      <c r="T55" s="4"/>
      <c r="U55" s="10"/>
      <c r="V55" s="7">
        <f t="shared" si="7"/>
        <v>0</v>
      </c>
      <c r="W55" s="11">
        <f t="shared" si="7"/>
        <v>0</v>
      </c>
    </row>
    <row r="56" spans="1:23" x14ac:dyDescent="0.2">
      <c r="A56" s="2" t="s">
        <v>114</v>
      </c>
      <c r="B56" s="4" t="s">
        <v>180</v>
      </c>
      <c r="C56" s="4" t="s">
        <v>23</v>
      </c>
      <c r="D56" s="5">
        <v>3</v>
      </c>
      <c r="E56" s="5">
        <v>10</v>
      </c>
      <c r="F56" s="6" t="str">
        <f t="shared" si="0"/>
        <v>Truc  55 Orange x3</v>
      </c>
      <c r="G56" s="3">
        <v>3</v>
      </c>
      <c r="H56" s="3" t="s">
        <v>17</v>
      </c>
      <c r="I56" s="7">
        <f t="shared" si="1"/>
        <v>0.1</v>
      </c>
      <c r="J56" s="8">
        <v>3.9</v>
      </c>
      <c r="K56" s="1">
        <f t="shared" si="2"/>
        <v>4.9000000000000004</v>
      </c>
      <c r="L56" s="7">
        <f t="shared" si="3"/>
        <v>1.3</v>
      </c>
      <c r="M56" s="9">
        <f t="shared" si="4"/>
        <v>1.6333333333333335</v>
      </c>
      <c r="N56" s="7">
        <f t="shared" si="5"/>
        <v>1.3</v>
      </c>
      <c r="O56" s="9">
        <f t="shared" si="5"/>
        <v>1.6</v>
      </c>
      <c r="P56" s="4"/>
      <c r="Q56" s="10"/>
      <c r="R56" s="7">
        <f t="shared" si="6"/>
        <v>0</v>
      </c>
      <c r="S56" s="9">
        <f t="shared" si="6"/>
        <v>0</v>
      </c>
      <c r="T56" s="4"/>
      <c r="U56" s="10"/>
      <c r="V56" s="7">
        <f t="shared" si="7"/>
        <v>0</v>
      </c>
      <c r="W56" s="11">
        <f t="shared" si="7"/>
        <v>0</v>
      </c>
    </row>
    <row r="57" spans="1:23" x14ac:dyDescent="0.2">
      <c r="A57" s="2" t="s">
        <v>114</v>
      </c>
      <c r="B57" s="4" t="s">
        <v>181</v>
      </c>
      <c r="C57" s="4" t="s">
        <v>16</v>
      </c>
      <c r="D57" s="5">
        <v>3</v>
      </c>
      <c r="E57" s="5">
        <v>10</v>
      </c>
      <c r="F57" s="6" t="str">
        <f t="shared" si="0"/>
        <v>Truc  56 Assortie x3</v>
      </c>
      <c r="G57" s="3">
        <v>3</v>
      </c>
      <c r="H57" s="3" t="s">
        <v>17</v>
      </c>
      <c r="I57" s="7">
        <f t="shared" si="1"/>
        <v>0.1</v>
      </c>
      <c r="J57" s="8">
        <v>4.9000000000000004</v>
      </c>
      <c r="K57" s="1">
        <f t="shared" si="2"/>
        <v>5.9</v>
      </c>
      <c r="L57" s="7">
        <f t="shared" si="3"/>
        <v>1.6333333333333335</v>
      </c>
      <c r="M57" s="9">
        <f t="shared" si="4"/>
        <v>1.9666666666666668</v>
      </c>
      <c r="N57" s="7">
        <f t="shared" si="5"/>
        <v>1.6</v>
      </c>
      <c r="O57" s="9">
        <f t="shared" si="5"/>
        <v>2</v>
      </c>
      <c r="P57" s="4"/>
      <c r="Q57" s="10"/>
      <c r="R57" s="7">
        <f t="shared" si="6"/>
        <v>0</v>
      </c>
      <c r="S57" s="9">
        <f t="shared" si="6"/>
        <v>0</v>
      </c>
      <c r="T57" s="4"/>
      <c r="U57" s="10"/>
      <c r="V57" s="7">
        <f t="shared" si="7"/>
        <v>0</v>
      </c>
      <c r="W57" s="11">
        <f t="shared" si="7"/>
        <v>0</v>
      </c>
    </row>
    <row r="58" spans="1:23" x14ac:dyDescent="0.2">
      <c r="A58" s="2" t="s">
        <v>114</v>
      </c>
      <c r="B58" s="4" t="s">
        <v>182</v>
      </c>
      <c r="C58" s="4" t="s">
        <v>18</v>
      </c>
      <c r="D58" s="5">
        <v>3</v>
      </c>
      <c r="E58" s="5">
        <v>10</v>
      </c>
      <c r="F58" s="6" t="str">
        <f t="shared" si="0"/>
        <v>Truc  57 Jaune x3</v>
      </c>
      <c r="G58" s="3">
        <v>3</v>
      </c>
      <c r="H58" s="3" t="s">
        <v>17</v>
      </c>
      <c r="I58" s="7">
        <f t="shared" si="1"/>
        <v>0.1</v>
      </c>
      <c r="J58" s="8">
        <v>4.9000000000000004</v>
      </c>
      <c r="K58" s="1">
        <f t="shared" si="2"/>
        <v>5.9</v>
      </c>
      <c r="L58" s="7">
        <f t="shared" si="3"/>
        <v>1.6333333333333335</v>
      </c>
      <c r="M58" s="9">
        <f t="shared" si="4"/>
        <v>1.9666666666666668</v>
      </c>
      <c r="N58" s="7">
        <f t="shared" si="5"/>
        <v>1.6</v>
      </c>
      <c r="O58" s="9">
        <f t="shared" si="5"/>
        <v>2</v>
      </c>
      <c r="P58" s="4"/>
      <c r="Q58" s="10"/>
      <c r="R58" s="7">
        <f t="shared" si="6"/>
        <v>0</v>
      </c>
      <c r="S58" s="9">
        <f t="shared" si="6"/>
        <v>0</v>
      </c>
      <c r="T58" s="4"/>
      <c r="U58" s="10"/>
      <c r="V58" s="7">
        <f t="shared" si="7"/>
        <v>0</v>
      </c>
      <c r="W58" s="11">
        <f t="shared" si="7"/>
        <v>0</v>
      </c>
    </row>
    <row r="59" spans="1:23" x14ac:dyDescent="0.2">
      <c r="A59" s="2" t="s">
        <v>114</v>
      </c>
      <c r="B59" s="4" t="s">
        <v>183</v>
      </c>
      <c r="C59" s="4" t="s">
        <v>23</v>
      </c>
      <c r="D59" s="5">
        <v>3</v>
      </c>
      <c r="E59" s="5">
        <v>10</v>
      </c>
      <c r="F59" s="6" t="str">
        <f t="shared" si="0"/>
        <v>Truc  58 Orange x3</v>
      </c>
      <c r="G59" s="3">
        <v>3</v>
      </c>
      <c r="H59" s="3" t="s">
        <v>17</v>
      </c>
      <c r="I59" s="7">
        <f t="shared" si="1"/>
        <v>0.1</v>
      </c>
      <c r="J59" s="8">
        <v>4.9000000000000004</v>
      </c>
      <c r="K59" s="1">
        <f t="shared" si="2"/>
        <v>5.9</v>
      </c>
      <c r="L59" s="7">
        <f t="shared" si="3"/>
        <v>1.6333333333333335</v>
      </c>
      <c r="M59" s="9">
        <f t="shared" si="4"/>
        <v>1.9666666666666668</v>
      </c>
      <c r="N59" s="7">
        <f t="shared" si="5"/>
        <v>1.6</v>
      </c>
      <c r="O59" s="9">
        <f t="shared" si="5"/>
        <v>2</v>
      </c>
      <c r="P59" s="4"/>
      <c r="Q59" s="10"/>
      <c r="R59" s="7">
        <f t="shared" si="6"/>
        <v>0</v>
      </c>
      <c r="S59" s="9">
        <f t="shared" si="6"/>
        <v>0</v>
      </c>
      <c r="T59" s="4"/>
      <c r="U59" s="10"/>
      <c r="V59" s="7">
        <f t="shared" si="7"/>
        <v>0</v>
      </c>
      <c r="W59" s="11">
        <f t="shared" si="7"/>
        <v>0</v>
      </c>
    </row>
    <row r="60" spans="1:23" x14ac:dyDescent="0.2">
      <c r="A60" s="2" t="s">
        <v>114</v>
      </c>
      <c r="B60" s="4" t="s">
        <v>184</v>
      </c>
      <c r="C60" s="4" t="s">
        <v>19</v>
      </c>
      <c r="D60" s="5">
        <v>3</v>
      </c>
      <c r="E60" s="5">
        <v>10</v>
      </c>
      <c r="F60" s="6" t="str">
        <f t="shared" si="0"/>
        <v>Truc  59 Rose x3</v>
      </c>
      <c r="G60" s="3">
        <v>3</v>
      </c>
      <c r="H60" s="3" t="s">
        <v>17</v>
      </c>
      <c r="I60" s="7">
        <f t="shared" si="1"/>
        <v>0.1</v>
      </c>
      <c r="J60" s="8">
        <v>4.9000000000000004</v>
      </c>
      <c r="K60" s="1">
        <f t="shared" si="2"/>
        <v>5.9</v>
      </c>
      <c r="L60" s="7">
        <f t="shared" si="3"/>
        <v>1.6333333333333335</v>
      </c>
      <c r="M60" s="9">
        <f t="shared" si="4"/>
        <v>1.9666666666666668</v>
      </c>
      <c r="N60" s="7">
        <f t="shared" si="5"/>
        <v>1.6</v>
      </c>
      <c r="O60" s="9">
        <f t="shared" si="5"/>
        <v>2</v>
      </c>
      <c r="P60" s="4"/>
      <c r="Q60" s="10"/>
      <c r="R60" s="7">
        <f t="shared" si="6"/>
        <v>0</v>
      </c>
      <c r="S60" s="9">
        <f t="shared" si="6"/>
        <v>0</v>
      </c>
      <c r="T60" s="4"/>
      <c r="U60" s="10"/>
      <c r="V60" s="7">
        <f t="shared" si="7"/>
        <v>0</v>
      </c>
      <c r="W60" s="11">
        <f t="shared" si="7"/>
        <v>0</v>
      </c>
    </row>
    <row r="61" spans="1:23" x14ac:dyDescent="0.2">
      <c r="A61" s="2" t="s">
        <v>114</v>
      </c>
      <c r="B61" s="4" t="s">
        <v>185</v>
      </c>
      <c r="C61" s="4" t="s">
        <v>20</v>
      </c>
      <c r="D61" s="5">
        <v>3</v>
      </c>
      <c r="E61" s="5">
        <v>10</v>
      </c>
      <c r="F61" s="6" t="str">
        <f t="shared" si="0"/>
        <v>Truc  60 Rouge x3</v>
      </c>
      <c r="G61" s="3">
        <v>3</v>
      </c>
      <c r="H61" s="3" t="s">
        <v>17</v>
      </c>
      <c r="I61" s="7">
        <f t="shared" si="1"/>
        <v>0.1</v>
      </c>
      <c r="J61" s="8">
        <v>4.9000000000000004</v>
      </c>
      <c r="K61" s="1">
        <f t="shared" si="2"/>
        <v>5.9</v>
      </c>
      <c r="L61" s="7">
        <f t="shared" si="3"/>
        <v>1.6333333333333335</v>
      </c>
      <c r="M61" s="9">
        <f t="shared" si="4"/>
        <v>1.9666666666666668</v>
      </c>
      <c r="N61" s="7">
        <f t="shared" si="5"/>
        <v>1.6</v>
      </c>
      <c r="O61" s="9">
        <f t="shared" si="5"/>
        <v>2</v>
      </c>
      <c r="P61" s="4"/>
      <c r="Q61" s="10"/>
      <c r="R61" s="7">
        <f t="shared" si="6"/>
        <v>0</v>
      </c>
      <c r="S61" s="9">
        <f t="shared" si="6"/>
        <v>0</v>
      </c>
      <c r="T61" s="4"/>
      <c r="U61" s="10"/>
      <c r="V61" s="7">
        <f t="shared" si="7"/>
        <v>0</v>
      </c>
      <c r="W61" s="11">
        <f t="shared" si="7"/>
        <v>0</v>
      </c>
    </row>
    <row r="62" spans="1:23" x14ac:dyDescent="0.2">
      <c r="A62" s="2" t="s">
        <v>114</v>
      </c>
      <c r="B62" s="4" t="s">
        <v>186</v>
      </c>
      <c r="C62" s="4" t="s">
        <v>29</v>
      </c>
      <c r="D62" s="5">
        <v>3</v>
      </c>
      <c r="E62" s="5">
        <v>10</v>
      </c>
      <c r="F62" s="6" t="str">
        <f t="shared" si="0"/>
        <v>Truc  61 Vert x3</v>
      </c>
      <c r="G62" s="3">
        <v>3</v>
      </c>
      <c r="H62" s="3" t="s">
        <v>17</v>
      </c>
      <c r="I62" s="7">
        <f t="shared" si="1"/>
        <v>0.1</v>
      </c>
      <c r="J62" s="8">
        <v>4.9000000000000004</v>
      </c>
      <c r="K62" s="1">
        <f t="shared" si="2"/>
        <v>5.9</v>
      </c>
      <c r="L62" s="7">
        <f t="shared" si="3"/>
        <v>1.6333333333333335</v>
      </c>
      <c r="M62" s="9">
        <f t="shared" si="4"/>
        <v>1.9666666666666668</v>
      </c>
      <c r="N62" s="7">
        <f t="shared" si="5"/>
        <v>1.6</v>
      </c>
      <c r="O62" s="9">
        <f t="shared" si="5"/>
        <v>2</v>
      </c>
      <c r="P62" s="4"/>
      <c r="Q62" s="10"/>
      <c r="R62" s="7">
        <f t="shared" si="6"/>
        <v>0</v>
      </c>
      <c r="S62" s="9">
        <f t="shared" si="6"/>
        <v>0</v>
      </c>
      <c r="T62" s="4"/>
      <c r="U62" s="10"/>
      <c r="V62" s="7">
        <f t="shared" si="7"/>
        <v>0</v>
      </c>
      <c r="W62" s="11">
        <f t="shared" si="7"/>
        <v>0</v>
      </c>
    </row>
    <row r="63" spans="1:23" x14ac:dyDescent="0.2">
      <c r="A63" s="2" t="s">
        <v>114</v>
      </c>
      <c r="B63" s="4" t="s">
        <v>187</v>
      </c>
      <c r="C63" s="4" t="s">
        <v>27</v>
      </c>
      <c r="D63" s="5">
        <v>3</v>
      </c>
      <c r="E63" s="5">
        <v>10</v>
      </c>
      <c r="F63" s="6" t="str">
        <f t="shared" si="0"/>
        <v>Truc  62 Assortis x3</v>
      </c>
      <c r="G63" s="3">
        <v>3</v>
      </c>
      <c r="H63" s="3" t="s">
        <v>17</v>
      </c>
      <c r="I63" s="7">
        <f t="shared" si="1"/>
        <v>0.1</v>
      </c>
      <c r="J63" s="8">
        <v>3.9</v>
      </c>
      <c r="K63" s="1">
        <f t="shared" si="2"/>
        <v>4.9000000000000004</v>
      </c>
      <c r="L63" s="7">
        <f t="shared" si="3"/>
        <v>1.3</v>
      </c>
      <c r="M63" s="9">
        <f t="shared" si="4"/>
        <v>1.6333333333333335</v>
      </c>
      <c r="N63" s="7">
        <f t="shared" si="5"/>
        <v>1.3</v>
      </c>
      <c r="O63" s="9">
        <f t="shared" si="5"/>
        <v>1.6</v>
      </c>
      <c r="P63" s="4"/>
      <c r="Q63" s="10"/>
      <c r="R63" s="7">
        <f t="shared" si="6"/>
        <v>0</v>
      </c>
      <c r="S63" s="9">
        <f t="shared" si="6"/>
        <v>0</v>
      </c>
      <c r="T63" s="4"/>
      <c r="U63" s="10"/>
      <c r="V63" s="7">
        <f t="shared" si="7"/>
        <v>0</v>
      </c>
      <c r="W63" s="11">
        <f t="shared" si="7"/>
        <v>0</v>
      </c>
    </row>
    <row r="64" spans="1:23" x14ac:dyDescent="0.2">
      <c r="A64" s="2" t="s">
        <v>114</v>
      </c>
      <c r="B64" s="4" t="s">
        <v>188</v>
      </c>
      <c r="C64" s="4" t="s">
        <v>18</v>
      </c>
      <c r="D64" s="5">
        <v>3</v>
      </c>
      <c r="E64" s="5">
        <v>10</v>
      </c>
      <c r="F64" s="6" t="str">
        <f t="shared" si="0"/>
        <v>Truc  63 Jaune x3</v>
      </c>
      <c r="G64" s="3">
        <v>3</v>
      </c>
      <c r="H64" s="3" t="s">
        <v>17</v>
      </c>
      <c r="I64" s="7">
        <f t="shared" si="1"/>
        <v>0.1</v>
      </c>
      <c r="J64" s="8">
        <v>3.9</v>
      </c>
      <c r="K64" s="1">
        <f t="shared" si="2"/>
        <v>4.9000000000000004</v>
      </c>
      <c r="L64" s="7">
        <f t="shared" si="3"/>
        <v>1.3</v>
      </c>
      <c r="M64" s="9">
        <f t="shared" si="4"/>
        <v>1.6333333333333335</v>
      </c>
      <c r="N64" s="7">
        <f t="shared" si="5"/>
        <v>1.3</v>
      </c>
      <c r="O64" s="9">
        <f t="shared" si="5"/>
        <v>1.6</v>
      </c>
      <c r="P64" s="4"/>
      <c r="Q64" s="10"/>
      <c r="R64" s="7">
        <f t="shared" si="6"/>
        <v>0</v>
      </c>
      <c r="S64" s="9">
        <f t="shared" si="6"/>
        <v>0</v>
      </c>
      <c r="T64" s="4"/>
      <c r="U64" s="10"/>
      <c r="V64" s="7">
        <f t="shared" si="7"/>
        <v>0</v>
      </c>
      <c r="W64" s="11">
        <f t="shared" si="7"/>
        <v>0</v>
      </c>
    </row>
    <row r="65" spans="1:23" x14ac:dyDescent="0.2">
      <c r="A65" s="2" t="s">
        <v>114</v>
      </c>
      <c r="B65" s="4" t="s">
        <v>189</v>
      </c>
      <c r="C65" s="4" t="s">
        <v>23</v>
      </c>
      <c r="D65" s="5">
        <v>3</v>
      </c>
      <c r="E65" s="5">
        <v>10</v>
      </c>
      <c r="F65" s="6" t="str">
        <f t="shared" si="0"/>
        <v>Truc  64 Orange x3</v>
      </c>
      <c r="G65" s="3">
        <v>3</v>
      </c>
      <c r="H65" s="3" t="s">
        <v>17</v>
      </c>
      <c r="I65" s="7">
        <f t="shared" si="1"/>
        <v>0.1</v>
      </c>
      <c r="J65" s="8">
        <v>3.9</v>
      </c>
      <c r="K65" s="1">
        <f t="shared" si="2"/>
        <v>4.9000000000000004</v>
      </c>
      <c r="L65" s="7">
        <f t="shared" si="3"/>
        <v>1.3</v>
      </c>
      <c r="M65" s="9">
        <f t="shared" si="4"/>
        <v>1.6333333333333335</v>
      </c>
      <c r="N65" s="7">
        <f t="shared" si="5"/>
        <v>1.3</v>
      </c>
      <c r="O65" s="9">
        <f t="shared" si="5"/>
        <v>1.6</v>
      </c>
      <c r="P65" s="4"/>
      <c r="Q65" s="10"/>
      <c r="R65" s="7">
        <f t="shared" si="6"/>
        <v>0</v>
      </c>
      <c r="S65" s="9">
        <f t="shared" si="6"/>
        <v>0</v>
      </c>
      <c r="T65" s="4"/>
      <c r="U65" s="10"/>
      <c r="V65" s="7">
        <f t="shared" si="7"/>
        <v>0</v>
      </c>
      <c r="W65" s="11">
        <f t="shared" si="7"/>
        <v>0</v>
      </c>
    </row>
    <row r="66" spans="1:23" x14ac:dyDescent="0.2">
      <c r="A66" s="2" t="s">
        <v>114</v>
      </c>
      <c r="B66" s="4" t="s">
        <v>190</v>
      </c>
      <c r="C66" s="4" t="s">
        <v>19</v>
      </c>
      <c r="D66" s="5">
        <v>3</v>
      </c>
      <c r="E66" s="5">
        <v>10</v>
      </c>
      <c r="F66" s="6" t="str">
        <f t="shared" ref="F66:F129" si="8">B66&amp;" "&amp;C66&amp;" x"&amp;D66</f>
        <v>Truc  65 Rose x3</v>
      </c>
      <c r="G66" s="3">
        <v>3</v>
      </c>
      <c r="H66" s="3" t="s">
        <v>17</v>
      </c>
      <c r="I66" s="7">
        <f t="shared" ref="I66:I129" si="9">IF(H66="N",0.1,0.2)</f>
        <v>0.1</v>
      </c>
      <c r="J66" s="8">
        <v>3.9</v>
      </c>
      <c r="K66" s="1">
        <f t="shared" ref="K66:K129" si="10">J66+1</f>
        <v>4.9000000000000004</v>
      </c>
      <c r="L66" s="7">
        <f t="shared" ref="L66:L129" si="11">IF(OR(J66="",G66=""),0,J66/G66)</f>
        <v>1.3</v>
      </c>
      <c r="M66" s="9">
        <f t="shared" ref="M66:M129" si="12">IF(OR(K66="",G66=""),0,K66/G66)</f>
        <v>1.6333333333333335</v>
      </c>
      <c r="N66" s="7">
        <f t="shared" ref="N66:O129" si="13">ROUND(L66,1)</f>
        <v>1.3</v>
      </c>
      <c r="O66" s="9">
        <f t="shared" si="13"/>
        <v>1.6</v>
      </c>
      <c r="P66" s="4"/>
      <c r="Q66" s="10"/>
      <c r="R66" s="7">
        <f t="shared" ref="R66:S129" si="14">IF(P66="",0,P66/L66)</f>
        <v>0</v>
      </c>
      <c r="S66" s="9">
        <f t="shared" si="14"/>
        <v>0</v>
      </c>
      <c r="T66" s="4"/>
      <c r="U66" s="10"/>
      <c r="V66" s="7">
        <f t="shared" ref="V66:W129" si="15">IF(T66="",0,T66/J66)</f>
        <v>0</v>
      </c>
      <c r="W66" s="11">
        <f t="shared" si="15"/>
        <v>0</v>
      </c>
    </row>
    <row r="67" spans="1:23" x14ac:dyDescent="0.2">
      <c r="A67" s="2" t="s">
        <v>114</v>
      </c>
      <c r="B67" s="4" t="s">
        <v>191</v>
      </c>
      <c r="C67" s="4" t="s">
        <v>20</v>
      </c>
      <c r="D67" s="5">
        <v>3</v>
      </c>
      <c r="E67" s="5">
        <v>10</v>
      </c>
      <c r="F67" s="6" t="str">
        <f t="shared" si="8"/>
        <v>Truc  66 Rouge x3</v>
      </c>
      <c r="G67" s="3">
        <v>3</v>
      </c>
      <c r="H67" s="3" t="s">
        <v>17</v>
      </c>
      <c r="I67" s="7">
        <f t="shared" si="9"/>
        <v>0.1</v>
      </c>
      <c r="J67" s="8">
        <v>3.9</v>
      </c>
      <c r="K67" s="1">
        <f t="shared" si="10"/>
        <v>4.9000000000000004</v>
      </c>
      <c r="L67" s="7">
        <f t="shared" si="11"/>
        <v>1.3</v>
      </c>
      <c r="M67" s="9">
        <f t="shared" si="12"/>
        <v>1.6333333333333335</v>
      </c>
      <c r="N67" s="7">
        <f t="shared" si="13"/>
        <v>1.3</v>
      </c>
      <c r="O67" s="9">
        <f t="shared" si="13"/>
        <v>1.6</v>
      </c>
      <c r="P67" s="4"/>
      <c r="Q67" s="10"/>
      <c r="R67" s="7">
        <f t="shared" si="14"/>
        <v>0</v>
      </c>
      <c r="S67" s="9">
        <f t="shared" si="14"/>
        <v>0</v>
      </c>
      <c r="T67" s="4"/>
      <c r="U67" s="10"/>
      <c r="V67" s="7">
        <f t="shared" si="15"/>
        <v>0</v>
      </c>
      <c r="W67" s="11">
        <f t="shared" si="15"/>
        <v>0</v>
      </c>
    </row>
    <row r="68" spans="1:23" x14ac:dyDescent="0.2">
      <c r="A68" s="2" t="s">
        <v>114</v>
      </c>
      <c r="B68" s="4" t="s">
        <v>192</v>
      </c>
      <c r="C68" s="4" t="s">
        <v>22</v>
      </c>
      <c r="D68" s="5">
        <v>3</v>
      </c>
      <c r="E68" s="5">
        <v>10</v>
      </c>
      <c r="F68" s="6" t="str">
        <f t="shared" si="8"/>
        <v>Truc  67 Bleu x3</v>
      </c>
      <c r="G68" s="3">
        <v>3</v>
      </c>
      <c r="H68" s="3" t="s">
        <v>17</v>
      </c>
      <c r="I68" s="7">
        <f t="shared" si="9"/>
        <v>0.1</v>
      </c>
      <c r="J68" s="8">
        <v>3.9</v>
      </c>
      <c r="K68" s="1">
        <f t="shared" si="10"/>
        <v>4.9000000000000004</v>
      </c>
      <c r="L68" s="7">
        <f t="shared" si="11"/>
        <v>1.3</v>
      </c>
      <c r="M68" s="9">
        <f t="shared" si="12"/>
        <v>1.6333333333333335</v>
      </c>
      <c r="N68" s="7">
        <f t="shared" si="13"/>
        <v>1.3</v>
      </c>
      <c r="O68" s="9">
        <f t="shared" si="13"/>
        <v>1.6</v>
      </c>
      <c r="P68" s="4"/>
      <c r="Q68" s="10"/>
      <c r="R68" s="7">
        <f t="shared" si="14"/>
        <v>0</v>
      </c>
      <c r="S68" s="9">
        <f t="shared" si="14"/>
        <v>0</v>
      </c>
      <c r="T68" s="4"/>
      <c r="U68" s="10"/>
      <c r="V68" s="7">
        <f t="shared" si="15"/>
        <v>0</v>
      </c>
      <c r="W68" s="11">
        <f t="shared" si="15"/>
        <v>0</v>
      </c>
    </row>
    <row r="69" spans="1:23" x14ac:dyDescent="0.2">
      <c r="A69" s="2" t="s">
        <v>114</v>
      </c>
      <c r="B69" s="4" t="s">
        <v>193</v>
      </c>
      <c r="C69" s="4" t="s">
        <v>16</v>
      </c>
      <c r="D69" s="5">
        <v>3</v>
      </c>
      <c r="E69" s="5">
        <v>10</v>
      </c>
      <c r="F69" s="6" t="str">
        <f t="shared" si="8"/>
        <v>Truc  68 Assortie x3</v>
      </c>
      <c r="G69" s="3">
        <v>3</v>
      </c>
      <c r="H69" s="3" t="s">
        <v>17</v>
      </c>
      <c r="I69" s="7">
        <f t="shared" si="9"/>
        <v>0.1</v>
      </c>
      <c r="J69" s="8">
        <v>3.9</v>
      </c>
      <c r="K69" s="1">
        <f t="shared" si="10"/>
        <v>4.9000000000000004</v>
      </c>
      <c r="L69" s="7">
        <f t="shared" si="11"/>
        <v>1.3</v>
      </c>
      <c r="M69" s="9">
        <f t="shared" si="12"/>
        <v>1.6333333333333335</v>
      </c>
      <c r="N69" s="7">
        <f t="shared" si="13"/>
        <v>1.3</v>
      </c>
      <c r="O69" s="9">
        <f t="shared" si="13"/>
        <v>1.6</v>
      </c>
      <c r="P69" s="4"/>
      <c r="Q69" s="10"/>
      <c r="R69" s="7">
        <f t="shared" si="14"/>
        <v>0</v>
      </c>
      <c r="S69" s="9">
        <f t="shared" si="14"/>
        <v>0</v>
      </c>
      <c r="T69" s="4"/>
      <c r="U69" s="10"/>
      <c r="V69" s="7">
        <f t="shared" si="15"/>
        <v>0</v>
      </c>
      <c r="W69" s="11">
        <f t="shared" si="15"/>
        <v>0</v>
      </c>
    </row>
    <row r="70" spans="1:23" x14ac:dyDescent="0.2">
      <c r="A70" s="2" t="s">
        <v>114</v>
      </c>
      <c r="B70" s="4" t="s">
        <v>194</v>
      </c>
      <c r="C70" s="4" t="s">
        <v>21</v>
      </c>
      <c r="D70" s="5">
        <v>3</v>
      </c>
      <c r="E70" s="5">
        <v>10</v>
      </c>
      <c r="F70" s="6" t="str">
        <f t="shared" si="8"/>
        <v>Truc  69 Blanc x3</v>
      </c>
      <c r="G70" s="3">
        <v>3</v>
      </c>
      <c r="H70" s="3" t="s">
        <v>17</v>
      </c>
      <c r="I70" s="7">
        <f t="shared" si="9"/>
        <v>0.1</v>
      </c>
      <c r="J70" s="8">
        <v>3.9</v>
      </c>
      <c r="K70" s="1">
        <f t="shared" si="10"/>
        <v>4.9000000000000004</v>
      </c>
      <c r="L70" s="7">
        <f t="shared" si="11"/>
        <v>1.3</v>
      </c>
      <c r="M70" s="9">
        <f t="shared" si="12"/>
        <v>1.6333333333333335</v>
      </c>
      <c r="N70" s="7">
        <f t="shared" si="13"/>
        <v>1.3</v>
      </c>
      <c r="O70" s="9">
        <f t="shared" si="13"/>
        <v>1.6</v>
      </c>
      <c r="P70" s="4"/>
      <c r="Q70" s="10"/>
      <c r="R70" s="7">
        <f t="shared" si="14"/>
        <v>0</v>
      </c>
      <c r="S70" s="9">
        <f t="shared" si="14"/>
        <v>0</v>
      </c>
      <c r="T70" s="4"/>
      <c r="U70" s="10"/>
      <c r="V70" s="7">
        <f t="shared" si="15"/>
        <v>0</v>
      </c>
      <c r="W70" s="11">
        <f t="shared" si="15"/>
        <v>0</v>
      </c>
    </row>
    <row r="71" spans="1:23" x14ac:dyDescent="0.2">
      <c r="A71" s="2" t="s">
        <v>114</v>
      </c>
      <c r="B71" s="4" t="s">
        <v>195</v>
      </c>
      <c r="C71" s="4" t="s">
        <v>30</v>
      </c>
      <c r="D71" s="5">
        <v>3</v>
      </c>
      <c r="E71" s="5">
        <v>10</v>
      </c>
      <c r="F71" s="6" t="str">
        <f t="shared" si="8"/>
        <v>Truc  70 Parme x3</v>
      </c>
      <c r="G71" s="3">
        <v>3</v>
      </c>
      <c r="H71" s="3" t="s">
        <v>17</v>
      </c>
      <c r="I71" s="7">
        <f t="shared" si="9"/>
        <v>0.1</v>
      </c>
      <c r="J71" s="8">
        <v>3.9</v>
      </c>
      <c r="K71" s="1">
        <f t="shared" si="10"/>
        <v>4.9000000000000004</v>
      </c>
      <c r="L71" s="7">
        <f t="shared" si="11"/>
        <v>1.3</v>
      </c>
      <c r="M71" s="9">
        <f t="shared" si="12"/>
        <v>1.6333333333333335</v>
      </c>
      <c r="N71" s="7">
        <f t="shared" si="13"/>
        <v>1.3</v>
      </c>
      <c r="O71" s="9">
        <f t="shared" si="13"/>
        <v>1.6</v>
      </c>
      <c r="P71" s="4"/>
      <c r="Q71" s="10"/>
      <c r="R71" s="7">
        <f t="shared" si="14"/>
        <v>0</v>
      </c>
      <c r="S71" s="9">
        <f t="shared" si="14"/>
        <v>0</v>
      </c>
      <c r="T71" s="4"/>
      <c r="U71" s="10"/>
      <c r="V71" s="7">
        <f t="shared" si="15"/>
        <v>0</v>
      </c>
      <c r="W71" s="11">
        <f t="shared" si="15"/>
        <v>0</v>
      </c>
    </row>
    <row r="72" spans="1:23" x14ac:dyDescent="0.2">
      <c r="A72" s="2" t="s">
        <v>114</v>
      </c>
      <c r="B72" s="4" t="s">
        <v>196</v>
      </c>
      <c r="C72" s="4" t="s">
        <v>16</v>
      </c>
      <c r="D72" s="5">
        <v>3</v>
      </c>
      <c r="E72" s="5">
        <v>10</v>
      </c>
      <c r="F72" s="6" t="str">
        <f t="shared" si="8"/>
        <v>Truc  71 Assortie x3</v>
      </c>
      <c r="G72" s="3">
        <v>3</v>
      </c>
      <c r="H72" s="3" t="s">
        <v>31</v>
      </c>
      <c r="I72" s="7">
        <f t="shared" si="9"/>
        <v>0.2</v>
      </c>
      <c r="J72" s="8">
        <v>4.9000000000000004</v>
      </c>
      <c r="K72" s="1">
        <f t="shared" si="10"/>
        <v>5.9</v>
      </c>
      <c r="L72" s="7">
        <f t="shared" si="11"/>
        <v>1.6333333333333335</v>
      </c>
      <c r="M72" s="9">
        <f t="shared" si="12"/>
        <v>1.9666666666666668</v>
      </c>
      <c r="N72" s="7">
        <f t="shared" si="13"/>
        <v>1.6</v>
      </c>
      <c r="O72" s="9">
        <f t="shared" si="13"/>
        <v>2</v>
      </c>
      <c r="P72" s="4"/>
      <c r="Q72" s="10"/>
      <c r="R72" s="7">
        <f t="shared" si="14"/>
        <v>0</v>
      </c>
      <c r="S72" s="9">
        <f t="shared" si="14"/>
        <v>0</v>
      </c>
      <c r="T72" s="4"/>
      <c r="U72" s="10"/>
      <c r="V72" s="7">
        <f t="shared" si="15"/>
        <v>0</v>
      </c>
      <c r="W72" s="11">
        <f t="shared" si="15"/>
        <v>0</v>
      </c>
    </row>
    <row r="73" spans="1:23" x14ac:dyDescent="0.2">
      <c r="A73" s="2" t="s">
        <v>114</v>
      </c>
      <c r="B73" s="4" t="s">
        <v>197</v>
      </c>
      <c r="C73" s="4" t="s">
        <v>18</v>
      </c>
      <c r="D73" s="5">
        <v>3</v>
      </c>
      <c r="E73" s="5">
        <v>10</v>
      </c>
      <c r="F73" s="6" t="str">
        <f t="shared" si="8"/>
        <v>Truc  72 Jaune x3</v>
      </c>
      <c r="G73" s="3">
        <v>3</v>
      </c>
      <c r="H73" s="3" t="s">
        <v>31</v>
      </c>
      <c r="I73" s="7">
        <f t="shared" si="9"/>
        <v>0.2</v>
      </c>
      <c r="J73" s="8">
        <v>4.9000000000000004</v>
      </c>
      <c r="K73" s="1">
        <f t="shared" si="10"/>
        <v>5.9</v>
      </c>
      <c r="L73" s="7">
        <f t="shared" si="11"/>
        <v>1.6333333333333335</v>
      </c>
      <c r="M73" s="9">
        <f t="shared" si="12"/>
        <v>1.9666666666666668</v>
      </c>
      <c r="N73" s="7">
        <f t="shared" si="13"/>
        <v>1.6</v>
      </c>
      <c r="O73" s="9">
        <f t="shared" si="13"/>
        <v>2</v>
      </c>
      <c r="P73" s="4"/>
      <c r="Q73" s="10"/>
      <c r="R73" s="7">
        <f t="shared" si="14"/>
        <v>0</v>
      </c>
      <c r="S73" s="9">
        <f t="shared" si="14"/>
        <v>0</v>
      </c>
      <c r="T73" s="4"/>
      <c r="U73" s="10"/>
      <c r="V73" s="7">
        <f t="shared" si="15"/>
        <v>0</v>
      </c>
      <c r="W73" s="11">
        <f t="shared" si="15"/>
        <v>0</v>
      </c>
    </row>
    <row r="74" spans="1:23" x14ac:dyDescent="0.2">
      <c r="A74" s="2" t="s">
        <v>114</v>
      </c>
      <c r="B74" s="4" t="s">
        <v>198</v>
      </c>
      <c r="C74" s="4" t="s">
        <v>23</v>
      </c>
      <c r="D74" s="5">
        <v>3</v>
      </c>
      <c r="E74" s="5">
        <v>10</v>
      </c>
      <c r="F74" s="6" t="str">
        <f t="shared" si="8"/>
        <v>Truc  73 Orange x3</v>
      </c>
      <c r="G74" s="3">
        <v>3</v>
      </c>
      <c r="H74" s="3" t="s">
        <v>31</v>
      </c>
      <c r="I74" s="7">
        <f t="shared" si="9"/>
        <v>0.2</v>
      </c>
      <c r="J74" s="8">
        <v>4.9000000000000004</v>
      </c>
      <c r="K74" s="1">
        <f t="shared" si="10"/>
        <v>5.9</v>
      </c>
      <c r="L74" s="7">
        <f t="shared" si="11"/>
        <v>1.6333333333333335</v>
      </c>
      <c r="M74" s="9">
        <f t="shared" si="12"/>
        <v>1.9666666666666668</v>
      </c>
      <c r="N74" s="7">
        <f t="shared" si="13"/>
        <v>1.6</v>
      </c>
      <c r="O74" s="9">
        <f t="shared" si="13"/>
        <v>2</v>
      </c>
      <c r="P74" s="4"/>
      <c r="Q74" s="10"/>
      <c r="R74" s="7">
        <f t="shared" si="14"/>
        <v>0</v>
      </c>
      <c r="S74" s="9">
        <f t="shared" si="14"/>
        <v>0</v>
      </c>
      <c r="T74" s="4"/>
      <c r="U74" s="10"/>
      <c r="V74" s="7">
        <f t="shared" si="15"/>
        <v>0</v>
      </c>
      <c r="W74" s="11">
        <f t="shared" si="15"/>
        <v>0</v>
      </c>
    </row>
    <row r="75" spans="1:23" x14ac:dyDescent="0.2">
      <c r="A75" s="2" t="s">
        <v>114</v>
      </c>
      <c r="B75" s="4" t="s">
        <v>199</v>
      </c>
      <c r="C75" s="4" t="s">
        <v>19</v>
      </c>
      <c r="D75" s="5">
        <v>3</v>
      </c>
      <c r="E75" s="5">
        <v>10</v>
      </c>
      <c r="F75" s="6" t="str">
        <f t="shared" si="8"/>
        <v>Truc  74 Rose x3</v>
      </c>
      <c r="G75" s="3">
        <v>3</v>
      </c>
      <c r="H75" s="3" t="s">
        <v>31</v>
      </c>
      <c r="I75" s="7">
        <f t="shared" si="9"/>
        <v>0.2</v>
      </c>
      <c r="J75" s="8">
        <v>4.9000000000000004</v>
      </c>
      <c r="K75" s="1">
        <f t="shared" si="10"/>
        <v>5.9</v>
      </c>
      <c r="L75" s="7">
        <f t="shared" si="11"/>
        <v>1.6333333333333335</v>
      </c>
      <c r="M75" s="9">
        <f t="shared" si="12"/>
        <v>1.9666666666666668</v>
      </c>
      <c r="N75" s="7">
        <f t="shared" si="13"/>
        <v>1.6</v>
      </c>
      <c r="O75" s="9">
        <f t="shared" si="13"/>
        <v>2</v>
      </c>
      <c r="P75" s="4"/>
      <c r="Q75" s="10"/>
      <c r="R75" s="7">
        <f t="shared" si="14"/>
        <v>0</v>
      </c>
      <c r="S75" s="9">
        <f t="shared" si="14"/>
        <v>0</v>
      </c>
      <c r="T75" s="4"/>
      <c r="U75" s="10"/>
      <c r="V75" s="7">
        <f t="shared" si="15"/>
        <v>0</v>
      </c>
      <c r="W75" s="11">
        <f t="shared" si="15"/>
        <v>0</v>
      </c>
    </row>
    <row r="76" spans="1:23" x14ac:dyDescent="0.2">
      <c r="A76" s="2" t="s">
        <v>114</v>
      </c>
      <c r="B76" s="4" t="s">
        <v>200</v>
      </c>
      <c r="C76" s="4" t="s">
        <v>20</v>
      </c>
      <c r="D76" s="5">
        <v>3</v>
      </c>
      <c r="E76" s="5">
        <v>10</v>
      </c>
      <c r="F76" s="6" t="str">
        <f t="shared" si="8"/>
        <v>Truc  75 Rouge x3</v>
      </c>
      <c r="G76" s="3">
        <v>3</v>
      </c>
      <c r="H76" s="3" t="s">
        <v>31</v>
      </c>
      <c r="I76" s="7">
        <f t="shared" si="9"/>
        <v>0.2</v>
      </c>
      <c r="J76" s="8">
        <v>4.9000000000000004</v>
      </c>
      <c r="K76" s="1">
        <f t="shared" si="10"/>
        <v>5.9</v>
      </c>
      <c r="L76" s="7">
        <f t="shared" si="11"/>
        <v>1.6333333333333335</v>
      </c>
      <c r="M76" s="9">
        <f t="shared" si="12"/>
        <v>1.9666666666666668</v>
      </c>
      <c r="N76" s="7">
        <f t="shared" si="13"/>
        <v>1.6</v>
      </c>
      <c r="O76" s="9">
        <f t="shared" si="13"/>
        <v>2</v>
      </c>
      <c r="P76" s="4"/>
      <c r="Q76" s="10"/>
      <c r="R76" s="7">
        <f t="shared" si="14"/>
        <v>0</v>
      </c>
      <c r="S76" s="9">
        <f t="shared" si="14"/>
        <v>0</v>
      </c>
      <c r="T76" s="4"/>
      <c r="U76" s="10"/>
      <c r="V76" s="7">
        <f t="shared" si="15"/>
        <v>0</v>
      </c>
      <c r="W76" s="11">
        <f t="shared" si="15"/>
        <v>0</v>
      </c>
    </row>
    <row r="77" spans="1:23" x14ac:dyDescent="0.2">
      <c r="A77" s="2" t="s">
        <v>114</v>
      </c>
      <c r="B77" s="4" t="s">
        <v>201</v>
      </c>
      <c r="C77" s="4" t="s">
        <v>21</v>
      </c>
      <c r="D77" s="5">
        <v>3</v>
      </c>
      <c r="E77" s="5">
        <v>10</v>
      </c>
      <c r="F77" s="6" t="str">
        <f t="shared" si="8"/>
        <v>Truc  76 Blanc x3</v>
      </c>
      <c r="G77" s="3">
        <v>3</v>
      </c>
      <c r="H77" s="3" t="s">
        <v>17</v>
      </c>
      <c r="I77" s="7">
        <f t="shared" si="9"/>
        <v>0.1</v>
      </c>
      <c r="J77" s="8">
        <v>4.9000000000000004</v>
      </c>
      <c r="K77" s="1">
        <f t="shared" si="10"/>
        <v>5.9</v>
      </c>
      <c r="L77" s="7">
        <f t="shared" si="11"/>
        <v>1.6333333333333335</v>
      </c>
      <c r="M77" s="9">
        <f t="shared" si="12"/>
        <v>1.9666666666666668</v>
      </c>
      <c r="N77" s="7">
        <f t="shared" si="13"/>
        <v>1.6</v>
      </c>
      <c r="O77" s="9">
        <f t="shared" si="13"/>
        <v>2</v>
      </c>
      <c r="P77" s="4"/>
      <c r="Q77" s="10"/>
      <c r="R77" s="7">
        <f t="shared" si="14"/>
        <v>0</v>
      </c>
      <c r="S77" s="9">
        <f t="shared" si="14"/>
        <v>0</v>
      </c>
      <c r="T77" s="4"/>
      <c r="U77" s="10"/>
      <c r="V77" s="7">
        <f t="shared" si="15"/>
        <v>0</v>
      </c>
      <c r="W77" s="11">
        <f t="shared" si="15"/>
        <v>0</v>
      </c>
    </row>
    <row r="78" spans="1:23" x14ac:dyDescent="0.2">
      <c r="A78" s="2" t="s">
        <v>114</v>
      </c>
      <c r="B78" s="4" t="s">
        <v>202</v>
      </c>
      <c r="C78" s="4" t="s">
        <v>27</v>
      </c>
      <c r="D78" s="5">
        <v>3</v>
      </c>
      <c r="E78" s="5">
        <v>10</v>
      </c>
      <c r="F78" s="6" t="str">
        <f t="shared" si="8"/>
        <v>Truc  77 Assortis x3</v>
      </c>
      <c r="G78" s="3">
        <v>3</v>
      </c>
      <c r="H78" s="3" t="s">
        <v>17</v>
      </c>
      <c r="I78" s="7">
        <f t="shared" si="9"/>
        <v>0.1</v>
      </c>
      <c r="J78" s="8">
        <v>4.9000000000000004</v>
      </c>
      <c r="K78" s="1">
        <f t="shared" si="10"/>
        <v>5.9</v>
      </c>
      <c r="L78" s="7">
        <f t="shared" si="11"/>
        <v>1.6333333333333335</v>
      </c>
      <c r="M78" s="9">
        <f t="shared" si="12"/>
        <v>1.9666666666666668</v>
      </c>
      <c r="N78" s="7">
        <f t="shared" si="13"/>
        <v>1.6</v>
      </c>
      <c r="O78" s="9">
        <f t="shared" si="13"/>
        <v>2</v>
      </c>
      <c r="P78" s="4"/>
      <c r="Q78" s="10"/>
      <c r="R78" s="7">
        <f t="shared" si="14"/>
        <v>0</v>
      </c>
      <c r="S78" s="9">
        <f t="shared" si="14"/>
        <v>0</v>
      </c>
      <c r="T78" s="4"/>
      <c r="U78" s="10"/>
      <c r="V78" s="7">
        <f t="shared" si="15"/>
        <v>0</v>
      </c>
      <c r="W78" s="11">
        <f t="shared" si="15"/>
        <v>0</v>
      </c>
    </row>
    <row r="79" spans="1:23" x14ac:dyDescent="0.2">
      <c r="A79" s="2" t="s">
        <v>114</v>
      </c>
      <c r="B79" s="4" t="s">
        <v>203</v>
      </c>
      <c r="C79" s="4" t="s">
        <v>21</v>
      </c>
      <c r="D79" s="5">
        <v>3</v>
      </c>
      <c r="E79" s="5">
        <v>10</v>
      </c>
      <c r="F79" s="6" t="str">
        <f t="shared" si="8"/>
        <v>Truc  78 Blanc x3</v>
      </c>
      <c r="G79" s="3">
        <v>3</v>
      </c>
      <c r="H79" s="3" t="s">
        <v>17</v>
      </c>
      <c r="I79" s="7">
        <f t="shared" si="9"/>
        <v>0.1</v>
      </c>
      <c r="J79" s="8">
        <v>4.9000000000000004</v>
      </c>
      <c r="K79" s="1">
        <f t="shared" si="10"/>
        <v>5.9</v>
      </c>
      <c r="L79" s="7">
        <f t="shared" si="11"/>
        <v>1.6333333333333335</v>
      </c>
      <c r="M79" s="9">
        <f t="shared" si="12"/>
        <v>1.9666666666666668</v>
      </c>
      <c r="N79" s="7">
        <f t="shared" si="13"/>
        <v>1.6</v>
      </c>
      <c r="O79" s="9">
        <f t="shared" si="13"/>
        <v>2</v>
      </c>
      <c r="P79" s="4"/>
      <c r="Q79" s="10"/>
      <c r="R79" s="7">
        <f t="shared" si="14"/>
        <v>0</v>
      </c>
      <c r="S79" s="9">
        <f t="shared" si="14"/>
        <v>0</v>
      </c>
      <c r="T79" s="4"/>
      <c r="U79" s="10"/>
      <c r="V79" s="7">
        <f t="shared" si="15"/>
        <v>0</v>
      </c>
      <c r="W79" s="11">
        <f t="shared" si="15"/>
        <v>0</v>
      </c>
    </row>
    <row r="80" spans="1:23" x14ac:dyDescent="0.2">
      <c r="A80" s="2" t="s">
        <v>114</v>
      </c>
      <c r="B80" s="4" t="s">
        <v>204</v>
      </c>
      <c r="C80" s="4" t="s">
        <v>18</v>
      </c>
      <c r="D80" s="5">
        <v>3</v>
      </c>
      <c r="E80" s="5">
        <v>10</v>
      </c>
      <c r="F80" s="6" t="str">
        <f t="shared" si="8"/>
        <v>Truc  79 Jaune x3</v>
      </c>
      <c r="G80" s="3">
        <v>3</v>
      </c>
      <c r="H80" s="3" t="s">
        <v>17</v>
      </c>
      <c r="I80" s="7">
        <f t="shared" si="9"/>
        <v>0.1</v>
      </c>
      <c r="J80" s="8">
        <v>4.9000000000000004</v>
      </c>
      <c r="K80" s="1">
        <f t="shared" si="10"/>
        <v>5.9</v>
      </c>
      <c r="L80" s="7">
        <f t="shared" si="11"/>
        <v>1.6333333333333335</v>
      </c>
      <c r="M80" s="9">
        <f t="shared" si="12"/>
        <v>1.9666666666666668</v>
      </c>
      <c r="N80" s="7">
        <f t="shared" si="13"/>
        <v>1.6</v>
      </c>
      <c r="O80" s="9">
        <f t="shared" si="13"/>
        <v>2</v>
      </c>
      <c r="P80" s="4"/>
      <c r="Q80" s="10"/>
      <c r="R80" s="7">
        <f t="shared" si="14"/>
        <v>0</v>
      </c>
      <c r="S80" s="9">
        <f t="shared" si="14"/>
        <v>0</v>
      </c>
      <c r="T80" s="4"/>
      <c r="U80" s="10"/>
      <c r="V80" s="7">
        <f t="shared" si="15"/>
        <v>0</v>
      </c>
      <c r="W80" s="11">
        <f t="shared" si="15"/>
        <v>0</v>
      </c>
    </row>
    <row r="81" spans="1:23" x14ac:dyDescent="0.2">
      <c r="A81" s="2" t="s">
        <v>114</v>
      </c>
      <c r="B81" s="4" t="s">
        <v>205</v>
      </c>
      <c r="C81" s="4" t="s">
        <v>29</v>
      </c>
      <c r="D81" s="5">
        <v>3</v>
      </c>
      <c r="E81" s="5">
        <v>10</v>
      </c>
      <c r="F81" s="6" t="str">
        <f t="shared" si="8"/>
        <v>Truc  80 Vert x3</v>
      </c>
      <c r="G81" s="3">
        <v>3</v>
      </c>
      <c r="H81" s="3" t="s">
        <v>17</v>
      </c>
      <c r="I81" s="7">
        <f t="shared" si="9"/>
        <v>0.1</v>
      </c>
      <c r="J81" s="8">
        <v>4.9000000000000004</v>
      </c>
      <c r="K81" s="1">
        <f t="shared" si="10"/>
        <v>5.9</v>
      </c>
      <c r="L81" s="7">
        <f t="shared" si="11"/>
        <v>1.6333333333333335</v>
      </c>
      <c r="M81" s="9">
        <f t="shared" si="12"/>
        <v>1.9666666666666668</v>
      </c>
      <c r="N81" s="7">
        <f t="shared" si="13"/>
        <v>1.6</v>
      </c>
      <c r="O81" s="9">
        <f t="shared" si="13"/>
        <v>2</v>
      </c>
      <c r="P81" s="4"/>
      <c r="Q81" s="10"/>
      <c r="R81" s="7">
        <f t="shared" si="14"/>
        <v>0</v>
      </c>
      <c r="S81" s="9">
        <f t="shared" si="14"/>
        <v>0</v>
      </c>
      <c r="T81" s="4"/>
      <c r="U81" s="10"/>
      <c r="V81" s="7">
        <f t="shared" si="15"/>
        <v>0</v>
      </c>
      <c r="W81" s="11">
        <f t="shared" si="15"/>
        <v>0</v>
      </c>
    </row>
    <row r="82" spans="1:23" x14ac:dyDescent="0.2">
      <c r="A82" s="2" t="s">
        <v>114</v>
      </c>
      <c r="B82" s="4" t="s">
        <v>206</v>
      </c>
      <c r="C82" s="4" t="s">
        <v>16</v>
      </c>
      <c r="D82" s="5">
        <v>3</v>
      </c>
      <c r="E82" s="5">
        <v>10</v>
      </c>
      <c r="F82" s="6" t="str">
        <f t="shared" si="8"/>
        <v>Truc  81 Assortie x3</v>
      </c>
      <c r="G82" s="3">
        <v>3</v>
      </c>
      <c r="H82" s="3" t="s">
        <v>17</v>
      </c>
      <c r="I82" s="7">
        <f t="shared" si="9"/>
        <v>0.1</v>
      </c>
      <c r="J82" s="8">
        <v>4.9000000000000004</v>
      </c>
      <c r="K82" s="1">
        <f t="shared" si="10"/>
        <v>5.9</v>
      </c>
      <c r="L82" s="7">
        <f t="shared" si="11"/>
        <v>1.6333333333333335</v>
      </c>
      <c r="M82" s="9">
        <f t="shared" si="12"/>
        <v>1.9666666666666668</v>
      </c>
      <c r="N82" s="7">
        <f t="shared" si="13"/>
        <v>1.6</v>
      </c>
      <c r="O82" s="9">
        <f t="shared" si="13"/>
        <v>2</v>
      </c>
      <c r="P82" s="4"/>
      <c r="Q82" s="10"/>
      <c r="R82" s="7">
        <f t="shared" si="14"/>
        <v>0</v>
      </c>
      <c r="S82" s="9">
        <f t="shared" si="14"/>
        <v>0</v>
      </c>
      <c r="T82" s="4"/>
      <c r="U82" s="10"/>
      <c r="V82" s="7">
        <f t="shared" si="15"/>
        <v>0</v>
      </c>
      <c r="W82" s="11">
        <f t="shared" si="15"/>
        <v>0</v>
      </c>
    </row>
    <row r="83" spans="1:23" x14ac:dyDescent="0.2">
      <c r="A83" s="2" t="s">
        <v>114</v>
      </c>
      <c r="B83" s="4" t="s">
        <v>207</v>
      </c>
      <c r="C83" s="4" t="s">
        <v>21</v>
      </c>
      <c r="D83" s="5">
        <v>3</v>
      </c>
      <c r="E83" s="5">
        <v>10</v>
      </c>
      <c r="F83" s="6" t="str">
        <f t="shared" si="8"/>
        <v>Truc  82 Blanc x3</v>
      </c>
      <c r="G83" s="3">
        <v>3</v>
      </c>
      <c r="H83" s="3" t="s">
        <v>17</v>
      </c>
      <c r="I83" s="7">
        <f t="shared" si="9"/>
        <v>0.1</v>
      </c>
      <c r="J83" s="8">
        <v>4.9000000000000004</v>
      </c>
      <c r="K83" s="1">
        <f t="shared" si="10"/>
        <v>5.9</v>
      </c>
      <c r="L83" s="7">
        <f t="shared" si="11"/>
        <v>1.6333333333333335</v>
      </c>
      <c r="M83" s="9">
        <f t="shared" si="12"/>
        <v>1.9666666666666668</v>
      </c>
      <c r="N83" s="7">
        <f t="shared" si="13"/>
        <v>1.6</v>
      </c>
      <c r="O83" s="9">
        <f t="shared" si="13"/>
        <v>2</v>
      </c>
      <c r="P83" s="4"/>
      <c r="Q83" s="10"/>
      <c r="R83" s="7">
        <f t="shared" si="14"/>
        <v>0</v>
      </c>
      <c r="S83" s="9">
        <f t="shared" si="14"/>
        <v>0</v>
      </c>
      <c r="T83" s="4"/>
      <c r="U83" s="10"/>
      <c r="V83" s="7">
        <f t="shared" si="15"/>
        <v>0</v>
      </c>
      <c r="W83" s="11">
        <f t="shared" si="15"/>
        <v>0</v>
      </c>
    </row>
    <row r="84" spans="1:23" x14ac:dyDescent="0.2">
      <c r="A84" s="2" t="s">
        <v>114</v>
      </c>
      <c r="B84" s="4" t="s">
        <v>208</v>
      </c>
      <c r="C84" s="4" t="s">
        <v>18</v>
      </c>
      <c r="D84" s="5">
        <v>3</v>
      </c>
      <c r="E84" s="5">
        <v>10</v>
      </c>
      <c r="F84" s="6" t="str">
        <f t="shared" si="8"/>
        <v>Truc  83 Jaune x3</v>
      </c>
      <c r="G84" s="3">
        <v>3</v>
      </c>
      <c r="H84" s="3" t="s">
        <v>17</v>
      </c>
      <c r="I84" s="7">
        <f t="shared" si="9"/>
        <v>0.1</v>
      </c>
      <c r="J84" s="8">
        <v>4.9000000000000004</v>
      </c>
      <c r="K84" s="1">
        <f t="shared" si="10"/>
        <v>5.9</v>
      </c>
      <c r="L84" s="7">
        <f t="shared" si="11"/>
        <v>1.6333333333333335</v>
      </c>
      <c r="M84" s="9">
        <f t="shared" si="12"/>
        <v>1.9666666666666668</v>
      </c>
      <c r="N84" s="7">
        <f t="shared" si="13"/>
        <v>1.6</v>
      </c>
      <c r="O84" s="9">
        <f t="shared" si="13"/>
        <v>2</v>
      </c>
      <c r="P84" s="4"/>
      <c r="Q84" s="10"/>
      <c r="R84" s="7">
        <f t="shared" si="14"/>
        <v>0</v>
      </c>
      <c r="S84" s="9">
        <f t="shared" si="14"/>
        <v>0</v>
      </c>
      <c r="T84" s="4"/>
      <c r="U84" s="10"/>
      <c r="V84" s="7">
        <f t="shared" si="15"/>
        <v>0</v>
      </c>
      <c r="W84" s="11">
        <f t="shared" si="15"/>
        <v>0</v>
      </c>
    </row>
    <row r="85" spans="1:23" x14ac:dyDescent="0.2">
      <c r="A85" s="2" t="s">
        <v>114</v>
      </c>
      <c r="B85" s="4" t="s">
        <v>209</v>
      </c>
      <c r="C85" s="4" t="s">
        <v>19</v>
      </c>
      <c r="D85" s="5">
        <v>3</v>
      </c>
      <c r="E85" s="5">
        <v>10</v>
      </c>
      <c r="F85" s="6" t="str">
        <f t="shared" si="8"/>
        <v>Truc  84 Rose x3</v>
      </c>
      <c r="G85" s="3">
        <v>3</v>
      </c>
      <c r="H85" s="3" t="s">
        <v>17</v>
      </c>
      <c r="I85" s="7">
        <f t="shared" si="9"/>
        <v>0.1</v>
      </c>
      <c r="J85" s="8">
        <v>4.9000000000000004</v>
      </c>
      <c r="K85" s="1">
        <f t="shared" si="10"/>
        <v>5.9</v>
      </c>
      <c r="L85" s="7">
        <f t="shared" si="11"/>
        <v>1.6333333333333335</v>
      </c>
      <c r="M85" s="9">
        <f t="shared" si="12"/>
        <v>1.9666666666666668</v>
      </c>
      <c r="N85" s="7">
        <f t="shared" si="13"/>
        <v>1.6</v>
      </c>
      <c r="O85" s="9">
        <f t="shared" si="13"/>
        <v>2</v>
      </c>
      <c r="P85" s="4"/>
      <c r="Q85" s="10"/>
      <c r="R85" s="7">
        <f t="shared" si="14"/>
        <v>0</v>
      </c>
      <c r="S85" s="9">
        <f t="shared" si="14"/>
        <v>0</v>
      </c>
      <c r="T85" s="4"/>
      <c r="U85" s="10"/>
      <c r="V85" s="7">
        <f t="shared" si="15"/>
        <v>0</v>
      </c>
      <c r="W85" s="11">
        <f t="shared" si="15"/>
        <v>0</v>
      </c>
    </row>
    <row r="86" spans="1:23" x14ac:dyDescent="0.2">
      <c r="A86" s="2" t="s">
        <v>114</v>
      </c>
      <c r="B86" s="4" t="s">
        <v>210</v>
      </c>
      <c r="C86" s="4" t="s">
        <v>27</v>
      </c>
      <c r="D86" s="5">
        <v>3</v>
      </c>
      <c r="E86" s="5">
        <v>10</v>
      </c>
      <c r="F86" s="6" t="str">
        <f t="shared" si="8"/>
        <v>Truc  85 Assortis x3</v>
      </c>
      <c r="G86" s="3">
        <v>3</v>
      </c>
      <c r="H86" s="3" t="s">
        <v>17</v>
      </c>
      <c r="I86" s="7">
        <f t="shared" si="9"/>
        <v>0.1</v>
      </c>
      <c r="J86" s="8">
        <v>4.9000000000000004</v>
      </c>
      <c r="K86" s="1">
        <f t="shared" si="10"/>
        <v>5.9</v>
      </c>
      <c r="L86" s="7">
        <f t="shared" si="11"/>
        <v>1.6333333333333335</v>
      </c>
      <c r="M86" s="9">
        <f t="shared" si="12"/>
        <v>1.9666666666666668</v>
      </c>
      <c r="N86" s="7">
        <f t="shared" si="13"/>
        <v>1.6</v>
      </c>
      <c r="O86" s="9">
        <f t="shared" si="13"/>
        <v>2</v>
      </c>
      <c r="P86" s="4"/>
      <c r="Q86" s="10"/>
      <c r="R86" s="7">
        <f t="shared" si="14"/>
        <v>0</v>
      </c>
      <c r="S86" s="9">
        <f t="shared" si="14"/>
        <v>0</v>
      </c>
      <c r="T86" s="4"/>
      <c r="U86" s="10"/>
      <c r="V86" s="7">
        <f t="shared" si="15"/>
        <v>0</v>
      </c>
      <c r="W86" s="11">
        <f t="shared" si="15"/>
        <v>0</v>
      </c>
    </row>
    <row r="87" spans="1:23" x14ac:dyDescent="0.2">
      <c r="A87" s="2" t="s">
        <v>114</v>
      </c>
      <c r="B87" s="4" t="s">
        <v>211</v>
      </c>
      <c r="C87" s="4" t="s">
        <v>27</v>
      </c>
      <c r="D87" s="5">
        <v>3</v>
      </c>
      <c r="E87" s="5">
        <v>10</v>
      </c>
      <c r="F87" s="6" t="str">
        <f t="shared" si="8"/>
        <v>Truc  86 Assortis x3</v>
      </c>
      <c r="G87" s="3">
        <v>3</v>
      </c>
      <c r="H87" s="3" t="s">
        <v>31</v>
      </c>
      <c r="I87" s="7">
        <f t="shared" si="9"/>
        <v>0.2</v>
      </c>
      <c r="J87" s="8">
        <v>5.3</v>
      </c>
      <c r="K87" s="1">
        <f t="shared" si="10"/>
        <v>6.3</v>
      </c>
      <c r="L87" s="7">
        <f t="shared" si="11"/>
        <v>1.7666666666666666</v>
      </c>
      <c r="M87" s="9">
        <f t="shared" si="12"/>
        <v>2.1</v>
      </c>
      <c r="N87" s="7">
        <f t="shared" si="13"/>
        <v>1.8</v>
      </c>
      <c r="O87" s="9">
        <f t="shared" si="13"/>
        <v>2.1</v>
      </c>
      <c r="P87" s="4"/>
      <c r="Q87" s="10"/>
      <c r="R87" s="7">
        <f t="shared" si="14"/>
        <v>0</v>
      </c>
      <c r="S87" s="9">
        <f t="shared" si="14"/>
        <v>0</v>
      </c>
      <c r="T87" s="4"/>
      <c r="U87" s="10"/>
      <c r="V87" s="7">
        <f t="shared" si="15"/>
        <v>0</v>
      </c>
      <c r="W87" s="11">
        <f t="shared" si="15"/>
        <v>0</v>
      </c>
    </row>
    <row r="88" spans="1:23" x14ac:dyDescent="0.2">
      <c r="A88" s="2" t="s">
        <v>114</v>
      </c>
      <c r="B88" s="4" t="s">
        <v>212</v>
      </c>
      <c r="C88" s="4" t="s">
        <v>32</v>
      </c>
      <c r="D88" s="5">
        <v>3</v>
      </c>
      <c r="E88" s="5">
        <v>10</v>
      </c>
      <c r="F88" s="6" t="str">
        <f t="shared" si="8"/>
        <v>Truc  87 Pastel bleu x3</v>
      </c>
      <c r="G88" s="3">
        <v>3</v>
      </c>
      <c r="H88" s="3" t="s">
        <v>31</v>
      </c>
      <c r="I88" s="7">
        <f t="shared" si="9"/>
        <v>0.2</v>
      </c>
      <c r="J88" s="8">
        <v>5.9</v>
      </c>
      <c r="K88" s="1">
        <f t="shared" si="10"/>
        <v>6.9</v>
      </c>
      <c r="L88" s="7">
        <f t="shared" si="11"/>
        <v>1.9666666666666668</v>
      </c>
      <c r="M88" s="9">
        <f t="shared" si="12"/>
        <v>2.3000000000000003</v>
      </c>
      <c r="N88" s="7">
        <f t="shared" si="13"/>
        <v>2</v>
      </c>
      <c r="O88" s="9">
        <f t="shared" si="13"/>
        <v>2.2999999999999998</v>
      </c>
      <c r="P88" s="4"/>
      <c r="Q88" s="10"/>
      <c r="R88" s="7">
        <f t="shared" si="14"/>
        <v>0</v>
      </c>
      <c r="S88" s="9">
        <f t="shared" si="14"/>
        <v>0</v>
      </c>
      <c r="T88" s="4"/>
      <c r="U88" s="10"/>
      <c r="V88" s="7">
        <f t="shared" si="15"/>
        <v>0</v>
      </c>
      <c r="W88" s="11">
        <f t="shared" si="15"/>
        <v>0</v>
      </c>
    </row>
    <row r="89" spans="1:23" x14ac:dyDescent="0.2">
      <c r="A89" s="2" t="s">
        <v>114</v>
      </c>
      <c r="B89" s="4" t="s">
        <v>213</v>
      </c>
      <c r="C89" s="4" t="s">
        <v>18</v>
      </c>
      <c r="D89" s="5">
        <v>3</v>
      </c>
      <c r="E89" s="5">
        <v>10</v>
      </c>
      <c r="F89" s="6" t="str">
        <f t="shared" si="8"/>
        <v>Truc  88 Jaune x3</v>
      </c>
      <c r="G89" s="3">
        <v>3</v>
      </c>
      <c r="H89" s="3" t="s">
        <v>17</v>
      </c>
      <c r="I89" s="7">
        <f t="shared" si="9"/>
        <v>0.1</v>
      </c>
      <c r="J89" s="8">
        <v>4.9000000000000004</v>
      </c>
      <c r="K89" s="1">
        <f t="shared" si="10"/>
        <v>5.9</v>
      </c>
      <c r="L89" s="7">
        <f t="shared" si="11"/>
        <v>1.6333333333333335</v>
      </c>
      <c r="M89" s="9">
        <f t="shared" si="12"/>
        <v>1.9666666666666668</v>
      </c>
      <c r="N89" s="7">
        <f t="shared" si="13"/>
        <v>1.6</v>
      </c>
      <c r="O89" s="9">
        <f t="shared" si="13"/>
        <v>2</v>
      </c>
      <c r="P89" s="4"/>
      <c r="Q89" s="10"/>
      <c r="R89" s="7">
        <f t="shared" si="14"/>
        <v>0</v>
      </c>
      <c r="S89" s="9">
        <f t="shared" si="14"/>
        <v>0</v>
      </c>
      <c r="T89" s="4"/>
      <c r="U89" s="10"/>
      <c r="V89" s="7">
        <f t="shared" si="15"/>
        <v>0</v>
      </c>
      <c r="W89" s="11">
        <f t="shared" si="15"/>
        <v>0</v>
      </c>
    </row>
    <row r="90" spans="1:23" x14ac:dyDescent="0.2">
      <c r="A90" s="2" t="s">
        <v>114</v>
      </c>
      <c r="B90" s="4" t="s">
        <v>214</v>
      </c>
      <c r="C90" s="4" t="s">
        <v>23</v>
      </c>
      <c r="D90" s="5">
        <v>3</v>
      </c>
      <c r="E90" s="5">
        <v>10</v>
      </c>
      <c r="F90" s="6" t="str">
        <f t="shared" si="8"/>
        <v>Truc  89 Orange x3</v>
      </c>
      <c r="G90" s="3">
        <v>3</v>
      </c>
      <c r="H90" s="3" t="s">
        <v>17</v>
      </c>
      <c r="I90" s="7">
        <f t="shared" si="9"/>
        <v>0.1</v>
      </c>
      <c r="J90" s="8">
        <v>4.9000000000000004</v>
      </c>
      <c r="K90" s="1">
        <f t="shared" si="10"/>
        <v>5.9</v>
      </c>
      <c r="L90" s="7">
        <f t="shared" si="11"/>
        <v>1.6333333333333335</v>
      </c>
      <c r="M90" s="9">
        <f t="shared" si="12"/>
        <v>1.9666666666666668</v>
      </c>
      <c r="N90" s="7">
        <f t="shared" si="13"/>
        <v>1.6</v>
      </c>
      <c r="O90" s="9">
        <f t="shared" si="13"/>
        <v>2</v>
      </c>
      <c r="P90" s="4"/>
      <c r="Q90" s="10"/>
      <c r="R90" s="7">
        <f t="shared" si="14"/>
        <v>0</v>
      </c>
      <c r="S90" s="9">
        <f t="shared" si="14"/>
        <v>0</v>
      </c>
      <c r="T90" s="4"/>
      <c r="U90" s="10"/>
      <c r="V90" s="7">
        <f t="shared" si="15"/>
        <v>0</v>
      </c>
      <c r="W90" s="11">
        <f t="shared" si="15"/>
        <v>0</v>
      </c>
    </row>
    <row r="91" spans="1:23" x14ac:dyDescent="0.2">
      <c r="A91" s="2" t="s">
        <v>114</v>
      </c>
      <c r="B91" s="4" t="s">
        <v>215</v>
      </c>
      <c r="C91" s="4" t="s">
        <v>16</v>
      </c>
      <c r="D91" s="5">
        <v>3</v>
      </c>
      <c r="E91" s="5">
        <v>10</v>
      </c>
      <c r="F91" s="6" t="str">
        <f t="shared" si="8"/>
        <v>Truc  90 Assortie x3</v>
      </c>
      <c r="G91" s="3">
        <v>3</v>
      </c>
      <c r="H91" s="3" t="s">
        <v>17</v>
      </c>
      <c r="I91" s="7">
        <f t="shared" si="9"/>
        <v>0.1</v>
      </c>
      <c r="J91" s="8">
        <v>4.9000000000000004</v>
      </c>
      <c r="K91" s="1">
        <f t="shared" si="10"/>
        <v>5.9</v>
      </c>
      <c r="L91" s="7">
        <f t="shared" si="11"/>
        <v>1.6333333333333335</v>
      </c>
      <c r="M91" s="9">
        <f t="shared" si="12"/>
        <v>1.9666666666666668</v>
      </c>
      <c r="N91" s="7">
        <f t="shared" si="13"/>
        <v>1.6</v>
      </c>
      <c r="O91" s="9">
        <f t="shared" si="13"/>
        <v>2</v>
      </c>
      <c r="P91" s="4"/>
      <c r="Q91" s="10"/>
      <c r="R91" s="7">
        <f t="shared" si="14"/>
        <v>0</v>
      </c>
      <c r="S91" s="9">
        <f t="shared" si="14"/>
        <v>0</v>
      </c>
      <c r="T91" s="4"/>
      <c r="U91" s="10"/>
      <c r="V91" s="7">
        <f t="shared" si="15"/>
        <v>0</v>
      </c>
      <c r="W91" s="11">
        <f t="shared" si="15"/>
        <v>0</v>
      </c>
    </row>
    <row r="92" spans="1:23" x14ac:dyDescent="0.2">
      <c r="A92" s="2" t="s">
        <v>114</v>
      </c>
      <c r="B92" s="4" t="s">
        <v>216</v>
      </c>
      <c r="C92" s="4" t="s">
        <v>27</v>
      </c>
      <c r="D92" s="5">
        <v>3</v>
      </c>
      <c r="E92" s="5">
        <v>10</v>
      </c>
      <c r="F92" s="6" t="str">
        <f t="shared" si="8"/>
        <v>Truc  91 Assortis x3</v>
      </c>
      <c r="G92" s="3">
        <v>3</v>
      </c>
      <c r="H92" s="3" t="s">
        <v>17</v>
      </c>
      <c r="I92" s="7">
        <f t="shared" si="9"/>
        <v>0.1</v>
      </c>
      <c r="J92" s="8">
        <v>4.9000000000000004</v>
      </c>
      <c r="K92" s="1">
        <f t="shared" si="10"/>
        <v>5.9</v>
      </c>
      <c r="L92" s="7">
        <f t="shared" si="11"/>
        <v>1.6333333333333335</v>
      </c>
      <c r="M92" s="9">
        <f t="shared" si="12"/>
        <v>1.9666666666666668</v>
      </c>
      <c r="N92" s="7">
        <f t="shared" si="13"/>
        <v>1.6</v>
      </c>
      <c r="O92" s="9">
        <f t="shared" si="13"/>
        <v>2</v>
      </c>
      <c r="P92" s="4"/>
      <c r="Q92" s="10"/>
      <c r="R92" s="7">
        <f t="shared" si="14"/>
        <v>0</v>
      </c>
      <c r="S92" s="9">
        <f t="shared" si="14"/>
        <v>0</v>
      </c>
      <c r="T92" s="4"/>
      <c r="U92" s="10"/>
      <c r="V92" s="7">
        <f t="shared" si="15"/>
        <v>0</v>
      </c>
      <c r="W92" s="11">
        <f t="shared" si="15"/>
        <v>0</v>
      </c>
    </row>
    <row r="93" spans="1:23" x14ac:dyDescent="0.2">
      <c r="A93" s="2" t="s">
        <v>114</v>
      </c>
      <c r="B93" s="4" t="s">
        <v>217</v>
      </c>
      <c r="C93" s="4" t="s">
        <v>33</v>
      </c>
      <c r="D93" s="5">
        <v>3</v>
      </c>
      <c r="E93" s="5">
        <v>10</v>
      </c>
      <c r="F93" s="6" t="str">
        <f t="shared" si="8"/>
        <v>Truc  92 Reagan orange x3</v>
      </c>
      <c r="G93" s="3">
        <v>3</v>
      </c>
      <c r="H93" s="3" t="s">
        <v>17</v>
      </c>
      <c r="I93" s="7">
        <f t="shared" si="9"/>
        <v>0.1</v>
      </c>
      <c r="J93" s="8">
        <v>4.9000000000000004</v>
      </c>
      <c r="K93" s="1">
        <f t="shared" si="10"/>
        <v>5.9</v>
      </c>
      <c r="L93" s="7">
        <f t="shared" si="11"/>
        <v>1.6333333333333335</v>
      </c>
      <c r="M93" s="9">
        <f t="shared" si="12"/>
        <v>1.9666666666666668</v>
      </c>
      <c r="N93" s="7">
        <f t="shared" si="13"/>
        <v>1.6</v>
      </c>
      <c r="O93" s="9">
        <f t="shared" si="13"/>
        <v>2</v>
      </c>
      <c r="P93" s="4"/>
      <c r="Q93" s="10"/>
      <c r="R93" s="7">
        <f t="shared" si="14"/>
        <v>0</v>
      </c>
      <c r="S93" s="9">
        <f t="shared" si="14"/>
        <v>0</v>
      </c>
      <c r="T93" s="4"/>
      <c r="U93" s="10"/>
      <c r="V93" s="7">
        <f t="shared" si="15"/>
        <v>0</v>
      </c>
      <c r="W93" s="11">
        <f t="shared" si="15"/>
        <v>0</v>
      </c>
    </row>
    <row r="94" spans="1:23" x14ac:dyDescent="0.2">
      <c r="A94" s="2" t="s">
        <v>114</v>
      </c>
      <c r="B94" s="4" t="s">
        <v>218</v>
      </c>
      <c r="C94" s="4" t="s">
        <v>16</v>
      </c>
      <c r="D94" s="5">
        <v>5</v>
      </c>
      <c r="E94" s="5">
        <v>10</v>
      </c>
      <c r="F94" s="6" t="str">
        <f t="shared" si="8"/>
        <v>Truc  93 Assortie x5</v>
      </c>
      <c r="G94" s="3">
        <v>5</v>
      </c>
      <c r="H94" s="3" t="s">
        <v>17</v>
      </c>
      <c r="I94" s="7">
        <f t="shared" si="9"/>
        <v>0.1</v>
      </c>
      <c r="J94" s="8">
        <v>4.9000000000000004</v>
      </c>
      <c r="K94" s="1">
        <f t="shared" si="10"/>
        <v>5.9</v>
      </c>
      <c r="L94" s="7">
        <f t="shared" si="11"/>
        <v>0.98000000000000009</v>
      </c>
      <c r="M94" s="9">
        <f t="shared" si="12"/>
        <v>1.1800000000000002</v>
      </c>
      <c r="N94" s="7">
        <f t="shared" si="13"/>
        <v>1</v>
      </c>
      <c r="O94" s="9">
        <f t="shared" si="13"/>
        <v>1.2</v>
      </c>
      <c r="P94" s="4"/>
      <c r="Q94" s="10"/>
      <c r="R94" s="7">
        <f t="shared" si="14"/>
        <v>0</v>
      </c>
      <c r="S94" s="9">
        <f t="shared" si="14"/>
        <v>0</v>
      </c>
      <c r="T94" s="4"/>
      <c r="U94" s="10"/>
      <c r="V94" s="7">
        <f t="shared" si="15"/>
        <v>0</v>
      </c>
      <c r="W94" s="11">
        <f t="shared" si="15"/>
        <v>0</v>
      </c>
    </row>
    <row r="95" spans="1:23" x14ac:dyDescent="0.2">
      <c r="A95" s="2" t="s">
        <v>114</v>
      </c>
      <c r="B95" s="4" t="s">
        <v>219</v>
      </c>
      <c r="C95" s="4" t="s">
        <v>34</v>
      </c>
      <c r="D95" s="5">
        <v>5</v>
      </c>
      <c r="E95" s="5">
        <v>10</v>
      </c>
      <c r="F95" s="6" t="str">
        <f t="shared" si="8"/>
        <v>Truc  94 Blanc/rouge x5</v>
      </c>
      <c r="G95" s="3">
        <v>5</v>
      </c>
      <c r="H95" s="3" t="s">
        <v>17</v>
      </c>
      <c r="I95" s="7">
        <f t="shared" si="9"/>
        <v>0.1</v>
      </c>
      <c r="J95" s="8">
        <v>4.9000000000000004</v>
      </c>
      <c r="K95" s="1">
        <f t="shared" si="10"/>
        <v>5.9</v>
      </c>
      <c r="L95" s="7">
        <f t="shared" si="11"/>
        <v>0.98000000000000009</v>
      </c>
      <c r="M95" s="9">
        <f t="shared" si="12"/>
        <v>1.1800000000000002</v>
      </c>
      <c r="N95" s="7">
        <f t="shared" si="13"/>
        <v>1</v>
      </c>
      <c r="O95" s="9">
        <f t="shared" si="13"/>
        <v>1.2</v>
      </c>
      <c r="P95" s="4"/>
      <c r="Q95" s="10"/>
      <c r="R95" s="7">
        <f t="shared" si="14"/>
        <v>0</v>
      </c>
      <c r="S95" s="9">
        <f t="shared" si="14"/>
        <v>0</v>
      </c>
      <c r="T95" s="4"/>
      <c r="U95" s="10"/>
      <c r="V95" s="7">
        <f t="shared" si="15"/>
        <v>0</v>
      </c>
      <c r="W95" s="11">
        <f t="shared" si="15"/>
        <v>0</v>
      </c>
    </row>
    <row r="96" spans="1:23" x14ac:dyDescent="0.2">
      <c r="A96" s="2" t="s">
        <v>114</v>
      </c>
      <c r="B96" s="4" t="s">
        <v>220</v>
      </c>
      <c r="C96" s="4" t="s">
        <v>21</v>
      </c>
      <c r="D96" s="5">
        <v>5</v>
      </c>
      <c r="E96" s="5">
        <v>10</v>
      </c>
      <c r="F96" s="6" t="str">
        <f t="shared" si="8"/>
        <v>Truc  95 Blanc x5</v>
      </c>
      <c r="G96" s="3">
        <v>5</v>
      </c>
      <c r="H96" s="3" t="s">
        <v>17</v>
      </c>
      <c r="I96" s="7">
        <f t="shared" si="9"/>
        <v>0.1</v>
      </c>
      <c r="J96" s="8">
        <v>4.9000000000000004</v>
      </c>
      <c r="K96" s="1">
        <f t="shared" si="10"/>
        <v>5.9</v>
      </c>
      <c r="L96" s="7">
        <f t="shared" si="11"/>
        <v>0.98000000000000009</v>
      </c>
      <c r="M96" s="9">
        <f t="shared" si="12"/>
        <v>1.1800000000000002</v>
      </c>
      <c r="N96" s="7">
        <f t="shared" si="13"/>
        <v>1</v>
      </c>
      <c r="O96" s="9">
        <f t="shared" si="13"/>
        <v>1.2</v>
      </c>
      <c r="P96" s="4"/>
      <c r="Q96" s="10"/>
      <c r="R96" s="7">
        <f t="shared" si="14"/>
        <v>0</v>
      </c>
      <c r="S96" s="9">
        <f t="shared" si="14"/>
        <v>0</v>
      </c>
      <c r="T96" s="4"/>
      <c r="U96" s="10"/>
      <c r="V96" s="7">
        <f t="shared" si="15"/>
        <v>0</v>
      </c>
      <c r="W96" s="11">
        <f t="shared" si="15"/>
        <v>0</v>
      </c>
    </row>
    <row r="97" spans="1:23" x14ac:dyDescent="0.2">
      <c r="A97" s="2" t="s">
        <v>114</v>
      </c>
      <c r="B97" s="4" t="s">
        <v>221</v>
      </c>
      <c r="C97" s="4" t="s">
        <v>18</v>
      </c>
      <c r="D97" s="5">
        <v>5</v>
      </c>
      <c r="E97" s="5">
        <v>10</v>
      </c>
      <c r="F97" s="6" t="str">
        <f t="shared" si="8"/>
        <v>Truc  96 Jaune x5</v>
      </c>
      <c r="G97" s="3">
        <v>5</v>
      </c>
      <c r="H97" s="3" t="s">
        <v>17</v>
      </c>
      <c r="I97" s="7">
        <f t="shared" si="9"/>
        <v>0.1</v>
      </c>
      <c r="J97" s="8">
        <v>4.9000000000000004</v>
      </c>
      <c r="K97" s="1">
        <f t="shared" si="10"/>
        <v>5.9</v>
      </c>
      <c r="L97" s="7">
        <f t="shared" si="11"/>
        <v>0.98000000000000009</v>
      </c>
      <c r="M97" s="9">
        <f t="shared" si="12"/>
        <v>1.1800000000000002</v>
      </c>
      <c r="N97" s="7">
        <f t="shared" si="13"/>
        <v>1</v>
      </c>
      <c r="O97" s="9">
        <f t="shared" si="13"/>
        <v>1.2</v>
      </c>
      <c r="P97" s="4"/>
      <c r="Q97" s="10"/>
      <c r="R97" s="7">
        <f t="shared" si="14"/>
        <v>0</v>
      </c>
      <c r="S97" s="9">
        <f t="shared" si="14"/>
        <v>0</v>
      </c>
      <c r="T97" s="4"/>
      <c r="U97" s="10"/>
      <c r="V97" s="7">
        <f t="shared" si="15"/>
        <v>0</v>
      </c>
      <c r="W97" s="11">
        <f t="shared" si="15"/>
        <v>0</v>
      </c>
    </row>
    <row r="98" spans="1:23" x14ac:dyDescent="0.2">
      <c r="A98" s="2" t="s">
        <v>114</v>
      </c>
      <c r="B98" s="4" t="s">
        <v>222</v>
      </c>
      <c r="C98" s="4" t="s">
        <v>23</v>
      </c>
      <c r="D98" s="5">
        <v>5</v>
      </c>
      <c r="E98" s="5">
        <v>10</v>
      </c>
      <c r="F98" s="6" t="str">
        <f t="shared" si="8"/>
        <v>Truc  97 Orange x5</v>
      </c>
      <c r="G98" s="3">
        <v>5</v>
      </c>
      <c r="H98" s="3" t="s">
        <v>17</v>
      </c>
      <c r="I98" s="7">
        <f t="shared" si="9"/>
        <v>0.1</v>
      </c>
      <c r="J98" s="8">
        <v>4.9000000000000004</v>
      </c>
      <c r="K98" s="1">
        <f t="shared" si="10"/>
        <v>5.9</v>
      </c>
      <c r="L98" s="7">
        <f t="shared" si="11"/>
        <v>0.98000000000000009</v>
      </c>
      <c r="M98" s="9">
        <f t="shared" si="12"/>
        <v>1.1800000000000002</v>
      </c>
      <c r="N98" s="7">
        <f t="shared" si="13"/>
        <v>1</v>
      </c>
      <c r="O98" s="9">
        <f t="shared" si="13"/>
        <v>1.2</v>
      </c>
      <c r="P98" s="4"/>
      <c r="Q98" s="10"/>
      <c r="R98" s="7">
        <f t="shared" si="14"/>
        <v>0</v>
      </c>
      <c r="S98" s="9">
        <f t="shared" si="14"/>
        <v>0</v>
      </c>
      <c r="T98" s="4"/>
      <c r="U98" s="10"/>
      <c r="V98" s="7">
        <f t="shared" si="15"/>
        <v>0</v>
      </c>
      <c r="W98" s="11">
        <f t="shared" si="15"/>
        <v>0</v>
      </c>
    </row>
    <row r="99" spans="1:23" x14ac:dyDescent="0.2">
      <c r="A99" s="2" t="s">
        <v>114</v>
      </c>
      <c r="B99" s="4" t="s">
        <v>223</v>
      </c>
      <c r="C99" s="4" t="s">
        <v>19</v>
      </c>
      <c r="D99" s="5">
        <v>5</v>
      </c>
      <c r="E99" s="5">
        <v>10</v>
      </c>
      <c r="F99" s="6" t="str">
        <f t="shared" si="8"/>
        <v>Truc  98 Rose x5</v>
      </c>
      <c r="G99" s="3">
        <v>5</v>
      </c>
      <c r="H99" s="3" t="s">
        <v>17</v>
      </c>
      <c r="I99" s="7">
        <f t="shared" si="9"/>
        <v>0.1</v>
      </c>
      <c r="J99" s="8">
        <v>4.9000000000000004</v>
      </c>
      <c r="K99" s="1">
        <f t="shared" si="10"/>
        <v>5.9</v>
      </c>
      <c r="L99" s="7">
        <f t="shared" si="11"/>
        <v>0.98000000000000009</v>
      </c>
      <c r="M99" s="9">
        <f t="shared" si="12"/>
        <v>1.1800000000000002</v>
      </c>
      <c r="N99" s="7">
        <f t="shared" si="13"/>
        <v>1</v>
      </c>
      <c r="O99" s="9">
        <f t="shared" si="13"/>
        <v>1.2</v>
      </c>
      <c r="P99" s="4"/>
      <c r="Q99" s="10"/>
      <c r="R99" s="7">
        <f t="shared" si="14"/>
        <v>0</v>
      </c>
      <c r="S99" s="9">
        <f t="shared" si="14"/>
        <v>0</v>
      </c>
      <c r="T99" s="4"/>
      <c r="U99" s="10"/>
      <c r="V99" s="7">
        <f t="shared" si="15"/>
        <v>0</v>
      </c>
      <c r="W99" s="11">
        <f t="shared" si="15"/>
        <v>0</v>
      </c>
    </row>
    <row r="100" spans="1:23" x14ac:dyDescent="0.2">
      <c r="A100" s="2" t="s">
        <v>114</v>
      </c>
      <c r="B100" s="4" t="s">
        <v>224</v>
      </c>
      <c r="C100" s="4" t="s">
        <v>20</v>
      </c>
      <c r="D100" s="5">
        <v>5</v>
      </c>
      <c r="E100" s="5">
        <v>10</v>
      </c>
      <c r="F100" s="6" t="str">
        <f t="shared" si="8"/>
        <v>Truc  99 Rouge x5</v>
      </c>
      <c r="G100" s="3">
        <v>5</v>
      </c>
      <c r="H100" s="3" t="s">
        <v>17</v>
      </c>
      <c r="I100" s="7">
        <f t="shared" si="9"/>
        <v>0.1</v>
      </c>
      <c r="J100" s="8">
        <v>4.9000000000000004</v>
      </c>
      <c r="K100" s="1">
        <f t="shared" si="10"/>
        <v>5.9</v>
      </c>
      <c r="L100" s="7">
        <f t="shared" si="11"/>
        <v>0.98000000000000009</v>
      </c>
      <c r="M100" s="9">
        <f t="shared" si="12"/>
        <v>1.1800000000000002</v>
      </c>
      <c r="N100" s="7">
        <f t="shared" si="13"/>
        <v>1</v>
      </c>
      <c r="O100" s="9">
        <f t="shared" si="13"/>
        <v>1.2</v>
      </c>
      <c r="P100" s="4"/>
      <c r="Q100" s="10"/>
      <c r="R100" s="7">
        <f t="shared" si="14"/>
        <v>0</v>
      </c>
      <c r="S100" s="9">
        <f t="shared" si="14"/>
        <v>0</v>
      </c>
      <c r="T100" s="4"/>
      <c r="U100" s="10"/>
      <c r="V100" s="7">
        <f t="shared" si="15"/>
        <v>0</v>
      </c>
      <c r="W100" s="11">
        <f t="shared" si="15"/>
        <v>0</v>
      </c>
    </row>
    <row r="101" spans="1:23" x14ac:dyDescent="0.2">
      <c r="A101" s="2" t="s">
        <v>114</v>
      </c>
      <c r="B101" s="4" t="s">
        <v>225</v>
      </c>
      <c r="C101" s="4" t="s">
        <v>27</v>
      </c>
      <c r="D101" s="5">
        <v>7</v>
      </c>
      <c r="E101" s="5">
        <v>10</v>
      </c>
      <c r="F101" s="6" t="str">
        <f t="shared" si="8"/>
        <v>Truc  100 Assortis x7</v>
      </c>
      <c r="G101" s="3">
        <v>7</v>
      </c>
      <c r="H101" s="3" t="s">
        <v>17</v>
      </c>
      <c r="I101" s="7">
        <f t="shared" si="9"/>
        <v>0.1</v>
      </c>
      <c r="J101" s="8">
        <v>5.9</v>
      </c>
      <c r="K101" s="1">
        <f t="shared" si="10"/>
        <v>6.9</v>
      </c>
      <c r="L101" s="7">
        <f t="shared" si="11"/>
        <v>0.84285714285714286</v>
      </c>
      <c r="M101" s="9">
        <f t="shared" si="12"/>
        <v>0.98571428571428577</v>
      </c>
      <c r="N101" s="7">
        <f t="shared" si="13"/>
        <v>0.8</v>
      </c>
      <c r="O101" s="9">
        <f t="shared" si="13"/>
        <v>1</v>
      </c>
      <c r="P101" s="4"/>
      <c r="Q101" s="10"/>
      <c r="R101" s="7">
        <f t="shared" si="14"/>
        <v>0</v>
      </c>
      <c r="S101" s="9">
        <f t="shared" si="14"/>
        <v>0</v>
      </c>
      <c r="T101" s="4"/>
      <c r="U101" s="10"/>
      <c r="V101" s="7">
        <f t="shared" si="15"/>
        <v>0</v>
      </c>
      <c r="W101" s="11">
        <f t="shared" si="15"/>
        <v>0</v>
      </c>
    </row>
    <row r="102" spans="1:23" x14ac:dyDescent="0.2">
      <c r="A102" s="2" t="s">
        <v>114</v>
      </c>
      <c r="B102" s="4" t="s">
        <v>226</v>
      </c>
      <c r="C102" s="4" t="s">
        <v>21</v>
      </c>
      <c r="D102" s="5">
        <v>7</v>
      </c>
      <c r="E102" s="5">
        <v>10</v>
      </c>
      <c r="F102" s="6" t="str">
        <f t="shared" si="8"/>
        <v>Truc  101 Blanc x7</v>
      </c>
      <c r="G102" s="3">
        <v>7</v>
      </c>
      <c r="H102" s="3" t="s">
        <v>17</v>
      </c>
      <c r="I102" s="7">
        <f t="shared" si="9"/>
        <v>0.1</v>
      </c>
      <c r="J102" s="8">
        <v>5.9</v>
      </c>
      <c r="K102" s="1">
        <f t="shared" si="10"/>
        <v>6.9</v>
      </c>
      <c r="L102" s="7">
        <f t="shared" si="11"/>
        <v>0.84285714285714286</v>
      </c>
      <c r="M102" s="9">
        <f t="shared" si="12"/>
        <v>0.98571428571428577</v>
      </c>
      <c r="N102" s="7">
        <f t="shared" si="13"/>
        <v>0.8</v>
      </c>
      <c r="O102" s="9">
        <f t="shared" si="13"/>
        <v>1</v>
      </c>
      <c r="P102" s="4"/>
      <c r="Q102" s="10"/>
      <c r="R102" s="7">
        <f t="shared" si="14"/>
        <v>0</v>
      </c>
      <c r="S102" s="9">
        <f t="shared" si="14"/>
        <v>0</v>
      </c>
      <c r="T102" s="4"/>
      <c r="U102" s="10"/>
      <c r="V102" s="7">
        <f t="shared" si="15"/>
        <v>0</v>
      </c>
      <c r="W102" s="11">
        <f t="shared" si="15"/>
        <v>0</v>
      </c>
    </row>
    <row r="103" spans="1:23" x14ac:dyDescent="0.2">
      <c r="A103" s="2" t="s">
        <v>114</v>
      </c>
      <c r="B103" s="4" t="s">
        <v>227</v>
      </c>
      <c r="C103" s="4" t="s">
        <v>22</v>
      </c>
      <c r="D103" s="5">
        <v>7</v>
      </c>
      <c r="E103" s="5">
        <v>10</v>
      </c>
      <c r="F103" s="6" t="str">
        <f t="shared" si="8"/>
        <v>Truc  102 Bleu x7</v>
      </c>
      <c r="G103" s="3">
        <v>7</v>
      </c>
      <c r="H103" s="3" t="s">
        <v>17</v>
      </c>
      <c r="I103" s="7">
        <f t="shared" si="9"/>
        <v>0.1</v>
      </c>
      <c r="J103" s="8">
        <v>5.9</v>
      </c>
      <c r="K103" s="1">
        <f t="shared" si="10"/>
        <v>6.9</v>
      </c>
      <c r="L103" s="7">
        <f t="shared" si="11"/>
        <v>0.84285714285714286</v>
      </c>
      <c r="M103" s="9">
        <f t="shared" si="12"/>
        <v>0.98571428571428577</v>
      </c>
      <c r="N103" s="7">
        <f t="shared" si="13"/>
        <v>0.8</v>
      </c>
      <c r="O103" s="9">
        <f t="shared" si="13"/>
        <v>1</v>
      </c>
      <c r="P103" s="4"/>
      <c r="Q103" s="10"/>
      <c r="R103" s="7">
        <f t="shared" si="14"/>
        <v>0</v>
      </c>
      <c r="S103" s="9">
        <f t="shared" si="14"/>
        <v>0</v>
      </c>
      <c r="T103" s="4"/>
      <c r="U103" s="10"/>
      <c r="V103" s="7">
        <f t="shared" si="15"/>
        <v>0</v>
      </c>
      <c r="W103" s="11">
        <f t="shared" si="15"/>
        <v>0</v>
      </c>
    </row>
    <row r="104" spans="1:23" x14ac:dyDescent="0.2">
      <c r="A104" s="2" t="s">
        <v>114</v>
      </c>
      <c r="B104" s="4" t="s">
        <v>228</v>
      </c>
      <c r="C104" s="4" t="s">
        <v>18</v>
      </c>
      <c r="D104" s="5">
        <v>7</v>
      </c>
      <c r="E104" s="5">
        <v>10</v>
      </c>
      <c r="F104" s="6" t="str">
        <f t="shared" si="8"/>
        <v>Truc  103 Jaune x7</v>
      </c>
      <c r="G104" s="3">
        <v>7</v>
      </c>
      <c r="H104" s="3" t="s">
        <v>17</v>
      </c>
      <c r="I104" s="7">
        <f t="shared" si="9"/>
        <v>0.1</v>
      </c>
      <c r="J104" s="8">
        <v>5.9</v>
      </c>
      <c r="K104" s="1">
        <f t="shared" si="10"/>
        <v>6.9</v>
      </c>
      <c r="L104" s="7">
        <f t="shared" si="11"/>
        <v>0.84285714285714286</v>
      </c>
      <c r="M104" s="9">
        <f t="shared" si="12"/>
        <v>0.98571428571428577</v>
      </c>
      <c r="N104" s="7">
        <f t="shared" si="13"/>
        <v>0.8</v>
      </c>
      <c r="O104" s="9">
        <f t="shared" si="13"/>
        <v>1</v>
      </c>
      <c r="P104" s="4"/>
      <c r="Q104" s="10"/>
      <c r="R104" s="7">
        <f t="shared" si="14"/>
        <v>0</v>
      </c>
      <c r="S104" s="9">
        <f t="shared" si="14"/>
        <v>0</v>
      </c>
      <c r="T104" s="4"/>
      <c r="U104" s="10"/>
      <c r="V104" s="7">
        <f t="shared" si="15"/>
        <v>0</v>
      </c>
      <c r="W104" s="11">
        <f t="shared" si="15"/>
        <v>0</v>
      </c>
    </row>
    <row r="105" spans="1:23" x14ac:dyDescent="0.2">
      <c r="A105" s="2" t="s">
        <v>114</v>
      </c>
      <c r="B105" s="4" t="s">
        <v>229</v>
      </c>
      <c r="C105" s="4" t="s">
        <v>23</v>
      </c>
      <c r="D105" s="5">
        <v>7</v>
      </c>
      <c r="E105" s="5">
        <v>10</v>
      </c>
      <c r="F105" s="6" t="str">
        <f t="shared" si="8"/>
        <v>Truc  104 Orange x7</v>
      </c>
      <c r="G105" s="3">
        <v>7</v>
      </c>
      <c r="H105" s="3" t="s">
        <v>17</v>
      </c>
      <c r="I105" s="7">
        <f t="shared" si="9"/>
        <v>0.1</v>
      </c>
      <c r="J105" s="8">
        <v>5.9</v>
      </c>
      <c r="K105" s="1">
        <f t="shared" si="10"/>
        <v>6.9</v>
      </c>
      <c r="L105" s="7">
        <f t="shared" si="11"/>
        <v>0.84285714285714286</v>
      </c>
      <c r="M105" s="9">
        <f t="shared" si="12"/>
        <v>0.98571428571428577</v>
      </c>
      <c r="N105" s="7">
        <f t="shared" si="13"/>
        <v>0.8</v>
      </c>
      <c r="O105" s="9">
        <f t="shared" si="13"/>
        <v>1</v>
      </c>
      <c r="P105" s="4"/>
      <c r="Q105" s="10"/>
      <c r="R105" s="7">
        <f t="shared" si="14"/>
        <v>0</v>
      </c>
      <c r="S105" s="9">
        <f t="shared" si="14"/>
        <v>0</v>
      </c>
      <c r="T105" s="4"/>
      <c r="U105" s="10"/>
      <c r="V105" s="7">
        <f t="shared" si="15"/>
        <v>0</v>
      </c>
      <c r="W105" s="11">
        <f t="shared" si="15"/>
        <v>0</v>
      </c>
    </row>
    <row r="106" spans="1:23" x14ac:dyDescent="0.2">
      <c r="A106" s="2" t="s">
        <v>114</v>
      </c>
      <c r="B106" s="4" t="s">
        <v>230</v>
      </c>
      <c r="C106" s="4" t="s">
        <v>19</v>
      </c>
      <c r="D106" s="5">
        <v>7</v>
      </c>
      <c r="E106" s="5">
        <v>10</v>
      </c>
      <c r="F106" s="6" t="str">
        <f t="shared" si="8"/>
        <v>Truc  105 Rose x7</v>
      </c>
      <c r="G106" s="3">
        <v>7</v>
      </c>
      <c r="H106" s="3" t="s">
        <v>17</v>
      </c>
      <c r="I106" s="7">
        <f t="shared" si="9"/>
        <v>0.1</v>
      </c>
      <c r="J106" s="8">
        <v>5.9</v>
      </c>
      <c r="K106" s="1">
        <f t="shared" si="10"/>
        <v>6.9</v>
      </c>
      <c r="L106" s="7">
        <f t="shared" si="11"/>
        <v>0.84285714285714286</v>
      </c>
      <c r="M106" s="9">
        <f t="shared" si="12"/>
        <v>0.98571428571428577</v>
      </c>
      <c r="N106" s="7">
        <f t="shared" si="13"/>
        <v>0.8</v>
      </c>
      <c r="O106" s="9">
        <f t="shared" si="13"/>
        <v>1</v>
      </c>
      <c r="P106" s="4"/>
      <c r="Q106" s="10"/>
      <c r="R106" s="7">
        <f t="shared" si="14"/>
        <v>0</v>
      </c>
      <c r="S106" s="9">
        <f t="shared" si="14"/>
        <v>0</v>
      </c>
      <c r="T106" s="4"/>
      <c r="U106" s="10"/>
      <c r="V106" s="7">
        <f t="shared" si="15"/>
        <v>0</v>
      </c>
      <c r="W106" s="11">
        <f t="shared" si="15"/>
        <v>0</v>
      </c>
    </row>
    <row r="107" spans="1:23" x14ac:dyDescent="0.2">
      <c r="A107" s="2" t="s">
        <v>114</v>
      </c>
      <c r="B107" s="4" t="s">
        <v>231</v>
      </c>
      <c r="C107" s="4" t="s">
        <v>20</v>
      </c>
      <c r="D107" s="5">
        <v>7</v>
      </c>
      <c r="E107" s="5">
        <v>10</v>
      </c>
      <c r="F107" s="6" t="str">
        <f t="shared" si="8"/>
        <v>Truc  106 Rouge x7</v>
      </c>
      <c r="G107" s="3">
        <v>7</v>
      </c>
      <c r="H107" s="3" t="s">
        <v>17</v>
      </c>
      <c r="I107" s="7">
        <f t="shared" si="9"/>
        <v>0.1</v>
      </c>
      <c r="J107" s="8">
        <v>5.9</v>
      </c>
      <c r="K107" s="1">
        <f t="shared" si="10"/>
        <v>6.9</v>
      </c>
      <c r="L107" s="7">
        <f t="shared" si="11"/>
        <v>0.84285714285714286</v>
      </c>
      <c r="M107" s="9">
        <f t="shared" si="12"/>
        <v>0.98571428571428577</v>
      </c>
      <c r="N107" s="7">
        <f t="shared" si="13"/>
        <v>0.8</v>
      </c>
      <c r="O107" s="9">
        <f t="shared" si="13"/>
        <v>1</v>
      </c>
      <c r="P107" s="4"/>
      <c r="Q107" s="10"/>
      <c r="R107" s="7">
        <f t="shared" si="14"/>
        <v>0</v>
      </c>
      <c r="S107" s="9">
        <f t="shared" si="14"/>
        <v>0</v>
      </c>
      <c r="T107" s="4"/>
      <c r="U107" s="10"/>
      <c r="V107" s="7">
        <f t="shared" si="15"/>
        <v>0</v>
      </c>
      <c r="W107" s="11">
        <f t="shared" si="15"/>
        <v>0</v>
      </c>
    </row>
    <row r="108" spans="1:23" x14ac:dyDescent="0.2">
      <c r="A108" s="2" t="s">
        <v>114</v>
      </c>
      <c r="B108" s="4" t="s">
        <v>232</v>
      </c>
      <c r="C108" s="4"/>
      <c r="D108" s="5" t="s">
        <v>35</v>
      </c>
      <c r="E108" s="5">
        <v>10</v>
      </c>
      <c r="F108" s="6" t="str">
        <f t="shared" si="8"/>
        <v>Truc  107  xET</v>
      </c>
      <c r="G108" s="3" t="s">
        <v>35</v>
      </c>
      <c r="H108" s="3" t="s">
        <v>17</v>
      </c>
      <c r="I108" s="7">
        <f t="shared" si="9"/>
        <v>0.1</v>
      </c>
      <c r="J108" s="8">
        <v>5.9</v>
      </c>
      <c r="K108" s="1">
        <f t="shared" si="10"/>
        <v>6.9</v>
      </c>
      <c r="L108" s="7" t="e">
        <f t="shared" si="11"/>
        <v>#VALUE!</v>
      </c>
      <c r="M108" s="9" t="e">
        <f t="shared" si="12"/>
        <v>#VALUE!</v>
      </c>
      <c r="N108" s="7" t="e">
        <f t="shared" si="13"/>
        <v>#VALUE!</v>
      </c>
      <c r="O108" s="9" t="e">
        <f t="shared" si="13"/>
        <v>#VALUE!</v>
      </c>
      <c r="P108" s="4"/>
      <c r="Q108" s="10"/>
      <c r="R108" s="7">
        <f t="shared" si="14"/>
        <v>0</v>
      </c>
      <c r="S108" s="9">
        <f t="shared" si="14"/>
        <v>0</v>
      </c>
      <c r="T108" s="4"/>
      <c r="U108" s="10"/>
      <c r="V108" s="7">
        <f t="shared" si="15"/>
        <v>0</v>
      </c>
      <c r="W108" s="11">
        <f t="shared" si="15"/>
        <v>0</v>
      </c>
    </row>
    <row r="109" spans="1:23" x14ac:dyDescent="0.2">
      <c r="A109" s="2" t="s">
        <v>114</v>
      </c>
      <c r="B109" s="4" t="s">
        <v>233</v>
      </c>
      <c r="C109" s="4"/>
      <c r="D109" s="5" t="s">
        <v>35</v>
      </c>
      <c r="E109" s="5">
        <v>10</v>
      </c>
      <c r="F109" s="6" t="str">
        <f t="shared" si="8"/>
        <v>Truc  108  xET</v>
      </c>
      <c r="G109" s="3" t="s">
        <v>35</v>
      </c>
      <c r="H109" s="3" t="s">
        <v>17</v>
      </c>
      <c r="I109" s="7">
        <f t="shared" si="9"/>
        <v>0.1</v>
      </c>
      <c r="J109" s="8">
        <v>5.9</v>
      </c>
      <c r="K109" s="1">
        <f t="shared" si="10"/>
        <v>6.9</v>
      </c>
      <c r="L109" s="7" t="e">
        <f t="shared" si="11"/>
        <v>#VALUE!</v>
      </c>
      <c r="M109" s="9" t="e">
        <f t="shared" si="12"/>
        <v>#VALUE!</v>
      </c>
      <c r="N109" s="7" t="e">
        <f t="shared" si="13"/>
        <v>#VALUE!</v>
      </c>
      <c r="O109" s="9" t="e">
        <f t="shared" si="13"/>
        <v>#VALUE!</v>
      </c>
      <c r="P109" s="4"/>
      <c r="Q109" s="10"/>
      <c r="R109" s="7">
        <f t="shared" si="14"/>
        <v>0</v>
      </c>
      <c r="S109" s="9">
        <f t="shared" si="14"/>
        <v>0</v>
      </c>
      <c r="T109" s="4"/>
      <c r="U109" s="10"/>
      <c r="V109" s="7">
        <f t="shared" si="15"/>
        <v>0</v>
      </c>
      <c r="W109" s="11">
        <f t="shared" si="15"/>
        <v>0</v>
      </c>
    </row>
    <row r="110" spans="1:23" x14ac:dyDescent="0.2">
      <c r="A110" s="2" t="s">
        <v>114</v>
      </c>
      <c r="B110" s="4" t="s">
        <v>234</v>
      </c>
      <c r="C110" s="4"/>
      <c r="D110" s="5" t="s">
        <v>35</v>
      </c>
      <c r="E110" s="5">
        <v>10</v>
      </c>
      <c r="F110" s="6" t="str">
        <f t="shared" si="8"/>
        <v>Truc  109  xET</v>
      </c>
      <c r="G110" s="3" t="s">
        <v>35</v>
      </c>
      <c r="H110" s="3" t="s">
        <v>17</v>
      </c>
      <c r="I110" s="7">
        <f t="shared" si="9"/>
        <v>0.1</v>
      </c>
      <c r="J110" s="8">
        <v>5.9</v>
      </c>
      <c r="K110" s="1">
        <f t="shared" si="10"/>
        <v>6.9</v>
      </c>
      <c r="L110" s="7" t="e">
        <f t="shared" si="11"/>
        <v>#VALUE!</v>
      </c>
      <c r="M110" s="9" t="e">
        <f t="shared" si="12"/>
        <v>#VALUE!</v>
      </c>
      <c r="N110" s="7" t="e">
        <f t="shared" si="13"/>
        <v>#VALUE!</v>
      </c>
      <c r="O110" s="9" t="e">
        <f t="shared" si="13"/>
        <v>#VALUE!</v>
      </c>
      <c r="P110" s="4"/>
      <c r="Q110" s="10"/>
      <c r="R110" s="7">
        <f t="shared" si="14"/>
        <v>0</v>
      </c>
      <c r="S110" s="9">
        <f t="shared" si="14"/>
        <v>0</v>
      </c>
      <c r="T110" s="4"/>
      <c r="U110" s="10"/>
      <c r="V110" s="7">
        <f t="shared" si="15"/>
        <v>0</v>
      </c>
      <c r="W110" s="11">
        <f t="shared" si="15"/>
        <v>0</v>
      </c>
    </row>
    <row r="111" spans="1:23" x14ac:dyDescent="0.2">
      <c r="A111" s="2" t="s">
        <v>114</v>
      </c>
      <c r="B111" s="4" t="s">
        <v>235</v>
      </c>
      <c r="C111" s="4"/>
      <c r="D111" s="5" t="s">
        <v>35</v>
      </c>
      <c r="E111" s="5">
        <v>10</v>
      </c>
      <c r="F111" s="6" t="str">
        <f t="shared" si="8"/>
        <v>Truc  110  xET</v>
      </c>
      <c r="G111" s="3" t="s">
        <v>35</v>
      </c>
      <c r="H111" s="3" t="s">
        <v>17</v>
      </c>
      <c r="I111" s="7">
        <f t="shared" si="9"/>
        <v>0.1</v>
      </c>
      <c r="J111" s="8">
        <v>5.9</v>
      </c>
      <c r="K111" s="1">
        <f t="shared" si="10"/>
        <v>6.9</v>
      </c>
      <c r="L111" s="7" t="e">
        <f t="shared" si="11"/>
        <v>#VALUE!</v>
      </c>
      <c r="M111" s="9" t="e">
        <f t="shared" si="12"/>
        <v>#VALUE!</v>
      </c>
      <c r="N111" s="7" t="e">
        <f t="shared" si="13"/>
        <v>#VALUE!</v>
      </c>
      <c r="O111" s="9" t="e">
        <f t="shared" si="13"/>
        <v>#VALUE!</v>
      </c>
      <c r="P111" s="4"/>
      <c r="Q111" s="10"/>
      <c r="R111" s="7">
        <f t="shared" si="14"/>
        <v>0</v>
      </c>
      <c r="S111" s="9">
        <f t="shared" si="14"/>
        <v>0</v>
      </c>
      <c r="T111" s="4"/>
      <c r="U111" s="10"/>
      <c r="V111" s="7">
        <f t="shared" si="15"/>
        <v>0</v>
      </c>
      <c r="W111" s="11">
        <f t="shared" si="15"/>
        <v>0</v>
      </c>
    </row>
    <row r="112" spans="1:23" x14ac:dyDescent="0.2">
      <c r="A112" s="2" t="s">
        <v>114</v>
      </c>
      <c r="B112" s="4" t="s">
        <v>236</v>
      </c>
      <c r="C112" s="4" t="s">
        <v>27</v>
      </c>
      <c r="D112" s="5">
        <v>3</v>
      </c>
      <c r="E112" s="5">
        <v>10</v>
      </c>
      <c r="F112" s="6" t="str">
        <f t="shared" si="8"/>
        <v>Truc  111 Assortis x3</v>
      </c>
      <c r="G112" s="3">
        <v>3</v>
      </c>
      <c r="H112" s="3" t="s">
        <v>17</v>
      </c>
      <c r="I112" s="7">
        <f t="shared" si="9"/>
        <v>0.1</v>
      </c>
      <c r="J112" s="8">
        <v>4.5</v>
      </c>
      <c r="K112" s="1">
        <f t="shared" si="10"/>
        <v>5.5</v>
      </c>
      <c r="L112" s="7">
        <f t="shared" si="11"/>
        <v>1.5</v>
      </c>
      <c r="M112" s="9">
        <f t="shared" si="12"/>
        <v>1.8333333333333333</v>
      </c>
      <c r="N112" s="7">
        <f t="shared" si="13"/>
        <v>1.5</v>
      </c>
      <c r="O112" s="9">
        <f t="shared" si="13"/>
        <v>1.8</v>
      </c>
      <c r="P112" s="4"/>
      <c r="Q112" s="10"/>
      <c r="R112" s="7">
        <f t="shared" si="14"/>
        <v>0</v>
      </c>
      <c r="S112" s="9">
        <f t="shared" si="14"/>
        <v>0</v>
      </c>
      <c r="T112" s="4"/>
      <c r="U112" s="10"/>
      <c r="V112" s="7">
        <f t="shared" si="15"/>
        <v>0</v>
      </c>
      <c r="W112" s="11">
        <f t="shared" si="15"/>
        <v>0</v>
      </c>
    </row>
    <row r="113" spans="1:23" x14ac:dyDescent="0.2">
      <c r="A113" s="2" t="s">
        <v>114</v>
      </c>
      <c r="B113" s="4" t="s">
        <v>237</v>
      </c>
      <c r="C113" s="4" t="s">
        <v>21</v>
      </c>
      <c r="D113" s="5">
        <v>3</v>
      </c>
      <c r="E113" s="5">
        <v>10</v>
      </c>
      <c r="F113" s="6" t="str">
        <f t="shared" si="8"/>
        <v>Truc  112 Blanc x3</v>
      </c>
      <c r="G113" s="3">
        <v>3</v>
      </c>
      <c r="H113" s="3" t="s">
        <v>17</v>
      </c>
      <c r="I113" s="7">
        <f t="shared" si="9"/>
        <v>0.1</v>
      </c>
      <c r="J113" s="8">
        <v>4.5</v>
      </c>
      <c r="K113" s="1">
        <f t="shared" si="10"/>
        <v>5.5</v>
      </c>
      <c r="L113" s="7">
        <f t="shared" si="11"/>
        <v>1.5</v>
      </c>
      <c r="M113" s="9">
        <f t="shared" si="12"/>
        <v>1.8333333333333333</v>
      </c>
      <c r="N113" s="7">
        <f t="shared" si="13"/>
        <v>1.5</v>
      </c>
      <c r="O113" s="9">
        <f t="shared" si="13"/>
        <v>1.8</v>
      </c>
      <c r="P113" s="4"/>
      <c r="Q113" s="10"/>
      <c r="R113" s="7">
        <f t="shared" si="14"/>
        <v>0</v>
      </c>
      <c r="S113" s="9">
        <f t="shared" si="14"/>
        <v>0</v>
      </c>
      <c r="T113" s="4"/>
      <c r="U113" s="10"/>
      <c r="V113" s="7">
        <f t="shared" si="15"/>
        <v>0</v>
      </c>
      <c r="W113" s="11">
        <f t="shared" si="15"/>
        <v>0</v>
      </c>
    </row>
    <row r="114" spans="1:23" x14ac:dyDescent="0.2">
      <c r="A114" s="2" t="s">
        <v>114</v>
      </c>
      <c r="B114" s="4" t="s">
        <v>238</v>
      </c>
      <c r="C114" s="4" t="s">
        <v>36</v>
      </c>
      <c r="D114" s="5">
        <v>3</v>
      </c>
      <c r="E114" s="5">
        <v>10</v>
      </c>
      <c r="F114" s="6" t="str">
        <f t="shared" si="8"/>
        <v>Truc  113 Bordeaux x3</v>
      </c>
      <c r="G114" s="3">
        <v>3</v>
      </c>
      <c r="H114" s="3" t="s">
        <v>17</v>
      </c>
      <c r="I114" s="7">
        <f t="shared" si="9"/>
        <v>0.1</v>
      </c>
      <c r="J114" s="8">
        <v>4.5</v>
      </c>
      <c r="K114" s="1">
        <f t="shared" si="10"/>
        <v>5.5</v>
      </c>
      <c r="L114" s="7">
        <f t="shared" si="11"/>
        <v>1.5</v>
      </c>
      <c r="M114" s="9">
        <f t="shared" si="12"/>
        <v>1.8333333333333333</v>
      </c>
      <c r="N114" s="7">
        <f t="shared" si="13"/>
        <v>1.5</v>
      </c>
      <c r="O114" s="9">
        <f t="shared" si="13"/>
        <v>1.8</v>
      </c>
      <c r="P114" s="4"/>
      <c r="Q114" s="10"/>
      <c r="R114" s="7">
        <f t="shared" si="14"/>
        <v>0</v>
      </c>
      <c r="S114" s="9">
        <f t="shared" si="14"/>
        <v>0</v>
      </c>
      <c r="T114" s="4"/>
      <c r="U114" s="10"/>
      <c r="V114" s="7">
        <f t="shared" si="15"/>
        <v>0</v>
      </c>
      <c r="W114" s="11">
        <f t="shared" si="15"/>
        <v>0</v>
      </c>
    </row>
    <row r="115" spans="1:23" x14ac:dyDescent="0.2">
      <c r="A115" s="2" t="s">
        <v>114</v>
      </c>
      <c r="B115" s="4" t="s">
        <v>239</v>
      </c>
      <c r="C115" s="4" t="s">
        <v>24</v>
      </c>
      <c r="D115" s="5">
        <v>3</v>
      </c>
      <c r="E115" s="5">
        <v>10</v>
      </c>
      <c r="F115" s="6" t="str">
        <f t="shared" si="8"/>
        <v>Truc  114 Fuchsia x3</v>
      </c>
      <c r="G115" s="3">
        <v>3</v>
      </c>
      <c r="H115" s="3" t="s">
        <v>17</v>
      </c>
      <c r="I115" s="7">
        <f t="shared" si="9"/>
        <v>0.1</v>
      </c>
      <c r="J115" s="8">
        <v>4.5</v>
      </c>
      <c r="K115" s="1">
        <f t="shared" si="10"/>
        <v>5.5</v>
      </c>
      <c r="L115" s="7">
        <f t="shared" si="11"/>
        <v>1.5</v>
      </c>
      <c r="M115" s="9">
        <f t="shared" si="12"/>
        <v>1.8333333333333333</v>
      </c>
      <c r="N115" s="7">
        <f t="shared" si="13"/>
        <v>1.5</v>
      </c>
      <c r="O115" s="9">
        <f t="shared" si="13"/>
        <v>1.8</v>
      </c>
      <c r="P115" s="4"/>
      <c r="Q115" s="10"/>
      <c r="R115" s="7">
        <f t="shared" si="14"/>
        <v>0</v>
      </c>
      <c r="S115" s="9">
        <f t="shared" si="14"/>
        <v>0</v>
      </c>
      <c r="T115" s="4"/>
      <c r="U115" s="10"/>
      <c r="V115" s="7">
        <f t="shared" si="15"/>
        <v>0</v>
      </c>
      <c r="W115" s="11">
        <f t="shared" si="15"/>
        <v>0</v>
      </c>
    </row>
    <row r="116" spans="1:23" x14ac:dyDescent="0.2">
      <c r="A116" s="2" t="s">
        <v>114</v>
      </c>
      <c r="B116" s="4" t="s">
        <v>240</v>
      </c>
      <c r="C116" s="4" t="s">
        <v>18</v>
      </c>
      <c r="D116" s="5">
        <v>3</v>
      </c>
      <c r="E116" s="5">
        <v>10</v>
      </c>
      <c r="F116" s="6" t="str">
        <f t="shared" si="8"/>
        <v>Truc  115 Jaune x3</v>
      </c>
      <c r="G116" s="3">
        <v>3</v>
      </c>
      <c r="H116" s="3" t="s">
        <v>17</v>
      </c>
      <c r="I116" s="7">
        <f t="shared" si="9"/>
        <v>0.1</v>
      </c>
      <c r="J116" s="8">
        <v>4.5</v>
      </c>
      <c r="K116" s="1">
        <f t="shared" si="10"/>
        <v>5.5</v>
      </c>
      <c r="L116" s="7">
        <f t="shared" si="11"/>
        <v>1.5</v>
      </c>
      <c r="M116" s="9">
        <f t="shared" si="12"/>
        <v>1.8333333333333333</v>
      </c>
      <c r="N116" s="7">
        <f t="shared" si="13"/>
        <v>1.5</v>
      </c>
      <c r="O116" s="9">
        <f t="shared" si="13"/>
        <v>1.8</v>
      </c>
      <c r="P116" s="4"/>
      <c r="Q116" s="10"/>
      <c r="R116" s="7">
        <f t="shared" si="14"/>
        <v>0</v>
      </c>
      <c r="S116" s="9">
        <f t="shared" si="14"/>
        <v>0</v>
      </c>
      <c r="T116" s="4"/>
      <c r="U116" s="10"/>
      <c r="V116" s="7">
        <f t="shared" si="15"/>
        <v>0</v>
      </c>
      <c r="W116" s="11">
        <f t="shared" si="15"/>
        <v>0</v>
      </c>
    </row>
    <row r="117" spans="1:23" x14ac:dyDescent="0.2">
      <c r="A117" s="2" t="s">
        <v>114</v>
      </c>
      <c r="B117" s="4" t="s">
        <v>241</v>
      </c>
      <c r="C117" s="4" t="s">
        <v>23</v>
      </c>
      <c r="D117" s="5">
        <v>3</v>
      </c>
      <c r="E117" s="5">
        <v>10</v>
      </c>
      <c r="F117" s="6" t="str">
        <f t="shared" si="8"/>
        <v>Truc  116 Orange x3</v>
      </c>
      <c r="G117" s="3">
        <v>3</v>
      </c>
      <c r="H117" s="3" t="s">
        <v>17</v>
      </c>
      <c r="I117" s="7">
        <f t="shared" si="9"/>
        <v>0.1</v>
      </c>
      <c r="J117" s="8">
        <v>4.5</v>
      </c>
      <c r="K117" s="1">
        <f t="shared" si="10"/>
        <v>5.5</v>
      </c>
      <c r="L117" s="7">
        <f t="shared" si="11"/>
        <v>1.5</v>
      </c>
      <c r="M117" s="9">
        <f t="shared" si="12"/>
        <v>1.8333333333333333</v>
      </c>
      <c r="N117" s="7">
        <f t="shared" si="13"/>
        <v>1.5</v>
      </c>
      <c r="O117" s="9">
        <f t="shared" si="13"/>
        <v>1.8</v>
      </c>
      <c r="P117" s="4"/>
      <c r="Q117" s="10"/>
      <c r="R117" s="7">
        <f t="shared" si="14"/>
        <v>0</v>
      </c>
      <c r="S117" s="9">
        <f t="shared" si="14"/>
        <v>0</v>
      </c>
      <c r="T117" s="4"/>
      <c r="U117" s="10"/>
      <c r="V117" s="7">
        <f t="shared" si="15"/>
        <v>0</v>
      </c>
      <c r="W117" s="11">
        <f t="shared" si="15"/>
        <v>0</v>
      </c>
    </row>
    <row r="118" spans="1:23" x14ac:dyDescent="0.2">
      <c r="A118" s="2" t="s">
        <v>114</v>
      </c>
      <c r="B118" s="4" t="s">
        <v>242</v>
      </c>
      <c r="C118" s="4" t="s">
        <v>30</v>
      </c>
      <c r="D118" s="5">
        <v>3</v>
      </c>
      <c r="E118" s="5">
        <v>10</v>
      </c>
      <c r="F118" s="6" t="str">
        <f t="shared" si="8"/>
        <v>Truc  117 Parme x3</v>
      </c>
      <c r="G118" s="3">
        <v>3</v>
      </c>
      <c r="H118" s="3" t="s">
        <v>17</v>
      </c>
      <c r="I118" s="7">
        <f t="shared" si="9"/>
        <v>0.1</v>
      </c>
      <c r="J118" s="8">
        <v>4.5</v>
      </c>
      <c r="K118" s="1">
        <f t="shared" si="10"/>
        <v>5.5</v>
      </c>
      <c r="L118" s="7">
        <f t="shared" si="11"/>
        <v>1.5</v>
      </c>
      <c r="M118" s="9">
        <f t="shared" si="12"/>
        <v>1.8333333333333333</v>
      </c>
      <c r="N118" s="7">
        <f t="shared" si="13"/>
        <v>1.5</v>
      </c>
      <c r="O118" s="9">
        <f t="shared" si="13"/>
        <v>1.8</v>
      </c>
      <c r="P118" s="4"/>
      <c r="Q118" s="10"/>
      <c r="R118" s="7">
        <f t="shared" si="14"/>
        <v>0</v>
      </c>
      <c r="S118" s="9">
        <f t="shared" si="14"/>
        <v>0</v>
      </c>
      <c r="T118" s="4"/>
      <c r="U118" s="10"/>
      <c r="V118" s="7">
        <f t="shared" si="15"/>
        <v>0</v>
      </c>
      <c r="W118" s="11">
        <f t="shared" si="15"/>
        <v>0</v>
      </c>
    </row>
    <row r="119" spans="1:23" x14ac:dyDescent="0.2">
      <c r="A119" s="2" t="s">
        <v>114</v>
      </c>
      <c r="B119" s="4" t="s">
        <v>243</v>
      </c>
      <c r="C119" s="4" t="s">
        <v>19</v>
      </c>
      <c r="D119" s="5">
        <v>3</v>
      </c>
      <c r="E119" s="5">
        <v>10</v>
      </c>
      <c r="F119" s="6" t="str">
        <f t="shared" si="8"/>
        <v>Truc  118 Rose x3</v>
      </c>
      <c r="G119" s="3">
        <v>3</v>
      </c>
      <c r="H119" s="3" t="s">
        <v>17</v>
      </c>
      <c r="I119" s="7">
        <f t="shared" si="9"/>
        <v>0.1</v>
      </c>
      <c r="J119" s="8">
        <v>4.5</v>
      </c>
      <c r="K119" s="1">
        <f t="shared" si="10"/>
        <v>5.5</v>
      </c>
      <c r="L119" s="7">
        <f t="shared" si="11"/>
        <v>1.5</v>
      </c>
      <c r="M119" s="9">
        <f t="shared" si="12"/>
        <v>1.8333333333333333</v>
      </c>
      <c r="N119" s="7">
        <f t="shared" si="13"/>
        <v>1.5</v>
      </c>
      <c r="O119" s="9">
        <f t="shared" si="13"/>
        <v>1.8</v>
      </c>
      <c r="P119" s="4"/>
      <c r="Q119" s="10"/>
      <c r="R119" s="7">
        <f t="shared" si="14"/>
        <v>0</v>
      </c>
      <c r="S119" s="9">
        <f t="shared" si="14"/>
        <v>0</v>
      </c>
      <c r="T119" s="4"/>
      <c r="U119" s="10"/>
      <c r="V119" s="7">
        <f t="shared" si="15"/>
        <v>0</v>
      </c>
      <c r="W119" s="11">
        <f t="shared" si="15"/>
        <v>0</v>
      </c>
    </row>
    <row r="120" spans="1:23" x14ac:dyDescent="0.2">
      <c r="A120" s="2" t="s">
        <v>114</v>
      </c>
      <c r="B120" s="4" t="s">
        <v>244</v>
      </c>
      <c r="C120" s="4" t="s">
        <v>20</v>
      </c>
      <c r="D120" s="5">
        <v>3</v>
      </c>
      <c r="E120" s="5">
        <v>10</v>
      </c>
      <c r="F120" s="6" t="str">
        <f t="shared" si="8"/>
        <v>Truc  119 Rouge x3</v>
      </c>
      <c r="G120" s="3">
        <v>3</v>
      </c>
      <c r="H120" s="3" t="s">
        <v>17</v>
      </c>
      <c r="I120" s="7">
        <f t="shared" si="9"/>
        <v>0.1</v>
      </c>
      <c r="J120" s="8">
        <v>4.5</v>
      </c>
      <c r="K120" s="1">
        <f t="shared" si="10"/>
        <v>5.5</v>
      </c>
      <c r="L120" s="7">
        <f t="shared" si="11"/>
        <v>1.5</v>
      </c>
      <c r="M120" s="9">
        <f t="shared" si="12"/>
        <v>1.8333333333333333</v>
      </c>
      <c r="N120" s="7">
        <f t="shared" si="13"/>
        <v>1.5</v>
      </c>
      <c r="O120" s="9">
        <f t="shared" si="13"/>
        <v>1.8</v>
      </c>
      <c r="P120" s="4"/>
      <c r="Q120" s="10"/>
      <c r="R120" s="7">
        <f t="shared" si="14"/>
        <v>0</v>
      </c>
      <c r="S120" s="9">
        <f t="shared" si="14"/>
        <v>0</v>
      </c>
      <c r="T120" s="4"/>
      <c r="U120" s="10"/>
      <c r="V120" s="7">
        <f t="shared" si="15"/>
        <v>0</v>
      </c>
      <c r="W120" s="11">
        <f t="shared" si="15"/>
        <v>0</v>
      </c>
    </row>
    <row r="121" spans="1:23" x14ac:dyDescent="0.2">
      <c r="A121" s="2" t="s">
        <v>114</v>
      </c>
      <c r="B121" s="4" t="s">
        <v>245</v>
      </c>
      <c r="C121" s="4" t="s">
        <v>27</v>
      </c>
      <c r="D121" s="5">
        <v>5</v>
      </c>
      <c r="E121" s="5">
        <v>10</v>
      </c>
      <c r="F121" s="6" t="str">
        <f t="shared" si="8"/>
        <v>Truc  120 Assortis x5</v>
      </c>
      <c r="G121" s="3">
        <v>5</v>
      </c>
      <c r="H121" s="3" t="s">
        <v>17</v>
      </c>
      <c r="I121" s="7">
        <f t="shared" si="9"/>
        <v>0.1</v>
      </c>
      <c r="J121" s="8">
        <v>3.9</v>
      </c>
      <c r="K121" s="1">
        <f t="shared" si="10"/>
        <v>4.9000000000000004</v>
      </c>
      <c r="L121" s="7">
        <f t="shared" si="11"/>
        <v>0.78</v>
      </c>
      <c r="M121" s="9">
        <f t="shared" si="12"/>
        <v>0.98000000000000009</v>
      </c>
      <c r="N121" s="7">
        <f t="shared" si="13"/>
        <v>0.8</v>
      </c>
      <c r="O121" s="9">
        <f t="shared" si="13"/>
        <v>1</v>
      </c>
      <c r="P121" s="4"/>
      <c r="Q121" s="10"/>
      <c r="R121" s="7">
        <f t="shared" si="14"/>
        <v>0</v>
      </c>
      <c r="S121" s="9">
        <f t="shared" si="14"/>
        <v>0</v>
      </c>
      <c r="T121" s="4"/>
      <c r="U121" s="10"/>
      <c r="V121" s="7">
        <f t="shared" si="15"/>
        <v>0</v>
      </c>
      <c r="W121" s="11">
        <f t="shared" si="15"/>
        <v>0</v>
      </c>
    </row>
    <row r="122" spans="1:23" x14ac:dyDescent="0.2">
      <c r="A122" s="2" t="s">
        <v>114</v>
      </c>
      <c r="B122" s="4" t="s">
        <v>246</v>
      </c>
      <c r="C122" s="4" t="s">
        <v>21</v>
      </c>
      <c r="D122" s="5">
        <v>5</v>
      </c>
      <c r="E122" s="5">
        <v>10</v>
      </c>
      <c r="F122" s="6" t="str">
        <f t="shared" si="8"/>
        <v>Truc  121 Blanc x5</v>
      </c>
      <c r="G122" s="3">
        <v>5</v>
      </c>
      <c r="H122" s="3" t="s">
        <v>17</v>
      </c>
      <c r="I122" s="7">
        <f t="shared" si="9"/>
        <v>0.1</v>
      </c>
      <c r="J122" s="8">
        <v>3.9</v>
      </c>
      <c r="K122" s="1">
        <f t="shared" si="10"/>
        <v>4.9000000000000004</v>
      </c>
      <c r="L122" s="7">
        <f t="shared" si="11"/>
        <v>0.78</v>
      </c>
      <c r="M122" s="9">
        <f t="shared" si="12"/>
        <v>0.98000000000000009</v>
      </c>
      <c r="N122" s="7">
        <f t="shared" si="13"/>
        <v>0.8</v>
      </c>
      <c r="O122" s="9">
        <f t="shared" si="13"/>
        <v>1</v>
      </c>
      <c r="P122" s="4"/>
      <c r="Q122" s="10"/>
      <c r="R122" s="7">
        <f t="shared" si="14"/>
        <v>0</v>
      </c>
      <c r="S122" s="9">
        <f t="shared" si="14"/>
        <v>0</v>
      </c>
      <c r="T122" s="4"/>
      <c r="U122" s="10"/>
      <c r="V122" s="7">
        <f t="shared" si="15"/>
        <v>0</v>
      </c>
      <c r="W122" s="11">
        <f t="shared" si="15"/>
        <v>0</v>
      </c>
    </row>
    <row r="123" spans="1:23" x14ac:dyDescent="0.2">
      <c r="A123" s="2" t="s">
        <v>114</v>
      </c>
      <c r="B123" s="4" t="s">
        <v>247</v>
      </c>
      <c r="C123" s="4" t="s">
        <v>36</v>
      </c>
      <c r="D123" s="5">
        <v>5</v>
      </c>
      <c r="E123" s="5">
        <v>10</v>
      </c>
      <c r="F123" s="6" t="str">
        <f t="shared" si="8"/>
        <v>Truc  122 Bordeaux x5</v>
      </c>
      <c r="G123" s="3">
        <v>5</v>
      </c>
      <c r="H123" s="3" t="s">
        <v>17</v>
      </c>
      <c r="I123" s="7">
        <f t="shared" si="9"/>
        <v>0.1</v>
      </c>
      <c r="J123" s="8">
        <v>3.9</v>
      </c>
      <c r="K123" s="1">
        <f t="shared" si="10"/>
        <v>4.9000000000000004</v>
      </c>
      <c r="L123" s="7">
        <f t="shared" si="11"/>
        <v>0.78</v>
      </c>
      <c r="M123" s="9">
        <f t="shared" si="12"/>
        <v>0.98000000000000009</v>
      </c>
      <c r="N123" s="7">
        <f t="shared" si="13"/>
        <v>0.8</v>
      </c>
      <c r="O123" s="9">
        <f t="shared" si="13"/>
        <v>1</v>
      </c>
      <c r="P123" s="4"/>
      <c r="Q123" s="10"/>
      <c r="R123" s="7">
        <f t="shared" si="14"/>
        <v>0</v>
      </c>
      <c r="S123" s="9">
        <f t="shared" si="14"/>
        <v>0</v>
      </c>
      <c r="T123" s="4"/>
      <c r="U123" s="10"/>
      <c r="V123" s="7">
        <f t="shared" si="15"/>
        <v>0</v>
      </c>
      <c r="W123" s="11">
        <f t="shared" si="15"/>
        <v>0</v>
      </c>
    </row>
    <row r="124" spans="1:23" x14ac:dyDescent="0.2">
      <c r="A124" s="2" t="s">
        <v>114</v>
      </c>
      <c r="B124" s="4" t="s">
        <v>248</v>
      </c>
      <c r="C124" s="4" t="s">
        <v>24</v>
      </c>
      <c r="D124" s="5">
        <v>5</v>
      </c>
      <c r="E124" s="5">
        <v>10</v>
      </c>
      <c r="F124" s="6" t="str">
        <f t="shared" si="8"/>
        <v>Truc  123 Fuchsia x5</v>
      </c>
      <c r="G124" s="3">
        <v>5</v>
      </c>
      <c r="H124" s="3" t="s">
        <v>17</v>
      </c>
      <c r="I124" s="7">
        <f t="shared" si="9"/>
        <v>0.1</v>
      </c>
      <c r="J124" s="8">
        <v>3.9</v>
      </c>
      <c r="K124" s="1">
        <f t="shared" si="10"/>
        <v>4.9000000000000004</v>
      </c>
      <c r="L124" s="7">
        <f t="shared" si="11"/>
        <v>0.78</v>
      </c>
      <c r="M124" s="9">
        <f t="shared" si="12"/>
        <v>0.98000000000000009</v>
      </c>
      <c r="N124" s="7">
        <f t="shared" si="13"/>
        <v>0.8</v>
      </c>
      <c r="O124" s="9">
        <f t="shared" si="13"/>
        <v>1</v>
      </c>
      <c r="P124" s="4"/>
      <c r="Q124" s="10"/>
      <c r="R124" s="7">
        <f t="shared" si="14"/>
        <v>0</v>
      </c>
      <c r="S124" s="9">
        <f t="shared" si="14"/>
        <v>0</v>
      </c>
      <c r="T124" s="4"/>
      <c r="U124" s="10"/>
      <c r="V124" s="7">
        <f t="shared" si="15"/>
        <v>0</v>
      </c>
      <c r="W124" s="11">
        <f t="shared" si="15"/>
        <v>0</v>
      </c>
    </row>
    <row r="125" spans="1:23" x14ac:dyDescent="0.2">
      <c r="A125" s="2" t="s">
        <v>114</v>
      </c>
      <c r="B125" s="4" t="s">
        <v>249</v>
      </c>
      <c r="C125" s="4" t="s">
        <v>18</v>
      </c>
      <c r="D125" s="5">
        <v>5</v>
      </c>
      <c r="E125" s="5">
        <v>10</v>
      </c>
      <c r="F125" s="6" t="str">
        <f t="shared" si="8"/>
        <v>Truc  124 Jaune x5</v>
      </c>
      <c r="G125" s="3">
        <v>5</v>
      </c>
      <c r="H125" s="3" t="s">
        <v>17</v>
      </c>
      <c r="I125" s="7">
        <f t="shared" si="9"/>
        <v>0.1</v>
      </c>
      <c r="J125" s="8">
        <v>3.9</v>
      </c>
      <c r="K125" s="1">
        <f t="shared" si="10"/>
        <v>4.9000000000000004</v>
      </c>
      <c r="L125" s="7">
        <f t="shared" si="11"/>
        <v>0.78</v>
      </c>
      <c r="M125" s="9">
        <f t="shared" si="12"/>
        <v>0.98000000000000009</v>
      </c>
      <c r="N125" s="7">
        <f t="shared" si="13"/>
        <v>0.8</v>
      </c>
      <c r="O125" s="9">
        <f t="shared" si="13"/>
        <v>1</v>
      </c>
      <c r="P125" s="4"/>
      <c r="Q125" s="10"/>
      <c r="R125" s="7">
        <f t="shared" si="14"/>
        <v>0</v>
      </c>
      <c r="S125" s="9">
        <f t="shared" si="14"/>
        <v>0</v>
      </c>
      <c r="T125" s="4"/>
      <c r="U125" s="10"/>
      <c r="V125" s="7">
        <f t="shared" si="15"/>
        <v>0</v>
      </c>
      <c r="W125" s="11">
        <f t="shared" si="15"/>
        <v>0</v>
      </c>
    </row>
    <row r="126" spans="1:23" x14ac:dyDescent="0.2">
      <c r="A126" s="2" t="s">
        <v>114</v>
      </c>
      <c r="B126" s="4" t="s">
        <v>250</v>
      </c>
      <c r="C126" s="4" t="s">
        <v>23</v>
      </c>
      <c r="D126" s="5">
        <v>5</v>
      </c>
      <c r="E126" s="5">
        <v>10</v>
      </c>
      <c r="F126" s="6" t="str">
        <f t="shared" si="8"/>
        <v>Truc  125 Orange x5</v>
      </c>
      <c r="G126" s="3">
        <v>5</v>
      </c>
      <c r="H126" s="3" t="s">
        <v>17</v>
      </c>
      <c r="I126" s="7">
        <f t="shared" si="9"/>
        <v>0.1</v>
      </c>
      <c r="J126" s="8">
        <v>3.9</v>
      </c>
      <c r="K126" s="1">
        <f t="shared" si="10"/>
        <v>4.9000000000000004</v>
      </c>
      <c r="L126" s="7">
        <f t="shared" si="11"/>
        <v>0.78</v>
      </c>
      <c r="M126" s="9">
        <f t="shared" si="12"/>
        <v>0.98000000000000009</v>
      </c>
      <c r="N126" s="7">
        <f t="shared" si="13"/>
        <v>0.8</v>
      </c>
      <c r="O126" s="9">
        <f t="shared" si="13"/>
        <v>1</v>
      </c>
      <c r="P126" s="4"/>
      <c r="Q126" s="10"/>
      <c r="R126" s="7">
        <f t="shared" si="14"/>
        <v>0</v>
      </c>
      <c r="S126" s="9">
        <f t="shared" si="14"/>
        <v>0</v>
      </c>
      <c r="T126" s="4"/>
      <c r="U126" s="10"/>
      <c r="V126" s="7">
        <f t="shared" si="15"/>
        <v>0</v>
      </c>
      <c r="W126" s="11">
        <f t="shared" si="15"/>
        <v>0</v>
      </c>
    </row>
    <row r="127" spans="1:23" x14ac:dyDescent="0.2">
      <c r="A127" s="2" t="s">
        <v>114</v>
      </c>
      <c r="B127" s="4" t="s">
        <v>251</v>
      </c>
      <c r="C127" s="4" t="s">
        <v>30</v>
      </c>
      <c r="D127" s="5">
        <v>5</v>
      </c>
      <c r="E127" s="5">
        <v>10</v>
      </c>
      <c r="F127" s="6" t="str">
        <f t="shared" si="8"/>
        <v>Truc  126 Parme x5</v>
      </c>
      <c r="G127" s="3">
        <v>5</v>
      </c>
      <c r="H127" s="3" t="s">
        <v>17</v>
      </c>
      <c r="I127" s="7">
        <f t="shared" si="9"/>
        <v>0.1</v>
      </c>
      <c r="J127" s="8">
        <v>3.9</v>
      </c>
      <c r="K127" s="1">
        <f t="shared" si="10"/>
        <v>4.9000000000000004</v>
      </c>
      <c r="L127" s="7">
        <f t="shared" si="11"/>
        <v>0.78</v>
      </c>
      <c r="M127" s="9">
        <f t="shared" si="12"/>
        <v>0.98000000000000009</v>
      </c>
      <c r="N127" s="7">
        <f t="shared" si="13"/>
        <v>0.8</v>
      </c>
      <c r="O127" s="9">
        <f t="shared" si="13"/>
        <v>1</v>
      </c>
      <c r="P127" s="4"/>
      <c r="Q127" s="10"/>
      <c r="R127" s="7">
        <f t="shared" si="14"/>
        <v>0</v>
      </c>
      <c r="S127" s="9">
        <f t="shared" si="14"/>
        <v>0</v>
      </c>
      <c r="T127" s="4"/>
      <c r="U127" s="10"/>
      <c r="V127" s="7">
        <f t="shared" si="15"/>
        <v>0</v>
      </c>
      <c r="W127" s="11">
        <f t="shared" si="15"/>
        <v>0</v>
      </c>
    </row>
    <row r="128" spans="1:23" x14ac:dyDescent="0.2">
      <c r="A128" s="2" t="s">
        <v>114</v>
      </c>
      <c r="B128" s="4" t="s">
        <v>252</v>
      </c>
      <c r="C128" s="4" t="s">
        <v>19</v>
      </c>
      <c r="D128" s="5">
        <v>5</v>
      </c>
      <c r="E128" s="5">
        <v>10</v>
      </c>
      <c r="F128" s="6" t="str">
        <f t="shared" si="8"/>
        <v>Truc  127 Rose x5</v>
      </c>
      <c r="G128" s="3">
        <v>5</v>
      </c>
      <c r="H128" s="3" t="s">
        <v>17</v>
      </c>
      <c r="I128" s="7">
        <f t="shared" si="9"/>
        <v>0.1</v>
      </c>
      <c r="J128" s="8">
        <v>3.9</v>
      </c>
      <c r="K128" s="1">
        <f t="shared" si="10"/>
        <v>4.9000000000000004</v>
      </c>
      <c r="L128" s="7">
        <f t="shared" si="11"/>
        <v>0.78</v>
      </c>
      <c r="M128" s="9">
        <f t="shared" si="12"/>
        <v>0.98000000000000009</v>
      </c>
      <c r="N128" s="7">
        <f t="shared" si="13"/>
        <v>0.8</v>
      </c>
      <c r="O128" s="9">
        <f t="shared" si="13"/>
        <v>1</v>
      </c>
      <c r="P128" s="4"/>
      <c r="Q128" s="10"/>
      <c r="R128" s="7">
        <f t="shared" si="14"/>
        <v>0</v>
      </c>
      <c r="S128" s="9">
        <f t="shared" si="14"/>
        <v>0</v>
      </c>
      <c r="T128" s="4"/>
      <c r="U128" s="10"/>
      <c r="V128" s="7">
        <f t="shared" si="15"/>
        <v>0</v>
      </c>
      <c r="W128" s="11">
        <f t="shared" si="15"/>
        <v>0</v>
      </c>
    </row>
    <row r="129" spans="1:23" x14ac:dyDescent="0.2">
      <c r="A129" s="2" t="s">
        <v>114</v>
      </c>
      <c r="B129" s="4" t="s">
        <v>253</v>
      </c>
      <c r="C129" s="4" t="s">
        <v>20</v>
      </c>
      <c r="D129" s="5">
        <v>5</v>
      </c>
      <c r="E129" s="5">
        <v>10</v>
      </c>
      <c r="F129" s="6" t="str">
        <f t="shared" si="8"/>
        <v>Truc  128 Rouge x5</v>
      </c>
      <c r="G129" s="3">
        <v>5</v>
      </c>
      <c r="H129" s="3" t="s">
        <v>17</v>
      </c>
      <c r="I129" s="7">
        <f t="shared" si="9"/>
        <v>0.1</v>
      </c>
      <c r="J129" s="8">
        <v>3.9</v>
      </c>
      <c r="K129" s="1">
        <f t="shared" si="10"/>
        <v>4.9000000000000004</v>
      </c>
      <c r="L129" s="7">
        <f t="shared" si="11"/>
        <v>0.78</v>
      </c>
      <c r="M129" s="9">
        <f t="shared" si="12"/>
        <v>0.98000000000000009</v>
      </c>
      <c r="N129" s="7">
        <f t="shared" si="13"/>
        <v>0.8</v>
      </c>
      <c r="O129" s="9">
        <f t="shared" si="13"/>
        <v>1</v>
      </c>
      <c r="P129" s="4"/>
      <c r="Q129" s="10"/>
      <c r="R129" s="7">
        <f t="shared" si="14"/>
        <v>0</v>
      </c>
      <c r="S129" s="9">
        <f t="shared" si="14"/>
        <v>0</v>
      </c>
      <c r="T129" s="4"/>
      <c r="U129" s="10"/>
      <c r="V129" s="7">
        <f t="shared" si="15"/>
        <v>0</v>
      </c>
      <c r="W129" s="11">
        <f t="shared" si="15"/>
        <v>0</v>
      </c>
    </row>
    <row r="130" spans="1:23" x14ac:dyDescent="0.2">
      <c r="A130" s="2" t="s">
        <v>114</v>
      </c>
      <c r="B130" s="4" t="s">
        <v>254</v>
      </c>
      <c r="C130" s="4" t="s">
        <v>16</v>
      </c>
      <c r="D130" s="5">
        <v>3</v>
      </c>
      <c r="E130" s="5">
        <v>10</v>
      </c>
      <c r="F130" s="6" t="str">
        <f t="shared" ref="F130:F193" si="16">B130&amp;" "&amp;C130&amp;" x"&amp;D130</f>
        <v>Truc  129 Assortie x3</v>
      </c>
      <c r="G130" s="3">
        <v>3</v>
      </c>
      <c r="H130" s="3" t="s">
        <v>17</v>
      </c>
      <c r="I130" s="7">
        <f t="shared" ref="I130:I193" si="17">IF(H130="N",0.1,0.2)</f>
        <v>0.1</v>
      </c>
      <c r="J130" s="8">
        <v>3.9</v>
      </c>
      <c r="K130" s="1">
        <f t="shared" ref="K130:K193" si="18">J130+1</f>
        <v>4.9000000000000004</v>
      </c>
      <c r="L130" s="7">
        <f t="shared" ref="L130:L193" si="19">IF(OR(J130="",G130=""),0,J130/G130)</f>
        <v>1.3</v>
      </c>
      <c r="M130" s="9">
        <f t="shared" ref="M130:M193" si="20">IF(OR(K130="",G130=""),0,K130/G130)</f>
        <v>1.6333333333333335</v>
      </c>
      <c r="N130" s="7">
        <f t="shared" ref="N130:O193" si="21">ROUND(L130,1)</f>
        <v>1.3</v>
      </c>
      <c r="O130" s="9">
        <f t="shared" si="21"/>
        <v>1.6</v>
      </c>
      <c r="P130" s="4"/>
      <c r="Q130" s="10"/>
      <c r="R130" s="7">
        <f t="shared" ref="R130:S193" si="22">IF(P130="",0,P130/L130)</f>
        <v>0</v>
      </c>
      <c r="S130" s="9">
        <f t="shared" si="22"/>
        <v>0</v>
      </c>
      <c r="T130" s="4"/>
      <c r="U130" s="10"/>
      <c r="V130" s="7">
        <f t="shared" ref="V130:W193" si="23">IF(T130="",0,T130/J130)</f>
        <v>0</v>
      </c>
      <c r="W130" s="11">
        <f t="shared" si="23"/>
        <v>0</v>
      </c>
    </row>
    <row r="131" spans="1:23" x14ac:dyDescent="0.2">
      <c r="A131" s="2" t="s">
        <v>114</v>
      </c>
      <c r="B131" s="4" t="s">
        <v>255</v>
      </c>
      <c r="C131" s="4" t="s">
        <v>21</v>
      </c>
      <c r="D131" s="5">
        <v>3</v>
      </c>
      <c r="E131" s="5">
        <v>10</v>
      </c>
      <c r="F131" s="6" t="str">
        <f t="shared" si="16"/>
        <v>Truc  130 Blanc x3</v>
      </c>
      <c r="G131" s="3">
        <v>3</v>
      </c>
      <c r="H131" s="3" t="s">
        <v>17</v>
      </c>
      <c r="I131" s="7">
        <f t="shared" si="17"/>
        <v>0.1</v>
      </c>
      <c r="J131" s="8">
        <v>3.9</v>
      </c>
      <c r="K131" s="1">
        <f t="shared" si="18"/>
        <v>4.9000000000000004</v>
      </c>
      <c r="L131" s="7">
        <f t="shared" si="19"/>
        <v>1.3</v>
      </c>
      <c r="M131" s="9">
        <f t="shared" si="20"/>
        <v>1.6333333333333335</v>
      </c>
      <c r="N131" s="7">
        <f t="shared" si="21"/>
        <v>1.3</v>
      </c>
      <c r="O131" s="9">
        <f t="shared" si="21"/>
        <v>1.6</v>
      </c>
      <c r="P131" s="4"/>
      <c r="Q131" s="10"/>
      <c r="R131" s="7">
        <f t="shared" si="22"/>
        <v>0</v>
      </c>
      <c r="S131" s="9">
        <f t="shared" si="22"/>
        <v>0</v>
      </c>
      <c r="T131" s="4"/>
      <c r="U131" s="10"/>
      <c r="V131" s="7">
        <f t="shared" si="23"/>
        <v>0</v>
      </c>
      <c r="W131" s="11">
        <f t="shared" si="23"/>
        <v>0</v>
      </c>
    </row>
    <row r="132" spans="1:23" x14ac:dyDescent="0.2">
      <c r="A132" s="2" t="s">
        <v>114</v>
      </c>
      <c r="B132" s="4" t="s">
        <v>256</v>
      </c>
      <c r="C132" s="4" t="s">
        <v>28</v>
      </c>
      <c r="D132" s="5">
        <v>3</v>
      </c>
      <c r="E132" s="5">
        <v>10</v>
      </c>
      <c r="F132" s="6" t="str">
        <f t="shared" si="16"/>
        <v>Truc  131 Mauve x3</v>
      </c>
      <c r="G132" s="3">
        <v>3</v>
      </c>
      <c r="H132" s="3" t="s">
        <v>17</v>
      </c>
      <c r="I132" s="7">
        <f t="shared" si="17"/>
        <v>0.1</v>
      </c>
      <c r="J132" s="8">
        <v>3.9</v>
      </c>
      <c r="K132" s="1">
        <f t="shared" si="18"/>
        <v>4.9000000000000004</v>
      </c>
      <c r="L132" s="7">
        <f t="shared" si="19"/>
        <v>1.3</v>
      </c>
      <c r="M132" s="9">
        <f t="shared" si="20"/>
        <v>1.6333333333333335</v>
      </c>
      <c r="N132" s="7">
        <f t="shared" si="21"/>
        <v>1.3</v>
      </c>
      <c r="O132" s="9">
        <f t="shared" si="21"/>
        <v>1.6</v>
      </c>
      <c r="P132" s="4"/>
      <c r="Q132" s="10"/>
      <c r="R132" s="7">
        <f t="shared" si="22"/>
        <v>0</v>
      </c>
      <c r="S132" s="9">
        <f t="shared" si="22"/>
        <v>0</v>
      </c>
      <c r="T132" s="4"/>
      <c r="U132" s="10"/>
      <c r="V132" s="7">
        <f t="shared" si="23"/>
        <v>0</v>
      </c>
      <c r="W132" s="11">
        <f t="shared" si="23"/>
        <v>0</v>
      </c>
    </row>
    <row r="133" spans="1:23" x14ac:dyDescent="0.2">
      <c r="A133" s="2" t="s">
        <v>114</v>
      </c>
      <c r="B133" s="4" t="s">
        <v>257</v>
      </c>
      <c r="C133" s="4" t="s">
        <v>19</v>
      </c>
      <c r="D133" s="5">
        <v>3</v>
      </c>
      <c r="E133" s="5">
        <v>10</v>
      </c>
      <c r="F133" s="6" t="str">
        <f t="shared" si="16"/>
        <v>Truc  132 Rose x3</v>
      </c>
      <c r="G133" s="3">
        <v>3</v>
      </c>
      <c r="H133" s="3" t="s">
        <v>17</v>
      </c>
      <c r="I133" s="7">
        <f t="shared" si="17"/>
        <v>0.1</v>
      </c>
      <c r="J133" s="8">
        <v>3.9</v>
      </c>
      <c r="K133" s="1">
        <f t="shared" si="18"/>
        <v>4.9000000000000004</v>
      </c>
      <c r="L133" s="7">
        <f t="shared" si="19"/>
        <v>1.3</v>
      </c>
      <c r="M133" s="9">
        <f t="shared" si="20"/>
        <v>1.6333333333333335</v>
      </c>
      <c r="N133" s="7">
        <f t="shared" si="21"/>
        <v>1.3</v>
      </c>
      <c r="O133" s="9">
        <f t="shared" si="21"/>
        <v>1.6</v>
      </c>
      <c r="P133" s="4"/>
      <c r="Q133" s="10"/>
      <c r="R133" s="7">
        <f t="shared" si="22"/>
        <v>0</v>
      </c>
      <c r="S133" s="9">
        <f t="shared" si="22"/>
        <v>0</v>
      </c>
      <c r="T133" s="4"/>
      <c r="U133" s="10"/>
      <c r="V133" s="7">
        <f t="shared" si="23"/>
        <v>0</v>
      </c>
      <c r="W133" s="11">
        <f t="shared" si="23"/>
        <v>0</v>
      </c>
    </row>
    <row r="134" spans="1:23" x14ac:dyDescent="0.2">
      <c r="A134" s="2" t="s">
        <v>114</v>
      </c>
      <c r="B134" s="4" t="s">
        <v>258</v>
      </c>
      <c r="C134" s="4" t="s">
        <v>27</v>
      </c>
      <c r="D134" s="5">
        <v>3</v>
      </c>
      <c r="E134" s="5">
        <v>10</v>
      </c>
      <c r="F134" s="6" t="str">
        <f t="shared" si="16"/>
        <v>Truc  133 Assortis x3</v>
      </c>
      <c r="G134" s="3">
        <v>3</v>
      </c>
      <c r="H134" s="3" t="s">
        <v>17</v>
      </c>
      <c r="I134" s="7">
        <f t="shared" si="17"/>
        <v>0.1</v>
      </c>
      <c r="J134" s="8">
        <v>3.9</v>
      </c>
      <c r="K134" s="1">
        <f t="shared" si="18"/>
        <v>4.9000000000000004</v>
      </c>
      <c r="L134" s="7">
        <f t="shared" si="19"/>
        <v>1.3</v>
      </c>
      <c r="M134" s="9">
        <f t="shared" si="20"/>
        <v>1.6333333333333335</v>
      </c>
      <c r="N134" s="7">
        <f t="shared" si="21"/>
        <v>1.3</v>
      </c>
      <c r="O134" s="9">
        <f t="shared" si="21"/>
        <v>1.6</v>
      </c>
      <c r="P134" s="4"/>
      <c r="Q134" s="10"/>
      <c r="R134" s="7">
        <f t="shared" si="22"/>
        <v>0</v>
      </c>
      <c r="S134" s="9">
        <f t="shared" si="22"/>
        <v>0</v>
      </c>
      <c r="T134" s="4"/>
      <c r="U134" s="10"/>
      <c r="V134" s="7">
        <f t="shared" si="23"/>
        <v>0</v>
      </c>
      <c r="W134" s="11">
        <f t="shared" si="23"/>
        <v>0</v>
      </c>
    </row>
    <row r="135" spans="1:23" x14ac:dyDescent="0.2">
      <c r="A135" s="2" t="s">
        <v>114</v>
      </c>
      <c r="B135" s="4" t="s">
        <v>259</v>
      </c>
      <c r="C135" s="4" t="s">
        <v>21</v>
      </c>
      <c r="D135" s="5">
        <v>3</v>
      </c>
      <c r="E135" s="5">
        <v>10</v>
      </c>
      <c r="F135" s="6" t="str">
        <f t="shared" si="16"/>
        <v>Truc  134 Blanc x3</v>
      </c>
      <c r="G135" s="3">
        <v>3</v>
      </c>
      <c r="H135" s="3" t="s">
        <v>17</v>
      </c>
      <c r="I135" s="7">
        <f t="shared" si="17"/>
        <v>0.1</v>
      </c>
      <c r="J135" s="8">
        <v>3.9</v>
      </c>
      <c r="K135" s="1">
        <f t="shared" si="18"/>
        <v>4.9000000000000004</v>
      </c>
      <c r="L135" s="7">
        <f t="shared" si="19"/>
        <v>1.3</v>
      </c>
      <c r="M135" s="9">
        <f t="shared" si="20"/>
        <v>1.6333333333333335</v>
      </c>
      <c r="N135" s="7">
        <f t="shared" si="21"/>
        <v>1.3</v>
      </c>
      <c r="O135" s="9">
        <f t="shared" si="21"/>
        <v>1.6</v>
      </c>
      <c r="P135" s="4"/>
      <c r="Q135" s="10"/>
      <c r="R135" s="7">
        <f t="shared" si="22"/>
        <v>0</v>
      </c>
      <c r="S135" s="9">
        <f t="shared" si="22"/>
        <v>0</v>
      </c>
      <c r="T135" s="4"/>
      <c r="U135" s="10"/>
      <c r="V135" s="7">
        <f t="shared" si="23"/>
        <v>0</v>
      </c>
      <c r="W135" s="11">
        <f t="shared" si="23"/>
        <v>0</v>
      </c>
    </row>
    <row r="136" spans="1:23" x14ac:dyDescent="0.2">
      <c r="A136" s="2" t="s">
        <v>114</v>
      </c>
      <c r="B136" s="4" t="s">
        <v>260</v>
      </c>
      <c r="C136" s="4" t="s">
        <v>18</v>
      </c>
      <c r="D136" s="5">
        <v>3</v>
      </c>
      <c r="E136" s="5">
        <v>10</v>
      </c>
      <c r="F136" s="6" t="str">
        <f t="shared" si="16"/>
        <v>Truc  135 Jaune x3</v>
      </c>
      <c r="G136" s="3">
        <v>3</v>
      </c>
      <c r="H136" s="3" t="s">
        <v>17</v>
      </c>
      <c r="I136" s="7">
        <f t="shared" si="17"/>
        <v>0.1</v>
      </c>
      <c r="J136" s="8">
        <v>3.9</v>
      </c>
      <c r="K136" s="1">
        <f t="shared" si="18"/>
        <v>4.9000000000000004</v>
      </c>
      <c r="L136" s="7">
        <f t="shared" si="19"/>
        <v>1.3</v>
      </c>
      <c r="M136" s="9">
        <f t="shared" si="20"/>
        <v>1.6333333333333335</v>
      </c>
      <c r="N136" s="7">
        <f t="shared" si="21"/>
        <v>1.3</v>
      </c>
      <c r="O136" s="9">
        <f t="shared" si="21"/>
        <v>1.6</v>
      </c>
      <c r="P136" s="4"/>
      <c r="Q136" s="10"/>
      <c r="R136" s="7">
        <f t="shared" si="22"/>
        <v>0</v>
      </c>
      <c r="S136" s="9">
        <f t="shared" si="22"/>
        <v>0</v>
      </c>
      <c r="T136" s="4"/>
      <c r="U136" s="10"/>
      <c r="V136" s="7">
        <f t="shared" si="23"/>
        <v>0</v>
      </c>
      <c r="W136" s="11">
        <f t="shared" si="23"/>
        <v>0</v>
      </c>
    </row>
    <row r="137" spans="1:23" x14ac:dyDescent="0.2">
      <c r="A137" s="2" t="s">
        <v>114</v>
      </c>
      <c r="B137" s="4" t="s">
        <v>261</v>
      </c>
      <c r="C137" s="4" t="s">
        <v>23</v>
      </c>
      <c r="D137" s="5">
        <v>3</v>
      </c>
      <c r="E137" s="5">
        <v>10</v>
      </c>
      <c r="F137" s="6" t="str">
        <f t="shared" si="16"/>
        <v>Truc  136 Orange x3</v>
      </c>
      <c r="G137" s="3">
        <v>3</v>
      </c>
      <c r="H137" s="3" t="s">
        <v>17</v>
      </c>
      <c r="I137" s="7">
        <f t="shared" si="17"/>
        <v>0.1</v>
      </c>
      <c r="J137" s="8">
        <v>3.9</v>
      </c>
      <c r="K137" s="1">
        <f t="shared" si="18"/>
        <v>4.9000000000000004</v>
      </c>
      <c r="L137" s="7">
        <f t="shared" si="19"/>
        <v>1.3</v>
      </c>
      <c r="M137" s="9">
        <f t="shared" si="20"/>
        <v>1.6333333333333335</v>
      </c>
      <c r="N137" s="7">
        <f t="shared" si="21"/>
        <v>1.3</v>
      </c>
      <c r="O137" s="9">
        <f t="shared" si="21"/>
        <v>1.6</v>
      </c>
      <c r="P137" s="4"/>
      <c r="Q137" s="10"/>
      <c r="R137" s="7">
        <f t="shared" si="22"/>
        <v>0</v>
      </c>
      <c r="S137" s="9">
        <f t="shared" si="22"/>
        <v>0</v>
      </c>
      <c r="T137" s="4"/>
      <c r="U137" s="10"/>
      <c r="V137" s="7">
        <f t="shared" si="23"/>
        <v>0</v>
      </c>
      <c r="W137" s="11">
        <f t="shared" si="23"/>
        <v>0</v>
      </c>
    </row>
    <row r="138" spans="1:23" x14ac:dyDescent="0.2">
      <c r="A138" s="2" t="s">
        <v>114</v>
      </c>
      <c r="B138" s="4" t="s">
        <v>262</v>
      </c>
      <c r="C138" s="4" t="s">
        <v>30</v>
      </c>
      <c r="D138" s="5">
        <v>3</v>
      </c>
      <c r="E138" s="5">
        <v>10</v>
      </c>
      <c r="F138" s="6" t="str">
        <f t="shared" si="16"/>
        <v>Truc  137 Parme x3</v>
      </c>
      <c r="G138" s="3">
        <v>3</v>
      </c>
      <c r="H138" s="3" t="s">
        <v>17</v>
      </c>
      <c r="I138" s="7">
        <f t="shared" si="17"/>
        <v>0.1</v>
      </c>
      <c r="J138" s="8">
        <v>3.9</v>
      </c>
      <c r="K138" s="1">
        <f t="shared" si="18"/>
        <v>4.9000000000000004</v>
      </c>
      <c r="L138" s="7">
        <f t="shared" si="19"/>
        <v>1.3</v>
      </c>
      <c r="M138" s="9">
        <f t="shared" si="20"/>
        <v>1.6333333333333335</v>
      </c>
      <c r="N138" s="7">
        <f t="shared" si="21"/>
        <v>1.3</v>
      </c>
      <c r="O138" s="9">
        <f t="shared" si="21"/>
        <v>1.6</v>
      </c>
      <c r="P138" s="4"/>
      <c r="Q138" s="10"/>
      <c r="R138" s="7">
        <f t="shared" si="22"/>
        <v>0</v>
      </c>
      <c r="S138" s="9">
        <f t="shared" si="22"/>
        <v>0</v>
      </c>
      <c r="T138" s="4"/>
      <c r="U138" s="10"/>
      <c r="V138" s="7">
        <f t="shared" si="23"/>
        <v>0</v>
      </c>
      <c r="W138" s="11">
        <f t="shared" si="23"/>
        <v>0</v>
      </c>
    </row>
    <row r="139" spans="1:23" x14ac:dyDescent="0.2">
      <c r="A139" s="2" t="s">
        <v>114</v>
      </c>
      <c r="B139" s="4" t="s">
        <v>263</v>
      </c>
      <c r="C139" s="4" t="s">
        <v>19</v>
      </c>
      <c r="D139" s="5">
        <v>3</v>
      </c>
      <c r="E139" s="5">
        <v>10</v>
      </c>
      <c r="F139" s="6" t="str">
        <f t="shared" si="16"/>
        <v>Truc  138 Rose x3</v>
      </c>
      <c r="G139" s="3">
        <v>3</v>
      </c>
      <c r="H139" s="3" t="s">
        <v>17</v>
      </c>
      <c r="I139" s="7">
        <f t="shared" si="17"/>
        <v>0.1</v>
      </c>
      <c r="J139" s="8">
        <v>3.9</v>
      </c>
      <c r="K139" s="1">
        <f t="shared" si="18"/>
        <v>4.9000000000000004</v>
      </c>
      <c r="L139" s="7">
        <f t="shared" si="19"/>
        <v>1.3</v>
      </c>
      <c r="M139" s="9">
        <f t="shared" si="20"/>
        <v>1.6333333333333335</v>
      </c>
      <c r="N139" s="7">
        <f t="shared" si="21"/>
        <v>1.3</v>
      </c>
      <c r="O139" s="9">
        <f t="shared" si="21"/>
        <v>1.6</v>
      </c>
      <c r="P139" s="4"/>
      <c r="Q139" s="10"/>
      <c r="R139" s="7">
        <f t="shared" si="22"/>
        <v>0</v>
      </c>
      <c r="S139" s="9">
        <f t="shared" si="22"/>
        <v>0</v>
      </c>
      <c r="T139" s="4"/>
      <c r="U139" s="10"/>
      <c r="V139" s="7">
        <f t="shared" si="23"/>
        <v>0</v>
      </c>
      <c r="W139" s="11">
        <f t="shared" si="23"/>
        <v>0</v>
      </c>
    </row>
    <row r="140" spans="1:23" x14ac:dyDescent="0.2">
      <c r="A140" s="2" t="s">
        <v>114</v>
      </c>
      <c r="B140" s="4" t="s">
        <v>264</v>
      </c>
      <c r="C140" s="4" t="s">
        <v>20</v>
      </c>
      <c r="D140" s="5">
        <v>3</v>
      </c>
      <c r="E140" s="5">
        <v>10</v>
      </c>
      <c r="F140" s="6" t="str">
        <f t="shared" si="16"/>
        <v>Truc  139 Rouge x3</v>
      </c>
      <c r="G140" s="3">
        <v>3</v>
      </c>
      <c r="H140" s="3" t="s">
        <v>17</v>
      </c>
      <c r="I140" s="7">
        <f t="shared" si="17"/>
        <v>0.1</v>
      </c>
      <c r="J140" s="8">
        <v>3.9</v>
      </c>
      <c r="K140" s="1">
        <f t="shared" si="18"/>
        <v>4.9000000000000004</v>
      </c>
      <c r="L140" s="7">
        <f t="shared" si="19"/>
        <v>1.3</v>
      </c>
      <c r="M140" s="9">
        <f t="shared" si="20"/>
        <v>1.6333333333333335</v>
      </c>
      <c r="N140" s="7">
        <f t="shared" si="21"/>
        <v>1.3</v>
      </c>
      <c r="O140" s="9">
        <f t="shared" si="21"/>
        <v>1.6</v>
      </c>
      <c r="P140" s="4"/>
      <c r="Q140" s="10"/>
      <c r="R140" s="7">
        <f t="shared" si="22"/>
        <v>0</v>
      </c>
      <c r="S140" s="9">
        <f t="shared" si="22"/>
        <v>0</v>
      </c>
      <c r="T140" s="4"/>
      <c r="U140" s="10"/>
      <c r="V140" s="7">
        <f t="shared" si="23"/>
        <v>0</v>
      </c>
      <c r="W140" s="11">
        <f t="shared" si="23"/>
        <v>0</v>
      </c>
    </row>
    <row r="141" spans="1:23" x14ac:dyDescent="0.2">
      <c r="A141" s="2" t="s">
        <v>114</v>
      </c>
      <c r="B141" s="4" t="s">
        <v>265</v>
      </c>
      <c r="C141" s="4" t="s">
        <v>16</v>
      </c>
      <c r="D141" s="5">
        <v>5</v>
      </c>
      <c r="E141" s="5">
        <v>10</v>
      </c>
      <c r="F141" s="6" t="str">
        <f t="shared" si="16"/>
        <v>Truc  140 Assortie x5</v>
      </c>
      <c r="G141" s="3">
        <v>5</v>
      </c>
      <c r="H141" s="3" t="s">
        <v>17</v>
      </c>
      <c r="I141" s="7">
        <f t="shared" si="17"/>
        <v>0.1</v>
      </c>
      <c r="J141" s="8">
        <v>2.9</v>
      </c>
      <c r="K141" s="1">
        <f t="shared" si="18"/>
        <v>3.9</v>
      </c>
      <c r="L141" s="7">
        <f t="shared" si="19"/>
        <v>0.57999999999999996</v>
      </c>
      <c r="M141" s="9">
        <f t="shared" si="20"/>
        <v>0.78</v>
      </c>
      <c r="N141" s="7">
        <f t="shared" si="21"/>
        <v>0.6</v>
      </c>
      <c r="O141" s="9">
        <f t="shared" si="21"/>
        <v>0.8</v>
      </c>
      <c r="P141" s="4"/>
      <c r="Q141" s="10"/>
      <c r="R141" s="7">
        <f t="shared" si="22"/>
        <v>0</v>
      </c>
      <c r="S141" s="9">
        <f t="shared" si="22"/>
        <v>0</v>
      </c>
      <c r="T141" s="4"/>
      <c r="U141" s="10"/>
      <c r="V141" s="7">
        <f t="shared" si="23"/>
        <v>0</v>
      </c>
      <c r="W141" s="11">
        <f t="shared" si="23"/>
        <v>0</v>
      </c>
    </row>
    <row r="142" spans="1:23" x14ac:dyDescent="0.2">
      <c r="A142" s="2" t="s">
        <v>114</v>
      </c>
      <c r="B142" s="4" t="s">
        <v>266</v>
      </c>
      <c r="C142" s="4" t="s">
        <v>16</v>
      </c>
      <c r="D142" s="5">
        <v>3</v>
      </c>
      <c r="E142" s="5">
        <v>10</v>
      </c>
      <c r="F142" s="6" t="str">
        <f t="shared" si="16"/>
        <v>Truc  141 Assortie x3</v>
      </c>
      <c r="G142" s="3">
        <v>3</v>
      </c>
      <c r="H142" s="3" t="s">
        <v>17</v>
      </c>
      <c r="I142" s="7">
        <f t="shared" si="17"/>
        <v>0.1</v>
      </c>
      <c r="J142" s="8">
        <v>3.9</v>
      </c>
      <c r="K142" s="1">
        <f t="shared" si="18"/>
        <v>4.9000000000000004</v>
      </c>
      <c r="L142" s="7">
        <f t="shared" si="19"/>
        <v>1.3</v>
      </c>
      <c r="M142" s="9">
        <f t="shared" si="20"/>
        <v>1.6333333333333335</v>
      </c>
      <c r="N142" s="7">
        <f t="shared" si="21"/>
        <v>1.3</v>
      </c>
      <c r="O142" s="9">
        <f t="shared" si="21"/>
        <v>1.6</v>
      </c>
      <c r="P142" s="4"/>
      <c r="Q142" s="10"/>
      <c r="R142" s="7">
        <f t="shared" si="22"/>
        <v>0</v>
      </c>
      <c r="S142" s="9">
        <f t="shared" si="22"/>
        <v>0</v>
      </c>
      <c r="T142" s="4"/>
      <c r="U142" s="10"/>
      <c r="V142" s="7">
        <f t="shared" si="23"/>
        <v>0</v>
      </c>
      <c r="W142" s="11">
        <f t="shared" si="23"/>
        <v>0</v>
      </c>
    </row>
    <row r="143" spans="1:23" x14ac:dyDescent="0.2">
      <c r="A143" s="2" t="s">
        <v>114</v>
      </c>
      <c r="B143" s="4" t="s">
        <v>267</v>
      </c>
      <c r="C143" s="4" t="s">
        <v>37</v>
      </c>
      <c r="D143" s="5">
        <v>3</v>
      </c>
      <c r="E143" s="5">
        <v>10</v>
      </c>
      <c r="F143" s="6" t="str">
        <f t="shared" si="16"/>
        <v>Truc  142 Creme x3</v>
      </c>
      <c r="G143" s="3">
        <v>3</v>
      </c>
      <c r="H143" s="3" t="s">
        <v>17</v>
      </c>
      <c r="I143" s="7">
        <f t="shared" si="17"/>
        <v>0.1</v>
      </c>
      <c r="J143" s="8">
        <v>3.9</v>
      </c>
      <c r="K143" s="1">
        <f t="shared" si="18"/>
        <v>4.9000000000000004</v>
      </c>
      <c r="L143" s="7">
        <f t="shared" si="19"/>
        <v>1.3</v>
      </c>
      <c r="M143" s="9">
        <f t="shared" si="20"/>
        <v>1.6333333333333335</v>
      </c>
      <c r="N143" s="7">
        <f t="shared" si="21"/>
        <v>1.3</v>
      </c>
      <c r="O143" s="9">
        <f t="shared" si="21"/>
        <v>1.6</v>
      </c>
      <c r="P143" s="4"/>
      <c r="Q143" s="10"/>
      <c r="R143" s="7">
        <f t="shared" si="22"/>
        <v>0</v>
      </c>
      <c r="S143" s="9">
        <f t="shared" si="22"/>
        <v>0</v>
      </c>
      <c r="T143" s="4"/>
      <c r="U143" s="10"/>
      <c r="V143" s="7">
        <f t="shared" si="23"/>
        <v>0</v>
      </c>
      <c r="W143" s="11">
        <f t="shared" si="23"/>
        <v>0</v>
      </c>
    </row>
    <row r="144" spans="1:23" x14ac:dyDescent="0.2">
      <c r="A144" s="2" t="s">
        <v>114</v>
      </c>
      <c r="B144" s="4" t="s">
        <v>268</v>
      </c>
      <c r="C144" s="4" t="s">
        <v>38</v>
      </c>
      <c r="D144" s="5">
        <v>3</v>
      </c>
      <c r="E144" s="5">
        <v>10</v>
      </c>
      <c r="F144" s="6" t="str">
        <f t="shared" si="16"/>
        <v>Truc  143 Marron x3</v>
      </c>
      <c r="G144" s="3">
        <v>3</v>
      </c>
      <c r="H144" s="3" t="s">
        <v>17</v>
      </c>
      <c r="I144" s="7">
        <f t="shared" si="17"/>
        <v>0.1</v>
      </c>
      <c r="J144" s="8">
        <v>3.9</v>
      </c>
      <c r="K144" s="1">
        <f t="shared" si="18"/>
        <v>4.9000000000000004</v>
      </c>
      <c r="L144" s="7">
        <f t="shared" si="19"/>
        <v>1.3</v>
      </c>
      <c r="M144" s="9">
        <f t="shared" si="20"/>
        <v>1.6333333333333335</v>
      </c>
      <c r="N144" s="7">
        <f t="shared" si="21"/>
        <v>1.3</v>
      </c>
      <c r="O144" s="9">
        <f t="shared" si="21"/>
        <v>1.6</v>
      </c>
      <c r="P144" s="4"/>
      <c r="Q144" s="10"/>
      <c r="R144" s="7">
        <f t="shared" si="22"/>
        <v>0</v>
      </c>
      <c r="S144" s="9">
        <f t="shared" si="22"/>
        <v>0</v>
      </c>
      <c r="T144" s="4"/>
      <c r="U144" s="10"/>
      <c r="V144" s="7">
        <f t="shared" si="23"/>
        <v>0</v>
      </c>
      <c r="W144" s="11">
        <f t="shared" si="23"/>
        <v>0</v>
      </c>
    </row>
    <row r="145" spans="1:23" x14ac:dyDescent="0.2">
      <c r="A145" s="2" t="s">
        <v>114</v>
      </c>
      <c r="B145" s="4" t="s">
        <v>269</v>
      </c>
      <c r="C145" s="4" t="s">
        <v>23</v>
      </c>
      <c r="D145" s="5">
        <v>3</v>
      </c>
      <c r="E145" s="5">
        <v>10</v>
      </c>
      <c r="F145" s="6" t="str">
        <f t="shared" si="16"/>
        <v>Truc  144 Orange x3</v>
      </c>
      <c r="G145" s="3">
        <v>3</v>
      </c>
      <c r="H145" s="3" t="s">
        <v>17</v>
      </c>
      <c r="I145" s="7">
        <f t="shared" si="17"/>
        <v>0.1</v>
      </c>
      <c r="J145" s="8">
        <v>3.9</v>
      </c>
      <c r="K145" s="1">
        <f t="shared" si="18"/>
        <v>4.9000000000000004</v>
      </c>
      <c r="L145" s="7">
        <f t="shared" si="19"/>
        <v>1.3</v>
      </c>
      <c r="M145" s="9">
        <f t="shared" si="20"/>
        <v>1.6333333333333335</v>
      </c>
      <c r="N145" s="7">
        <f t="shared" si="21"/>
        <v>1.3</v>
      </c>
      <c r="O145" s="9">
        <f t="shared" si="21"/>
        <v>1.6</v>
      </c>
      <c r="P145" s="4"/>
      <c r="Q145" s="10"/>
      <c r="R145" s="7">
        <f t="shared" si="22"/>
        <v>0</v>
      </c>
      <c r="S145" s="9">
        <f t="shared" si="22"/>
        <v>0</v>
      </c>
      <c r="T145" s="4"/>
      <c r="U145" s="10"/>
      <c r="V145" s="7">
        <f t="shared" si="23"/>
        <v>0</v>
      </c>
      <c r="W145" s="11">
        <f t="shared" si="23"/>
        <v>0</v>
      </c>
    </row>
    <row r="146" spans="1:23" x14ac:dyDescent="0.2">
      <c r="A146" s="2" t="s">
        <v>114</v>
      </c>
      <c r="B146" s="4" t="s">
        <v>270</v>
      </c>
      <c r="C146" s="4" t="s">
        <v>19</v>
      </c>
      <c r="D146" s="5">
        <v>3</v>
      </c>
      <c r="E146" s="5">
        <v>10</v>
      </c>
      <c r="F146" s="6" t="str">
        <f t="shared" si="16"/>
        <v>Truc  145 Rose x3</v>
      </c>
      <c r="G146" s="3">
        <v>3</v>
      </c>
      <c r="H146" s="3" t="s">
        <v>17</v>
      </c>
      <c r="I146" s="7">
        <f t="shared" si="17"/>
        <v>0.1</v>
      </c>
      <c r="J146" s="8">
        <v>3.9</v>
      </c>
      <c r="K146" s="1">
        <f t="shared" si="18"/>
        <v>4.9000000000000004</v>
      </c>
      <c r="L146" s="7">
        <f t="shared" si="19"/>
        <v>1.3</v>
      </c>
      <c r="M146" s="9">
        <f t="shared" si="20"/>
        <v>1.6333333333333335</v>
      </c>
      <c r="N146" s="7">
        <f t="shared" si="21"/>
        <v>1.3</v>
      </c>
      <c r="O146" s="9">
        <f t="shared" si="21"/>
        <v>1.6</v>
      </c>
      <c r="P146" s="4"/>
      <c r="Q146" s="10"/>
      <c r="R146" s="7">
        <f t="shared" si="22"/>
        <v>0</v>
      </c>
      <c r="S146" s="9">
        <f t="shared" si="22"/>
        <v>0</v>
      </c>
      <c r="T146" s="4"/>
      <c r="U146" s="10"/>
      <c r="V146" s="7">
        <f t="shared" si="23"/>
        <v>0</v>
      </c>
      <c r="W146" s="11">
        <f t="shared" si="23"/>
        <v>0</v>
      </c>
    </row>
    <row r="147" spans="1:23" x14ac:dyDescent="0.2">
      <c r="A147" s="2" t="s">
        <v>114</v>
      </c>
      <c r="B147" s="4" t="s">
        <v>271</v>
      </c>
      <c r="C147" s="4" t="s">
        <v>20</v>
      </c>
      <c r="D147" s="5">
        <v>3</v>
      </c>
      <c r="E147" s="5">
        <v>10</v>
      </c>
      <c r="F147" s="6" t="str">
        <f t="shared" si="16"/>
        <v>Truc  146 Rouge x3</v>
      </c>
      <c r="G147" s="3">
        <v>3</v>
      </c>
      <c r="H147" s="3" t="s">
        <v>17</v>
      </c>
      <c r="I147" s="7">
        <f t="shared" si="17"/>
        <v>0.1</v>
      </c>
      <c r="J147" s="8">
        <v>3.9</v>
      </c>
      <c r="K147" s="1">
        <f t="shared" si="18"/>
        <v>4.9000000000000004</v>
      </c>
      <c r="L147" s="7">
        <f t="shared" si="19"/>
        <v>1.3</v>
      </c>
      <c r="M147" s="9">
        <f t="shared" si="20"/>
        <v>1.6333333333333335</v>
      </c>
      <c r="N147" s="7">
        <f t="shared" si="21"/>
        <v>1.3</v>
      </c>
      <c r="O147" s="9">
        <f t="shared" si="21"/>
        <v>1.6</v>
      </c>
      <c r="P147" s="4"/>
      <c r="Q147" s="10"/>
      <c r="R147" s="7">
        <f t="shared" si="22"/>
        <v>0</v>
      </c>
      <c r="S147" s="9">
        <f t="shared" si="22"/>
        <v>0</v>
      </c>
      <c r="T147" s="4"/>
      <c r="U147" s="10"/>
      <c r="V147" s="7">
        <f t="shared" si="23"/>
        <v>0</v>
      </c>
      <c r="W147" s="11">
        <f t="shared" si="23"/>
        <v>0</v>
      </c>
    </row>
    <row r="148" spans="1:23" x14ac:dyDescent="0.2">
      <c r="A148" s="2" t="s">
        <v>114</v>
      </c>
      <c r="B148" s="4" t="s">
        <v>272</v>
      </c>
      <c r="C148" s="4" t="s">
        <v>29</v>
      </c>
      <c r="D148" s="5">
        <v>3</v>
      </c>
      <c r="E148" s="5">
        <v>10</v>
      </c>
      <c r="F148" s="6" t="str">
        <f t="shared" si="16"/>
        <v>Truc  147 Vert x3</v>
      </c>
      <c r="G148" s="3">
        <v>3</v>
      </c>
      <c r="H148" s="3" t="s">
        <v>17</v>
      </c>
      <c r="I148" s="7">
        <f t="shared" si="17"/>
        <v>0.1</v>
      </c>
      <c r="J148" s="8">
        <v>3.9</v>
      </c>
      <c r="K148" s="1">
        <f t="shared" si="18"/>
        <v>4.9000000000000004</v>
      </c>
      <c r="L148" s="7">
        <f t="shared" si="19"/>
        <v>1.3</v>
      </c>
      <c r="M148" s="9">
        <f t="shared" si="20"/>
        <v>1.6333333333333335</v>
      </c>
      <c r="N148" s="7">
        <f t="shared" si="21"/>
        <v>1.3</v>
      </c>
      <c r="O148" s="9">
        <f t="shared" si="21"/>
        <v>1.6</v>
      </c>
      <c r="P148" s="4"/>
      <c r="Q148" s="10"/>
      <c r="R148" s="7">
        <f t="shared" si="22"/>
        <v>0</v>
      </c>
      <c r="S148" s="9">
        <f t="shared" si="22"/>
        <v>0</v>
      </c>
      <c r="T148" s="4"/>
      <c r="U148" s="10"/>
      <c r="V148" s="7">
        <f t="shared" si="23"/>
        <v>0</v>
      </c>
      <c r="W148" s="11">
        <f t="shared" si="23"/>
        <v>0</v>
      </c>
    </row>
    <row r="149" spans="1:23" x14ac:dyDescent="0.2">
      <c r="A149" s="2" t="s">
        <v>114</v>
      </c>
      <c r="B149" s="4" t="s">
        <v>273</v>
      </c>
      <c r="C149" s="4" t="s">
        <v>16</v>
      </c>
      <c r="D149" s="5">
        <v>5</v>
      </c>
      <c r="E149" s="5">
        <v>10</v>
      </c>
      <c r="F149" s="6" t="str">
        <f t="shared" si="16"/>
        <v>Truc  148 Assortie x5</v>
      </c>
      <c r="G149" s="3">
        <v>5</v>
      </c>
      <c r="H149" s="3" t="s">
        <v>17</v>
      </c>
      <c r="I149" s="7">
        <f t="shared" si="17"/>
        <v>0.1</v>
      </c>
      <c r="J149" s="8">
        <v>3.9</v>
      </c>
      <c r="K149" s="1">
        <f t="shared" si="18"/>
        <v>4.9000000000000004</v>
      </c>
      <c r="L149" s="7">
        <f t="shared" si="19"/>
        <v>0.78</v>
      </c>
      <c r="M149" s="9">
        <f t="shared" si="20"/>
        <v>0.98000000000000009</v>
      </c>
      <c r="N149" s="7">
        <f t="shared" si="21"/>
        <v>0.8</v>
      </c>
      <c r="O149" s="9">
        <f t="shared" si="21"/>
        <v>1</v>
      </c>
      <c r="P149" s="4"/>
      <c r="Q149" s="10"/>
      <c r="R149" s="7">
        <f t="shared" si="22"/>
        <v>0</v>
      </c>
      <c r="S149" s="9">
        <f t="shared" si="22"/>
        <v>0</v>
      </c>
      <c r="T149" s="4"/>
      <c r="U149" s="10"/>
      <c r="V149" s="7">
        <f t="shared" si="23"/>
        <v>0</v>
      </c>
      <c r="W149" s="11">
        <f t="shared" si="23"/>
        <v>0</v>
      </c>
    </row>
    <row r="150" spans="1:23" x14ac:dyDescent="0.2">
      <c r="A150" s="2" t="s">
        <v>114</v>
      </c>
      <c r="B150" s="4" t="s">
        <v>274</v>
      </c>
      <c r="C150" s="4" t="s">
        <v>21</v>
      </c>
      <c r="D150" s="5">
        <v>5</v>
      </c>
      <c r="E150" s="5">
        <v>10</v>
      </c>
      <c r="F150" s="6" t="str">
        <f t="shared" si="16"/>
        <v>Truc  149 Blanc x5</v>
      </c>
      <c r="G150" s="3">
        <v>5</v>
      </c>
      <c r="H150" s="3" t="s">
        <v>17</v>
      </c>
      <c r="I150" s="7">
        <f t="shared" si="17"/>
        <v>0.1</v>
      </c>
      <c r="J150" s="8">
        <v>3.9</v>
      </c>
      <c r="K150" s="1">
        <f t="shared" si="18"/>
        <v>4.9000000000000004</v>
      </c>
      <c r="L150" s="7">
        <f t="shared" si="19"/>
        <v>0.78</v>
      </c>
      <c r="M150" s="9">
        <f t="shared" si="20"/>
        <v>0.98000000000000009</v>
      </c>
      <c r="N150" s="7">
        <f t="shared" si="21"/>
        <v>0.8</v>
      </c>
      <c r="O150" s="9">
        <f t="shared" si="21"/>
        <v>1</v>
      </c>
      <c r="P150" s="4"/>
      <c r="Q150" s="10"/>
      <c r="R150" s="7">
        <f t="shared" si="22"/>
        <v>0</v>
      </c>
      <c r="S150" s="9">
        <f t="shared" si="22"/>
        <v>0</v>
      </c>
      <c r="T150" s="4"/>
      <c r="U150" s="10"/>
      <c r="V150" s="7">
        <f t="shared" si="23"/>
        <v>0</v>
      </c>
      <c r="W150" s="11">
        <f t="shared" si="23"/>
        <v>0</v>
      </c>
    </row>
    <row r="151" spans="1:23" x14ac:dyDescent="0.2">
      <c r="A151" s="2" t="s">
        <v>114</v>
      </c>
      <c r="B151" s="4" t="s">
        <v>275</v>
      </c>
      <c r="C151" s="4" t="s">
        <v>18</v>
      </c>
      <c r="D151" s="5">
        <v>5</v>
      </c>
      <c r="E151" s="5">
        <v>10</v>
      </c>
      <c r="F151" s="6" t="str">
        <f t="shared" si="16"/>
        <v>Truc  150 Jaune x5</v>
      </c>
      <c r="G151" s="3">
        <v>5</v>
      </c>
      <c r="H151" s="3" t="s">
        <v>17</v>
      </c>
      <c r="I151" s="7">
        <f t="shared" si="17"/>
        <v>0.1</v>
      </c>
      <c r="J151" s="8">
        <v>3.9</v>
      </c>
      <c r="K151" s="1">
        <f t="shared" si="18"/>
        <v>4.9000000000000004</v>
      </c>
      <c r="L151" s="7">
        <f t="shared" si="19"/>
        <v>0.78</v>
      </c>
      <c r="M151" s="9">
        <f t="shared" si="20"/>
        <v>0.98000000000000009</v>
      </c>
      <c r="N151" s="7">
        <f t="shared" si="21"/>
        <v>0.8</v>
      </c>
      <c r="O151" s="9">
        <f t="shared" si="21"/>
        <v>1</v>
      </c>
      <c r="P151" s="4"/>
      <c r="Q151" s="10"/>
      <c r="R151" s="7">
        <f t="shared" si="22"/>
        <v>0</v>
      </c>
      <c r="S151" s="9">
        <f t="shared" si="22"/>
        <v>0</v>
      </c>
      <c r="T151" s="4"/>
      <c r="U151" s="10"/>
      <c r="V151" s="7">
        <f t="shared" si="23"/>
        <v>0</v>
      </c>
      <c r="W151" s="11">
        <f t="shared" si="23"/>
        <v>0</v>
      </c>
    </row>
    <row r="152" spans="1:23" x14ac:dyDescent="0.2">
      <c r="A152" s="2" t="s">
        <v>114</v>
      </c>
      <c r="B152" s="4" t="s">
        <v>276</v>
      </c>
      <c r="C152" s="4" t="s">
        <v>39</v>
      </c>
      <c r="D152" s="5">
        <v>5</v>
      </c>
      <c r="E152" s="5">
        <v>10</v>
      </c>
      <c r="F152" s="6" t="str">
        <f t="shared" si="16"/>
        <v>Truc  151 Blue x5</v>
      </c>
      <c r="G152" s="3">
        <v>5</v>
      </c>
      <c r="H152" s="3" t="s">
        <v>17</v>
      </c>
      <c r="I152" s="7">
        <f t="shared" si="17"/>
        <v>0.1</v>
      </c>
      <c r="J152" s="8">
        <v>3.9</v>
      </c>
      <c r="K152" s="1">
        <f t="shared" si="18"/>
        <v>4.9000000000000004</v>
      </c>
      <c r="L152" s="7">
        <f t="shared" si="19"/>
        <v>0.78</v>
      </c>
      <c r="M152" s="9">
        <f t="shared" si="20"/>
        <v>0.98000000000000009</v>
      </c>
      <c r="N152" s="7">
        <f t="shared" si="21"/>
        <v>0.8</v>
      </c>
      <c r="O152" s="9">
        <f t="shared" si="21"/>
        <v>1</v>
      </c>
      <c r="P152" s="4"/>
      <c r="Q152" s="10"/>
      <c r="R152" s="7">
        <f t="shared" si="22"/>
        <v>0</v>
      </c>
      <c r="S152" s="9">
        <f t="shared" si="22"/>
        <v>0</v>
      </c>
      <c r="T152" s="4"/>
      <c r="U152" s="10"/>
      <c r="V152" s="7">
        <f t="shared" si="23"/>
        <v>0</v>
      </c>
      <c r="W152" s="11">
        <f t="shared" si="23"/>
        <v>0</v>
      </c>
    </row>
    <row r="153" spans="1:23" x14ac:dyDescent="0.2">
      <c r="A153" s="2" t="s">
        <v>114</v>
      </c>
      <c r="B153" s="4" t="s">
        <v>277</v>
      </c>
      <c r="C153" s="4" t="s">
        <v>16</v>
      </c>
      <c r="D153" s="5">
        <v>3</v>
      </c>
      <c r="E153" s="5">
        <v>10</v>
      </c>
      <c r="F153" s="6" t="str">
        <f t="shared" si="16"/>
        <v>Truc  152 Assortie x3</v>
      </c>
      <c r="G153" s="3">
        <v>3</v>
      </c>
      <c r="H153" s="3" t="s">
        <v>17</v>
      </c>
      <c r="I153" s="7">
        <f t="shared" si="17"/>
        <v>0.1</v>
      </c>
      <c r="J153" s="8">
        <v>4.9000000000000004</v>
      </c>
      <c r="K153" s="1">
        <f t="shared" si="18"/>
        <v>5.9</v>
      </c>
      <c r="L153" s="7">
        <f t="shared" si="19"/>
        <v>1.6333333333333335</v>
      </c>
      <c r="M153" s="9">
        <f t="shared" si="20"/>
        <v>1.9666666666666668</v>
      </c>
      <c r="N153" s="7">
        <f t="shared" si="21"/>
        <v>1.6</v>
      </c>
      <c r="O153" s="9">
        <f t="shared" si="21"/>
        <v>2</v>
      </c>
      <c r="P153" s="4"/>
      <c r="Q153" s="10"/>
      <c r="R153" s="7">
        <f t="shared" si="22"/>
        <v>0</v>
      </c>
      <c r="S153" s="9">
        <f t="shared" si="22"/>
        <v>0</v>
      </c>
      <c r="T153" s="4"/>
      <c r="U153" s="10"/>
      <c r="V153" s="7">
        <f t="shared" si="23"/>
        <v>0</v>
      </c>
      <c r="W153" s="11">
        <f t="shared" si="23"/>
        <v>0</v>
      </c>
    </row>
    <row r="154" spans="1:23" x14ac:dyDescent="0.2">
      <c r="A154" s="2" t="s">
        <v>114</v>
      </c>
      <c r="B154" s="4" t="s">
        <v>278</v>
      </c>
      <c r="C154" s="4" t="s">
        <v>21</v>
      </c>
      <c r="D154" s="5">
        <v>3</v>
      </c>
      <c r="E154" s="5">
        <v>10</v>
      </c>
      <c r="F154" s="6" t="str">
        <f t="shared" si="16"/>
        <v>Truc  153 Blanc x3</v>
      </c>
      <c r="G154" s="3">
        <v>3</v>
      </c>
      <c r="H154" s="3" t="s">
        <v>17</v>
      </c>
      <c r="I154" s="7">
        <f t="shared" si="17"/>
        <v>0.1</v>
      </c>
      <c r="J154" s="8">
        <v>4.9000000000000004</v>
      </c>
      <c r="K154" s="1">
        <f t="shared" si="18"/>
        <v>5.9</v>
      </c>
      <c r="L154" s="7">
        <f t="shared" si="19"/>
        <v>1.6333333333333335</v>
      </c>
      <c r="M154" s="9">
        <f t="shared" si="20"/>
        <v>1.9666666666666668</v>
      </c>
      <c r="N154" s="7">
        <f t="shared" si="21"/>
        <v>1.6</v>
      </c>
      <c r="O154" s="9">
        <f t="shared" si="21"/>
        <v>2</v>
      </c>
      <c r="P154" s="4"/>
      <c r="Q154" s="10"/>
      <c r="R154" s="7">
        <f t="shared" si="22"/>
        <v>0</v>
      </c>
      <c r="S154" s="9">
        <f t="shared" si="22"/>
        <v>0</v>
      </c>
      <c r="T154" s="4"/>
      <c r="U154" s="10"/>
      <c r="V154" s="7">
        <f t="shared" si="23"/>
        <v>0</v>
      </c>
      <c r="W154" s="11">
        <f t="shared" si="23"/>
        <v>0</v>
      </c>
    </row>
    <row r="155" spans="1:23" x14ac:dyDescent="0.2">
      <c r="A155" s="2" t="s">
        <v>114</v>
      </c>
      <c r="B155" s="4" t="s">
        <v>279</v>
      </c>
      <c r="C155" s="4" t="s">
        <v>22</v>
      </c>
      <c r="D155" s="5">
        <v>3</v>
      </c>
      <c r="E155" s="5">
        <v>10</v>
      </c>
      <c r="F155" s="6" t="str">
        <f t="shared" si="16"/>
        <v>Truc  154 Bleu x3</v>
      </c>
      <c r="G155" s="3">
        <v>3</v>
      </c>
      <c r="H155" s="3" t="s">
        <v>17</v>
      </c>
      <c r="I155" s="7">
        <f t="shared" si="17"/>
        <v>0.1</v>
      </c>
      <c r="J155" s="8">
        <v>4.9000000000000004</v>
      </c>
      <c r="K155" s="1">
        <f t="shared" si="18"/>
        <v>5.9</v>
      </c>
      <c r="L155" s="7">
        <f t="shared" si="19"/>
        <v>1.6333333333333335</v>
      </c>
      <c r="M155" s="9">
        <f t="shared" si="20"/>
        <v>1.9666666666666668</v>
      </c>
      <c r="N155" s="7">
        <f t="shared" si="21"/>
        <v>1.6</v>
      </c>
      <c r="O155" s="9">
        <f t="shared" si="21"/>
        <v>2</v>
      </c>
      <c r="P155" s="4"/>
      <c r="Q155" s="10"/>
      <c r="R155" s="7">
        <f t="shared" si="22"/>
        <v>0</v>
      </c>
      <c r="S155" s="9">
        <f t="shared" si="22"/>
        <v>0</v>
      </c>
      <c r="T155" s="4"/>
      <c r="U155" s="10"/>
      <c r="V155" s="7">
        <f t="shared" si="23"/>
        <v>0</v>
      </c>
      <c r="W155" s="11">
        <f t="shared" si="23"/>
        <v>0</v>
      </c>
    </row>
    <row r="156" spans="1:23" x14ac:dyDescent="0.2">
      <c r="A156" s="2" t="s">
        <v>114</v>
      </c>
      <c r="B156" s="4" t="s">
        <v>280</v>
      </c>
      <c r="C156" s="4" t="s">
        <v>19</v>
      </c>
      <c r="D156" s="5">
        <v>3</v>
      </c>
      <c r="E156" s="5">
        <v>10</v>
      </c>
      <c r="F156" s="6" t="str">
        <f t="shared" si="16"/>
        <v>Truc  155 Rose x3</v>
      </c>
      <c r="G156" s="3">
        <v>3</v>
      </c>
      <c r="H156" s="3" t="s">
        <v>17</v>
      </c>
      <c r="I156" s="7">
        <f t="shared" si="17"/>
        <v>0.1</v>
      </c>
      <c r="J156" s="8">
        <v>4.9000000000000004</v>
      </c>
      <c r="K156" s="1">
        <f t="shared" si="18"/>
        <v>5.9</v>
      </c>
      <c r="L156" s="7">
        <f t="shared" si="19"/>
        <v>1.6333333333333335</v>
      </c>
      <c r="M156" s="9">
        <f t="shared" si="20"/>
        <v>1.9666666666666668</v>
      </c>
      <c r="N156" s="7">
        <f t="shared" si="21"/>
        <v>1.6</v>
      </c>
      <c r="O156" s="9">
        <f t="shared" si="21"/>
        <v>2</v>
      </c>
      <c r="P156" s="4"/>
      <c r="Q156" s="10"/>
      <c r="R156" s="7">
        <f t="shared" si="22"/>
        <v>0</v>
      </c>
      <c r="S156" s="9">
        <f t="shared" si="22"/>
        <v>0</v>
      </c>
      <c r="T156" s="4"/>
      <c r="U156" s="10"/>
      <c r="V156" s="7">
        <f t="shared" si="23"/>
        <v>0</v>
      </c>
      <c r="W156" s="11">
        <f t="shared" si="23"/>
        <v>0</v>
      </c>
    </row>
    <row r="157" spans="1:23" x14ac:dyDescent="0.2">
      <c r="A157" s="2" t="s">
        <v>114</v>
      </c>
      <c r="B157" s="4" t="s">
        <v>281</v>
      </c>
      <c r="C157" s="4" t="s">
        <v>40</v>
      </c>
      <c r="D157" s="5">
        <v>7</v>
      </c>
      <c r="E157" s="5">
        <v>10</v>
      </c>
      <c r="F157" s="6" t="str">
        <f t="shared" si="16"/>
        <v>Truc  156 Carlton x7</v>
      </c>
      <c r="G157" s="3">
        <v>7</v>
      </c>
      <c r="H157" s="3" t="s">
        <v>17</v>
      </c>
      <c r="I157" s="7">
        <f t="shared" si="17"/>
        <v>0.1</v>
      </c>
      <c r="J157" s="8">
        <v>3.9</v>
      </c>
      <c r="K157" s="1">
        <f t="shared" si="18"/>
        <v>4.9000000000000004</v>
      </c>
      <c r="L157" s="7">
        <f t="shared" si="19"/>
        <v>0.55714285714285716</v>
      </c>
      <c r="M157" s="9">
        <f t="shared" si="20"/>
        <v>0.70000000000000007</v>
      </c>
      <c r="N157" s="7">
        <f t="shared" si="21"/>
        <v>0.6</v>
      </c>
      <c r="O157" s="9">
        <f t="shared" si="21"/>
        <v>0.7</v>
      </c>
      <c r="P157" s="4"/>
      <c r="Q157" s="10"/>
      <c r="R157" s="7">
        <f t="shared" si="22"/>
        <v>0</v>
      </c>
      <c r="S157" s="9">
        <f t="shared" si="22"/>
        <v>0</v>
      </c>
      <c r="T157" s="4"/>
      <c r="U157" s="10"/>
      <c r="V157" s="7">
        <f t="shared" si="23"/>
        <v>0</v>
      </c>
      <c r="W157" s="11">
        <f t="shared" si="23"/>
        <v>0</v>
      </c>
    </row>
    <row r="158" spans="1:23" x14ac:dyDescent="0.2">
      <c r="A158" s="2" t="s">
        <v>114</v>
      </c>
      <c r="B158" s="4" t="s">
        <v>282</v>
      </c>
      <c r="C158" s="4" t="s">
        <v>41</v>
      </c>
      <c r="D158" s="5" t="s">
        <v>42</v>
      </c>
      <c r="E158" s="5">
        <v>10</v>
      </c>
      <c r="F158" s="6" t="str">
        <f t="shared" si="16"/>
        <v>Truc  157 Crayon x10</v>
      </c>
      <c r="G158" s="3" t="s">
        <v>42</v>
      </c>
      <c r="H158" s="3" t="s">
        <v>17</v>
      </c>
      <c r="I158" s="7">
        <f t="shared" si="17"/>
        <v>0.1</v>
      </c>
      <c r="J158" s="8">
        <v>3.9</v>
      </c>
      <c r="K158" s="1">
        <f t="shared" si="18"/>
        <v>4.9000000000000004</v>
      </c>
      <c r="L158" s="7">
        <f t="shared" si="19"/>
        <v>0.39</v>
      </c>
      <c r="M158" s="9">
        <f t="shared" si="20"/>
        <v>0.49000000000000005</v>
      </c>
      <c r="N158" s="7">
        <f t="shared" si="21"/>
        <v>0.4</v>
      </c>
      <c r="O158" s="9">
        <f t="shared" si="21"/>
        <v>0.5</v>
      </c>
      <c r="P158" s="4"/>
      <c r="Q158" s="10"/>
      <c r="R158" s="7">
        <f t="shared" si="22"/>
        <v>0</v>
      </c>
      <c r="S158" s="9">
        <f t="shared" si="22"/>
        <v>0</v>
      </c>
      <c r="T158" s="4"/>
      <c r="U158" s="10"/>
      <c r="V158" s="7">
        <f t="shared" si="23"/>
        <v>0</v>
      </c>
      <c r="W158" s="11">
        <f t="shared" si="23"/>
        <v>0</v>
      </c>
    </row>
    <row r="159" spans="1:23" x14ac:dyDescent="0.2">
      <c r="A159" s="2" t="s">
        <v>114</v>
      </c>
      <c r="B159" s="4" t="s">
        <v>283</v>
      </c>
      <c r="C159" s="4" t="s">
        <v>43</v>
      </c>
      <c r="D159" s="5">
        <v>7</v>
      </c>
      <c r="E159" s="5">
        <v>10</v>
      </c>
      <c r="F159" s="6" t="str">
        <f t="shared" si="16"/>
        <v>Truc  158 Double x7</v>
      </c>
      <c r="G159" s="3">
        <v>7</v>
      </c>
      <c r="H159" s="3" t="s">
        <v>17</v>
      </c>
      <c r="I159" s="7">
        <f t="shared" si="17"/>
        <v>0.1</v>
      </c>
      <c r="J159" s="8">
        <v>3.9</v>
      </c>
      <c r="K159" s="1">
        <f t="shared" si="18"/>
        <v>4.9000000000000004</v>
      </c>
      <c r="L159" s="7">
        <f t="shared" si="19"/>
        <v>0.55714285714285716</v>
      </c>
      <c r="M159" s="9">
        <f t="shared" si="20"/>
        <v>0.70000000000000007</v>
      </c>
      <c r="N159" s="7">
        <f t="shared" si="21"/>
        <v>0.6</v>
      </c>
      <c r="O159" s="9">
        <f t="shared" si="21"/>
        <v>0.7</v>
      </c>
      <c r="P159" s="4"/>
      <c r="Q159" s="10"/>
      <c r="R159" s="7">
        <f t="shared" si="22"/>
        <v>0</v>
      </c>
      <c r="S159" s="9">
        <f t="shared" si="22"/>
        <v>0</v>
      </c>
      <c r="T159" s="4"/>
      <c r="U159" s="10"/>
      <c r="V159" s="7">
        <f t="shared" si="23"/>
        <v>0</v>
      </c>
      <c r="W159" s="11">
        <f t="shared" si="23"/>
        <v>0</v>
      </c>
    </row>
    <row r="160" spans="1:23" x14ac:dyDescent="0.2">
      <c r="A160" s="2" t="s">
        <v>114</v>
      </c>
      <c r="B160" s="4" t="s">
        <v>284</v>
      </c>
      <c r="C160" s="4"/>
      <c r="D160" s="5" t="s">
        <v>44</v>
      </c>
      <c r="E160" s="5">
        <v>10</v>
      </c>
      <c r="F160" s="6" t="str">
        <f t="shared" si="16"/>
        <v>Truc  159  xAS</v>
      </c>
      <c r="G160" s="3" t="s">
        <v>44</v>
      </c>
      <c r="H160" s="3" t="s">
        <v>17</v>
      </c>
      <c r="I160" s="7">
        <f t="shared" si="17"/>
        <v>0.1</v>
      </c>
      <c r="J160" s="8">
        <v>0</v>
      </c>
      <c r="K160" s="1">
        <f t="shared" si="18"/>
        <v>1</v>
      </c>
      <c r="L160" s="7" t="e">
        <f t="shared" si="19"/>
        <v>#VALUE!</v>
      </c>
      <c r="M160" s="9" t="e">
        <f t="shared" si="20"/>
        <v>#VALUE!</v>
      </c>
      <c r="N160" s="7" t="e">
        <f t="shared" si="21"/>
        <v>#VALUE!</v>
      </c>
      <c r="O160" s="9" t="e">
        <f t="shared" si="21"/>
        <v>#VALUE!</v>
      </c>
      <c r="P160" s="4"/>
      <c r="Q160" s="10"/>
      <c r="R160" s="7">
        <f t="shared" si="22"/>
        <v>0</v>
      </c>
      <c r="S160" s="9">
        <f t="shared" si="22"/>
        <v>0</v>
      </c>
      <c r="T160" s="4"/>
      <c r="U160" s="10"/>
      <c r="V160" s="7">
        <f t="shared" si="23"/>
        <v>0</v>
      </c>
      <c r="W160" s="11">
        <f t="shared" si="23"/>
        <v>0</v>
      </c>
    </row>
    <row r="161" spans="1:23" x14ac:dyDescent="0.2">
      <c r="A161" s="2" t="s">
        <v>114</v>
      </c>
      <c r="B161" s="4" t="s">
        <v>285</v>
      </c>
      <c r="C161" s="4" t="s">
        <v>19</v>
      </c>
      <c r="D161" s="5">
        <v>3</v>
      </c>
      <c r="E161" s="5">
        <v>10</v>
      </c>
      <c r="F161" s="6" t="str">
        <f t="shared" si="16"/>
        <v>Truc  160 Rose x3</v>
      </c>
      <c r="G161" s="3">
        <v>3</v>
      </c>
      <c r="H161" s="3" t="s">
        <v>17</v>
      </c>
      <c r="I161" s="7">
        <f t="shared" si="17"/>
        <v>0.1</v>
      </c>
      <c r="J161" s="8">
        <v>3.9</v>
      </c>
      <c r="K161" s="1">
        <f t="shared" si="18"/>
        <v>4.9000000000000004</v>
      </c>
      <c r="L161" s="7">
        <f t="shared" si="19"/>
        <v>1.3</v>
      </c>
      <c r="M161" s="9">
        <f t="shared" si="20"/>
        <v>1.6333333333333335</v>
      </c>
      <c r="N161" s="7">
        <f t="shared" si="21"/>
        <v>1.3</v>
      </c>
      <c r="O161" s="9">
        <f t="shared" si="21"/>
        <v>1.6</v>
      </c>
      <c r="P161" s="4"/>
      <c r="Q161" s="10"/>
      <c r="R161" s="7">
        <f t="shared" si="22"/>
        <v>0</v>
      </c>
      <c r="S161" s="9">
        <f t="shared" si="22"/>
        <v>0</v>
      </c>
      <c r="T161" s="4"/>
      <c r="U161" s="10"/>
      <c r="V161" s="7">
        <f t="shared" si="23"/>
        <v>0</v>
      </c>
      <c r="W161" s="11">
        <f t="shared" si="23"/>
        <v>0</v>
      </c>
    </row>
    <row r="162" spans="1:23" x14ac:dyDescent="0.2">
      <c r="A162" s="2" t="s">
        <v>114</v>
      </c>
      <c r="B162" s="4" t="s">
        <v>286</v>
      </c>
      <c r="C162" s="4" t="s">
        <v>45</v>
      </c>
      <c r="D162" s="5">
        <v>3</v>
      </c>
      <c r="E162" s="5">
        <v>10</v>
      </c>
      <c r="F162" s="6" t="str">
        <f t="shared" si="16"/>
        <v>Truc  161 Violet x3</v>
      </c>
      <c r="G162" s="3">
        <v>3</v>
      </c>
      <c r="H162" s="3" t="s">
        <v>17</v>
      </c>
      <c r="I162" s="7">
        <f t="shared" si="17"/>
        <v>0.1</v>
      </c>
      <c r="J162" s="8">
        <v>3.9</v>
      </c>
      <c r="K162" s="1">
        <f t="shared" si="18"/>
        <v>4.9000000000000004</v>
      </c>
      <c r="L162" s="7">
        <f t="shared" si="19"/>
        <v>1.3</v>
      </c>
      <c r="M162" s="9">
        <f t="shared" si="20"/>
        <v>1.6333333333333335</v>
      </c>
      <c r="N162" s="7">
        <f t="shared" si="21"/>
        <v>1.3</v>
      </c>
      <c r="O162" s="9">
        <f t="shared" si="21"/>
        <v>1.6</v>
      </c>
      <c r="P162" s="4"/>
      <c r="Q162" s="10"/>
      <c r="R162" s="7">
        <f t="shared" si="22"/>
        <v>0</v>
      </c>
      <c r="S162" s="9">
        <f t="shared" si="22"/>
        <v>0</v>
      </c>
      <c r="T162" s="4"/>
      <c r="U162" s="10"/>
      <c r="V162" s="7">
        <f t="shared" si="23"/>
        <v>0</v>
      </c>
      <c r="W162" s="11">
        <f t="shared" si="23"/>
        <v>0</v>
      </c>
    </row>
    <row r="163" spans="1:23" x14ac:dyDescent="0.2">
      <c r="A163" s="2" t="s">
        <v>114</v>
      </c>
      <c r="B163" s="4" t="s">
        <v>287</v>
      </c>
      <c r="C163" s="4" t="s">
        <v>16</v>
      </c>
      <c r="D163" s="5">
        <v>3</v>
      </c>
      <c r="E163" s="5">
        <v>10</v>
      </c>
      <c r="F163" s="6" t="str">
        <f t="shared" si="16"/>
        <v>Truc  162 Assortie x3</v>
      </c>
      <c r="G163" s="3">
        <v>3</v>
      </c>
      <c r="H163" s="3" t="s">
        <v>17</v>
      </c>
      <c r="I163" s="7">
        <f t="shared" si="17"/>
        <v>0.1</v>
      </c>
      <c r="J163" s="8">
        <v>5.9</v>
      </c>
      <c r="K163" s="1">
        <f t="shared" si="18"/>
        <v>6.9</v>
      </c>
      <c r="L163" s="7">
        <f t="shared" si="19"/>
        <v>1.9666666666666668</v>
      </c>
      <c r="M163" s="9">
        <f t="shared" si="20"/>
        <v>2.3000000000000003</v>
      </c>
      <c r="N163" s="7">
        <f t="shared" si="21"/>
        <v>2</v>
      </c>
      <c r="O163" s="9">
        <f t="shared" si="21"/>
        <v>2.2999999999999998</v>
      </c>
      <c r="P163" s="4"/>
      <c r="Q163" s="10"/>
      <c r="R163" s="7">
        <f t="shared" si="22"/>
        <v>0</v>
      </c>
      <c r="S163" s="9">
        <f t="shared" si="22"/>
        <v>0</v>
      </c>
      <c r="T163" s="4"/>
      <c r="U163" s="10"/>
      <c r="V163" s="7">
        <f t="shared" si="23"/>
        <v>0</v>
      </c>
      <c r="W163" s="11">
        <f t="shared" si="23"/>
        <v>0</v>
      </c>
    </row>
    <row r="164" spans="1:23" x14ac:dyDescent="0.2">
      <c r="A164" s="2" t="s">
        <v>114</v>
      </c>
      <c r="B164" s="4" t="s">
        <v>288</v>
      </c>
      <c r="C164" s="4" t="s">
        <v>21</v>
      </c>
      <c r="D164" s="5">
        <v>3</v>
      </c>
      <c r="E164" s="5">
        <v>10</v>
      </c>
      <c r="F164" s="6" t="str">
        <f t="shared" si="16"/>
        <v>Truc  163 Blanc x3</v>
      </c>
      <c r="G164" s="3">
        <v>3</v>
      </c>
      <c r="H164" s="3" t="s">
        <v>17</v>
      </c>
      <c r="I164" s="7">
        <f t="shared" si="17"/>
        <v>0.1</v>
      </c>
      <c r="J164" s="8">
        <v>5.9</v>
      </c>
      <c r="K164" s="1">
        <f t="shared" si="18"/>
        <v>6.9</v>
      </c>
      <c r="L164" s="7">
        <f t="shared" si="19"/>
        <v>1.9666666666666668</v>
      </c>
      <c r="M164" s="9">
        <f t="shared" si="20"/>
        <v>2.3000000000000003</v>
      </c>
      <c r="N164" s="7">
        <f t="shared" si="21"/>
        <v>2</v>
      </c>
      <c r="O164" s="9">
        <f t="shared" si="21"/>
        <v>2.2999999999999998</v>
      </c>
      <c r="P164" s="4"/>
      <c r="Q164" s="10"/>
      <c r="R164" s="7">
        <f t="shared" si="22"/>
        <v>0</v>
      </c>
      <c r="S164" s="9">
        <f t="shared" si="22"/>
        <v>0</v>
      </c>
      <c r="T164" s="4"/>
      <c r="U164" s="10"/>
      <c r="V164" s="7">
        <f t="shared" si="23"/>
        <v>0</v>
      </c>
      <c r="W164" s="11">
        <f t="shared" si="23"/>
        <v>0</v>
      </c>
    </row>
    <row r="165" spans="1:23" x14ac:dyDescent="0.2">
      <c r="A165" s="2" t="s">
        <v>114</v>
      </c>
      <c r="B165" s="4" t="s">
        <v>289</v>
      </c>
      <c r="C165" s="4" t="s">
        <v>18</v>
      </c>
      <c r="D165" s="5">
        <v>3</v>
      </c>
      <c r="E165" s="5">
        <v>10</v>
      </c>
      <c r="F165" s="6" t="str">
        <f t="shared" si="16"/>
        <v>Truc  164 Jaune x3</v>
      </c>
      <c r="G165" s="3">
        <v>3</v>
      </c>
      <c r="H165" s="3" t="s">
        <v>17</v>
      </c>
      <c r="I165" s="7">
        <f t="shared" si="17"/>
        <v>0.1</v>
      </c>
      <c r="J165" s="8">
        <v>5.9</v>
      </c>
      <c r="K165" s="1">
        <f t="shared" si="18"/>
        <v>6.9</v>
      </c>
      <c r="L165" s="7">
        <f t="shared" si="19"/>
        <v>1.9666666666666668</v>
      </c>
      <c r="M165" s="9">
        <f t="shared" si="20"/>
        <v>2.3000000000000003</v>
      </c>
      <c r="N165" s="7">
        <f t="shared" si="21"/>
        <v>2</v>
      </c>
      <c r="O165" s="9">
        <f t="shared" si="21"/>
        <v>2.2999999999999998</v>
      </c>
      <c r="P165" s="4"/>
      <c r="Q165" s="10"/>
      <c r="R165" s="7">
        <f t="shared" si="22"/>
        <v>0</v>
      </c>
      <c r="S165" s="9">
        <f t="shared" si="22"/>
        <v>0</v>
      </c>
      <c r="T165" s="4"/>
      <c r="U165" s="10"/>
      <c r="V165" s="7">
        <f t="shared" si="23"/>
        <v>0</v>
      </c>
      <c r="W165" s="11">
        <f t="shared" si="23"/>
        <v>0</v>
      </c>
    </row>
    <row r="166" spans="1:23" x14ac:dyDescent="0.2">
      <c r="A166" s="2" t="s">
        <v>114</v>
      </c>
      <c r="B166" s="4" t="s">
        <v>290</v>
      </c>
      <c r="C166" s="4" t="s">
        <v>23</v>
      </c>
      <c r="D166" s="5">
        <v>3</v>
      </c>
      <c r="E166" s="5">
        <v>10</v>
      </c>
      <c r="F166" s="6" t="str">
        <f t="shared" si="16"/>
        <v>Truc  165 Orange x3</v>
      </c>
      <c r="G166" s="3">
        <v>3</v>
      </c>
      <c r="H166" s="3" t="s">
        <v>17</v>
      </c>
      <c r="I166" s="7">
        <f t="shared" si="17"/>
        <v>0.1</v>
      </c>
      <c r="J166" s="8">
        <v>5.9</v>
      </c>
      <c r="K166" s="1">
        <f t="shared" si="18"/>
        <v>6.9</v>
      </c>
      <c r="L166" s="7">
        <f t="shared" si="19"/>
        <v>1.9666666666666668</v>
      </c>
      <c r="M166" s="9">
        <f t="shared" si="20"/>
        <v>2.3000000000000003</v>
      </c>
      <c r="N166" s="7">
        <f t="shared" si="21"/>
        <v>2</v>
      </c>
      <c r="O166" s="9">
        <f t="shared" si="21"/>
        <v>2.2999999999999998</v>
      </c>
      <c r="P166" s="4"/>
      <c r="Q166" s="10"/>
      <c r="R166" s="7">
        <f t="shared" si="22"/>
        <v>0</v>
      </c>
      <c r="S166" s="9">
        <f t="shared" si="22"/>
        <v>0</v>
      </c>
      <c r="T166" s="4"/>
      <c r="U166" s="10"/>
      <c r="V166" s="7">
        <f t="shared" si="23"/>
        <v>0</v>
      </c>
      <c r="W166" s="11">
        <f t="shared" si="23"/>
        <v>0</v>
      </c>
    </row>
    <row r="167" spans="1:23" x14ac:dyDescent="0.2">
      <c r="A167" s="2" t="s">
        <v>114</v>
      </c>
      <c r="B167" s="4" t="s">
        <v>291</v>
      </c>
      <c r="C167" s="4" t="s">
        <v>19</v>
      </c>
      <c r="D167" s="5">
        <v>3</v>
      </c>
      <c r="E167" s="5">
        <v>10</v>
      </c>
      <c r="F167" s="6" t="str">
        <f t="shared" si="16"/>
        <v>Truc  166 Rose x3</v>
      </c>
      <c r="G167" s="3">
        <v>3</v>
      </c>
      <c r="H167" s="3" t="s">
        <v>17</v>
      </c>
      <c r="I167" s="7">
        <f t="shared" si="17"/>
        <v>0.1</v>
      </c>
      <c r="J167" s="8">
        <v>5.9</v>
      </c>
      <c r="K167" s="1">
        <f t="shared" si="18"/>
        <v>6.9</v>
      </c>
      <c r="L167" s="7">
        <f t="shared" si="19"/>
        <v>1.9666666666666668</v>
      </c>
      <c r="M167" s="9">
        <f t="shared" si="20"/>
        <v>2.3000000000000003</v>
      </c>
      <c r="N167" s="7">
        <f t="shared" si="21"/>
        <v>2</v>
      </c>
      <c r="O167" s="9">
        <f t="shared" si="21"/>
        <v>2.2999999999999998</v>
      </c>
      <c r="P167" s="4"/>
      <c r="Q167" s="10"/>
      <c r="R167" s="7">
        <f t="shared" si="22"/>
        <v>0</v>
      </c>
      <c r="S167" s="9">
        <f t="shared" si="22"/>
        <v>0</v>
      </c>
      <c r="T167" s="4"/>
      <c r="U167" s="10"/>
      <c r="V167" s="7">
        <f t="shared" si="23"/>
        <v>0</v>
      </c>
      <c r="W167" s="11">
        <f t="shared" si="23"/>
        <v>0</v>
      </c>
    </row>
    <row r="168" spans="1:23" x14ac:dyDescent="0.2">
      <c r="A168" s="2" t="s">
        <v>114</v>
      </c>
      <c r="B168" s="4" t="s">
        <v>292</v>
      </c>
      <c r="C168" s="4" t="s">
        <v>20</v>
      </c>
      <c r="D168" s="5">
        <v>3</v>
      </c>
      <c r="E168" s="5">
        <v>10</v>
      </c>
      <c r="F168" s="6" t="str">
        <f t="shared" si="16"/>
        <v>Truc  167 Rouge x3</v>
      </c>
      <c r="G168" s="3">
        <v>3</v>
      </c>
      <c r="H168" s="3" t="s">
        <v>17</v>
      </c>
      <c r="I168" s="7">
        <f t="shared" si="17"/>
        <v>0.1</v>
      </c>
      <c r="J168" s="8">
        <v>5.9</v>
      </c>
      <c r="K168" s="1">
        <f t="shared" si="18"/>
        <v>6.9</v>
      </c>
      <c r="L168" s="7">
        <f t="shared" si="19"/>
        <v>1.9666666666666668</v>
      </c>
      <c r="M168" s="9">
        <f t="shared" si="20"/>
        <v>2.3000000000000003</v>
      </c>
      <c r="N168" s="7">
        <f t="shared" si="21"/>
        <v>2</v>
      </c>
      <c r="O168" s="9">
        <f t="shared" si="21"/>
        <v>2.2999999999999998</v>
      </c>
      <c r="P168" s="4"/>
      <c r="Q168" s="10"/>
      <c r="R168" s="7">
        <f t="shared" si="22"/>
        <v>0</v>
      </c>
      <c r="S168" s="9">
        <f t="shared" si="22"/>
        <v>0</v>
      </c>
      <c r="T168" s="4"/>
      <c r="U168" s="10"/>
      <c r="V168" s="7">
        <f t="shared" si="23"/>
        <v>0</v>
      </c>
      <c r="W168" s="11">
        <f t="shared" si="23"/>
        <v>0</v>
      </c>
    </row>
    <row r="169" spans="1:23" x14ac:dyDescent="0.2">
      <c r="A169" s="2" t="s">
        <v>114</v>
      </c>
      <c r="B169" s="4" t="s">
        <v>293</v>
      </c>
      <c r="C169" s="4" t="s">
        <v>21</v>
      </c>
      <c r="D169" s="5">
        <v>3</v>
      </c>
      <c r="E169" s="5">
        <v>10</v>
      </c>
      <c r="F169" s="6" t="str">
        <f t="shared" si="16"/>
        <v>Truc  168 Blanc x3</v>
      </c>
      <c r="G169" s="3">
        <v>3</v>
      </c>
      <c r="H169" s="3" t="s">
        <v>17</v>
      </c>
      <c r="I169" s="7">
        <f t="shared" si="17"/>
        <v>0.1</v>
      </c>
      <c r="J169" s="8">
        <v>6.9</v>
      </c>
      <c r="K169" s="1">
        <f t="shared" si="18"/>
        <v>7.9</v>
      </c>
      <c r="L169" s="7">
        <f t="shared" si="19"/>
        <v>2.3000000000000003</v>
      </c>
      <c r="M169" s="9">
        <f t="shared" si="20"/>
        <v>2.6333333333333333</v>
      </c>
      <c r="N169" s="7">
        <f t="shared" si="21"/>
        <v>2.2999999999999998</v>
      </c>
      <c r="O169" s="9">
        <f t="shared" si="21"/>
        <v>2.6</v>
      </c>
      <c r="P169" s="4"/>
      <c r="Q169" s="10"/>
      <c r="R169" s="7">
        <f t="shared" si="22"/>
        <v>0</v>
      </c>
      <c r="S169" s="9">
        <f t="shared" si="22"/>
        <v>0</v>
      </c>
      <c r="T169" s="4"/>
      <c r="U169" s="10"/>
      <c r="V169" s="7">
        <f t="shared" si="23"/>
        <v>0</v>
      </c>
      <c r="W169" s="11">
        <f t="shared" si="23"/>
        <v>0</v>
      </c>
    </row>
    <row r="170" spans="1:23" x14ac:dyDescent="0.2">
      <c r="A170" s="2" t="s">
        <v>114</v>
      </c>
      <c r="B170" s="4" t="s">
        <v>294</v>
      </c>
      <c r="C170" s="4" t="s">
        <v>21</v>
      </c>
      <c r="D170" s="5">
        <v>3</v>
      </c>
      <c r="E170" s="5">
        <v>10</v>
      </c>
      <c r="F170" s="6" t="str">
        <f t="shared" si="16"/>
        <v>Truc  169 Blanc x3</v>
      </c>
      <c r="G170" s="3">
        <v>3</v>
      </c>
      <c r="H170" s="3" t="s">
        <v>17</v>
      </c>
      <c r="I170" s="7">
        <f t="shared" si="17"/>
        <v>0.1</v>
      </c>
      <c r="J170" s="8">
        <v>6.9</v>
      </c>
      <c r="K170" s="1">
        <f t="shared" si="18"/>
        <v>7.9</v>
      </c>
      <c r="L170" s="7">
        <f t="shared" si="19"/>
        <v>2.3000000000000003</v>
      </c>
      <c r="M170" s="9">
        <f t="shared" si="20"/>
        <v>2.6333333333333333</v>
      </c>
      <c r="N170" s="7">
        <f t="shared" si="21"/>
        <v>2.2999999999999998</v>
      </c>
      <c r="O170" s="9">
        <f t="shared" si="21"/>
        <v>2.6</v>
      </c>
      <c r="P170" s="4"/>
      <c r="Q170" s="10"/>
      <c r="R170" s="7">
        <f t="shared" si="22"/>
        <v>0</v>
      </c>
      <c r="S170" s="9">
        <f t="shared" si="22"/>
        <v>0</v>
      </c>
      <c r="T170" s="4"/>
      <c r="U170" s="10"/>
      <c r="V170" s="7">
        <f t="shared" si="23"/>
        <v>0</v>
      </c>
      <c r="W170" s="11">
        <f t="shared" si="23"/>
        <v>0</v>
      </c>
    </row>
    <row r="171" spans="1:23" x14ac:dyDescent="0.2">
      <c r="A171" s="2" t="s">
        <v>114</v>
      </c>
      <c r="B171" s="4" t="s">
        <v>295</v>
      </c>
      <c r="C171" s="4" t="s">
        <v>19</v>
      </c>
      <c r="D171" s="5">
        <v>3</v>
      </c>
      <c r="E171" s="5">
        <v>10</v>
      </c>
      <c r="F171" s="6" t="str">
        <f t="shared" si="16"/>
        <v>Truc  170 Rose x3</v>
      </c>
      <c r="G171" s="3">
        <v>3</v>
      </c>
      <c r="H171" s="3" t="s">
        <v>17</v>
      </c>
      <c r="I171" s="7">
        <f t="shared" si="17"/>
        <v>0.1</v>
      </c>
      <c r="J171" s="8">
        <v>6.9</v>
      </c>
      <c r="K171" s="1">
        <f t="shared" si="18"/>
        <v>7.9</v>
      </c>
      <c r="L171" s="7">
        <f t="shared" si="19"/>
        <v>2.3000000000000003</v>
      </c>
      <c r="M171" s="9">
        <f t="shared" si="20"/>
        <v>2.6333333333333333</v>
      </c>
      <c r="N171" s="7">
        <f t="shared" si="21"/>
        <v>2.2999999999999998</v>
      </c>
      <c r="O171" s="9">
        <f t="shared" si="21"/>
        <v>2.6</v>
      </c>
      <c r="P171" s="4"/>
      <c r="Q171" s="10"/>
      <c r="R171" s="7">
        <f t="shared" si="22"/>
        <v>0</v>
      </c>
      <c r="S171" s="9">
        <f t="shared" si="22"/>
        <v>0</v>
      </c>
      <c r="T171" s="4"/>
      <c r="U171" s="10"/>
      <c r="V171" s="7">
        <f t="shared" si="23"/>
        <v>0</v>
      </c>
      <c r="W171" s="11">
        <f t="shared" si="23"/>
        <v>0</v>
      </c>
    </row>
    <row r="172" spans="1:23" x14ac:dyDescent="0.2">
      <c r="A172" s="2" t="s">
        <v>114</v>
      </c>
      <c r="B172" s="4" t="s">
        <v>296</v>
      </c>
      <c r="C172" s="4" t="s">
        <v>16</v>
      </c>
      <c r="D172" s="5">
        <v>3</v>
      </c>
      <c r="E172" s="5">
        <v>10</v>
      </c>
      <c r="F172" s="6" t="str">
        <f t="shared" si="16"/>
        <v>Truc  171 Assortie x3</v>
      </c>
      <c r="G172" s="3">
        <v>3</v>
      </c>
      <c r="H172" s="3" t="s">
        <v>17</v>
      </c>
      <c r="I172" s="7">
        <f t="shared" si="17"/>
        <v>0.1</v>
      </c>
      <c r="J172" s="8">
        <v>5.9</v>
      </c>
      <c r="K172" s="1">
        <f t="shared" si="18"/>
        <v>6.9</v>
      </c>
      <c r="L172" s="7">
        <f t="shared" si="19"/>
        <v>1.9666666666666668</v>
      </c>
      <c r="M172" s="9">
        <f t="shared" si="20"/>
        <v>2.3000000000000003</v>
      </c>
      <c r="N172" s="7">
        <f t="shared" si="21"/>
        <v>2</v>
      </c>
      <c r="O172" s="9">
        <f t="shared" si="21"/>
        <v>2.2999999999999998</v>
      </c>
      <c r="P172" s="4"/>
      <c r="Q172" s="10"/>
      <c r="R172" s="7">
        <f t="shared" si="22"/>
        <v>0</v>
      </c>
      <c r="S172" s="9">
        <f t="shared" si="22"/>
        <v>0</v>
      </c>
      <c r="T172" s="4"/>
      <c r="U172" s="10"/>
      <c r="V172" s="7">
        <f t="shared" si="23"/>
        <v>0</v>
      </c>
      <c r="W172" s="11">
        <f t="shared" si="23"/>
        <v>0</v>
      </c>
    </row>
    <row r="173" spans="1:23" x14ac:dyDescent="0.2">
      <c r="A173" s="2" t="s">
        <v>114</v>
      </c>
      <c r="B173" s="4" t="s">
        <v>297</v>
      </c>
      <c r="C173" s="4" t="s">
        <v>46</v>
      </c>
      <c r="D173" s="5">
        <v>3</v>
      </c>
      <c r="E173" s="5">
        <v>10</v>
      </c>
      <c r="F173" s="6" t="str">
        <f t="shared" si="16"/>
        <v>Truc  172 Blanc/vert x3</v>
      </c>
      <c r="G173" s="3">
        <v>3</v>
      </c>
      <c r="H173" s="3" t="s">
        <v>17</v>
      </c>
      <c r="I173" s="7">
        <f t="shared" si="17"/>
        <v>0.1</v>
      </c>
      <c r="J173" s="8">
        <v>5.9</v>
      </c>
      <c r="K173" s="1">
        <f t="shared" si="18"/>
        <v>6.9</v>
      </c>
      <c r="L173" s="7">
        <f t="shared" si="19"/>
        <v>1.9666666666666668</v>
      </c>
      <c r="M173" s="9">
        <f t="shared" si="20"/>
        <v>2.3000000000000003</v>
      </c>
      <c r="N173" s="7">
        <f t="shared" si="21"/>
        <v>2</v>
      </c>
      <c r="O173" s="9">
        <f t="shared" si="21"/>
        <v>2.2999999999999998</v>
      </c>
      <c r="P173" s="4"/>
      <c r="Q173" s="10"/>
      <c r="R173" s="7">
        <f t="shared" si="22"/>
        <v>0</v>
      </c>
      <c r="S173" s="9">
        <f t="shared" si="22"/>
        <v>0</v>
      </c>
      <c r="T173" s="4"/>
      <c r="U173" s="10"/>
      <c r="V173" s="7">
        <f t="shared" si="23"/>
        <v>0</v>
      </c>
      <c r="W173" s="11">
        <f t="shared" si="23"/>
        <v>0</v>
      </c>
    </row>
    <row r="174" spans="1:23" x14ac:dyDescent="0.2">
      <c r="A174" s="2" t="s">
        <v>114</v>
      </c>
      <c r="B174" s="4" t="s">
        <v>298</v>
      </c>
      <c r="C174" s="4" t="s">
        <v>47</v>
      </c>
      <c r="D174" s="5">
        <v>3</v>
      </c>
      <c r="E174" s="5">
        <v>10</v>
      </c>
      <c r="F174" s="6" t="str">
        <f t="shared" si="16"/>
        <v>Truc  173 Bleu/blanc x3</v>
      </c>
      <c r="G174" s="3">
        <v>3</v>
      </c>
      <c r="H174" s="3" t="s">
        <v>17</v>
      </c>
      <c r="I174" s="7">
        <f t="shared" si="17"/>
        <v>0.1</v>
      </c>
      <c r="J174" s="8">
        <v>5.9</v>
      </c>
      <c r="K174" s="1">
        <f t="shared" si="18"/>
        <v>6.9</v>
      </c>
      <c r="L174" s="7">
        <f t="shared" si="19"/>
        <v>1.9666666666666668</v>
      </c>
      <c r="M174" s="9">
        <f t="shared" si="20"/>
        <v>2.3000000000000003</v>
      </c>
      <c r="N174" s="7">
        <f t="shared" si="21"/>
        <v>2</v>
      </c>
      <c r="O174" s="9">
        <f t="shared" si="21"/>
        <v>2.2999999999999998</v>
      </c>
      <c r="P174" s="4"/>
      <c r="Q174" s="10"/>
      <c r="R174" s="7">
        <f t="shared" si="22"/>
        <v>0</v>
      </c>
      <c r="S174" s="9">
        <f t="shared" si="22"/>
        <v>0</v>
      </c>
      <c r="T174" s="4"/>
      <c r="U174" s="10"/>
      <c r="V174" s="7">
        <f t="shared" si="23"/>
        <v>0</v>
      </c>
      <c r="W174" s="11">
        <f t="shared" si="23"/>
        <v>0</v>
      </c>
    </row>
    <row r="175" spans="1:23" x14ac:dyDescent="0.2">
      <c r="A175" s="2" t="s">
        <v>114</v>
      </c>
      <c r="B175" s="4" t="s">
        <v>299</v>
      </c>
      <c r="C175" s="4" t="s">
        <v>48</v>
      </c>
      <c r="D175" s="5">
        <v>3</v>
      </c>
      <c r="E175" s="5">
        <v>10</v>
      </c>
      <c r="F175" s="6" t="str">
        <f t="shared" si="16"/>
        <v>Truc  174 Rose/blanc x3</v>
      </c>
      <c r="G175" s="3">
        <v>3</v>
      </c>
      <c r="H175" s="3" t="s">
        <v>17</v>
      </c>
      <c r="I175" s="7">
        <f t="shared" si="17"/>
        <v>0.1</v>
      </c>
      <c r="J175" s="8">
        <v>5.9</v>
      </c>
      <c r="K175" s="1">
        <f t="shared" si="18"/>
        <v>6.9</v>
      </c>
      <c r="L175" s="7">
        <f t="shared" si="19"/>
        <v>1.9666666666666668</v>
      </c>
      <c r="M175" s="9">
        <f t="shared" si="20"/>
        <v>2.3000000000000003</v>
      </c>
      <c r="N175" s="7">
        <f t="shared" si="21"/>
        <v>2</v>
      </c>
      <c r="O175" s="9">
        <f t="shared" si="21"/>
        <v>2.2999999999999998</v>
      </c>
      <c r="P175" s="4"/>
      <c r="Q175" s="10"/>
      <c r="R175" s="7">
        <f t="shared" si="22"/>
        <v>0</v>
      </c>
      <c r="S175" s="9">
        <f t="shared" si="22"/>
        <v>0</v>
      </c>
      <c r="T175" s="4"/>
      <c r="U175" s="10"/>
      <c r="V175" s="7">
        <f t="shared" si="23"/>
        <v>0</v>
      </c>
      <c r="W175" s="11">
        <f t="shared" si="23"/>
        <v>0</v>
      </c>
    </row>
    <row r="176" spans="1:23" x14ac:dyDescent="0.2">
      <c r="A176" s="2" t="s">
        <v>114</v>
      </c>
      <c r="B176" s="4" t="s">
        <v>300</v>
      </c>
      <c r="C176" s="4" t="s">
        <v>21</v>
      </c>
      <c r="D176" s="5">
        <v>3</v>
      </c>
      <c r="E176" s="5">
        <v>10</v>
      </c>
      <c r="F176" s="6" t="str">
        <f t="shared" si="16"/>
        <v>Truc  175 Blanc x3</v>
      </c>
      <c r="G176" s="3">
        <v>3</v>
      </c>
      <c r="H176" s="3" t="s">
        <v>17</v>
      </c>
      <c r="I176" s="7">
        <f t="shared" si="17"/>
        <v>0.1</v>
      </c>
      <c r="J176" s="8">
        <v>5.9</v>
      </c>
      <c r="K176" s="1">
        <f t="shared" si="18"/>
        <v>6.9</v>
      </c>
      <c r="L176" s="7">
        <f t="shared" si="19"/>
        <v>1.9666666666666668</v>
      </c>
      <c r="M176" s="9">
        <f t="shared" si="20"/>
        <v>2.3000000000000003</v>
      </c>
      <c r="N176" s="7">
        <f t="shared" si="21"/>
        <v>2</v>
      </c>
      <c r="O176" s="9">
        <f t="shared" si="21"/>
        <v>2.2999999999999998</v>
      </c>
      <c r="P176" s="4"/>
      <c r="Q176" s="10"/>
      <c r="R176" s="7">
        <f t="shared" si="22"/>
        <v>0</v>
      </c>
      <c r="S176" s="9">
        <f t="shared" si="22"/>
        <v>0</v>
      </c>
      <c r="T176" s="4"/>
      <c r="U176" s="10"/>
      <c r="V176" s="7">
        <f t="shared" si="23"/>
        <v>0</v>
      </c>
      <c r="W176" s="11">
        <f t="shared" si="23"/>
        <v>0</v>
      </c>
    </row>
    <row r="177" spans="1:23" x14ac:dyDescent="0.2">
      <c r="A177" s="2" t="s">
        <v>114</v>
      </c>
      <c r="B177" s="4" t="s">
        <v>301</v>
      </c>
      <c r="C177" s="4" t="s">
        <v>22</v>
      </c>
      <c r="D177" s="5">
        <v>3</v>
      </c>
      <c r="E177" s="5">
        <v>10</v>
      </c>
      <c r="F177" s="6" t="str">
        <f t="shared" si="16"/>
        <v>Truc  176 Bleu x3</v>
      </c>
      <c r="G177" s="3">
        <v>3</v>
      </c>
      <c r="H177" s="3" t="s">
        <v>17</v>
      </c>
      <c r="I177" s="7">
        <f t="shared" si="17"/>
        <v>0.1</v>
      </c>
      <c r="J177" s="8">
        <v>5.9</v>
      </c>
      <c r="K177" s="1">
        <f t="shared" si="18"/>
        <v>6.9</v>
      </c>
      <c r="L177" s="7">
        <f t="shared" si="19"/>
        <v>1.9666666666666668</v>
      </c>
      <c r="M177" s="9">
        <f t="shared" si="20"/>
        <v>2.3000000000000003</v>
      </c>
      <c r="N177" s="7">
        <f t="shared" si="21"/>
        <v>2</v>
      </c>
      <c r="O177" s="9">
        <f t="shared" si="21"/>
        <v>2.2999999999999998</v>
      </c>
      <c r="P177" s="4"/>
      <c r="Q177" s="10"/>
      <c r="R177" s="7">
        <f t="shared" si="22"/>
        <v>0</v>
      </c>
      <c r="S177" s="9">
        <f t="shared" si="22"/>
        <v>0</v>
      </c>
      <c r="T177" s="4"/>
      <c r="U177" s="10"/>
      <c r="V177" s="7">
        <f t="shared" si="23"/>
        <v>0</v>
      </c>
      <c r="W177" s="11">
        <f t="shared" si="23"/>
        <v>0</v>
      </c>
    </row>
    <row r="178" spans="1:23" x14ac:dyDescent="0.2">
      <c r="A178" s="2" t="s">
        <v>114</v>
      </c>
      <c r="B178" s="4" t="s">
        <v>302</v>
      </c>
      <c r="C178" s="4" t="s">
        <v>18</v>
      </c>
      <c r="D178" s="5">
        <v>3</v>
      </c>
      <c r="E178" s="5">
        <v>10</v>
      </c>
      <c r="F178" s="6" t="str">
        <f t="shared" si="16"/>
        <v>Truc  177 Jaune x3</v>
      </c>
      <c r="G178" s="3">
        <v>3</v>
      </c>
      <c r="H178" s="3" t="s">
        <v>17</v>
      </c>
      <c r="I178" s="7">
        <f t="shared" si="17"/>
        <v>0.1</v>
      </c>
      <c r="J178" s="8">
        <v>5.9</v>
      </c>
      <c r="K178" s="1">
        <f t="shared" si="18"/>
        <v>6.9</v>
      </c>
      <c r="L178" s="7">
        <f t="shared" si="19"/>
        <v>1.9666666666666668</v>
      </c>
      <c r="M178" s="9">
        <f t="shared" si="20"/>
        <v>2.3000000000000003</v>
      </c>
      <c r="N178" s="7">
        <f t="shared" si="21"/>
        <v>2</v>
      </c>
      <c r="O178" s="9">
        <f t="shared" si="21"/>
        <v>2.2999999999999998</v>
      </c>
      <c r="P178" s="4"/>
      <c r="Q178" s="10"/>
      <c r="R178" s="7">
        <f t="shared" si="22"/>
        <v>0</v>
      </c>
      <c r="S178" s="9">
        <f t="shared" si="22"/>
        <v>0</v>
      </c>
      <c r="T178" s="4"/>
      <c r="U178" s="10"/>
      <c r="V178" s="7">
        <f t="shared" si="23"/>
        <v>0</v>
      </c>
      <c r="W178" s="11">
        <f t="shared" si="23"/>
        <v>0</v>
      </c>
    </row>
    <row r="179" spans="1:23" x14ac:dyDescent="0.2">
      <c r="A179" s="2" t="s">
        <v>114</v>
      </c>
      <c r="B179" s="4" t="s">
        <v>303</v>
      </c>
      <c r="C179" s="4" t="s">
        <v>22</v>
      </c>
      <c r="D179" s="5">
        <v>3</v>
      </c>
      <c r="E179" s="5">
        <v>10</v>
      </c>
      <c r="F179" s="6" t="str">
        <f t="shared" si="16"/>
        <v>Truc  178 Bleu x3</v>
      </c>
      <c r="G179" s="3">
        <v>3</v>
      </c>
      <c r="H179" s="3" t="s">
        <v>17</v>
      </c>
      <c r="I179" s="7">
        <f t="shared" si="17"/>
        <v>0.1</v>
      </c>
      <c r="J179" s="8">
        <v>5.9</v>
      </c>
      <c r="K179" s="1">
        <f t="shared" si="18"/>
        <v>6.9</v>
      </c>
      <c r="L179" s="7">
        <f t="shared" si="19"/>
        <v>1.9666666666666668</v>
      </c>
      <c r="M179" s="9">
        <f t="shared" si="20"/>
        <v>2.3000000000000003</v>
      </c>
      <c r="N179" s="7">
        <f t="shared" si="21"/>
        <v>2</v>
      </c>
      <c r="O179" s="9">
        <f t="shared" si="21"/>
        <v>2.2999999999999998</v>
      </c>
      <c r="P179" s="4"/>
      <c r="Q179" s="10"/>
      <c r="R179" s="7">
        <f t="shared" si="22"/>
        <v>0</v>
      </c>
      <c r="S179" s="9">
        <f t="shared" si="22"/>
        <v>0</v>
      </c>
      <c r="T179" s="4"/>
      <c r="U179" s="10"/>
      <c r="V179" s="7">
        <f t="shared" si="23"/>
        <v>0</v>
      </c>
      <c r="W179" s="11">
        <f t="shared" si="23"/>
        <v>0</v>
      </c>
    </row>
    <row r="180" spans="1:23" x14ac:dyDescent="0.2">
      <c r="A180" s="2" t="s">
        <v>114</v>
      </c>
      <c r="B180" s="4" t="s">
        <v>304</v>
      </c>
      <c r="C180" s="4" t="s">
        <v>19</v>
      </c>
      <c r="D180" s="5">
        <v>3</v>
      </c>
      <c r="E180" s="5">
        <v>10</v>
      </c>
      <c r="F180" s="6" t="str">
        <f t="shared" si="16"/>
        <v>Truc  179 Rose x3</v>
      </c>
      <c r="G180" s="3">
        <v>3</v>
      </c>
      <c r="H180" s="3" t="s">
        <v>17</v>
      </c>
      <c r="I180" s="7">
        <f t="shared" si="17"/>
        <v>0.1</v>
      </c>
      <c r="J180" s="8">
        <v>5.9</v>
      </c>
      <c r="K180" s="1">
        <f t="shared" si="18"/>
        <v>6.9</v>
      </c>
      <c r="L180" s="7">
        <f t="shared" si="19"/>
        <v>1.9666666666666668</v>
      </c>
      <c r="M180" s="9">
        <f t="shared" si="20"/>
        <v>2.3000000000000003</v>
      </c>
      <c r="N180" s="7">
        <f t="shared" si="21"/>
        <v>2</v>
      </c>
      <c r="O180" s="9">
        <f t="shared" si="21"/>
        <v>2.2999999999999998</v>
      </c>
      <c r="P180" s="4"/>
      <c r="Q180" s="10"/>
      <c r="R180" s="7">
        <f t="shared" si="22"/>
        <v>0</v>
      </c>
      <c r="S180" s="9">
        <f t="shared" si="22"/>
        <v>0</v>
      </c>
      <c r="T180" s="4"/>
      <c r="U180" s="10"/>
      <c r="V180" s="7">
        <f t="shared" si="23"/>
        <v>0</v>
      </c>
      <c r="W180" s="11">
        <f t="shared" si="23"/>
        <v>0</v>
      </c>
    </row>
    <row r="181" spans="1:23" x14ac:dyDescent="0.2">
      <c r="A181" s="2" t="s">
        <v>114</v>
      </c>
      <c r="B181" s="4" t="s">
        <v>305</v>
      </c>
      <c r="C181" s="4" t="s">
        <v>21</v>
      </c>
      <c r="D181" s="5">
        <v>3</v>
      </c>
      <c r="E181" s="5">
        <v>10</v>
      </c>
      <c r="F181" s="6" t="str">
        <f t="shared" si="16"/>
        <v>Truc  180 Blanc x3</v>
      </c>
      <c r="G181" s="3">
        <v>3</v>
      </c>
      <c r="H181" s="3" t="s">
        <v>17</v>
      </c>
      <c r="I181" s="7">
        <f t="shared" si="17"/>
        <v>0.1</v>
      </c>
      <c r="J181" s="8">
        <v>5.9</v>
      </c>
      <c r="K181" s="1">
        <f t="shared" si="18"/>
        <v>6.9</v>
      </c>
      <c r="L181" s="7">
        <f t="shared" si="19"/>
        <v>1.9666666666666668</v>
      </c>
      <c r="M181" s="9">
        <f t="shared" si="20"/>
        <v>2.3000000000000003</v>
      </c>
      <c r="N181" s="7">
        <f t="shared" si="21"/>
        <v>2</v>
      </c>
      <c r="O181" s="9">
        <f t="shared" si="21"/>
        <v>2.2999999999999998</v>
      </c>
      <c r="P181" s="4"/>
      <c r="Q181" s="10"/>
      <c r="R181" s="7">
        <f t="shared" si="22"/>
        <v>0</v>
      </c>
      <c r="S181" s="9">
        <f t="shared" si="22"/>
        <v>0</v>
      </c>
      <c r="T181" s="4"/>
      <c r="U181" s="10"/>
      <c r="V181" s="7">
        <f t="shared" si="23"/>
        <v>0</v>
      </c>
      <c r="W181" s="11">
        <f t="shared" si="23"/>
        <v>0</v>
      </c>
    </row>
    <row r="182" spans="1:23" x14ac:dyDescent="0.2">
      <c r="A182" s="2" t="s">
        <v>114</v>
      </c>
      <c r="B182" s="4" t="s">
        <v>306</v>
      </c>
      <c r="C182" s="4" t="s">
        <v>49</v>
      </c>
      <c r="D182" s="5">
        <v>3</v>
      </c>
      <c r="E182" s="5">
        <v>10</v>
      </c>
      <c r="F182" s="6" t="str">
        <f t="shared" si="16"/>
        <v>Truc  181 Milka x3</v>
      </c>
      <c r="G182" s="3">
        <v>3</v>
      </c>
      <c r="H182" s="3" t="s">
        <v>17</v>
      </c>
      <c r="I182" s="7">
        <f t="shared" si="17"/>
        <v>0.1</v>
      </c>
      <c r="J182" s="8">
        <v>5.9</v>
      </c>
      <c r="K182" s="1">
        <f t="shared" si="18"/>
        <v>6.9</v>
      </c>
      <c r="L182" s="7">
        <f t="shared" si="19"/>
        <v>1.9666666666666668</v>
      </c>
      <c r="M182" s="9">
        <f t="shared" si="20"/>
        <v>2.3000000000000003</v>
      </c>
      <c r="N182" s="7">
        <f t="shared" si="21"/>
        <v>2</v>
      </c>
      <c r="O182" s="9">
        <f t="shared" si="21"/>
        <v>2.2999999999999998</v>
      </c>
      <c r="P182" s="4"/>
      <c r="Q182" s="10"/>
      <c r="R182" s="7">
        <f t="shared" si="22"/>
        <v>0</v>
      </c>
      <c r="S182" s="9">
        <f t="shared" si="22"/>
        <v>0</v>
      </c>
      <c r="T182" s="4"/>
      <c r="U182" s="10"/>
      <c r="V182" s="7">
        <f t="shared" si="23"/>
        <v>0</v>
      </c>
      <c r="W182" s="11">
        <f t="shared" si="23"/>
        <v>0</v>
      </c>
    </row>
    <row r="183" spans="1:23" x14ac:dyDescent="0.2">
      <c r="A183" s="2" t="s">
        <v>114</v>
      </c>
      <c r="B183" s="4" t="s">
        <v>307</v>
      </c>
      <c r="C183" s="4" t="s">
        <v>19</v>
      </c>
      <c r="D183" s="5">
        <v>3</v>
      </c>
      <c r="E183" s="5">
        <v>10</v>
      </c>
      <c r="F183" s="6" t="str">
        <f t="shared" si="16"/>
        <v>Truc  182 Rose x3</v>
      </c>
      <c r="G183" s="3">
        <v>3</v>
      </c>
      <c r="H183" s="3" t="s">
        <v>17</v>
      </c>
      <c r="I183" s="7">
        <f t="shared" si="17"/>
        <v>0.1</v>
      </c>
      <c r="J183" s="8">
        <v>5.9</v>
      </c>
      <c r="K183" s="1">
        <f t="shared" si="18"/>
        <v>6.9</v>
      </c>
      <c r="L183" s="7">
        <f t="shared" si="19"/>
        <v>1.9666666666666668</v>
      </c>
      <c r="M183" s="9">
        <f t="shared" si="20"/>
        <v>2.3000000000000003</v>
      </c>
      <c r="N183" s="7">
        <f t="shared" si="21"/>
        <v>2</v>
      </c>
      <c r="O183" s="9">
        <f t="shared" si="21"/>
        <v>2.2999999999999998</v>
      </c>
      <c r="P183" s="4"/>
      <c r="Q183" s="10"/>
      <c r="R183" s="7">
        <f t="shared" si="22"/>
        <v>0</v>
      </c>
      <c r="S183" s="9">
        <f t="shared" si="22"/>
        <v>0</v>
      </c>
      <c r="T183" s="4"/>
      <c r="U183" s="10"/>
      <c r="V183" s="7">
        <f t="shared" si="23"/>
        <v>0</v>
      </c>
      <c r="W183" s="11">
        <f t="shared" si="23"/>
        <v>0</v>
      </c>
    </row>
    <row r="184" spans="1:23" x14ac:dyDescent="0.2">
      <c r="A184" s="2" t="s">
        <v>114</v>
      </c>
      <c r="B184" s="4" t="s">
        <v>308</v>
      </c>
      <c r="C184" s="4" t="s">
        <v>16</v>
      </c>
      <c r="D184" s="5">
        <v>3</v>
      </c>
      <c r="E184" s="5">
        <v>10</v>
      </c>
      <c r="F184" s="6" t="str">
        <f t="shared" si="16"/>
        <v>Truc  183 Assortie x3</v>
      </c>
      <c r="G184" s="3">
        <v>3</v>
      </c>
      <c r="H184" s="3" t="s">
        <v>17</v>
      </c>
      <c r="I184" s="7">
        <f t="shared" si="17"/>
        <v>0.1</v>
      </c>
      <c r="J184" s="8">
        <v>3.9</v>
      </c>
      <c r="K184" s="1">
        <f t="shared" si="18"/>
        <v>4.9000000000000004</v>
      </c>
      <c r="L184" s="7">
        <f t="shared" si="19"/>
        <v>1.3</v>
      </c>
      <c r="M184" s="9">
        <f t="shared" si="20"/>
        <v>1.6333333333333335</v>
      </c>
      <c r="N184" s="7">
        <f t="shared" si="21"/>
        <v>1.3</v>
      </c>
      <c r="O184" s="9">
        <f t="shared" si="21"/>
        <v>1.6</v>
      </c>
      <c r="P184" s="4"/>
      <c r="Q184" s="10"/>
      <c r="R184" s="7">
        <f t="shared" si="22"/>
        <v>0</v>
      </c>
      <c r="S184" s="9">
        <f t="shared" si="22"/>
        <v>0</v>
      </c>
      <c r="T184" s="4"/>
      <c r="U184" s="10"/>
      <c r="V184" s="7">
        <f t="shared" si="23"/>
        <v>0</v>
      </c>
      <c r="W184" s="11">
        <f t="shared" si="23"/>
        <v>0</v>
      </c>
    </row>
    <row r="185" spans="1:23" x14ac:dyDescent="0.2">
      <c r="A185" s="2" t="s">
        <v>114</v>
      </c>
      <c r="B185" s="4" t="s">
        <v>309</v>
      </c>
      <c r="C185" s="4" t="s">
        <v>50</v>
      </c>
      <c r="D185" s="5">
        <v>3</v>
      </c>
      <c r="E185" s="5">
        <v>10</v>
      </c>
      <c r="F185" s="6" t="str">
        <f t="shared" si="16"/>
        <v>Truc  184 Blanc cœur jaune x3</v>
      </c>
      <c r="G185" s="3">
        <v>3</v>
      </c>
      <c r="H185" s="3" t="s">
        <v>17</v>
      </c>
      <c r="I185" s="7">
        <f t="shared" si="17"/>
        <v>0.1</v>
      </c>
      <c r="J185" s="8">
        <v>3.9</v>
      </c>
      <c r="K185" s="1">
        <f t="shared" si="18"/>
        <v>4.9000000000000004</v>
      </c>
      <c r="L185" s="7">
        <f t="shared" si="19"/>
        <v>1.3</v>
      </c>
      <c r="M185" s="9">
        <f t="shared" si="20"/>
        <v>1.6333333333333335</v>
      </c>
      <c r="N185" s="7">
        <f t="shared" si="21"/>
        <v>1.3</v>
      </c>
      <c r="O185" s="9">
        <f t="shared" si="21"/>
        <v>1.6</v>
      </c>
      <c r="P185" s="4"/>
      <c r="Q185" s="10"/>
      <c r="R185" s="7">
        <f t="shared" si="22"/>
        <v>0</v>
      </c>
      <c r="S185" s="9">
        <f t="shared" si="22"/>
        <v>0</v>
      </c>
      <c r="T185" s="4"/>
      <c r="U185" s="10"/>
      <c r="V185" s="7">
        <f t="shared" si="23"/>
        <v>0</v>
      </c>
      <c r="W185" s="11">
        <f t="shared" si="23"/>
        <v>0</v>
      </c>
    </row>
    <row r="186" spans="1:23" x14ac:dyDescent="0.2">
      <c r="A186" s="2" t="s">
        <v>114</v>
      </c>
      <c r="B186" s="4" t="s">
        <v>310</v>
      </c>
      <c r="C186" s="4" t="s">
        <v>21</v>
      </c>
      <c r="D186" s="5">
        <v>3</v>
      </c>
      <c r="E186" s="5">
        <v>10</v>
      </c>
      <c r="F186" s="6" t="str">
        <f t="shared" si="16"/>
        <v>Truc  185 Blanc x3</v>
      </c>
      <c r="G186" s="3">
        <v>3</v>
      </c>
      <c r="H186" s="3" t="s">
        <v>17</v>
      </c>
      <c r="I186" s="7">
        <f t="shared" si="17"/>
        <v>0.1</v>
      </c>
      <c r="J186" s="8">
        <v>3.9</v>
      </c>
      <c r="K186" s="1">
        <f t="shared" si="18"/>
        <v>4.9000000000000004</v>
      </c>
      <c r="L186" s="7">
        <f t="shared" si="19"/>
        <v>1.3</v>
      </c>
      <c r="M186" s="9">
        <f t="shared" si="20"/>
        <v>1.6333333333333335</v>
      </c>
      <c r="N186" s="7">
        <f t="shared" si="21"/>
        <v>1.3</v>
      </c>
      <c r="O186" s="9">
        <f t="shared" si="21"/>
        <v>1.6</v>
      </c>
      <c r="P186" s="4"/>
      <c r="Q186" s="10"/>
      <c r="R186" s="7">
        <f t="shared" si="22"/>
        <v>0</v>
      </c>
      <c r="S186" s="9">
        <f t="shared" si="22"/>
        <v>0</v>
      </c>
      <c r="T186" s="4"/>
      <c r="U186" s="10"/>
      <c r="V186" s="7">
        <f t="shared" si="23"/>
        <v>0</v>
      </c>
      <c r="W186" s="11">
        <f t="shared" si="23"/>
        <v>0</v>
      </c>
    </row>
    <row r="187" spans="1:23" x14ac:dyDescent="0.2">
      <c r="A187" s="2" t="s">
        <v>114</v>
      </c>
      <c r="B187" s="4" t="s">
        <v>311</v>
      </c>
      <c r="C187" s="4" t="s">
        <v>18</v>
      </c>
      <c r="D187" s="5">
        <v>3</v>
      </c>
      <c r="E187" s="5">
        <v>10</v>
      </c>
      <c r="F187" s="6" t="str">
        <f t="shared" si="16"/>
        <v>Truc  186 Jaune x3</v>
      </c>
      <c r="G187" s="3">
        <v>3</v>
      </c>
      <c r="H187" s="3" t="s">
        <v>17</v>
      </c>
      <c r="I187" s="7">
        <f t="shared" si="17"/>
        <v>0.1</v>
      </c>
      <c r="J187" s="8">
        <v>3.9</v>
      </c>
      <c r="K187" s="1">
        <f t="shared" si="18"/>
        <v>4.9000000000000004</v>
      </c>
      <c r="L187" s="7">
        <f t="shared" si="19"/>
        <v>1.3</v>
      </c>
      <c r="M187" s="9">
        <f t="shared" si="20"/>
        <v>1.6333333333333335</v>
      </c>
      <c r="N187" s="7">
        <f t="shared" si="21"/>
        <v>1.3</v>
      </c>
      <c r="O187" s="9">
        <f t="shared" si="21"/>
        <v>1.6</v>
      </c>
      <c r="P187" s="4"/>
      <c r="Q187" s="10"/>
      <c r="R187" s="7">
        <f t="shared" si="22"/>
        <v>0</v>
      </c>
      <c r="S187" s="9">
        <f t="shared" si="22"/>
        <v>0</v>
      </c>
      <c r="T187" s="4"/>
      <c r="U187" s="10"/>
      <c r="V187" s="7">
        <f t="shared" si="23"/>
        <v>0</v>
      </c>
      <c r="W187" s="11">
        <f t="shared" si="23"/>
        <v>0</v>
      </c>
    </row>
    <row r="188" spans="1:23" x14ac:dyDescent="0.2">
      <c r="A188" s="2" t="s">
        <v>114</v>
      </c>
      <c r="B188" s="4" t="s">
        <v>312</v>
      </c>
      <c r="C188" s="4"/>
      <c r="D188" s="5" t="s">
        <v>51</v>
      </c>
      <c r="E188" s="5">
        <v>10</v>
      </c>
      <c r="F188" s="6" t="str">
        <f t="shared" si="16"/>
        <v>Truc  187  xSA</v>
      </c>
      <c r="G188" s="3" t="s">
        <v>51</v>
      </c>
      <c r="H188" s="3" t="s">
        <v>17</v>
      </c>
      <c r="I188" s="7">
        <f t="shared" si="17"/>
        <v>0.1</v>
      </c>
      <c r="J188" s="8">
        <v>5.9</v>
      </c>
      <c r="K188" s="1">
        <f t="shared" si="18"/>
        <v>6.9</v>
      </c>
      <c r="L188" s="7" t="e">
        <f t="shared" si="19"/>
        <v>#VALUE!</v>
      </c>
      <c r="M188" s="9" t="e">
        <f t="shared" si="20"/>
        <v>#VALUE!</v>
      </c>
      <c r="N188" s="7" t="e">
        <f t="shared" si="21"/>
        <v>#VALUE!</v>
      </c>
      <c r="O188" s="9" t="e">
        <f t="shared" si="21"/>
        <v>#VALUE!</v>
      </c>
      <c r="P188" s="4"/>
      <c r="Q188" s="10"/>
      <c r="R188" s="7">
        <f t="shared" si="22"/>
        <v>0</v>
      </c>
      <c r="S188" s="9">
        <f t="shared" si="22"/>
        <v>0</v>
      </c>
      <c r="T188" s="4"/>
      <c r="U188" s="10"/>
      <c r="V188" s="7">
        <f t="shared" si="23"/>
        <v>0</v>
      </c>
      <c r="W188" s="11">
        <f t="shared" si="23"/>
        <v>0</v>
      </c>
    </row>
    <row r="189" spans="1:23" x14ac:dyDescent="0.2">
      <c r="A189" s="2" t="s">
        <v>114</v>
      </c>
      <c r="B189" s="4" t="s">
        <v>313</v>
      </c>
      <c r="C189" s="4" t="s">
        <v>27</v>
      </c>
      <c r="D189" s="5">
        <v>7</v>
      </c>
      <c r="E189" s="5">
        <v>10</v>
      </c>
      <c r="F189" s="6" t="str">
        <f t="shared" si="16"/>
        <v>Truc  188 Assortis x7</v>
      </c>
      <c r="G189" s="3">
        <v>7</v>
      </c>
      <c r="H189" s="3" t="s">
        <v>17</v>
      </c>
      <c r="I189" s="7">
        <f t="shared" si="17"/>
        <v>0.1</v>
      </c>
      <c r="J189" s="8">
        <v>3.9</v>
      </c>
      <c r="K189" s="1">
        <f t="shared" si="18"/>
        <v>4.9000000000000004</v>
      </c>
      <c r="L189" s="7">
        <f t="shared" si="19"/>
        <v>0.55714285714285716</v>
      </c>
      <c r="M189" s="9">
        <f t="shared" si="20"/>
        <v>0.70000000000000007</v>
      </c>
      <c r="N189" s="7">
        <f t="shared" si="21"/>
        <v>0.6</v>
      </c>
      <c r="O189" s="9">
        <f t="shared" si="21"/>
        <v>0.7</v>
      </c>
      <c r="P189" s="4"/>
      <c r="Q189" s="10"/>
      <c r="R189" s="7">
        <f t="shared" si="22"/>
        <v>0</v>
      </c>
      <c r="S189" s="9">
        <f t="shared" si="22"/>
        <v>0</v>
      </c>
      <c r="T189" s="4"/>
      <c r="U189" s="10"/>
      <c r="V189" s="7">
        <f t="shared" si="23"/>
        <v>0</v>
      </c>
      <c r="W189" s="11">
        <f t="shared" si="23"/>
        <v>0</v>
      </c>
    </row>
    <row r="190" spans="1:23" x14ac:dyDescent="0.2">
      <c r="A190" s="2" t="s">
        <v>114</v>
      </c>
      <c r="B190" s="4" t="s">
        <v>314</v>
      </c>
      <c r="C190" s="4" t="s">
        <v>16</v>
      </c>
      <c r="D190" s="5">
        <v>3</v>
      </c>
      <c r="E190" s="5">
        <v>10</v>
      </c>
      <c r="F190" s="6" t="str">
        <f t="shared" si="16"/>
        <v>Truc  189 Assortie x3</v>
      </c>
      <c r="G190" s="3">
        <v>3</v>
      </c>
      <c r="H190" s="3" t="s">
        <v>17</v>
      </c>
      <c r="I190" s="7">
        <f t="shared" si="17"/>
        <v>0.1</v>
      </c>
      <c r="J190" s="8">
        <v>3.9</v>
      </c>
      <c r="K190" s="1">
        <f t="shared" si="18"/>
        <v>4.9000000000000004</v>
      </c>
      <c r="L190" s="7">
        <f t="shared" si="19"/>
        <v>1.3</v>
      </c>
      <c r="M190" s="9">
        <f t="shared" si="20"/>
        <v>1.6333333333333335</v>
      </c>
      <c r="N190" s="7">
        <f t="shared" si="21"/>
        <v>1.3</v>
      </c>
      <c r="O190" s="9">
        <f t="shared" si="21"/>
        <v>1.6</v>
      </c>
      <c r="P190" s="4"/>
      <c r="Q190" s="10"/>
      <c r="R190" s="7">
        <f t="shared" si="22"/>
        <v>0</v>
      </c>
      <c r="S190" s="9">
        <f t="shared" si="22"/>
        <v>0</v>
      </c>
      <c r="T190" s="4"/>
      <c r="U190" s="10"/>
      <c r="V190" s="7">
        <f t="shared" si="23"/>
        <v>0</v>
      </c>
      <c r="W190" s="11">
        <f t="shared" si="23"/>
        <v>0</v>
      </c>
    </row>
    <row r="191" spans="1:23" x14ac:dyDescent="0.2">
      <c r="A191" s="2" t="s">
        <v>114</v>
      </c>
      <c r="B191" s="4" t="s">
        <v>315</v>
      </c>
      <c r="C191" s="4" t="s">
        <v>21</v>
      </c>
      <c r="D191" s="5">
        <v>3</v>
      </c>
      <c r="E191" s="5">
        <v>10</v>
      </c>
      <c r="F191" s="6" t="str">
        <f t="shared" si="16"/>
        <v>Truc  190 Blanc x3</v>
      </c>
      <c r="G191" s="3">
        <v>3</v>
      </c>
      <c r="H191" s="3" t="s">
        <v>17</v>
      </c>
      <c r="I191" s="7">
        <f t="shared" si="17"/>
        <v>0.1</v>
      </c>
      <c r="J191" s="8">
        <v>3.9</v>
      </c>
      <c r="K191" s="1">
        <f t="shared" si="18"/>
        <v>4.9000000000000004</v>
      </c>
      <c r="L191" s="7">
        <f t="shared" si="19"/>
        <v>1.3</v>
      </c>
      <c r="M191" s="9">
        <f t="shared" si="20"/>
        <v>1.6333333333333335</v>
      </c>
      <c r="N191" s="7">
        <f t="shared" si="21"/>
        <v>1.3</v>
      </c>
      <c r="O191" s="9">
        <f t="shared" si="21"/>
        <v>1.6</v>
      </c>
      <c r="P191" s="4"/>
      <c r="Q191" s="10"/>
      <c r="R191" s="7">
        <f t="shared" si="22"/>
        <v>0</v>
      </c>
      <c r="S191" s="9">
        <f t="shared" si="22"/>
        <v>0</v>
      </c>
      <c r="T191" s="4"/>
      <c r="U191" s="10"/>
      <c r="V191" s="7">
        <f t="shared" si="23"/>
        <v>0</v>
      </c>
      <c r="W191" s="11">
        <f t="shared" si="23"/>
        <v>0</v>
      </c>
    </row>
    <row r="192" spans="1:23" x14ac:dyDescent="0.2">
      <c r="A192" s="2" t="s">
        <v>114</v>
      </c>
      <c r="B192" s="4" t="s">
        <v>316</v>
      </c>
      <c r="C192" s="4" t="s">
        <v>18</v>
      </c>
      <c r="D192" s="5">
        <v>3</v>
      </c>
      <c r="E192" s="5">
        <v>10</v>
      </c>
      <c r="F192" s="6" t="str">
        <f t="shared" si="16"/>
        <v>Truc  191 Jaune x3</v>
      </c>
      <c r="G192" s="3">
        <v>3</v>
      </c>
      <c r="H192" s="3" t="s">
        <v>17</v>
      </c>
      <c r="I192" s="7">
        <f t="shared" si="17"/>
        <v>0.1</v>
      </c>
      <c r="J192" s="8">
        <v>3.9</v>
      </c>
      <c r="K192" s="1">
        <f t="shared" si="18"/>
        <v>4.9000000000000004</v>
      </c>
      <c r="L192" s="7">
        <f t="shared" si="19"/>
        <v>1.3</v>
      </c>
      <c r="M192" s="9">
        <f t="shared" si="20"/>
        <v>1.6333333333333335</v>
      </c>
      <c r="N192" s="7">
        <f t="shared" si="21"/>
        <v>1.3</v>
      </c>
      <c r="O192" s="9">
        <f t="shared" si="21"/>
        <v>1.6</v>
      </c>
      <c r="P192" s="4"/>
      <c r="Q192" s="10"/>
      <c r="R192" s="7">
        <f t="shared" si="22"/>
        <v>0</v>
      </c>
      <c r="S192" s="9">
        <f t="shared" si="22"/>
        <v>0</v>
      </c>
      <c r="T192" s="4"/>
      <c r="U192" s="10"/>
      <c r="V192" s="7">
        <f t="shared" si="23"/>
        <v>0</v>
      </c>
      <c r="W192" s="11">
        <f t="shared" si="23"/>
        <v>0</v>
      </c>
    </row>
    <row r="193" spans="1:23" x14ac:dyDescent="0.2">
      <c r="A193" s="2" t="s">
        <v>114</v>
      </c>
      <c r="B193" s="4" t="s">
        <v>317</v>
      </c>
      <c r="C193" s="4" t="s">
        <v>23</v>
      </c>
      <c r="D193" s="5">
        <v>3</v>
      </c>
      <c r="E193" s="5">
        <v>10</v>
      </c>
      <c r="F193" s="6" t="str">
        <f t="shared" si="16"/>
        <v>Truc  192 Orange x3</v>
      </c>
      <c r="G193" s="3">
        <v>3</v>
      </c>
      <c r="H193" s="3" t="s">
        <v>17</v>
      </c>
      <c r="I193" s="7">
        <f t="shared" si="17"/>
        <v>0.1</v>
      </c>
      <c r="J193" s="8">
        <v>3.9</v>
      </c>
      <c r="K193" s="1">
        <f t="shared" si="18"/>
        <v>4.9000000000000004</v>
      </c>
      <c r="L193" s="7">
        <f t="shared" si="19"/>
        <v>1.3</v>
      </c>
      <c r="M193" s="9">
        <f t="shared" si="20"/>
        <v>1.6333333333333335</v>
      </c>
      <c r="N193" s="7">
        <f t="shared" si="21"/>
        <v>1.3</v>
      </c>
      <c r="O193" s="9">
        <f t="shared" si="21"/>
        <v>1.6</v>
      </c>
      <c r="P193" s="4"/>
      <c r="Q193" s="10"/>
      <c r="R193" s="7">
        <f t="shared" si="22"/>
        <v>0</v>
      </c>
      <c r="S193" s="9">
        <f t="shared" si="22"/>
        <v>0</v>
      </c>
      <c r="T193" s="4"/>
      <c r="U193" s="10"/>
      <c r="V193" s="7">
        <f t="shared" si="23"/>
        <v>0</v>
      </c>
      <c r="W193" s="11">
        <f t="shared" si="23"/>
        <v>0</v>
      </c>
    </row>
    <row r="194" spans="1:23" x14ac:dyDescent="0.2">
      <c r="A194" s="2" t="s">
        <v>114</v>
      </c>
      <c r="B194" s="4" t="s">
        <v>318</v>
      </c>
      <c r="C194" s="4" t="s">
        <v>19</v>
      </c>
      <c r="D194" s="5">
        <v>3</v>
      </c>
      <c r="E194" s="5">
        <v>10</v>
      </c>
      <c r="F194" s="6" t="str">
        <f t="shared" ref="F194:F257" si="24">B194&amp;" "&amp;C194&amp;" x"&amp;D194</f>
        <v>Truc  193 Rose x3</v>
      </c>
      <c r="G194" s="3">
        <v>3</v>
      </c>
      <c r="H194" s="3" t="s">
        <v>17</v>
      </c>
      <c r="I194" s="7">
        <f t="shared" ref="I194:I257" si="25">IF(H194="N",0.1,0.2)</f>
        <v>0.1</v>
      </c>
      <c r="J194" s="8">
        <v>3.9</v>
      </c>
      <c r="K194" s="1">
        <f t="shared" ref="K194:K257" si="26">J194+1</f>
        <v>4.9000000000000004</v>
      </c>
      <c r="L194" s="7">
        <f t="shared" ref="L194:L257" si="27">IF(OR(J194="",G194=""),0,J194/G194)</f>
        <v>1.3</v>
      </c>
      <c r="M194" s="9">
        <f t="shared" ref="M194:M257" si="28">IF(OR(K194="",G194=""),0,K194/G194)</f>
        <v>1.6333333333333335</v>
      </c>
      <c r="N194" s="7">
        <f t="shared" ref="N194:O257" si="29">ROUND(L194,1)</f>
        <v>1.3</v>
      </c>
      <c r="O194" s="9">
        <f t="shared" si="29"/>
        <v>1.6</v>
      </c>
      <c r="P194" s="4"/>
      <c r="Q194" s="10"/>
      <c r="R194" s="7">
        <f t="shared" ref="R194:S257" si="30">IF(P194="",0,P194/L194)</f>
        <v>0</v>
      </c>
      <c r="S194" s="9">
        <f t="shared" si="30"/>
        <v>0</v>
      </c>
      <c r="T194" s="4"/>
      <c r="U194" s="10"/>
      <c r="V194" s="7">
        <f t="shared" ref="V194:W257" si="31">IF(T194="",0,T194/J194)</f>
        <v>0</v>
      </c>
      <c r="W194" s="11">
        <f t="shared" si="31"/>
        <v>0</v>
      </c>
    </row>
    <row r="195" spans="1:23" x14ac:dyDescent="0.2">
      <c r="A195" s="2" t="s">
        <v>114</v>
      </c>
      <c r="B195" s="4" t="s">
        <v>319</v>
      </c>
      <c r="C195" s="4" t="s">
        <v>19</v>
      </c>
      <c r="D195" s="5">
        <v>3</v>
      </c>
      <c r="E195" s="5">
        <v>10</v>
      </c>
      <c r="F195" s="6" t="str">
        <f t="shared" si="24"/>
        <v>Truc  194 Rose x3</v>
      </c>
      <c r="G195" s="3">
        <v>3</v>
      </c>
      <c r="H195" s="3" t="s">
        <v>17</v>
      </c>
      <c r="I195" s="7">
        <f t="shared" si="25"/>
        <v>0.1</v>
      </c>
      <c r="J195" s="8">
        <v>3.9</v>
      </c>
      <c r="K195" s="1">
        <f t="shared" si="26"/>
        <v>4.9000000000000004</v>
      </c>
      <c r="L195" s="7">
        <f t="shared" si="27"/>
        <v>1.3</v>
      </c>
      <c r="M195" s="9">
        <f t="shared" si="28"/>
        <v>1.6333333333333335</v>
      </c>
      <c r="N195" s="7">
        <f t="shared" si="29"/>
        <v>1.3</v>
      </c>
      <c r="O195" s="9">
        <f t="shared" si="29"/>
        <v>1.6</v>
      </c>
      <c r="P195" s="4"/>
      <c r="Q195" s="10"/>
      <c r="R195" s="7">
        <f t="shared" si="30"/>
        <v>0</v>
      </c>
      <c r="S195" s="9">
        <f t="shared" si="30"/>
        <v>0</v>
      </c>
      <c r="T195" s="4"/>
      <c r="U195" s="10"/>
      <c r="V195" s="7">
        <f t="shared" si="31"/>
        <v>0</v>
      </c>
      <c r="W195" s="11">
        <f t="shared" si="31"/>
        <v>0</v>
      </c>
    </row>
    <row r="196" spans="1:23" x14ac:dyDescent="0.2">
      <c r="A196" s="2" t="s">
        <v>114</v>
      </c>
      <c r="B196" s="4" t="s">
        <v>320</v>
      </c>
      <c r="C196" s="4" t="s">
        <v>16</v>
      </c>
      <c r="D196" s="5">
        <v>5</v>
      </c>
      <c r="E196" s="5">
        <v>10</v>
      </c>
      <c r="F196" s="6" t="str">
        <f t="shared" si="24"/>
        <v>Truc  195 Assortie x5</v>
      </c>
      <c r="G196" s="3">
        <v>5</v>
      </c>
      <c r="H196" s="3" t="s">
        <v>17</v>
      </c>
      <c r="I196" s="7">
        <f t="shared" si="25"/>
        <v>0.1</v>
      </c>
      <c r="J196" s="8">
        <v>4.9000000000000004</v>
      </c>
      <c r="K196" s="1">
        <f t="shared" si="26"/>
        <v>5.9</v>
      </c>
      <c r="L196" s="7">
        <f t="shared" si="27"/>
        <v>0.98000000000000009</v>
      </c>
      <c r="M196" s="9">
        <f t="shared" si="28"/>
        <v>1.1800000000000002</v>
      </c>
      <c r="N196" s="7">
        <f t="shared" si="29"/>
        <v>1</v>
      </c>
      <c r="O196" s="9">
        <f t="shared" si="29"/>
        <v>1.2</v>
      </c>
      <c r="P196" s="4"/>
      <c r="Q196" s="10"/>
      <c r="R196" s="7">
        <f t="shared" si="30"/>
        <v>0</v>
      </c>
      <c r="S196" s="9">
        <f t="shared" si="30"/>
        <v>0</v>
      </c>
      <c r="T196" s="4"/>
      <c r="U196" s="10"/>
      <c r="V196" s="7">
        <f t="shared" si="31"/>
        <v>0</v>
      </c>
      <c r="W196" s="11">
        <f t="shared" si="31"/>
        <v>0</v>
      </c>
    </row>
    <row r="197" spans="1:23" x14ac:dyDescent="0.2">
      <c r="A197" s="2" t="s">
        <v>114</v>
      </c>
      <c r="B197" s="4" t="s">
        <v>321</v>
      </c>
      <c r="C197" s="4" t="s">
        <v>21</v>
      </c>
      <c r="D197" s="5">
        <v>5</v>
      </c>
      <c r="E197" s="5">
        <v>10</v>
      </c>
      <c r="F197" s="6" t="str">
        <f t="shared" si="24"/>
        <v>Truc  196 Blanc x5</v>
      </c>
      <c r="G197" s="3">
        <v>5</v>
      </c>
      <c r="H197" s="3" t="s">
        <v>17</v>
      </c>
      <c r="I197" s="7">
        <f t="shared" si="25"/>
        <v>0.1</v>
      </c>
      <c r="J197" s="8">
        <v>4.9000000000000004</v>
      </c>
      <c r="K197" s="1">
        <f t="shared" si="26"/>
        <v>5.9</v>
      </c>
      <c r="L197" s="7">
        <f t="shared" si="27"/>
        <v>0.98000000000000009</v>
      </c>
      <c r="M197" s="9">
        <f t="shared" si="28"/>
        <v>1.1800000000000002</v>
      </c>
      <c r="N197" s="7">
        <f t="shared" si="29"/>
        <v>1</v>
      </c>
      <c r="O197" s="9">
        <f t="shared" si="29"/>
        <v>1.2</v>
      </c>
      <c r="P197" s="4"/>
      <c r="Q197" s="10"/>
      <c r="R197" s="7">
        <f t="shared" si="30"/>
        <v>0</v>
      </c>
      <c r="S197" s="9">
        <f t="shared" si="30"/>
        <v>0</v>
      </c>
      <c r="T197" s="4"/>
      <c r="U197" s="10"/>
      <c r="V197" s="7">
        <f t="shared" si="31"/>
        <v>0</v>
      </c>
      <c r="W197" s="11">
        <f t="shared" si="31"/>
        <v>0</v>
      </c>
    </row>
    <row r="198" spans="1:23" x14ac:dyDescent="0.2">
      <c r="A198" s="2" t="s">
        <v>114</v>
      </c>
      <c r="B198" s="4" t="s">
        <v>322</v>
      </c>
      <c r="C198" s="4" t="s">
        <v>24</v>
      </c>
      <c r="D198" s="5">
        <v>5</v>
      </c>
      <c r="E198" s="5">
        <v>10</v>
      </c>
      <c r="F198" s="6" t="str">
        <f t="shared" si="24"/>
        <v>Truc  197 Fuchsia x5</v>
      </c>
      <c r="G198" s="3">
        <v>5</v>
      </c>
      <c r="H198" s="3" t="s">
        <v>17</v>
      </c>
      <c r="I198" s="7">
        <f t="shared" si="25"/>
        <v>0.1</v>
      </c>
      <c r="J198" s="8">
        <v>4.9000000000000004</v>
      </c>
      <c r="K198" s="1">
        <f t="shared" si="26"/>
        <v>5.9</v>
      </c>
      <c r="L198" s="7">
        <f t="shared" si="27"/>
        <v>0.98000000000000009</v>
      </c>
      <c r="M198" s="9">
        <f t="shared" si="28"/>
        <v>1.1800000000000002</v>
      </c>
      <c r="N198" s="7">
        <f t="shared" si="29"/>
        <v>1</v>
      </c>
      <c r="O198" s="9">
        <f t="shared" si="29"/>
        <v>1.2</v>
      </c>
      <c r="P198" s="4"/>
      <c r="Q198" s="10"/>
      <c r="R198" s="7">
        <f t="shared" si="30"/>
        <v>0</v>
      </c>
      <c r="S198" s="9">
        <f t="shared" si="30"/>
        <v>0</v>
      </c>
      <c r="T198" s="4"/>
      <c r="U198" s="10"/>
      <c r="V198" s="7">
        <f t="shared" si="31"/>
        <v>0</v>
      </c>
      <c r="W198" s="11">
        <f t="shared" si="31"/>
        <v>0</v>
      </c>
    </row>
    <row r="199" spans="1:23" x14ac:dyDescent="0.2">
      <c r="A199" s="2" t="s">
        <v>114</v>
      </c>
      <c r="B199" s="4" t="s">
        <v>323</v>
      </c>
      <c r="C199" s="4" t="s">
        <v>52</v>
      </c>
      <c r="D199" s="5">
        <v>5</v>
      </c>
      <c r="E199" s="5">
        <v>10</v>
      </c>
      <c r="F199" s="6" t="str">
        <f t="shared" si="24"/>
        <v>Truc  198 Green tick x5</v>
      </c>
      <c r="G199" s="3">
        <v>5</v>
      </c>
      <c r="H199" s="3" t="s">
        <v>17</v>
      </c>
      <c r="I199" s="7">
        <f t="shared" si="25"/>
        <v>0.1</v>
      </c>
      <c r="J199" s="8">
        <v>4.9000000000000004</v>
      </c>
      <c r="K199" s="1">
        <f t="shared" si="26"/>
        <v>5.9</v>
      </c>
      <c r="L199" s="7">
        <f t="shared" si="27"/>
        <v>0.98000000000000009</v>
      </c>
      <c r="M199" s="9">
        <f t="shared" si="28"/>
        <v>1.1800000000000002</v>
      </c>
      <c r="N199" s="7">
        <f t="shared" si="29"/>
        <v>1</v>
      </c>
      <c r="O199" s="9">
        <f t="shared" si="29"/>
        <v>1.2</v>
      </c>
      <c r="P199" s="4"/>
      <c r="Q199" s="10"/>
      <c r="R199" s="7">
        <f t="shared" si="30"/>
        <v>0</v>
      </c>
      <c r="S199" s="9">
        <f t="shared" si="30"/>
        <v>0</v>
      </c>
      <c r="T199" s="4"/>
      <c r="U199" s="10"/>
      <c r="V199" s="7">
        <f t="shared" si="31"/>
        <v>0</v>
      </c>
      <c r="W199" s="11">
        <f t="shared" si="31"/>
        <v>0</v>
      </c>
    </row>
    <row r="200" spans="1:23" x14ac:dyDescent="0.2">
      <c r="A200" s="2" t="s">
        <v>114</v>
      </c>
      <c r="B200" s="4" t="s">
        <v>324</v>
      </c>
      <c r="C200" s="4" t="s">
        <v>18</v>
      </c>
      <c r="D200" s="5">
        <v>5</v>
      </c>
      <c r="E200" s="5">
        <v>10</v>
      </c>
      <c r="F200" s="6" t="str">
        <f t="shared" si="24"/>
        <v>Truc  199 Jaune x5</v>
      </c>
      <c r="G200" s="3">
        <v>5</v>
      </c>
      <c r="H200" s="3" t="s">
        <v>17</v>
      </c>
      <c r="I200" s="7">
        <f t="shared" si="25"/>
        <v>0.1</v>
      </c>
      <c r="J200" s="8">
        <v>4.9000000000000004</v>
      </c>
      <c r="K200" s="1">
        <f t="shared" si="26"/>
        <v>5.9</v>
      </c>
      <c r="L200" s="7">
        <f t="shared" si="27"/>
        <v>0.98000000000000009</v>
      </c>
      <c r="M200" s="9">
        <f t="shared" si="28"/>
        <v>1.1800000000000002</v>
      </c>
      <c r="N200" s="7">
        <f t="shared" si="29"/>
        <v>1</v>
      </c>
      <c r="O200" s="9">
        <f t="shared" si="29"/>
        <v>1.2</v>
      </c>
      <c r="P200" s="4"/>
      <c r="Q200" s="10"/>
      <c r="R200" s="7">
        <f t="shared" si="30"/>
        <v>0</v>
      </c>
      <c r="S200" s="9">
        <f t="shared" si="30"/>
        <v>0</v>
      </c>
      <c r="T200" s="4"/>
      <c r="U200" s="10"/>
      <c r="V200" s="7">
        <f t="shared" si="31"/>
        <v>0</v>
      </c>
      <c r="W200" s="11">
        <f t="shared" si="31"/>
        <v>0</v>
      </c>
    </row>
    <row r="201" spans="1:23" x14ac:dyDescent="0.2">
      <c r="A201" s="2" t="s">
        <v>114</v>
      </c>
      <c r="B201" s="4" t="s">
        <v>325</v>
      </c>
      <c r="C201" s="4" t="s">
        <v>23</v>
      </c>
      <c r="D201" s="5">
        <v>5</v>
      </c>
      <c r="E201" s="5">
        <v>10</v>
      </c>
      <c r="F201" s="6" t="str">
        <f t="shared" si="24"/>
        <v>Truc  200 Orange x5</v>
      </c>
      <c r="G201" s="3">
        <v>5</v>
      </c>
      <c r="H201" s="3" t="s">
        <v>17</v>
      </c>
      <c r="I201" s="7">
        <f t="shared" si="25"/>
        <v>0.1</v>
      </c>
      <c r="J201" s="8">
        <v>4.9000000000000004</v>
      </c>
      <c r="K201" s="1">
        <f t="shared" si="26"/>
        <v>5.9</v>
      </c>
      <c r="L201" s="7">
        <f t="shared" si="27"/>
        <v>0.98000000000000009</v>
      </c>
      <c r="M201" s="9">
        <f t="shared" si="28"/>
        <v>1.1800000000000002</v>
      </c>
      <c r="N201" s="7">
        <f t="shared" si="29"/>
        <v>1</v>
      </c>
      <c r="O201" s="9">
        <f t="shared" si="29"/>
        <v>1.2</v>
      </c>
      <c r="P201" s="4"/>
      <c r="Q201" s="10"/>
      <c r="R201" s="7">
        <f t="shared" si="30"/>
        <v>0</v>
      </c>
      <c r="S201" s="9">
        <f t="shared" si="30"/>
        <v>0</v>
      </c>
      <c r="T201" s="4"/>
      <c r="U201" s="10"/>
      <c r="V201" s="7">
        <f t="shared" si="31"/>
        <v>0</v>
      </c>
      <c r="W201" s="11">
        <f t="shared" si="31"/>
        <v>0</v>
      </c>
    </row>
    <row r="202" spans="1:23" x14ac:dyDescent="0.2">
      <c r="A202" s="2" t="s">
        <v>114</v>
      </c>
      <c r="B202" s="4" t="s">
        <v>326</v>
      </c>
      <c r="C202" s="4" t="s">
        <v>53</v>
      </c>
      <c r="D202" s="5">
        <v>5</v>
      </c>
      <c r="E202" s="5">
        <v>10</v>
      </c>
      <c r="F202" s="6" t="str">
        <f t="shared" si="24"/>
        <v>Truc  201 Peche x5</v>
      </c>
      <c r="G202" s="3">
        <v>5</v>
      </c>
      <c r="H202" s="3" t="s">
        <v>17</v>
      </c>
      <c r="I202" s="7">
        <f t="shared" si="25"/>
        <v>0.1</v>
      </c>
      <c r="J202" s="8">
        <v>4.9000000000000004</v>
      </c>
      <c r="K202" s="1">
        <f t="shared" si="26"/>
        <v>5.9</v>
      </c>
      <c r="L202" s="7">
        <f t="shared" si="27"/>
        <v>0.98000000000000009</v>
      </c>
      <c r="M202" s="9">
        <f t="shared" si="28"/>
        <v>1.1800000000000002</v>
      </c>
      <c r="N202" s="7">
        <f t="shared" si="29"/>
        <v>1</v>
      </c>
      <c r="O202" s="9">
        <f t="shared" si="29"/>
        <v>1.2</v>
      </c>
      <c r="P202" s="4"/>
      <c r="Q202" s="10"/>
      <c r="R202" s="7">
        <f t="shared" si="30"/>
        <v>0</v>
      </c>
      <c r="S202" s="9">
        <f t="shared" si="30"/>
        <v>0</v>
      </c>
      <c r="T202" s="4"/>
      <c r="U202" s="10"/>
      <c r="V202" s="7">
        <f t="shared" si="31"/>
        <v>0</v>
      </c>
      <c r="W202" s="11">
        <f t="shared" si="31"/>
        <v>0</v>
      </c>
    </row>
    <row r="203" spans="1:23" x14ac:dyDescent="0.2">
      <c r="A203" s="2" t="s">
        <v>114</v>
      </c>
      <c r="B203" s="4" t="s">
        <v>327</v>
      </c>
      <c r="C203" s="4" t="s">
        <v>19</v>
      </c>
      <c r="D203" s="5">
        <v>5</v>
      </c>
      <c r="E203" s="5">
        <v>10</v>
      </c>
      <c r="F203" s="6" t="str">
        <f t="shared" si="24"/>
        <v>Truc  202 Rose x5</v>
      </c>
      <c r="G203" s="3">
        <v>5</v>
      </c>
      <c r="H203" s="3" t="s">
        <v>17</v>
      </c>
      <c r="I203" s="7">
        <f t="shared" si="25"/>
        <v>0.1</v>
      </c>
      <c r="J203" s="8">
        <v>4.9000000000000004</v>
      </c>
      <c r="K203" s="1">
        <f t="shared" si="26"/>
        <v>5.9</v>
      </c>
      <c r="L203" s="7">
        <f t="shared" si="27"/>
        <v>0.98000000000000009</v>
      </c>
      <c r="M203" s="9">
        <f t="shared" si="28"/>
        <v>1.1800000000000002</v>
      </c>
      <c r="N203" s="7">
        <f t="shared" si="29"/>
        <v>1</v>
      </c>
      <c r="O203" s="9">
        <f t="shared" si="29"/>
        <v>1.2</v>
      </c>
      <c r="P203" s="4"/>
      <c r="Q203" s="10"/>
      <c r="R203" s="7">
        <f t="shared" si="30"/>
        <v>0</v>
      </c>
      <c r="S203" s="9">
        <f t="shared" si="30"/>
        <v>0</v>
      </c>
      <c r="T203" s="4"/>
      <c r="U203" s="10"/>
      <c r="V203" s="7">
        <f t="shared" si="31"/>
        <v>0</v>
      </c>
      <c r="W203" s="11">
        <f t="shared" si="31"/>
        <v>0</v>
      </c>
    </row>
    <row r="204" spans="1:23" x14ac:dyDescent="0.2">
      <c r="A204" s="2" t="s">
        <v>114</v>
      </c>
      <c r="B204" s="4" t="s">
        <v>328</v>
      </c>
      <c r="C204" s="4" t="s">
        <v>20</v>
      </c>
      <c r="D204" s="5">
        <v>5</v>
      </c>
      <c r="E204" s="5">
        <v>10</v>
      </c>
      <c r="F204" s="6" t="str">
        <f t="shared" si="24"/>
        <v>Truc  203 Rouge x5</v>
      </c>
      <c r="G204" s="3">
        <v>5</v>
      </c>
      <c r="H204" s="3" t="s">
        <v>17</v>
      </c>
      <c r="I204" s="7">
        <f t="shared" si="25"/>
        <v>0.1</v>
      </c>
      <c r="J204" s="8">
        <v>4.9000000000000004</v>
      </c>
      <c r="K204" s="1">
        <f t="shared" si="26"/>
        <v>5.9</v>
      </c>
      <c r="L204" s="7">
        <f t="shared" si="27"/>
        <v>0.98000000000000009</v>
      </c>
      <c r="M204" s="9">
        <f t="shared" si="28"/>
        <v>1.1800000000000002</v>
      </c>
      <c r="N204" s="7">
        <f t="shared" si="29"/>
        <v>1</v>
      </c>
      <c r="O204" s="9">
        <f t="shared" si="29"/>
        <v>1.2</v>
      </c>
      <c r="P204" s="4"/>
      <c r="Q204" s="10"/>
      <c r="R204" s="7">
        <f t="shared" si="30"/>
        <v>0</v>
      </c>
      <c r="S204" s="9">
        <f t="shared" si="30"/>
        <v>0</v>
      </c>
      <c r="T204" s="4"/>
      <c r="U204" s="10"/>
      <c r="V204" s="7">
        <f t="shared" si="31"/>
        <v>0</v>
      </c>
      <c r="W204" s="11">
        <f t="shared" si="31"/>
        <v>0</v>
      </c>
    </row>
    <row r="205" spans="1:23" x14ac:dyDescent="0.2">
      <c r="A205" s="2" t="s">
        <v>114</v>
      </c>
      <c r="B205" s="4" t="s">
        <v>329</v>
      </c>
      <c r="C205" s="4" t="s">
        <v>29</v>
      </c>
      <c r="D205" s="5">
        <v>5</v>
      </c>
      <c r="E205" s="5">
        <v>10</v>
      </c>
      <c r="F205" s="6" t="str">
        <f t="shared" si="24"/>
        <v>Truc  204 Vert x5</v>
      </c>
      <c r="G205" s="3">
        <v>5</v>
      </c>
      <c r="H205" s="3" t="s">
        <v>17</v>
      </c>
      <c r="I205" s="7">
        <f t="shared" si="25"/>
        <v>0.1</v>
      </c>
      <c r="J205" s="8">
        <v>4.9000000000000004</v>
      </c>
      <c r="K205" s="1">
        <f t="shared" si="26"/>
        <v>5.9</v>
      </c>
      <c r="L205" s="7">
        <f t="shared" si="27"/>
        <v>0.98000000000000009</v>
      </c>
      <c r="M205" s="9">
        <f t="shared" si="28"/>
        <v>1.1800000000000002</v>
      </c>
      <c r="N205" s="7">
        <f t="shared" si="29"/>
        <v>1</v>
      </c>
      <c r="O205" s="9">
        <f t="shared" si="29"/>
        <v>1.2</v>
      </c>
      <c r="P205" s="4"/>
      <c r="Q205" s="10"/>
      <c r="R205" s="7">
        <f t="shared" si="30"/>
        <v>0</v>
      </c>
      <c r="S205" s="9">
        <f t="shared" si="30"/>
        <v>0</v>
      </c>
      <c r="T205" s="4"/>
      <c r="U205" s="10"/>
      <c r="V205" s="7">
        <f t="shared" si="31"/>
        <v>0</v>
      </c>
      <c r="W205" s="11">
        <f t="shared" si="31"/>
        <v>0</v>
      </c>
    </row>
    <row r="206" spans="1:23" x14ac:dyDescent="0.2">
      <c r="A206" s="2" t="s">
        <v>114</v>
      </c>
      <c r="B206" s="4" t="s">
        <v>330</v>
      </c>
      <c r="C206" s="4" t="s">
        <v>16</v>
      </c>
      <c r="D206" s="5">
        <v>5</v>
      </c>
      <c r="E206" s="5">
        <v>10</v>
      </c>
      <c r="F206" s="6" t="str">
        <f t="shared" si="24"/>
        <v>Truc  205 Assortie x5</v>
      </c>
      <c r="G206" s="3">
        <v>5</v>
      </c>
      <c r="H206" s="3" t="s">
        <v>17</v>
      </c>
      <c r="I206" s="7">
        <f t="shared" si="25"/>
        <v>0.1</v>
      </c>
      <c r="J206" s="8">
        <v>3.9</v>
      </c>
      <c r="K206" s="1">
        <f t="shared" si="26"/>
        <v>4.9000000000000004</v>
      </c>
      <c r="L206" s="7">
        <f t="shared" si="27"/>
        <v>0.78</v>
      </c>
      <c r="M206" s="9">
        <f t="shared" si="28"/>
        <v>0.98000000000000009</v>
      </c>
      <c r="N206" s="7">
        <f t="shared" si="29"/>
        <v>0.8</v>
      </c>
      <c r="O206" s="9">
        <f t="shared" si="29"/>
        <v>1</v>
      </c>
      <c r="P206" s="4"/>
      <c r="Q206" s="10"/>
      <c r="R206" s="7">
        <f t="shared" si="30"/>
        <v>0</v>
      </c>
      <c r="S206" s="9">
        <f t="shared" si="30"/>
        <v>0</v>
      </c>
      <c r="T206" s="4"/>
      <c r="U206" s="10"/>
      <c r="V206" s="7">
        <f t="shared" si="31"/>
        <v>0</v>
      </c>
      <c r="W206" s="11">
        <f t="shared" si="31"/>
        <v>0</v>
      </c>
    </row>
    <row r="207" spans="1:23" x14ac:dyDescent="0.2">
      <c r="A207" s="2" t="s">
        <v>114</v>
      </c>
      <c r="B207" s="4" t="s">
        <v>331</v>
      </c>
      <c r="C207" s="4" t="s">
        <v>21</v>
      </c>
      <c r="D207" s="5">
        <v>5</v>
      </c>
      <c r="E207" s="5">
        <v>10</v>
      </c>
      <c r="F207" s="6" t="str">
        <f t="shared" si="24"/>
        <v>Truc  206 Blanc x5</v>
      </c>
      <c r="G207" s="3">
        <v>5</v>
      </c>
      <c r="H207" s="3" t="s">
        <v>17</v>
      </c>
      <c r="I207" s="7">
        <f t="shared" si="25"/>
        <v>0.1</v>
      </c>
      <c r="J207" s="8">
        <v>3.9</v>
      </c>
      <c r="K207" s="1">
        <f t="shared" si="26"/>
        <v>4.9000000000000004</v>
      </c>
      <c r="L207" s="7">
        <f t="shared" si="27"/>
        <v>0.78</v>
      </c>
      <c r="M207" s="9">
        <f t="shared" si="28"/>
        <v>0.98000000000000009</v>
      </c>
      <c r="N207" s="7">
        <f t="shared" si="29"/>
        <v>0.8</v>
      </c>
      <c r="O207" s="9">
        <f t="shared" si="29"/>
        <v>1</v>
      </c>
      <c r="P207" s="4"/>
      <c r="Q207" s="10"/>
      <c r="R207" s="7">
        <f t="shared" si="30"/>
        <v>0</v>
      </c>
      <c r="S207" s="9">
        <f t="shared" si="30"/>
        <v>0</v>
      </c>
      <c r="T207" s="4"/>
      <c r="U207" s="10"/>
      <c r="V207" s="7">
        <f t="shared" si="31"/>
        <v>0</v>
      </c>
      <c r="W207" s="11">
        <f t="shared" si="31"/>
        <v>0</v>
      </c>
    </row>
    <row r="208" spans="1:23" x14ac:dyDescent="0.2">
      <c r="A208" s="2" t="s">
        <v>114</v>
      </c>
      <c r="B208" s="4" t="s">
        <v>332</v>
      </c>
      <c r="C208" s="4" t="s">
        <v>19</v>
      </c>
      <c r="D208" s="5">
        <v>5</v>
      </c>
      <c r="E208" s="5">
        <v>10</v>
      </c>
      <c r="F208" s="6" t="str">
        <f t="shared" si="24"/>
        <v>Truc  207 Rose x5</v>
      </c>
      <c r="G208" s="3">
        <v>5</v>
      </c>
      <c r="H208" s="3" t="s">
        <v>17</v>
      </c>
      <c r="I208" s="7">
        <f t="shared" si="25"/>
        <v>0.1</v>
      </c>
      <c r="J208" s="8">
        <v>3.9</v>
      </c>
      <c r="K208" s="1">
        <f t="shared" si="26"/>
        <v>4.9000000000000004</v>
      </c>
      <c r="L208" s="7">
        <f t="shared" si="27"/>
        <v>0.78</v>
      </c>
      <c r="M208" s="9">
        <f t="shared" si="28"/>
        <v>0.98000000000000009</v>
      </c>
      <c r="N208" s="7">
        <f t="shared" si="29"/>
        <v>0.8</v>
      </c>
      <c r="O208" s="9">
        <f t="shared" si="29"/>
        <v>1</v>
      </c>
      <c r="P208" s="4"/>
      <c r="Q208" s="10"/>
      <c r="R208" s="7">
        <f t="shared" si="30"/>
        <v>0</v>
      </c>
      <c r="S208" s="9">
        <f t="shared" si="30"/>
        <v>0</v>
      </c>
      <c r="T208" s="4"/>
      <c r="U208" s="10"/>
      <c r="V208" s="7">
        <f t="shared" si="31"/>
        <v>0</v>
      </c>
      <c r="W208" s="11">
        <f t="shared" si="31"/>
        <v>0</v>
      </c>
    </row>
    <row r="209" spans="1:23" x14ac:dyDescent="0.2">
      <c r="A209" s="2" t="s">
        <v>114</v>
      </c>
      <c r="B209" s="4" t="s">
        <v>333</v>
      </c>
      <c r="C209" s="4" t="s">
        <v>20</v>
      </c>
      <c r="D209" s="5">
        <v>5</v>
      </c>
      <c r="E209" s="5">
        <v>10</v>
      </c>
      <c r="F209" s="6" t="str">
        <f t="shared" si="24"/>
        <v>Truc  208 Rouge x5</v>
      </c>
      <c r="G209" s="3">
        <v>5</v>
      </c>
      <c r="H209" s="3" t="s">
        <v>17</v>
      </c>
      <c r="I209" s="7">
        <f t="shared" si="25"/>
        <v>0.1</v>
      </c>
      <c r="J209" s="8">
        <v>3.9</v>
      </c>
      <c r="K209" s="1">
        <f t="shared" si="26"/>
        <v>4.9000000000000004</v>
      </c>
      <c r="L209" s="7">
        <f t="shared" si="27"/>
        <v>0.78</v>
      </c>
      <c r="M209" s="9">
        <f t="shared" si="28"/>
        <v>0.98000000000000009</v>
      </c>
      <c r="N209" s="7">
        <f t="shared" si="29"/>
        <v>0.8</v>
      </c>
      <c r="O209" s="9">
        <f t="shared" si="29"/>
        <v>1</v>
      </c>
      <c r="P209" s="4"/>
      <c r="Q209" s="10"/>
      <c r="R209" s="7">
        <f t="shared" si="30"/>
        <v>0</v>
      </c>
      <c r="S209" s="9">
        <f t="shared" si="30"/>
        <v>0</v>
      </c>
      <c r="T209" s="4"/>
      <c r="U209" s="10"/>
      <c r="V209" s="7">
        <f t="shared" si="31"/>
        <v>0</v>
      </c>
      <c r="W209" s="11">
        <f t="shared" si="31"/>
        <v>0</v>
      </c>
    </row>
    <row r="210" spans="1:23" x14ac:dyDescent="0.2">
      <c r="A210" s="2" t="s">
        <v>114</v>
      </c>
      <c r="B210" s="4" t="s">
        <v>334</v>
      </c>
      <c r="C210" s="4" t="s">
        <v>29</v>
      </c>
      <c r="D210" s="5">
        <v>5</v>
      </c>
      <c r="E210" s="5">
        <v>10</v>
      </c>
      <c r="F210" s="6" t="str">
        <f t="shared" si="24"/>
        <v>Truc  209 Vert x5</v>
      </c>
      <c r="G210" s="3">
        <v>5</v>
      </c>
      <c r="H210" s="3" t="s">
        <v>17</v>
      </c>
      <c r="I210" s="7">
        <f t="shared" si="25"/>
        <v>0.1</v>
      </c>
      <c r="J210" s="8">
        <v>3.9</v>
      </c>
      <c r="K210" s="1">
        <f t="shared" si="26"/>
        <v>4.9000000000000004</v>
      </c>
      <c r="L210" s="7">
        <f t="shared" si="27"/>
        <v>0.78</v>
      </c>
      <c r="M210" s="9">
        <f t="shared" si="28"/>
        <v>0.98000000000000009</v>
      </c>
      <c r="N210" s="7">
        <f t="shared" si="29"/>
        <v>0.8</v>
      </c>
      <c r="O210" s="9">
        <f t="shared" si="29"/>
        <v>1</v>
      </c>
      <c r="P210" s="4"/>
      <c r="Q210" s="10"/>
      <c r="R210" s="7">
        <f t="shared" si="30"/>
        <v>0</v>
      </c>
      <c r="S210" s="9">
        <f t="shared" si="30"/>
        <v>0</v>
      </c>
      <c r="T210" s="4"/>
      <c r="U210" s="10"/>
      <c r="V210" s="7">
        <f t="shared" si="31"/>
        <v>0</v>
      </c>
      <c r="W210" s="11">
        <f t="shared" si="31"/>
        <v>0</v>
      </c>
    </row>
    <row r="211" spans="1:23" x14ac:dyDescent="0.2">
      <c r="A211" s="2" t="s">
        <v>114</v>
      </c>
      <c r="B211" s="4" t="s">
        <v>335</v>
      </c>
      <c r="C211" s="4" t="s">
        <v>16</v>
      </c>
      <c r="D211" s="5">
        <v>3</v>
      </c>
      <c r="E211" s="5">
        <v>10</v>
      </c>
      <c r="F211" s="6" t="str">
        <f t="shared" si="24"/>
        <v>Truc  210 Assortie x3</v>
      </c>
      <c r="G211" s="3">
        <v>3</v>
      </c>
      <c r="H211" s="3" t="s">
        <v>17</v>
      </c>
      <c r="I211" s="7">
        <f t="shared" si="25"/>
        <v>0.1</v>
      </c>
      <c r="J211" s="8">
        <v>3.9</v>
      </c>
      <c r="K211" s="1">
        <f t="shared" si="26"/>
        <v>4.9000000000000004</v>
      </c>
      <c r="L211" s="7">
        <f t="shared" si="27"/>
        <v>1.3</v>
      </c>
      <c r="M211" s="9">
        <f t="shared" si="28"/>
        <v>1.6333333333333335</v>
      </c>
      <c r="N211" s="7">
        <f t="shared" si="29"/>
        <v>1.3</v>
      </c>
      <c r="O211" s="9">
        <f t="shared" si="29"/>
        <v>1.6</v>
      </c>
      <c r="P211" s="4"/>
      <c r="Q211" s="10"/>
      <c r="R211" s="7">
        <f t="shared" si="30"/>
        <v>0</v>
      </c>
      <c r="S211" s="9">
        <f t="shared" si="30"/>
        <v>0</v>
      </c>
      <c r="T211" s="4"/>
      <c r="U211" s="10"/>
      <c r="V211" s="7">
        <f t="shared" si="31"/>
        <v>0</v>
      </c>
      <c r="W211" s="11">
        <f t="shared" si="31"/>
        <v>0</v>
      </c>
    </row>
    <row r="212" spans="1:23" x14ac:dyDescent="0.2">
      <c r="A212" s="2" t="s">
        <v>114</v>
      </c>
      <c r="B212" s="4" t="s">
        <v>336</v>
      </c>
      <c r="C212" s="4" t="s">
        <v>21</v>
      </c>
      <c r="D212" s="5">
        <v>3</v>
      </c>
      <c r="E212" s="5">
        <v>10</v>
      </c>
      <c r="F212" s="6" t="str">
        <f t="shared" si="24"/>
        <v>Truc  211 Blanc x3</v>
      </c>
      <c r="G212" s="3">
        <v>3</v>
      </c>
      <c r="H212" s="3" t="s">
        <v>17</v>
      </c>
      <c r="I212" s="7">
        <f t="shared" si="25"/>
        <v>0.1</v>
      </c>
      <c r="J212" s="8">
        <v>3.9</v>
      </c>
      <c r="K212" s="1">
        <f t="shared" si="26"/>
        <v>4.9000000000000004</v>
      </c>
      <c r="L212" s="7">
        <f t="shared" si="27"/>
        <v>1.3</v>
      </c>
      <c r="M212" s="9">
        <f t="shared" si="28"/>
        <v>1.6333333333333335</v>
      </c>
      <c r="N212" s="7">
        <f t="shared" si="29"/>
        <v>1.3</v>
      </c>
      <c r="O212" s="9">
        <f t="shared" si="29"/>
        <v>1.6</v>
      </c>
      <c r="P212" s="4"/>
      <c r="Q212" s="10"/>
      <c r="R212" s="7">
        <f t="shared" si="30"/>
        <v>0</v>
      </c>
      <c r="S212" s="9">
        <f t="shared" si="30"/>
        <v>0</v>
      </c>
      <c r="T212" s="4"/>
      <c r="U212" s="10"/>
      <c r="V212" s="7">
        <f t="shared" si="31"/>
        <v>0</v>
      </c>
      <c r="W212" s="11">
        <f t="shared" si="31"/>
        <v>0</v>
      </c>
    </row>
    <row r="213" spans="1:23" x14ac:dyDescent="0.2">
      <c r="A213" s="2" t="s">
        <v>114</v>
      </c>
      <c r="B213" s="4" t="s">
        <v>337</v>
      </c>
      <c r="C213" s="4" t="s">
        <v>22</v>
      </c>
      <c r="D213" s="5">
        <v>3</v>
      </c>
      <c r="E213" s="5">
        <v>10</v>
      </c>
      <c r="F213" s="6" t="str">
        <f t="shared" si="24"/>
        <v>Truc  212 Bleu x3</v>
      </c>
      <c r="G213" s="3">
        <v>3</v>
      </c>
      <c r="H213" s="3" t="s">
        <v>17</v>
      </c>
      <c r="I213" s="7">
        <f t="shared" si="25"/>
        <v>0.1</v>
      </c>
      <c r="J213" s="8">
        <v>3.9</v>
      </c>
      <c r="K213" s="1">
        <f t="shared" si="26"/>
        <v>4.9000000000000004</v>
      </c>
      <c r="L213" s="7">
        <f t="shared" si="27"/>
        <v>1.3</v>
      </c>
      <c r="M213" s="9">
        <f t="shared" si="28"/>
        <v>1.6333333333333335</v>
      </c>
      <c r="N213" s="7">
        <f t="shared" si="29"/>
        <v>1.3</v>
      </c>
      <c r="O213" s="9">
        <f t="shared" si="29"/>
        <v>1.6</v>
      </c>
      <c r="P213" s="4"/>
      <c r="Q213" s="10"/>
      <c r="R213" s="7">
        <f t="shared" si="30"/>
        <v>0</v>
      </c>
      <c r="S213" s="9">
        <f t="shared" si="30"/>
        <v>0</v>
      </c>
      <c r="T213" s="4"/>
      <c r="U213" s="10"/>
      <c r="V213" s="7">
        <f t="shared" si="31"/>
        <v>0</v>
      </c>
      <c r="W213" s="11">
        <f t="shared" si="31"/>
        <v>0</v>
      </c>
    </row>
    <row r="214" spans="1:23" x14ac:dyDescent="0.2">
      <c r="A214" s="2" t="s">
        <v>114</v>
      </c>
      <c r="B214" s="4" t="s">
        <v>338</v>
      </c>
      <c r="C214" s="4" t="s">
        <v>19</v>
      </c>
      <c r="D214" s="5">
        <v>3</v>
      </c>
      <c r="E214" s="5">
        <v>10</v>
      </c>
      <c r="F214" s="6" t="str">
        <f t="shared" si="24"/>
        <v>Truc  213 Rose x3</v>
      </c>
      <c r="G214" s="3">
        <v>3</v>
      </c>
      <c r="H214" s="3" t="s">
        <v>17</v>
      </c>
      <c r="I214" s="7">
        <f t="shared" si="25"/>
        <v>0.1</v>
      </c>
      <c r="J214" s="8">
        <v>3.9</v>
      </c>
      <c r="K214" s="1">
        <f t="shared" si="26"/>
        <v>4.9000000000000004</v>
      </c>
      <c r="L214" s="7">
        <f t="shared" si="27"/>
        <v>1.3</v>
      </c>
      <c r="M214" s="9">
        <f t="shared" si="28"/>
        <v>1.6333333333333335</v>
      </c>
      <c r="N214" s="7">
        <f t="shared" si="29"/>
        <v>1.3</v>
      </c>
      <c r="O214" s="9">
        <f t="shared" si="29"/>
        <v>1.6</v>
      </c>
      <c r="P214" s="4"/>
      <c r="Q214" s="10"/>
      <c r="R214" s="7">
        <f t="shared" si="30"/>
        <v>0</v>
      </c>
      <c r="S214" s="9">
        <f t="shared" si="30"/>
        <v>0</v>
      </c>
      <c r="T214" s="4"/>
      <c r="U214" s="10"/>
      <c r="V214" s="7">
        <f t="shared" si="31"/>
        <v>0</v>
      </c>
      <c r="W214" s="11">
        <f t="shared" si="31"/>
        <v>0</v>
      </c>
    </row>
    <row r="215" spans="1:23" x14ac:dyDescent="0.2">
      <c r="A215" s="2" t="s">
        <v>114</v>
      </c>
      <c r="B215" s="4" t="s">
        <v>339</v>
      </c>
      <c r="C215" s="4" t="s">
        <v>16</v>
      </c>
      <c r="D215" s="5">
        <v>3</v>
      </c>
      <c r="E215" s="5">
        <v>10</v>
      </c>
      <c r="F215" s="6" t="str">
        <f t="shared" si="24"/>
        <v>Truc  214 Assortie x3</v>
      </c>
      <c r="G215" s="3">
        <v>3</v>
      </c>
      <c r="H215" s="3" t="s">
        <v>17</v>
      </c>
      <c r="I215" s="7">
        <f t="shared" si="25"/>
        <v>0.1</v>
      </c>
      <c r="J215" s="8">
        <v>6.9</v>
      </c>
      <c r="K215" s="1">
        <f t="shared" si="26"/>
        <v>7.9</v>
      </c>
      <c r="L215" s="7">
        <f t="shared" si="27"/>
        <v>2.3000000000000003</v>
      </c>
      <c r="M215" s="9">
        <f t="shared" si="28"/>
        <v>2.6333333333333333</v>
      </c>
      <c r="N215" s="7">
        <f t="shared" si="29"/>
        <v>2.2999999999999998</v>
      </c>
      <c r="O215" s="9">
        <f t="shared" si="29"/>
        <v>2.6</v>
      </c>
      <c r="P215" s="4"/>
      <c r="Q215" s="10"/>
      <c r="R215" s="7">
        <f t="shared" si="30"/>
        <v>0</v>
      </c>
      <c r="S215" s="9">
        <f t="shared" si="30"/>
        <v>0</v>
      </c>
      <c r="T215" s="4"/>
      <c r="U215" s="10"/>
      <c r="V215" s="7">
        <f t="shared" si="31"/>
        <v>0</v>
      </c>
      <c r="W215" s="11">
        <f t="shared" si="31"/>
        <v>0</v>
      </c>
    </row>
    <row r="216" spans="1:23" x14ac:dyDescent="0.2">
      <c r="A216" s="2" t="s">
        <v>114</v>
      </c>
      <c r="B216" s="4" t="s">
        <v>340</v>
      </c>
      <c r="C216" s="4" t="s">
        <v>21</v>
      </c>
      <c r="D216" s="5">
        <v>3</v>
      </c>
      <c r="E216" s="5">
        <v>10</v>
      </c>
      <c r="F216" s="6" t="str">
        <f t="shared" si="24"/>
        <v>Truc  215 Blanc x3</v>
      </c>
      <c r="G216" s="3">
        <v>3</v>
      </c>
      <c r="H216" s="3" t="s">
        <v>17</v>
      </c>
      <c r="I216" s="7">
        <f t="shared" si="25"/>
        <v>0.1</v>
      </c>
      <c r="J216" s="8">
        <v>6.9</v>
      </c>
      <c r="K216" s="1">
        <f t="shared" si="26"/>
        <v>7.9</v>
      </c>
      <c r="L216" s="7">
        <f t="shared" si="27"/>
        <v>2.3000000000000003</v>
      </c>
      <c r="M216" s="9">
        <f t="shared" si="28"/>
        <v>2.6333333333333333</v>
      </c>
      <c r="N216" s="7">
        <f t="shared" si="29"/>
        <v>2.2999999999999998</v>
      </c>
      <c r="O216" s="9">
        <f t="shared" si="29"/>
        <v>2.6</v>
      </c>
      <c r="P216" s="4"/>
      <c r="Q216" s="10"/>
      <c r="R216" s="7">
        <f t="shared" si="30"/>
        <v>0</v>
      </c>
      <c r="S216" s="9">
        <f t="shared" si="30"/>
        <v>0</v>
      </c>
      <c r="T216" s="4"/>
      <c r="U216" s="10"/>
      <c r="V216" s="7">
        <f t="shared" si="31"/>
        <v>0</v>
      </c>
      <c r="W216" s="11">
        <f t="shared" si="31"/>
        <v>0</v>
      </c>
    </row>
    <row r="217" spans="1:23" x14ac:dyDescent="0.2">
      <c r="A217" s="2" t="s">
        <v>114</v>
      </c>
      <c r="B217" s="4" t="s">
        <v>341</v>
      </c>
      <c r="C217" s="4" t="s">
        <v>19</v>
      </c>
      <c r="D217" s="5">
        <v>3</v>
      </c>
      <c r="E217" s="5">
        <v>10</v>
      </c>
      <c r="F217" s="6" t="str">
        <f t="shared" si="24"/>
        <v>Truc  216 Rose x3</v>
      </c>
      <c r="G217" s="3">
        <v>3</v>
      </c>
      <c r="H217" s="3" t="s">
        <v>17</v>
      </c>
      <c r="I217" s="7">
        <f t="shared" si="25"/>
        <v>0.1</v>
      </c>
      <c r="J217" s="8">
        <v>6.9</v>
      </c>
      <c r="K217" s="1">
        <f t="shared" si="26"/>
        <v>7.9</v>
      </c>
      <c r="L217" s="7">
        <f t="shared" si="27"/>
        <v>2.3000000000000003</v>
      </c>
      <c r="M217" s="9">
        <f t="shared" si="28"/>
        <v>2.6333333333333333</v>
      </c>
      <c r="N217" s="7">
        <f t="shared" si="29"/>
        <v>2.2999999999999998</v>
      </c>
      <c r="O217" s="9">
        <f t="shared" si="29"/>
        <v>2.6</v>
      </c>
      <c r="P217" s="4"/>
      <c r="Q217" s="10"/>
      <c r="R217" s="7">
        <f t="shared" si="30"/>
        <v>0</v>
      </c>
      <c r="S217" s="9">
        <f t="shared" si="30"/>
        <v>0</v>
      </c>
      <c r="T217" s="4"/>
      <c r="U217" s="10"/>
      <c r="V217" s="7">
        <f t="shared" si="31"/>
        <v>0</v>
      </c>
      <c r="W217" s="11">
        <f t="shared" si="31"/>
        <v>0</v>
      </c>
    </row>
    <row r="218" spans="1:23" x14ac:dyDescent="0.2">
      <c r="A218" s="2" t="s">
        <v>114</v>
      </c>
      <c r="B218" s="4" t="s">
        <v>342</v>
      </c>
      <c r="C218" s="4" t="s">
        <v>20</v>
      </c>
      <c r="D218" s="5">
        <v>3</v>
      </c>
      <c r="E218" s="5">
        <v>10</v>
      </c>
      <c r="F218" s="6" t="str">
        <f t="shared" si="24"/>
        <v>Truc  217 Rouge x3</v>
      </c>
      <c r="G218" s="3">
        <v>3</v>
      </c>
      <c r="H218" s="3" t="s">
        <v>17</v>
      </c>
      <c r="I218" s="7">
        <f t="shared" si="25"/>
        <v>0.1</v>
      </c>
      <c r="J218" s="8">
        <v>6.9</v>
      </c>
      <c r="K218" s="1">
        <f t="shared" si="26"/>
        <v>7.9</v>
      </c>
      <c r="L218" s="7">
        <f t="shared" si="27"/>
        <v>2.3000000000000003</v>
      </c>
      <c r="M218" s="9">
        <f t="shared" si="28"/>
        <v>2.6333333333333333</v>
      </c>
      <c r="N218" s="7">
        <f t="shared" si="29"/>
        <v>2.2999999999999998</v>
      </c>
      <c r="O218" s="9">
        <f t="shared" si="29"/>
        <v>2.6</v>
      </c>
      <c r="P218" s="4"/>
      <c r="Q218" s="10"/>
      <c r="R218" s="7">
        <f t="shared" si="30"/>
        <v>0</v>
      </c>
      <c r="S218" s="9">
        <f t="shared" si="30"/>
        <v>0</v>
      </c>
      <c r="T218" s="4"/>
      <c r="U218" s="10"/>
      <c r="V218" s="7">
        <f t="shared" si="31"/>
        <v>0</v>
      </c>
      <c r="W218" s="11">
        <f t="shared" si="31"/>
        <v>0</v>
      </c>
    </row>
    <row r="219" spans="1:23" x14ac:dyDescent="0.2">
      <c r="A219" s="2" t="s">
        <v>114</v>
      </c>
      <c r="B219" s="4" t="s">
        <v>343</v>
      </c>
      <c r="C219" s="4" t="s">
        <v>19</v>
      </c>
      <c r="D219" s="5">
        <v>3</v>
      </c>
      <c r="E219" s="5">
        <v>10</v>
      </c>
      <c r="F219" s="6" t="str">
        <f t="shared" si="24"/>
        <v>Truc  218 Rose x3</v>
      </c>
      <c r="G219" s="3">
        <v>3</v>
      </c>
      <c r="H219" s="3" t="s">
        <v>17</v>
      </c>
      <c r="I219" s="7">
        <f t="shared" si="25"/>
        <v>0.1</v>
      </c>
      <c r="J219" s="8">
        <v>6.9</v>
      </c>
      <c r="K219" s="1">
        <f t="shared" si="26"/>
        <v>7.9</v>
      </c>
      <c r="L219" s="7">
        <f t="shared" si="27"/>
        <v>2.3000000000000003</v>
      </c>
      <c r="M219" s="9">
        <f t="shared" si="28"/>
        <v>2.6333333333333333</v>
      </c>
      <c r="N219" s="7">
        <f t="shared" si="29"/>
        <v>2.2999999999999998</v>
      </c>
      <c r="O219" s="9">
        <f t="shared" si="29"/>
        <v>2.6</v>
      </c>
      <c r="P219" s="4"/>
      <c r="Q219" s="10"/>
      <c r="R219" s="7">
        <f t="shared" si="30"/>
        <v>0</v>
      </c>
      <c r="S219" s="9">
        <f t="shared" si="30"/>
        <v>0</v>
      </c>
      <c r="T219" s="4"/>
      <c r="U219" s="10"/>
      <c r="V219" s="7">
        <f t="shared" si="31"/>
        <v>0</v>
      </c>
      <c r="W219" s="11">
        <f t="shared" si="31"/>
        <v>0</v>
      </c>
    </row>
    <row r="220" spans="1:23" x14ac:dyDescent="0.2">
      <c r="A220" s="2" t="s">
        <v>114</v>
      </c>
      <c r="B220" s="4" t="s">
        <v>344</v>
      </c>
      <c r="C220" s="4" t="s">
        <v>16</v>
      </c>
      <c r="D220" s="5">
        <v>5</v>
      </c>
      <c r="E220" s="5">
        <v>10</v>
      </c>
      <c r="F220" s="6" t="str">
        <f t="shared" si="24"/>
        <v>Truc  219 Assortie x5</v>
      </c>
      <c r="G220" s="3">
        <v>5</v>
      </c>
      <c r="H220" s="3" t="s">
        <v>17</v>
      </c>
      <c r="I220" s="7">
        <f t="shared" si="25"/>
        <v>0.1</v>
      </c>
      <c r="J220" s="8">
        <v>3.9</v>
      </c>
      <c r="K220" s="1">
        <f t="shared" si="26"/>
        <v>4.9000000000000004</v>
      </c>
      <c r="L220" s="7">
        <f t="shared" si="27"/>
        <v>0.78</v>
      </c>
      <c r="M220" s="9">
        <f t="shared" si="28"/>
        <v>0.98000000000000009</v>
      </c>
      <c r="N220" s="7">
        <f t="shared" si="29"/>
        <v>0.8</v>
      </c>
      <c r="O220" s="9">
        <f t="shared" si="29"/>
        <v>1</v>
      </c>
      <c r="P220" s="4"/>
      <c r="Q220" s="10"/>
      <c r="R220" s="7">
        <f t="shared" si="30"/>
        <v>0</v>
      </c>
      <c r="S220" s="9">
        <f t="shared" si="30"/>
        <v>0</v>
      </c>
      <c r="T220" s="4"/>
      <c r="U220" s="10"/>
      <c r="V220" s="7">
        <f t="shared" si="31"/>
        <v>0</v>
      </c>
      <c r="W220" s="11">
        <f t="shared" si="31"/>
        <v>0</v>
      </c>
    </row>
    <row r="221" spans="1:23" x14ac:dyDescent="0.2">
      <c r="A221" s="2" t="s">
        <v>114</v>
      </c>
      <c r="B221" s="4" t="s">
        <v>345</v>
      </c>
      <c r="C221" s="4" t="s">
        <v>16</v>
      </c>
      <c r="D221" s="5">
        <v>5</v>
      </c>
      <c r="E221" s="5">
        <v>10</v>
      </c>
      <c r="F221" s="6" t="str">
        <f t="shared" si="24"/>
        <v>Truc  220 Assortie x5</v>
      </c>
      <c r="G221" s="3">
        <v>5</v>
      </c>
      <c r="H221" s="3" t="s">
        <v>17</v>
      </c>
      <c r="I221" s="7">
        <f t="shared" si="25"/>
        <v>0.1</v>
      </c>
      <c r="J221" s="8">
        <v>5.9</v>
      </c>
      <c r="K221" s="1">
        <f t="shared" si="26"/>
        <v>6.9</v>
      </c>
      <c r="L221" s="7">
        <f t="shared" si="27"/>
        <v>1.1800000000000002</v>
      </c>
      <c r="M221" s="9">
        <f t="shared" si="28"/>
        <v>1.3800000000000001</v>
      </c>
      <c r="N221" s="7">
        <f t="shared" si="29"/>
        <v>1.2</v>
      </c>
      <c r="O221" s="9">
        <f t="shared" si="29"/>
        <v>1.4</v>
      </c>
      <c r="P221" s="4"/>
      <c r="Q221" s="10"/>
      <c r="R221" s="7">
        <f t="shared" si="30"/>
        <v>0</v>
      </c>
      <c r="S221" s="9">
        <f t="shared" si="30"/>
        <v>0</v>
      </c>
      <c r="T221" s="4"/>
      <c r="U221" s="10"/>
      <c r="V221" s="7">
        <f t="shared" si="31"/>
        <v>0</v>
      </c>
      <c r="W221" s="11">
        <f t="shared" si="31"/>
        <v>0</v>
      </c>
    </row>
    <row r="222" spans="1:23" x14ac:dyDescent="0.2">
      <c r="A222" s="2" t="s">
        <v>114</v>
      </c>
      <c r="B222" s="4" t="s">
        <v>346</v>
      </c>
      <c r="C222" s="4" t="s">
        <v>54</v>
      </c>
      <c r="D222" s="5">
        <v>5</v>
      </c>
      <c r="E222" s="5">
        <v>10</v>
      </c>
      <c r="F222" s="6" t="str">
        <f t="shared" si="24"/>
        <v>Truc  221 Blanche x5</v>
      </c>
      <c r="G222" s="3">
        <v>5</v>
      </c>
      <c r="H222" s="3" t="s">
        <v>17</v>
      </c>
      <c r="I222" s="7">
        <f t="shared" si="25"/>
        <v>0.1</v>
      </c>
      <c r="J222" s="8">
        <v>5.9</v>
      </c>
      <c r="K222" s="1">
        <f t="shared" si="26"/>
        <v>6.9</v>
      </c>
      <c r="L222" s="7">
        <f t="shared" si="27"/>
        <v>1.1800000000000002</v>
      </c>
      <c r="M222" s="9">
        <f t="shared" si="28"/>
        <v>1.3800000000000001</v>
      </c>
      <c r="N222" s="7">
        <f t="shared" si="29"/>
        <v>1.2</v>
      </c>
      <c r="O222" s="9">
        <f t="shared" si="29"/>
        <v>1.4</v>
      </c>
      <c r="P222" s="4"/>
      <c r="Q222" s="10"/>
      <c r="R222" s="7">
        <f t="shared" si="30"/>
        <v>0</v>
      </c>
      <c r="S222" s="9">
        <f t="shared" si="30"/>
        <v>0</v>
      </c>
      <c r="T222" s="4"/>
      <c r="U222" s="10"/>
      <c r="V222" s="7">
        <f t="shared" si="31"/>
        <v>0</v>
      </c>
      <c r="W222" s="11">
        <f t="shared" si="31"/>
        <v>0</v>
      </c>
    </row>
    <row r="223" spans="1:23" x14ac:dyDescent="0.2">
      <c r="A223" s="2" t="s">
        <v>114</v>
      </c>
      <c r="B223" s="4" t="s">
        <v>347</v>
      </c>
      <c r="C223" s="4" t="s">
        <v>18</v>
      </c>
      <c r="D223" s="5">
        <v>5</v>
      </c>
      <c r="E223" s="5">
        <v>10</v>
      </c>
      <c r="F223" s="6" t="str">
        <f t="shared" si="24"/>
        <v>Truc  222 Jaune x5</v>
      </c>
      <c r="G223" s="3">
        <v>5</v>
      </c>
      <c r="H223" s="3" t="s">
        <v>17</v>
      </c>
      <c r="I223" s="7">
        <f t="shared" si="25"/>
        <v>0.1</v>
      </c>
      <c r="J223" s="8">
        <v>5.9</v>
      </c>
      <c r="K223" s="1">
        <f t="shared" si="26"/>
        <v>6.9</v>
      </c>
      <c r="L223" s="7">
        <f t="shared" si="27"/>
        <v>1.1800000000000002</v>
      </c>
      <c r="M223" s="9">
        <f t="shared" si="28"/>
        <v>1.3800000000000001</v>
      </c>
      <c r="N223" s="7">
        <f t="shared" si="29"/>
        <v>1.2</v>
      </c>
      <c r="O223" s="9">
        <f t="shared" si="29"/>
        <v>1.4</v>
      </c>
      <c r="P223" s="4"/>
      <c r="Q223" s="10"/>
      <c r="R223" s="7">
        <f t="shared" si="30"/>
        <v>0</v>
      </c>
      <c r="S223" s="9">
        <f t="shared" si="30"/>
        <v>0</v>
      </c>
      <c r="T223" s="4"/>
      <c r="U223" s="10"/>
      <c r="V223" s="7">
        <f t="shared" si="31"/>
        <v>0</v>
      </c>
      <c r="W223" s="11">
        <f t="shared" si="31"/>
        <v>0</v>
      </c>
    </row>
    <row r="224" spans="1:23" x14ac:dyDescent="0.2">
      <c r="A224" s="2" t="s">
        <v>114</v>
      </c>
      <c r="B224" s="4" t="s">
        <v>348</v>
      </c>
      <c r="C224" s="4" t="s">
        <v>23</v>
      </c>
      <c r="D224" s="5">
        <v>5</v>
      </c>
      <c r="E224" s="5">
        <v>10</v>
      </c>
      <c r="F224" s="6" t="str">
        <f t="shared" si="24"/>
        <v>Truc  223 Orange x5</v>
      </c>
      <c r="G224" s="3">
        <v>5</v>
      </c>
      <c r="H224" s="3" t="s">
        <v>17</v>
      </c>
      <c r="I224" s="7">
        <f t="shared" si="25"/>
        <v>0.1</v>
      </c>
      <c r="J224" s="8">
        <v>5.9</v>
      </c>
      <c r="K224" s="1">
        <f t="shared" si="26"/>
        <v>6.9</v>
      </c>
      <c r="L224" s="7">
        <f t="shared" si="27"/>
        <v>1.1800000000000002</v>
      </c>
      <c r="M224" s="9">
        <f t="shared" si="28"/>
        <v>1.3800000000000001</v>
      </c>
      <c r="N224" s="7">
        <f t="shared" si="29"/>
        <v>1.2</v>
      </c>
      <c r="O224" s="9">
        <f t="shared" si="29"/>
        <v>1.4</v>
      </c>
      <c r="P224" s="4"/>
      <c r="Q224" s="10"/>
      <c r="R224" s="7">
        <f t="shared" si="30"/>
        <v>0</v>
      </c>
      <c r="S224" s="9">
        <f t="shared" si="30"/>
        <v>0</v>
      </c>
      <c r="T224" s="4"/>
      <c r="U224" s="10"/>
      <c r="V224" s="7">
        <f t="shared" si="31"/>
        <v>0</v>
      </c>
      <c r="W224" s="11">
        <f t="shared" si="31"/>
        <v>0</v>
      </c>
    </row>
    <row r="225" spans="1:23" x14ac:dyDescent="0.2">
      <c r="A225" s="2" t="s">
        <v>114</v>
      </c>
      <c r="B225" s="4" t="s">
        <v>349</v>
      </c>
      <c r="C225" s="4" t="s">
        <v>19</v>
      </c>
      <c r="D225" s="5">
        <v>5</v>
      </c>
      <c r="E225" s="5">
        <v>10</v>
      </c>
      <c r="F225" s="6" t="str">
        <f t="shared" si="24"/>
        <v>Truc  224 Rose x5</v>
      </c>
      <c r="G225" s="3">
        <v>5</v>
      </c>
      <c r="H225" s="3" t="s">
        <v>17</v>
      </c>
      <c r="I225" s="7">
        <f t="shared" si="25"/>
        <v>0.1</v>
      </c>
      <c r="J225" s="8">
        <v>5.9</v>
      </c>
      <c r="K225" s="1">
        <f t="shared" si="26"/>
        <v>6.9</v>
      </c>
      <c r="L225" s="7">
        <f t="shared" si="27"/>
        <v>1.1800000000000002</v>
      </c>
      <c r="M225" s="9">
        <f t="shared" si="28"/>
        <v>1.3800000000000001</v>
      </c>
      <c r="N225" s="7">
        <f t="shared" si="29"/>
        <v>1.2</v>
      </c>
      <c r="O225" s="9">
        <f t="shared" si="29"/>
        <v>1.4</v>
      </c>
      <c r="P225" s="4"/>
      <c r="Q225" s="10"/>
      <c r="R225" s="7">
        <f t="shared" si="30"/>
        <v>0</v>
      </c>
      <c r="S225" s="9">
        <f t="shared" si="30"/>
        <v>0</v>
      </c>
      <c r="T225" s="4"/>
      <c r="U225" s="10"/>
      <c r="V225" s="7">
        <f t="shared" si="31"/>
        <v>0</v>
      </c>
      <c r="W225" s="11">
        <f t="shared" si="31"/>
        <v>0</v>
      </c>
    </row>
    <row r="226" spans="1:23" x14ac:dyDescent="0.2">
      <c r="A226" s="2" t="s">
        <v>114</v>
      </c>
      <c r="B226" s="4" t="s">
        <v>350</v>
      </c>
      <c r="C226" s="4" t="s">
        <v>20</v>
      </c>
      <c r="D226" s="5">
        <v>5</v>
      </c>
      <c r="E226" s="5">
        <v>10</v>
      </c>
      <c r="F226" s="6" t="str">
        <f t="shared" si="24"/>
        <v>Truc  225 Rouge x5</v>
      </c>
      <c r="G226" s="3">
        <v>5</v>
      </c>
      <c r="H226" s="3" t="s">
        <v>17</v>
      </c>
      <c r="I226" s="7">
        <f t="shared" si="25"/>
        <v>0.1</v>
      </c>
      <c r="J226" s="8">
        <v>5.9</v>
      </c>
      <c r="K226" s="1">
        <f t="shared" si="26"/>
        <v>6.9</v>
      </c>
      <c r="L226" s="7">
        <f t="shared" si="27"/>
        <v>1.1800000000000002</v>
      </c>
      <c r="M226" s="9">
        <f t="shared" si="28"/>
        <v>1.3800000000000001</v>
      </c>
      <c r="N226" s="7">
        <f t="shared" si="29"/>
        <v>1.2</v>
      </c>
      <c r="O226" s="9">
        <f t="shared" si="29"/>
        <v>1.4</v>
      </c>
      <c r="P226" s="4"/>
      <c r="Q226" s="10"/>
      <c r="R226" s="7">
        <f t="shared" si="30"/>
        <v>0</v>
      </c>
      <c r="S226" s="9">
        <f t="shared" si="30"/>
        <v>0</v>
      </c>
      <c r="T226" s="4"/>
      <c r="U226" s="10"/>
      <c r="V226" s="7">
        <f t="shared" si="31"/>
        <v>0</v>
      </c>
      <c r="W226" s="11">
        <f t="shared" si="31"/>
        <v>0</v>
      </c>
    </row>
    <row r="227" spans="1:23" x14ac:dyDescent="0.2">
      <c r="A227" s="2" t="s">
        <v>114</v>
      </c>
      <c r="B227" s="4" t="s">
        <v>351</v>
      </c>
      <c r="C227" s="4" t="s">
        <v>16</v>
      </c>
      <c r="D227" s="5">
        <v>5</v>
      </c>
      <c r="E227" s="5">
        <v>10</v>
      </c>
      <c r="F227" s="6" t="str">
        <f t="shared" si="24"/>
        <v>Truc  226 Assortie x5</v>
      </c>
      <c r="G227" s="3">
        <v>5</v>
      </c>
      <c r="H227" s="3" t="s">
        <v>17</v>
      </c>
      <c r="I227" s="7">
        <f t="shared" si="25"/>
        <v>0.1</v>
      </c>
      <c r="J227" s="8">
        <v>5.9</v>
      </c>
      <c r="K227" s="1">
        <f t="shared" si="26"/>
        <v>6.9</v>
      </c>
      <c r="L227" s="7">
        <f t="shared" si="27"/>
        <v>1.1800000000000002</v>
      </c>
      <c r="M227" s="9">
        <f t="shared" si="28"/>
        <v>1.3800000000000001</v>
      </c>
      <c r="N227" s="7">
        <f t="shared" si="29"/>
        <v>1.2</v>
      </c>
      <c r="O227" s="9">
        <f t="shared" si="29"/>
        <v>1.4</v>
      </c>
      <c r="P227" s="4"/>
      <c r="Q227" s="10"/>
      <c r="R227" s="7">
        <f t="shared" si="30"/>
        <v>0</v>
      </c>
      <c r="S227" s="9">
        <f t="shared" si="30"/>
        <v>0</v>
      </c>
      <c r="T227" s="4"/>
      <c r="U227" s="10"/>
      <c r="V227" s="7">
        <f t="shared" si="31"/>
        <v>0</v>
      </c>
      <c r="W227" s="11">
        <f t="shared" si="31"/>
        <v>0</v>
      </c>
    </row>
    <row r="228" spans="1:23" x14ac:dyDescent="0.2">
      <c r="A228" s="2" t="s">
        <v>114</v>
      </c>
      <c r="B228" s="4" t="s">
        <v>352</v>
      </c>
      <c r="C228" s="4" t="s">
        <v>54</v>
      </c>
      <c r="D228" s="5">
        <v>5</v>
      </c>
      <c r="E228" s="5">
        <v>10</v>
      </c>
      <c r="F228" s="6" t="str">
        <f t="shared" si="24"/>
        <v>Truc  227 Blanche x5</v>
      </c>
      <c r="G228" s="3">
        <v>5</v>
      </c>
      <c r="H228" s="3" t="s">
        <v>17</v>
      </c>
      <c r="I228" s="7">
        <f t="shared" si="25"/>
        <v>0.1</v>
      </c>
      <c r="J228" s="8">
        <v>5.9</v>
      </c>
      <c r="K228" s="1">
        <f t="shared" si="26"/>
        <v>6.9</v>
      </c>
      <c r="L228" s="7">
        <f t="shared" si="27"/>
        <v>1.1800000000000002</v>
      </c>
      <c r="M228" s="9">
        <f t="shared" si="28"/>
        <v>1.3800000000000001</v>
      </c>
      <c r="N228" s="7">
        <f t="shared" si="29"/>
        <v>1.2</v>
      </c>
      <c r="O228" s="9">
        <f t="shared" si="29"/>
        <v>1.4</v>
      </c>
      <c r="P228" s="4"/>
      <c r="Q228" s="10"/>
      <c r="R228" s="7">
        <f t="shared" si="30"/>
        <v>0</v>
      </c>
      <c r="S228" s="9">
        <f t="shared" si="30"/>
        <v>0</v>
      </c>
      <c r="T228" s="4"/>
      <c r="U228" s="10"/>
      <c r="V228" s="7">
        <f t="shared" si="31"/>
        <v>0</v>
      </c>
      <c r="W228" s="11">
        <f t="shared" si="31"/>
        <v>0</v>
      </c>
    </row>
    <row r="229" spans="1:23" x14ac:dyDescent="0.2">
      <c r="A229" s="2" t="s">
        <v>114</v>
      </c>
      <c r="B229" s="4" t="s">
        <v>353</v>
      </c>
      <c r="C229" s="4" t="s">
        <v>18</v>
      </c>
      <c r="D229" s="5">
        <v>5</v>
      </c>
      <c r="E229" s="5">
        <v>10</v>
      </c>
      <c r="F229" s="6" t="str">
        <f t="shared" si="24"/>
        <v>Truc  228 Jaune x5</v>
      </c>
      <c r="G229" s="3">
        <v>5</v>
      </c>
      <c r="H229" s="3" t="s">
        <v>17</v>
      </c>
      <c r="I229" s="7">
        <f t="shared" si="25"/>
        <v>0.1</v>
      </c>
      <c r="J229" s="8">
        <v>5.9</v>
      </c>
      <c r="K229" s="1">
        <f t="shared" si="26"/>
        <v>6.9</v>
      </c>
      <c r="L229" s="7">
        <f t="shared" si="27"/>
        <v>1.1800000000000002</v>
      </c>
      <c r="M229" s="9">
        <f t="shared" si="28"/>
        <v>1.3800000000000001</v>
      </c>
      <c r="N229" s="7">
        <f t="shared" si="29"/>
        <v>1.2</v>
      </c>
      <c r="O229" s="9">
        <f t="shared" si="29"/>
        <v>1.4</v>
      </c>
      <c r="P229" s="4"/>
      <c r="Q229" s="10"/>
      <c r="R229" s="7">
        <f t="shared" si="30"/>
        <v>0</v>
      </c>
      <c r="S229" s="9">
        <f t="shared" si="30"/>
        <v>0</v>
      </c>
      <c r="T229" s="4"/>
      <c r="U229" s="10"/>
      <c r="V229" s="7">
        <f t="shared" si="31"/>
        <v>0</v>
      </c>
      <c r="W229" s="11">
        <f t="shared" si="31"/>
        <v>0</v>
      </c>
    </row>
    <row r="230" spans="1:23" x14ac:dyDescent="0.2">
      <c r="A230" s="2" t="s">
        <v>114</v>
      </c>
      <c r="B230" s="4" t="s">
        <v>354</v>
      </c>
      <c r="C230" s="4" t="s">
        <v>23</v>
      </c>
      <c r="D230" s="5">
        <v>5</v>
      </c>
      <c r="E230" s="5">
        <v>10</v>
      </c>
      <c r="F230" s="6" t="str">
        <f t="shared" si="24"/>
        <v>Truc  229 Orange x5</v>
      </c>
      <c r="G230" s="3">
        <v>5</v>
      </c>
      <c r="H230" s="3" t="s">
        <v>17</v>
      </c>
      <c r="I230" s="7">
        <f t="shared" si="25"/>
        <v>0.1</v>
      </c>
      <c r="J230" s="8">
        <v>5.9</v>
      </c>
      <c r="K230" s="1">
        <f t="shared" si="26"/>
        <v>6.9</v>
      </c>
      <c r="L230" s="7">
        <f t="shared" si="27"/>
        <v>1.1800000000000002</v>
      </c>
      <c r="M230" s="9">
        <f t="shared" si="28"/>
        <v>1.3800000000000001</v>
      </c>
      <c r="N230" s="7">
        <f t="shared" si="29"/>
        <v>1.2</v>
      </c>
      <c r="O230" s="9">
        <f t="shared" si="29"/>
        <v>1.4</v>
      </c>
      <c r="P230" s="4"/>
      <c r="Q230" s="10"/>
      <c r="R230" s="7">
        <f t="shared" si="30"/>
        <v>0</v>
      </c>
      <c r="S230" s="9">
        <f t="shared" si="30"/>
        <v>0</v>
      </c>
      <c r="T230" s="4"/>
      <c r="U230" s="10"/>
      <c r="V230" s="7">
        <f t="shared" si="31"/>
        <v>0</v>
      </c>
      <c r="W230" s="11">
        <f t="shared" si="31"/>
        <v>0</v>
      </c>
    </row>
    <row r="231" spans="1:23" x14ac:dyDescent="0.2">
      <c r="A231" s="2" t="s">
        <v>114</v>
      </c>
      <c r="B231" s="4" t="s">
        <v>355</v>
      </c>
      <c r="C231" s="4" t="s">
        <v>19</v>
      </c>
      <c r="D231" s="5">
        <v>5</v>
      </c>
      <c r="E231" s="5">
        <v>10</v>
      </c>
      <c r="F231" s="6" t="str">
        <f t="shared" si="24"/>
        <v>Truc  230 Rose x5</v>
      </c>
      <c r="G231" s="3">
        <v>5</v>
      </c>
      <c r="H231" s="3" t="s">
        <v>17</v>
      </c>
      <c r="I231" s="7">
        <f t="shared" si="25"/>
        <v>0.1</v>
      </c>
      <c r="J231" s="8">
        <v>5.9</v>
      </c>
      <c r="K231" s="1">
        <f t="shared" si="26"/>
        <v>6.9</v>
      </c>
      <c r="L231" s="7">
        <f t="shared" si="27"/>
        <v>1.1800000000000002</v>
      </c>
      <c r="M231" s="9">
        <f t="shared" si="28"/>
        <v>1.3800000000000001</v>
      </c>
      <c r="N231" s="7">
        <f t="shared" si="29"/>
        <v>1.2</v>
      </c>
      <c r="O231" s="9">
        <f t="shared" si="29"/>
        <v>1.4</v>
      </c>
      <c r="P231" s="4"/>
      <c r="Q231" s="10"/>
      <c r="R231" s="7">
        <f t="shared" si="30"/>
        <v>0</v>
      </c>
      <c r="S231" s="9">
        <f t="shared" si="30"/>
        <v>0</v>
      </c>
      <c r="T231" s="4"/>
      <c r="U231" s="10"/>
      <c r="V231" s="7">
        <f t="shared" si="31"/>
        <v>0</v>
      </c>
      <c r="W231" s="11">
        <f t="shared" si="31"/>
        <v>0</v>
      </c>
    </row>
    <row r="232" spans="1:23" x14ac:dyDescent="0.2">
      <c r="A232" s="2" t="s">
        <v>114</v>
      </c>
      <c r="B232" s="4" t="s">
        <v>356</v>
      </c>
      <c r="C232" s="4" t="s">
        <v>20</v>
      </c>
      <c r="D232" s="5">
        <v>5</v>
      </c>
      <c r="E232" s="5">
        <v>10</v>
      </c>
      <c r="F232" s="6" t="str">
        <f t="shared" si="24"/>
        <v>Truc  231 Rouge x5</v>
      </c>
      <c r="G232" s="3">
        <v>5</v>
      </c>
      <c r="H232" s="3" t="s">
        <v>17</v>
      </c>
      <c r="I232" s="7">
        <f t="shared" si="25"/>
        <v>0.1</v>
      </c>
      <c r="J232" s="8">
        <v>5.9</v>
      </c>
      <c r="K232" s="1">
        <f t="shared" si="26"/>
        <v>6.9</v>
      </c>
      <c r="L232" s="7">
        <f t="shared" si="27"/>
        <v>1.1800000000000002</v>
      </c>
      <c r="M232" s="9">
        <f t="shared" si="28"/>
        <v>1.3800000000000001</v>
      </c>
      <c r="N232" s="7">
        <f t="shared" si="29"/>
        <v>1.2</v>
      </c>
      <c r="O232" s="9">
        <f t="shared" si="29"/>
        <v>1.4</v>
      </c>
      <c r="P232" s="4"/>
      <c r="Q232" s="10"/>
      <c r="R232" s="7">
        <f t="shared" si="30"/>
        <v>0</v>
      </c>
      <c r="S232" s="9">
        <f t="shared" si="30"/>
        <v>0</v>
      </c>
      <c r="T232" s="4"/>
      <c r="U232" s="10"/>
      <c r="V232" s="7">
        <f t="shared" si="31"/>
        <v>0</v>
      </c>
      <c r="W232" s="11">
        <f t="shared" si="31"/>
        <v>0</v>
      </c>
    </row>
    <row r="233" spans="1:23" x14ac:dyDescent="0.2">
      <c r="A233" s="2" t="s">
        <v>114</v>
      </c>
      <c r="B233" s="4" t="s">
        <v>357</v>
      </c>
      <c r="C233" s="4" t="s">
        <v>16</v>
      </c>
      <c r="D233" s="5">
        <v>3</v>
      </c>
      <c r="E233" s="5">
        <v>10</v>
      </c>
      <c r="F233" s="6" t="str">
        <f t="shared" si="24"/>
        <v>Truc  232 Assortie x3</v>
      </c>
      <c r="G233" s="3">
        <v>3</v>
      </c>
      <c r="H233" s="3" t="s">
        <v>17</v>
      </c>
      <c r="I233" s="7">
        <f t="shared" si="25"/>
        <v>0.1</v>
      </c>
      <c r="J233" s="8">
        <v>5.9</v>
      </c>
      <c r="K233" s="1">
        <f t="shared" si="26"/>
        <v>6.9</v>
      </c>
      <c r="L233" s="7">
        <f t="shared" si="27"/>
        <v>1.9666666666666668</v>
      </c>
      <c r="M233" s="9">
        <f t="shared" si="28"/>
        <v>2.3000000000000003</v>
      </c>
      <c r="N233" s="7">
        <f t="shared" si="29"/>
        <v>2</v>
      </c>
      <c r="O233" s="9">
        <f t="shared" si="29"/>
        <v>2.2999999999999998</v>
      </c>
      <c r="P233" s="4"/>
      <c r="Q233" s="10"/>
      <c r="R233" s="7">
        <f t="shared" si="30"/>
        <v>0</v>
      </c>
      <c r="S233" s="9">
        <f t="shared" si="30"/>
        <v>0</v>
      </c>
      <c r="T233" s="4"/>
      <c r="U233" s="10"/>
      <c r="V233" s="7">
        <f t="shared" si="31"/>
        <v>0</v>
      </c>
      <c r="W233" s="11">
        <f t="shared" si="31"/>
        <v>0</v>
      </c>
    </row>
    <row r="234" spans="1:23" x14ac:dyDescent="0.2">
      <c r="A234" s="2" t="s">
        <v>114</v>
      </c>
      <c r="B234" s="4" t="s">
        <v>358</v>
      </c>
      <c r="C234" s="4" t="s">
        <v>21</v>
      </c>
      <c r="D234" s="5">
        <v>3</v>
      </c>
      <c r="E234" s="5">
        <v>10</v>
      </c>
      <c r="F234" s="6" t="str">
        <f t="shared" si="24"/>
        <v>Truc  233 Blanc x3</v>
      </c>
      <c r="G234" s="3">
        <v>3</v>
      </c>
      <c r="H234" s="3" t="s">
        <v>17</v>
      </c>
      <c r="I234" s="7">
        <f t="shared" si="25"/>
        <v>0.1</v>
      </c>
      <c r="J234" s="8">
        <v>5.9</v>
      </c>
      <c r="K234" s="1">
        <f t="shared" si="26"/>
        <v>6.9</v>
      </c>
      <c r="L234" s="7">
        <f t="shared" si="27"/>
        <v>1.9666666666666668</v>
      </c>
      <c r="M234" s="9">
        <f t="shared" si="28"/>
        <v>2.3000000000000003</v>
      </c>
      <c r="N234" s="7">
        <f t="shared" si="29"/>
        <v>2</v>
      </c>
      <c r="O234" s="9">
        <f t="shared" si="29"/>
        <v>2.2999999999999998</v>
      </c>
      <c r="P234" s="4"/>
      <c r="Q234" s="10"/>
      <c r="R234" s="7">
        <f t="shared" si="30"/>
        <v>0</v>
      </c>
      <c r="S234" s="9">
        <f t="shared" si="30"/>
        <v>0</v>
      </c>
      <c r="T234" s="4"/>
      <c r="U234" s="10"/>
      <c r="V234" s="7">
        <f t="shared" si="31"/>
        <v>0</v>
      </c>
      <c r="W234" s="11">
        <f t="shared" si="31"/>
        <v>0</v>
      </c>
    </row>
    <row r="235" spans="1:23" x14ac:dyDescent="0.2">
      <c r="A235" s="2" t="s">
        <v>114</v>
      </c>
      <c r="B235" s="4" t="s">
        <v>359</v>
      </c>
      <c r="C235" s="4" t="s">
        <v>18</v>
      </c>
      <c r="D235" s="5">
        <v>3</v>
      </c>
      <c r="E235" s="5">
        <v>10</v>
      </c>
      <c r="F235" s="6" t="str">
        <f t="shared" si="24"/>
        <v>Truc  234 Jaune x3</v>
      </c>
      <c r="G235" s="3">
        <v>3</v>
      </c>
      <c r="H235" s="3" t="s">
        <v>17</v>
      </c>
      <c r="I235" s="7">
        <f t="shared" si="25"/>
        <v>0.1</v>
      </c>
      <c r="J235" s="8">
        <v>5.9</v>
      </c>
      <c r="K235" s="1">
        <f t="shared" si="26"/>
        <v>6.9</v>
      </c>
      <c r="L235" s="7">
        <f t="shared" si="27"/>
        <v>1.9666666666666668</v>
      </c>
      <c r="M235" s="9">
        <f t="shared" si="28"/>
        <v>2.3000000000000003</v>
      </c>
      <c r="N235" s="7">
        <f t="shared" si="29"/>
        <v>2</v>
      </c>
      <c r="O235" s="9">
        <f t="shared" si="29"/>
        <v>2.2999999999999998</v>
      </c>
      <c r="P235" s="4"/>
      <c r="Q235" s="10"/>
      <c r="R235" s="7">
        <f t="shared" si="30"/>
        <v>0</v>
      </c>
      <c r="S235" s="9">
        <f t="shared" si="30"/>
        <v>0</v>
      </c>
      <c r="T235" s="4"/>
      <c r="U235" s="10"/>
      <c r="V235" s="7">
        <f t="shared" si="31"/>
        <v>0</v>
      </c>
      <c r="W235" s="11">
        <f t="shared" si="31"/>
        <v>0</v>
      </c>
    </row>
    <row r="236" spans="1:23" x14ac:dyDescent="0.2">
      <c r="A236" s="2" t="s">
        <v>114</v>
      </c>
      <c r="B236" s="4" t="s">
        <v>360</v>
      </c>
      <c r="C236" s="4" t="s">
        <v>23</v>
      </c>
      <c r="D236" s="5">
        <v>3</v>
      </c>
      <c r="E236" s="5">
        <v>10</v>
      </c>
      <c r="F236" s="6" t="str">
        <f t="shared" si="24"/>
        <v>Truc  235 Orange x3</v>
      </c>
      <c r="G236" s="3">
        <v>3</v>
      </c>
      <c r="H236" s="3" t="s">
        <v>17</v>
      </c>
      <c r="I236" s="7">
        <f t="shared" si="25"/>
        <v>0.1</v>
      </c>
      <c r="J236" s="8">
        <v>5.9</v>
      </c>
      <c r="K236" s="1">
        <f t="shared" si="26"/>
        <v>6.9</v>
      </c>
      <c r="L236" s="7">
        <f t="shared" si="27"/>
        <v>1.9666666666666668</v>
      </c>
      <c r="M236" s="9">
        <f t="shared" si="28"/>
        <v>2.3000000000000003</v>
      </c>
      <c r="N236" s="7">
        <f t="shared" si="29"/>
        <v>2</v>
      </c>
      <c r="O236" s="9">
        <f t="shared" si="29"/>
        <v>2.2999999999999998</v>
      </c>
      <c r="P236" s="4"/>
      <c r="Q236" s="10"/>
      <c r="R236" s="7">
        <f t="shared" si="30"/>
        <v>0</v>
      </c>
      <c r="S236" s="9">
        <f t="shared" si="30"/>
        <v>0</v>
      </c>
      <c r="T236" s="4"/>
      <c r="U236" s="10"/>
      <c r="V236" s="7">
        <f t="shared" si="31"/>
        <v>0</v>
      </c>
      <c r="W236" s="11">
        <f t="shared" si="31"/>
        <v>0</v>
      </c>
    </row>
    <row r="237" spans="1:23" x14ac:dyDescent="0.2">
      <c r="A237" s="2" t="s">
        <v>114</v>
      </c>
      <c r="B237" s="4" t="s">
        <v>361</v>
      </c>
      <c r="C237" s="4" t="s">
        <v>19</v>
      </c>
      <c r="D237" s="5">
        <v>3</v>
      </c>
      <c r="E237" s="5">
        <v>10</v>
      </c>
      <c r="F237" s="6" t="str">
        <f t="shared" si="24"/>
        <v>Truc  236 Rose x3</v>
      </c>
      <c r="G237" s="3">
        <v>3</v>
      </c>
      <c r="H237" s="3" t="s">
        <v>17</v>
      </c>
      <c r="I237" s="7">
        <f t="shared" si="25"/>
        <v>0.1</v>
      </c>
      <c r="J237" s="8">
        <v>5.9</v>
      </c>
      <c r="K237" s="1">
        <f t="shared" si="26"/>
        <v>6.9</v>
      </c>
      <c r="L237" s="7">
        <f t="shared" si="27"/>
        <v>1.9666666666666668</v>
      </c>
      <c r="M237" s="9">
        <f t="shared" si="28"/>
        <v>2.3000000000000003</v>
      </c>
      <c r="N237" s="7">
        <f t="shared" si="29"/>
        <v>2</v>
      </c>
      <c r="O237" s="9">
        <f t="shared" si="29"/>
        <v>2.2999999999999998</v>
      </c>
      <c r="P237" s="4"/>
      <c r="Q237" s="10"/>
      <c r="R237" s="7">
        <f t="shared" si="30"/>
        <v>0</v>
      </c>
      <c r="S237" s="9">
        <f t="shared" si="30"/>
        <v>0</v>
      </c>
      <c r="T237" s="4"/>
      <c r="U237" s="10"/>
      <c r="V237" s="7">
        <f t="shared" si="31"/>
        <v>0</v>
      </c>
      <c r="W237" s="11">
        <f t="shared" si="31"/>
        <v>0</v>
      </c>
    </row>
    <row r="238" spans="1:23" x14ac:dyDescent="0.2">
      <c r="A238" s="2" t="s">
        <v>114</v>
      </c>
      <c r="B238" s="4" t="s">
        <v>362</v>
      </c>
      <c r="C238" s="4" t="s">
        <v>20</v>
      </c>
      <c r="D238" s="5">
        <v>3</v>
      </c>
      <c r="E238" s="5">
        <v>10</v>
      </c>
      <c r="F238" s="6" t="str">
        <f t="shared" si="24"/>
        <v>Truc  237 Rouge x3</v>
      </c>
      <c r="G238" s="3">
        <v>3</v>
      </c>
      <c r="H238" s="3" t="s">
        <v>17</v>
      </c>
      <c r="I238" s="7">
        <f t="shared" si="25"/>
        <v>0.1</v>
      </c>
      <c r="J238" s="8">
        <v>5.9</v>
      </c>
      <c r="K238" s="1">
        <f t="shared" si="26"/>
        <v>6.9</v>
      </c>
      <c r="L238" s="7">
        <f t="shared" si="27"/>
        <v>1.9666666666666668</v>
      </c>
      <c r="M238" s="9">
        <f t="shared" si="28"/>
        <v>2.3000000000000003</v>
      </c>
      <c r="N238" s="7">
        <f t="shared" si="29"/>
        <v>2</v>
      </c>
      <c r="O238" s="9">
        <f t="shared" si="29"/>
        <v>2.2999999999999998</v>
      </c>
      <c r="P238" s="4"/>
      <c r="Q238" s="10"/>
      <c r="R238" s="7">
        <f t="shared" si="30"/>
        <v>0</v>
      </c>
      <c r="S238" s="9">
        <f t="shared" si="30"/>
        <v>0</v>
      </c>
      <c r="T238" s="4"/>
      <c r="U238" s="10"/>
      <c r="V238" s="7">
        <f t="shared" si="31"/>
        <v>0</v>
      </c>
      <c r="W238" s="11">
        <f t="shared" si="31"/>
        <v>0</v>
      </c>
    </row>
    <row r="239" spans="1:23" x14ac:dyDescent="0.2">
      <c r="A239" s="2" t="s">
        <v>114</v>
      </c>
      <c r="B239" s="4" t="s">
        <v>363</v>
      </c>
      <c r="C239" s="4" t="s">
        <v>16</v>
      </c>
      <c r="D239" s="5">
        <v>5</v>
      </c>
      <c r="E239" s="5">
        <v>10</v>
      </c>
      <c r="F239" s="6" t="str">
        <f t="shared" si="24"/>
        <v>Truc  238 Assortie x5</v>
      </c>
      <c r="G239" s="3">
        <v>5</v>
      </c>
      <c r="H239" s="3" t="s">
        <v>17</v>
      </c>
      <c r="I239" s="7">
        <f t="shared" si="25"/>
        <v>0.1</v>
      </c>
      <c r="J239" s="8">
        <v>7.9</v>
      </c>
      <c r="K239" s="1">
        <f t="shared" si="26"/>
        <v>8.9</v>
      </c>
      <c r="L239" s="7">
        <f t="shared" si="27"/>
        <v>1.58</v>
      </c>
      <c r="M239" s="9">
        <f t="shared" si="28"/>
        <v>1.78</v>
      </c>
      <c r="N239" s="7">
        <f t="shared" si="29"/>
        <v>1.6</v>
      </c>
      <c r="O239" s="9">
        <f t="shared" si="29"/>
        <v>1.8</v>
      </c>
      <c r="P239" s="4"/>
      <c r="Q239" s="10"/>
      <c r="R239" s="7">
        <f t="shared" si="30"/>
        <v>0</v>
      </c>
      <c r="S239" s="9">
        <f t="shared" si="30"/>
        <v>0</v>
      </c>
      <c r="T239" s="4"/>
      <c r="U239" s="10"/>
      <c r="V239" s="7">
        <f t="shared" si="31"/>
        <v>0</v>
      </c>
      <c r="W239" s="11">
        <f t="shared" si="31"/>
        <v>0</v>
      </c>
    </row>
    <row r="240" spans="1:23" x14ac:dyDescent="0.2">
      <c r="A240" s="2" t="s">
        <v>114</v>
      </c>
      <c r="B240" s="4" t="s">
        <v>364</v>
      </c>
      <c r="C240" s="4" t="s">
        <v>21</v>
      </c>
      <c r="D240" s="5">
        <v>5</v>
      </c>
      <c r="E240" s="5">
        <v>10</v>
      </c>
      <c r="F240" s="6" t="str">
        <f t="shared" si="24"/>
        <v>Truc  239 Blanc x5</v>
      </c>
      <c r="G240" s="3">
        <v>5</v>
      </c>
      <c r="H240" s="3" t="s">
        <v>17</v>
      </c>
      <c r="I240" s="7">
        <f t="shared" si="25"/>
        <v>0.1</v>
      </c>
      <c r="J240" s="8">
        <v>7.9</v>
      </c>
      <c r="K240" s="1">
        <f t="shared" si="26"/>
        <v>8.9</v>
      </c>
      <c r="L240" s="7">
        <f t="shared" si="27"/>
        <v>1.58</v>
      </c>
      <c r="M240" s="9">
        <f t="shared" si="28"/>
        <v>1.78</v>
      </c>
      <c r="N240" s="7">
        <f t="shared" si="29"/>
        <v>1.6</v>
      </c>
      <c r="O240" s="9">
        <f t="shared" si="29"/>
        <v>1.8</v>
      </c>
      <c r="P240" s="4"/>
      <c r="Q240" s="10"/>
      <c r="R240" s="7">
        <f t="shared" si="30"/>
        <v>0</v>
      </c>
      <c r="S240" s="9">
        <f t="shared" si="30"/>
        <v>0</v>
      </c>
      <c r="T240" s="4"/>
      <c r="U240" s="10"/>
      <c r="V240" s="7">
        <f t="shared" si="31"/>
        <v>0</v>
      </c>
      <c r="W240" s="11">
        <f t="shared" si="31"/>
        <v>0</v>
      </c>
    </row>
    <row r="241" spans="1:23" x14ac:dyDescent="0.2">
      <c r="A241" s="2" t="s">
        <v>114</v>
      </c>
      <c r="B241" s="4" t="s">
        <v>365</v>
      </c>
      <c r="C241" s="4" t="s">
        <v>55</v>
      </c>
      <c r="D241" s="5">
        <v>5</v>
      </c>
      <c r="E241" s="5">
        <v>10</v>
      </c>
      <c r="F241" s="6" t="str">
        <f t="shared" si="24"/>
        <v>Truc  240 Fushia x5</v>
      </c>
      <c r="G241" s="3">
        <v>5</v>
      </c>
      <c r="H241" s="3" t="s">
        <v>17</v>
      </c>
      <c r="I241" s="7">
        <f t="shared" si="25"/>
        <v>0.1</v>
      </c>
      <c r="J241" s="8">
        <v>7.9</v>
      </c>
      <c r="K241" s="1">
        <f t="shared" si="26"/>
        <v>8.9</v>
      </c>
      <c r="L241" s="7">
        <f t="shared" si="27"/>
        <v>1.58</v>
      </c>
      <c r="M241" s="9">
        <f t="shared" si="28"/>
        <v>1.78</v>
      </c>
      <c r="N241" s="7">
        <f t="shared" si="29"/>
        <v>1.6</v>
      </c>
      <c r="O241" s="9">
        <f t="shared" si="29"/>
        <v>1.8</v>
      </c>
      <c r="P241" s="4"/>
      <c r="Q241" s="10"/>
      <c r="R241" s="7">
        <f t="shared" si="30"/>
        <v>0</v>
      </c>
      <c r="S241" s="9">
        <f t="shared" si="30"/>
        <v>0</v>
      </c>
      <c r="T241" s="4"/>
      <c r="U241" s="10"/>
      <c r="V241" s="7">
        <f t="shared" si="31"/>
        <v>0</v>
      </c>
      <c r="W241" s="11">
        <f t="shared" si="31"/>
        <v>0</v>
      </c>
    </row>
    <row r="242" spans="1:23" x14ac:dyDescent="0.2">
      <c r="A242" s="2" t="s">
        <v>114</v>
      </c>
      <c r="B242" s="4" t="s">
        <v>366</v>
      </c>
      <c r="C242" s="4" t="s">
        <v>18</v>
      </c>
      <c r="D242" s="5">
        <v>5</v>
      </c>
      <c r="E242" s="5">
        <v>10</v>
      </c>
      <c r="F242" s="6" t="str">
        <f t="shared" si="24"/>
        <v>Truc  241 Jaune x5</v>
      </c>
      <c r="G242" s="3">
        <v>5</v>
      </c>
      <c r="H242" s="3" t="s">
        <v>17</v>
      </c>
      <c r="I242" s="7">
        <f t="shared" si="25"/>
        <v>0.1</v>
      </c>
      <c r="J242" s="8">
        <v>7.9</v>
      </c>
      <c r="K242" s="1">
        <f t="shared" si="26"/>
        <v>8.9</v>
      </c>
      <c r="L242" s="7">
        <f t="shared" si="27"/>
        <v>1.58</v>
      </c>
      <c r="M242" s="9">
        <f t="shared" si="28"/>
        <v>1.78</v>
      </c>
      <c r="N242" s="7">
        <f t="shared" si="29"/>
        <v>1.6</v>
      </c>
      <c r="O242" s="9">
        <f t="shared" si="29"/>
        <v>1.8</v>
      </c>
      <c r="P242" s="4"/>
      <c r="Q242" s="10"/>
      <c r="R242" s="7">
        <f t="shared" si="30"/>
        <v>0</v>
      </c>
      <c r="S242" s="9">
        <f t="shared" si="30"/>
        <v>0</v>
      </c>
      <c r="T242" s="4"/>
      <c r="U242" s="10"/>
      <c r="V242" s="7">
        <f t="shared" si="31"/>
        <v>0</v>
      </c>
      <c r="W242" s="11">
        <f t="shared" si="31"/>
        <v>0</v>
      </c>
    </row>
    <row r="243" spans="1:23" x14ac:dyDescent="0.2">
      <c r="A243" s="2" t="s">
        <v>114</v>
      </c>
      <c r="B243" s="4" t="s">
        <v>367</v>
      </c>
      <c r="C243" s="4" t="s">
        <v>23</v>
      </c>
      <c r="D243" s="5">
        <v>5</v>
      </c>
      <c r="E243" s="5">
        <v>10</v>
      </c>
      <c r="F243" s="6" t="str">
        <f t="shared" si="24"/>
        <v>Truc  242 Orange x5</v>
      </c>
      <c r="G243" s="3">
        <v>5</v>
      </c>
      <c r="H243" s="3" t="s">
        <v>17</v>
      </c>
      <c r="I243" s="7">
        <f t="shared" si="25"/>
        <v>0.1</v>
      </c>
      <c r="J243" s="8">
        <v>7.9</v>
      </c>
      <c r="K243" s="1">
        <f t="shared" si="26"/>
        <v>8.9</v>
      </c>
      <c r="L243" s="7">
        <f t="shared" si="27"/>
        <v>1.58</v>
      </c>
      <c r="M243" s="9">
        <f t="shared" si="28"/>
        <v>1.78</v>
      </c>
      <c r="N243" s="7">
        <f t="shared" si="29"/>
        <v>1.6</v>
      </c>
      <c r="O243" s="9">
        <f t="shared" si="29"/>
        <v>1.8</v>
      </c>
      <c r="P243" s="4"/>
      <c r="Q243" s="10"/>
      <c r="R243" s="7">
        <f t="shared" si="30"/>
        <v>0</v>
      </c>
      <c r="S243" s="9">
        <f t="shared" si="30"/>
        <v>0</v>
      </c>
      <c r="T243" s="4"/>
      <c r="U243" s="10"/>
      <c r="V243" s="7">
        <f t="shared" si="31"/>
        <v>0</v>
      </c>
      <c r="W243" s="11">
        <f t="shared" si="31"/>
        <v>0</v>
      </c>
    </row>
    <row r="244" spans="1:23" x14ac:dyDescent="0.2">
      <c r="A244" s="2" t="s">
        <v>114</v>
      </c>
      <c r="B244" s="4" t="s">
        <v>368</v>
      </c>
      <c r="C244" s="4" t="s">
        <v>56</v>
      </c>
      <c r="D244" s="5">
        <v>5</v>
      </c>
      <c r="E244" s="5">
        <v>10</v>
      </c>
      <c r="F244" s="6" t="str">
        <f t="shared" si="24"/>
        <v>Truc  243 Peach avalanche x5</v>
      </c>
      <c r="G244" s="3">
        <v>5</v>
      </c>
      <c r="H244" s="3" t="s">
        <v>17</v>
      </c>
      <c r="I244" s="7">
        <f t="shared" si="25"/>
        <v>0.1</v>
      </c>
      <c r="J244" s="8">
        <v>7.9</v>
      </c>
      <c r="K244" s="1">
        <f t="shared" si="26"/>
        <v>8.9</v>
      </c>
      <c r="L244" s="7">
        <f t="shared" si="27"/>
        <v>1.58</v>
      </c>
      <c r="M244" s="9">
        <f t="shared" si="28"/>
        <v>1.78</v>
      </c>
      <c r="N244" s="7">
        <f t="shared" si="29"/>
        <v>1.6</v>
      </c>
      <c r="O244" s="9">
        <f t="shared" si="29"/>
        <v>1.8</v>
      </c>
      <c r="P244" s="4"/>
      <c r="Q244" s="10"/>
      <c r="R244" s="7">
        <f t="shared" si="30"/>
        <v>0</v>
      </c>
      <c r="S244" s="9">
        <f t="shared" si="30"/>
        <v>0</v>
      </c>
      <c r="T244" s="4"/>
      <c r="U244" s="10"/>
      <c r="V244" s="7">
        <f t="shared" si="31"/>
        <v>0</v>
      </c>
      <c r="W244" s="11">
        <f t="shared" si="31"/>
        <v>0</v>
      </c>
    </row>
    <row r="245" spans="1:23" x14ac:dyDescent="0.2">
      <c r="A245" s="2" t="s">
        <v>114</v>
      </c>
      <c r="B245" s="4" t="s">
        <v>369</v>
      </c>
      <c r="C245" s="4" t="s">
        <v>19</v>
      </c>
      <c r="D245" s="5">
        <v>5</v>
      </c>
      <c r="E245" s="5">
        <v>10</v>
      </c>
      <c r="F245" s="6" t="str">
        <f t="shared" si="24"/>
        <v>Truc  244 Rose x5</v>
      </c>
      <c r="G245" s="3">
        <v>5</v>
      </c>
      <c r="H245" s="3" t="s">
        <v>17</v>
      </c>
      <c r="I245" s="7">
        <f t="shared" si="25"/>
        <v>0.1</v>
      </c>
      <c r="J245" s="8">
        <v>7.9</v>
      </c>
      <c r="K245" s="1">
        <f t="shared" si="26"/>
        <v>8.9</v>
      </c>
      <c r="L245" s="7">
        <f t="shared" si="27"/>
        <v>1.58</v>
      </c>
      <c r="M245" s="9">
        <f t="shared" si="28"/>
        <v>1.78</v>
      </c>
      <c r="N245" s="7">
        <f t="shared" si="29"/>
        <v>1.6</v>
      </c>
      <c r="O245" s="9">
        <f t="shared" si="29"/>
        <v>1.8</v>
      </c>
      <c r="P245" s="4"/>
      <c r="Q245" s="10"/>
      <c r="R245" s="7">
        <f t="shared" si="30"/>
        <v>0</v>
      </c>
      <c r="S245" s="9">
        <f t="shared" si="30"/>
        <v>0</v>
      </c>
      <c r="T245" s="4"/>
      <c r="U245" s="10"/>
      <c r="V245" s="7">
        <f t="shared" si="31"/>
        <v>0</v>
      </c>
      <c r="W245" s="11">
        <f t="shared" si="31"/>
        <v>0</v>
      </c>
    </row>
    <row r="246" spans="1:23" x14ac:dyDescent="0.2">
      <c r="A246" s="2" t="s">
        <v>114</v>
      </c>
      <c r="B246" s="4" t="s">
        <v>370</v>
      </c>
      <c r="C246" s="4" t="s">
        <v>57</v>
      </c>
      <c r="D246" s="5">
        <v>5</v>
      </c>
      <c r="E246" s="5">
        <v>10</v>
      </c>
      <c r="F246" s="6" t="str">
        <f t="shared" si="24"/>
        <v>Truc  245 Rose-pale x5</v>
      </c>
      <c r="G246" s="3">
        <v>5</v>
      </c>
      <c r="H246" s="3" t="s">
        <v>17</v>
      </c>
      <c r="I246" s="7">
        <f t="shared" si="25"/>
        <v>0.1</v>
      </c>
      <c r="J246" s="8">
        <v>7.9</v>
      </c>
      <c r="K246" s="1">
        <f t="shared" si="26"/>
        <v>8.9</v>
      </c>
      <c r="L246" s="7">
        <f t="shared" si="27"/>
        <v>1.58</v>
      </c>
      <c r="M246" s="9">
        <f t="shared" si="28"/>
        <v>1.78</v>
      </c>
      <c r="N246" s="7">
        <f t="shared" si="29"/>
        <v>1.6</v>
      </c>
      <c r="O246" s="9">
        <f t="shared" si="29"/>
        <v>1.8</v>
      </c>
      <c r="P246" s="4"/>
      <c r="Q246" s="10"/>
      <c r="R246" s="7">
        <f t="shared" si="30"/>
        <v>0</v>
      </c>
      <c r="S246" s="9">
        <f t="shared" si="30"/>
        <v>0</v>
      </c>
      <c r="T246" s="4"/>
      <c r="U246" s="10"/>
      <c r="V246" s="7">
        <f t="shared" si="31"/>
        <v>0</v>
      </c>
      <c r="W246" s="11">
        <f t="shared" si="31"/>
        <v>0</v>
      </c>
    </row>
    <row r="247" spans="1:23" x14ac:dyDescent="0.2">
      <c r="A247" s="2" t="s">
        <v>114</v>
      </c>
      <c r="B247" s="4" t="s">
        <v>371</v>
      </c>
      <c r="C247" s="4" t="s">
        <v>58</v>
      </c>
      <c r="D247" s="5">
        <v>5</v>
      </c>
      <c r="E247" s="5">
        <v>10</v>
      </c>
      <c r="F247" s="6" t="str">
        <f t="shared" si="24"/>
        <v>Truc  246 Rouge GRAND PRIX x5</v>
      </c>
      <c r="G247" s="3">
        <v>5</v>
      </c>
      <c r="H247" s="3" t="s">
        <v>17</v>
      </c>
      <c r="I247" s="7">
        <f t="shared" si="25"/>
        <v>0.1</v>
      </c>
      <c r="J247" s="8">
        <v>7.9</v>
      </c>
      <c r="K247" s="1">
        <f t="shared" si="26"/>
        <v>8.9</v>
      </c>
      <c r="L247" s="7">
        <f t="shared" si="27"/>
        <v>1.58</v>
      </c>
      <c r="M247" s="9">
        <f t="shared" si="28"/>
        <v>1.78</v>
      </c>
      <c r="N247" s="7">
        <f t="shared" si="29"/>
        <v>1.6</v>
      </c>
      <c r="O247" s="9">
        <f t="shared" si="29"/>
        <v>1.8</v>
      </c>
      <c r="P247" s="4"/>
      <c r="Q247" s="10"/>
      <c r="R247" s="7">
        <f t="shared" si="30"/>
        <v>0</v>
      </c>
      <c r="S247" s="9">
        <f t="shared" si="30"/>
        <v>0</v>
      </c>
      <c r="T247" s="4"/>
      <c r="U247" s="10"/>
      <c r="V247" s="7">
        <f t="shared" si="31"/>
        <v>0</v>
      </c>
      <c r="W247" s="11">
        <f t="shared" si="31"/>
        <v>0</v>
      </c>
    </row>
    <row r="248" spans="1:23" x14ac:dyDescent="0.2">
      <c r="A248" s="2" t="s">
        <v>114</v>
      </c>
      <c r="B248" s="4" t="s">
        <v>372</v>
      </c>
      <c r="C248" s="4" t="s">
        <v>59</v>
      </c>
      <c r="D248" s="5">
        <v>5</v>
      </c>
      <c r="E248" s="5">
        <v>10</v>
      </c>
      <c r="F248" s="6" t="str">
        <f t="shared" si="24"/>
        <v>Truc  247 Rouge RED NAOMI x5</v>
      </c>
      <c r="G248" s="3">
        <v>5</v>
      </c>
      <c r="H248" s="3" t="s">
        <v>17</v>
      </c>
      <c r="I248" s="7">
        <f t="shared" si="25"/>
        <v>0.1</v>
      </c>
      <c r="J248" s="8">
        <v>7.9</v>
      </c>
      <c r="K248" s="1">
        <f t="shared" si="26"/>
        <v>8.9</v>
      </c>
      <c r="L248" s="7">
        <f t="shared" si="27"/>
        <v>1.58</v>
      </c>
      <c r="M248" s="9">
        <f t="shared" si="28"/>
        <v>1.78</v>
      </c>
      <c r="N248" s="7">
        <f t="shared" si="29"/>
        <v>1.6</v>
      </c>
      <c r="O248" s="9">
        <f t="shared" si="29"/>
        <v>1.8</v>
      </c>
      <c r="P248" s="4"/>
      <c r="Q248" s="10"/>
      <c r="R248" s="7">
        <f t="shared" si="30"/>
        <v>0</v>
      </c>
      <c r="S248" s="9">
        <f t="shared" si="30"/>
        <v>0</v>
      </c>
      <c r="T248" s="4"/>
      <c r="U248" s="10"/>
      <c r="V248" s="7">
        <f t="shared" si="31"/>
        <v>0</v>
      </c>
      <c r="W248" s="11">
        <f t="shared" si="31"/>
        <v>0</v>
      </c>
    </row>
    <row r="249" spans="1:23" x14ac:dyDescent="0.2">
      <c r="A249" s="2" t="s">
        <v>114</v>
      </c>
      <c r="B249" s="4" t="s">
        <v>373</v>
      </c>
      <c r="C249" s="4" t="s">
        <v>60</v>
      </c>
      <c r="D249" s="5">
        <v>5</v>
      </c>
      <c r="E249" s="5">
        <v>10</v>
      </c>
      <c r="F249" s="6" t="str">
        <f t="shared" si="24"/>
        <v>Truc  248 Saumon x5</v>
      </c>
      <c r="G249" s="3">
        <v>5</v>
      </c>
      <c r="H249" s="3" t="s">
        <v>17</v>
      </c>
      <c r="I249" s="7">
        <f t="shared" si="25"/>
        <v>0.1</v>
      </c>
      <c r="J249" s="8">
        <v>7.9</v>
      </c>
      <c r="K249" s="1">
        <f t="shared" si="26"/>
        <v>8.9</v>
      </c>
      <c r="L249" s="7">
        <f t="shared" si="27"/>
        <v>1.58</v>
      </c>
      <c r="M249" s="9">
        <f t="shared" si="28"/>
        <v>1.78</v>
      </c>
      <c r="N249" s="7">
        <f t="shared" si="29"/>
        <v>1.6</v>
      </c>
      <c r="O249" s="9">
        <f t="shared" si="29"/>
        <v>1.8</v>
      </c>
      <c r="P249" s="4"/>
      <c r="Q249" s="10"/>
      <c r="R249" s="7">
        <f t="shared" si="30"/>
        <v>0</v>
      </c>
      <c r="S249" s="9">
        <f t="shared" si="30"/>
        <v>0</v>
      </c>
      <c r="T249" s="4"/>
      <c r="U249" s="10"/>
      <c r="V249" s="7">
        <f t="shared" si="31"/>
        <v>0</v>
      </c>
      <c r="W249" s="11">
        <f t="shared" si="31"/>
        <v>0</v>
      </c>
    </row>
    <row r="250" spans="1:23" x14ac:dyDescent="0.2">
      <c r="A250" s="2" t="s">
        <v>114</v>
      </c>
      <c r="B250" s="4" t="s">
        <v>374</v>
      </c>
      <c r="C250" s="4" t="s">
        <v>61</v>
      </c>
      <c r="D250" s="5">
        <v>5</v>
      </c>
      <c r="E250" s="5">
        <v>10</v>
      </c>
      <c r="F250" s="6" t="str">
        <f t="shared" si="24"/>
        <v>Truc  249 Sweet avalanche x5</v>
      </c>
      <c r="G250" s="3">
        <v>5</v>
      </c>
      <c r="H250" s="3" t="s">
        <v>17</v>
      </c>
      <c r="I250" s="7">
        <f t="shared" si="25"/>
        <v>0.1</v>
      </c>
      <c r="J250" s="8">
        <v>7.9</v>
      </c>
      <c r="K250" s="1">
        <f t="shared" si="26"/>
        <v>8.9</v>
      </c>
      <c r="L250" s="7">
        <f t="shared" si="27"/>
        <v>1.58</v>
      </c>
      <c r="M250" s="9">
        <f t="shared" si="28"/>
        <v>1.78</v>
      </c>
      <c r="N250" s="7">
        <f t="shared" si="29"/>
        <v>1.6</v>
      </c>
      <c r="O250" s="9">
        <f t="shared" si="29"/>
        <v>1.8</v>
      </c>
      <c r="P250" s="4"/>
      <c r="Q250" s="10"/>
      <c r="R250" s="7">
        <f t="shared" si="30"/>
        <v>0</v>
      </c>
      <c r="S250" s="9">
        <f t="shared" si="30"/>
        <v>0</v>
      </c>
      <c r="T250" s="4"/>
      <c r="U250" s="10"/>
      <c r="V250" s="7">
        <f t="shared" si="31"/>
        <v>0</v>
      </c>
      <c r="W250" s="11">
        <f t="shared" si="31"/>
        <v>0</v>
      </c>
    </row>
    <row r="251" spans="1:23" x14ac:dyDescent="0.2">
      <c r="A251" s="2" t="s">
        <v>114</v>
      </c>
      <c r="B251" s="4" t="s">
        <v>375</v>
      </c>
      <c r="C251" s="4" t="s">
        <v>16</v>
      </c>
      <c r="D251" s="5">
        <v>5</v>
      </c>
      <c r="E251" s="5">
        <v>10</v>
      </c>
      <c r="F251" s="6" t="str">
        <f t="shared" si="24"/>
        <v>Truc  250 Assortie x5</v>
      </c>
      <c r="G251" s="3">
        <v>5</v>
      </c>
      <c r="H251" s="3" t="s">
        <v>17</v>
      </c>
      <c r="I251" s="7">
        <f t="shared" si="25"/>
        <v>0.1</v>
      </c>
      <c r="J251" s="8">
        <v>5.9</v>
      </c>
      <c r="K251" s="1">
        <f t="shared" si="26"/>
        <v>6.9</v>
      </c>
      <c r="L251" s="7">
        <f t="shared" si="27"/>
        <v>1.1800000000000002</v>
      </c>
      <c r="M251" s="9">
        <f t="shared" si="28"/>
        <v>1.3800000000000001</v>
      </c>
      <c r="N251" s="7">
        <f t="shared" si="29"/>
        <v>1.2</v>
      </c>
      <c r="O251" s="9">
        <f t="shared" si="29"/>
        <v>1.4</v>
      </c>
      <c r="P251" s="4"/>
      <c r="Q251" s="10"/>
      <c r="R251" s="7">
        <f t="shared" si="30"/>
        <v>0</v>
      </c>
      <c r="S251" s="9">
        <f t="shared" si="30"/>
        <v>0</v>
      </c>
      <c r="T251" s="4"/>
      <c r="U251" s="10"/>
      <c r="V251" s="7">
        <f t="shared" si="31"/>
        <v>0</v>
      </c>
      <c r="W251" s="11">
        <f t="shared" si="31"/>
        <v>0</v>
      </c>
    </row>
    <row r="252" spans="1:23" x14ac:dyDescent="0.2">
      <c r="A252" s="2" t="s">
        <v>114</v>
      </c>
      <c r="B252" s="4" t="s">
        <v>376</v>
      </c>
      <c r="C252" s="4" t="s">
        <v>62</v>
      </c>
      <c r="D252" s="5">
        <v>5</v>
      </c>
      <c r="E252" s="5">
        <v>10</v>
      </c>
      <c r="F252" s="6" t="str">
        <f t="shared" si="24"/>
        <v>Truc  251 Orange/rouge x5</v>
      </c>
      <c r="G252" s="3">
        <v>5</v>
      </c>
      <c r="H252" s="3" t="s">
        <v>17</v>
      </c>
      <c r="I252" s="7">
        <f t="shared" si="25"/>
        <v>0.1</v>
      </c>
      <c r="J252" s="8">
        <v>5.9</v>
      </c>
      <c r="K252" s="1">
        <f t="shared" si="26"/>
        <v>6.9</v>
      </c>
      <c r="L252" s="7">
        <f t="shared" si="27"/>
        <v>1.1800000000000002</v>
      </c>
      <c r="M252" s="9">
        <f t="shared" si="28"/>
        <v>1.3800000000000001</v>
      </c>
      <c r="N252" s="7">
        <f t="shared" si="29"/>
        <v>1.2</v>
      </c>
      <c r="O252" s="9">
        <f t="shared" si="29"/>
        <v>1.4</v>
      </c>
      <c r="P252" s="4"/>
      <c r="Q252" s="10"/>
      <c r="R252" s="7">
        <f t="shared" si="30"/>
        <v>0</v>
      </c>
      <c r="S252" s="9">
        <f t="shared" si="30"/>
        <v>0</v>
      </c>
      <c r="T252" s="4"/>
      <c r="U252" s="10"/>
      <c r="V252" s="7">
        <f t="shared" si="31"/>
        <v>0</v>
      </c>
      <c r="W252" s="11">
        <f t="shared" si="31"/>
        <v>0</v>
      </c>
    </row>
    <row r="253" spans="1:23" x14ac:dyDescent="0.2">
      <c r="A253" s="2" t="s">
        <v>114</v>
      </c>
      <c r="B253" s="4" t="s">
        <v>377</v>
      </c>
      <c r="C253" s="4" t="s">
        <v>63</v>
      </c>
      <c r="D253" s="5">
        <v>5</v>
      </c>
      <c r="E253" s="5">
        <v>10</v>
      </c>
      <c r="F253" s="6" t="str">
        <f t="shared" si="24"/>
        <v>Truc  252 Bicolore x5</v>
      </c>
      <c r="G253" s="3">
        <v>5</v>
      </c>
      <c r="H253" s="3" t="s">
        <v>17</v>
      </c>
      <c r="I253" s="7">
        <f t="shared" si="25"/>
        <v>0.1</v>
      </c>
      <c r="J253" s="8">
        <v>5.9</v>
      </c>
      <c r="K253" s="1">
        <f t="shared" si="26"/>
        <v>6.9</v>
      </c>
      <c r="L253" s="7">
        <f t="shared" si="27"/>
        <v>1.1800000000000002</v>
      </c>
      <c r="M253" s="9">
        <f t="shared" si="28"/>
        <v>1.3800000000000001</v>
      </c>
      <c r="N253" s="7">
        <f t="shared" si="29"/>
        <v>1.2</v>
      </c>
      <c r="O253" s="9">
        <f t="shared" si="29"/>
        <v>1.4</v>
      </c>
      <c r="P253" s="4"/>
      <c r="Q253" s="10"/>
      <c r="R253" s="7">
        <f t="shared" si="30"/>
        <v>0</v>
      </c>
      <c r="S253" s="9">
        <f t="shared" si="30"/>
        <v>0</v>
      </c>
      <c r="T253" s="4"/>
      <c r="U253" s="10"/>
      <c r="V253" s="7">
        <f t="shared" si="31"/>
        <v>0</v>
      </c>
      <c r="W253" s="11">
        <f t="shared" si="31"/>
        <v>0</v>
      </c>
    </row>
    <row r="254" spans="1:23" x14ac:dyDescent="0.2">
      <c r="A254" s="2" t="s">
        <v>114</v>
      </c>
      <c r="B254" s="4" t="s">
        <v>378</v>
      </c>
      <c r="C254" s="4" t="s">
        <v>54</v>
      </c>
      <c r="D254" s="5">
        <v>5</v>
      </c>
      <c r="E254" s="5">
        <v>10</v>
      </c>
      <c r="F254" s="6" t="str">
        <f t="shared" si="24"/>
        <v>Truc  253 Blanche x5</v>
      </c>
      <c r="G254" s="3">
        <v>5</v>
      </c>
      <c r="H254" s="3" t="s">
        <v>17</v>
      </c>
      <c r="I254" s="7">
        <f t="shared" si="25"/>
        <v>0.1</v>
      </c>
      <c r="J254" s="8">
        <v>5.9</v>
      </c>
      <c r="K254" s="1">
        <f t="shared" si="26"/>
        <v>6.9</v>
      </c>
      <c r="L254" s="7">
        <f t="shared" si="27"/>
        <v>1.1800000000000002</v>
      </c>
      <c r="M254" s="9">
        <f t="shared" si="28"/>
        <v>1.3800000000000001</v>
      </c>
      <c r="N254" s="7">
        <f t="shared" si="29"/>
        <v>1.2</v>
      </c>
      <c r="O254" s="9">
        <f t="shared" si="29"/>
        <v>1.4</v>
      </c>
      <c r="P254" s="4"/>
      <c r="Q254" s="10"/>
      <c r="R254" s="7">
        <f t="shared" si="30"/>
        <v>0</v>
      </c>
      <c r="S254" s="9">
        <f t="shared" si="30"/>
        <v>0</v>
      </c>
      <c r="T254" s="4"/>
      <c r="U254" s="10"/>
      <c r="V254" s="7">
        <f t="shared" si="31"/>
        <v>0</v>
      </c>
      <c r="W254" s="11">
        <f t="shared" si="31"/>
        <v>0</v>
      </c>
    </row>
    <row r="255" spans="1:23" x14ac:dyDescent="0.2">
      <c r="A255" s="2" t="s">
        <v>114</v>
      </c>
      <c r="B255" s="4" t="s">
        <v>379</v>
      </c>
      <c r="C255" s="4" t="s">
        <v>24</v>
      </c>
      <c r="D255" s="5">
        <v>5</v>
      </c>
      <c r="E255" s="5">
        <v>10</v>
      </c>
      <c r="F255" s="6" t="str">
        <f t="shared" si="24"/>
        <v>Truc  254 Fuchsia x5</v>
      </c>
      <c r="G255" s="3">
        <v>5</v>
      </c>
      <c r="H255" s="3" t="s">
        <v>17</v>
      </c>
      <c r="I255" s="7">
        <f t="shared" si="25"/>
        <v>0.1</v>
      </c>
      <c r="J255" s="8">
        <v>5.9</v>
      </c>
      <c r="K255" s="1">
        <f t="shared" si="26"/>
        <v>6.9</v>
      </c>
      <c r="L255" s="7">
        <f t="shared" si="27"/>
        <v>1.1800000000000002</v>
      </c>
      <c r="M255" s="9">
        <f t="shared" si="28"/>
        <v>1.3800000000000001</v>
      </c>
      <c r="N255" s="7">
        <f t="shared" si="29"/>
        <v>1.2</v>
      </c>
      <c r="O255" s="9">
        <f t="shared" si="29"/>
        <v>1.4</v>
      </c>
      <c r="P255" s="4"/>
      <c r="Q255" s="10"/>
      <c r="R255" s="7">
        <f t="shared" si="30"/>
        <v>0</v>
      </c>
      <c r="S255" s="9">
        <f t="shared" si="30"/>
        <v>0</v>
      </c>
      <c r="T255" s="4"/>
      <c r="U255" s="10"/>
      <c r="V255" s="7">
        <f t="shared" si="31"/>
        <v>0</v>
      </c>
      <c r="W255" s="11">
        <f t="shared" si="31"/>
        <v>0</v>
      </c>
    </row>
    <row r="256" spans="1:23" x14ac:dyDescent="0.2">
      <c r="A256" s="2" t="s">
        <v>114</v>
      </c>
      <c r="B256" s="4" t="s">
        <v>380</v>
      </c>
      <c r="C256" s="4" t="s">
        <v>18</v>
      </c>
      <c r="D256" s="5">
        <v>5</v>
      </c>
      <c r="E256" s="5">
        <v>10</v>
      </c>
      <c r="F256" s="6" t="str">
        <f t="shared" si="24"/>
        <v>Truc  255 Jaune x5</v>
      </c>
      <c r="G256" s="3">
        <v>5</v>
      </c>
      <c r="H256" s="3" t="s">
        <v>17</v>
      </c>
      <c r="I256" s="7">
        <f t="shared" si="25"/>
        <v>0.1</v>
      </c>
      <c r="J256" s="8">
        <v>5.9</v>
      </c>
      <c r="K256" s="1">
        <f t="shared" si="26"/>
        <v>6.9</v>
      </c>
      <c r="L256" s="7">
        <f t="shared" si="27"/>
        <v>1.1800000000000002</v>
      </c>
      <c r="M256" s="9">
        <f t="shared" si="28"/>
        <v>1.3800000000000001</v>
      </c>
      <c r="N256" s="7">
        <f t="shared" si="29"/>
        <v>1.2</v>
      </c>
      <c r="O256" s="9">
        <f t="shared" si="29"/>
        <v>1.4</v>
      </c>
      <c r="P256" s="4"/>
      <c r="Q256" s="10"/>
      <c r="R256" s="7">
        <f t="shared" si="30"/>
        <v>0</v>
      </c>
      <c r="S256" s="9">
        <f t="shared" si="30"/>
        <v>0</v>
      </c>
      <c r="T256" s="4"/>
      <c r="U256" s="10"/>
      <c r="V256" s="7">
        <f t="shared" si="31"/>
        <v>0</v>
      </c>
      <c r="W256" s="11">
        <f t="shared" si="31"/>
        <v>0</v>
      </c>
    </row>
    <row r="257" spans="1:23" x14ac:dyDescent="0.2">
      <c r="A257" s="2" t="s">
        <v>114</v>
      </c>
      <c r="B257" s="4" t="s">
        <v>381</v>
      </c>
      <c r="C257" s="4" t="s">
        <v>23</v>
      </c>
      <c r="D257" s="5">
        <v>5</v>
      </c>
      <c r="E257" s="5">
        <v>10</v>
      </c>
      <c r="F257" s="6" t="str">
        <f t="shared" si="24"/>
        <v>Truc  256 Orange x5</v>
      </c>
      <c r="G257" s="3">
        <v>5</v>
      </c>
      <c r="H257" s="3" t="s">
        <v>17</v>
      </c>
      <c r="I257" s="7">
        <f t="shared" si="25"/>
        <v>0.1</v>
      </c>
      <c r="J257" s="8">
        <v>5.9</v>
      </c>
      <c r="K257" s="1">
        <f t="shared" si="26"/>
        <v>6.9</v>
      </c>
      <c r="L257" s="7">
        <f t="shared" si="27"/>
        <v>1.1800000000000002</v>
      </c>
      <c r="M257" s="9">
        <f t="shared" si="28"/>
        <v>1.3800000000000001</v>
      </c>
      <c r="N257" s="7">
        <f t="shared" si="29"/>
        <v>1.2</v>
      </c>
      <c r="O257" s="9">
        <f t="shared" si="29"/>
        <v>1.4</v>
      </c>
      <c r="P257" s="4"/>
      <c r="Q257" s="10"/>
      <c r="R257" s="7">
        <f t="shared" si="30"/>
        <v>0</v>
      </c>
      <c r="S257" s="9">
        <f t="shared" si="30"/>
        <v>0</v>
      </c>
      <c r="T257" s="4"/>
      <c r="U257" s="10"/>
      <c r="V257" s="7">
        <f t="shared" si="31"/>
        <v>0</v>
      </c>
      <c r="W257" s="11">
        <f t="shared" si="31"/>
        <v>0</v>
      </c>
    </row>
    <row r="258" spans="1:23" x14ac:dyDescent="0.2">
      <c r="A258" s="2" t="s">
        <v>114</v>
      </c>
      <c r="B258" s="4" t="s">
        <v>382</v>
      </c>
      <c r="C258" s="4" t="s">
        <v>30</v>
      </c>
      <c r="D258" s="5">
        <v>5</v>
      </c>
      <c r="E258" s="5">
        <v>10</v>
      </c>
      <c r="F258" s="6" t="str">
        <f t="shared" ref="F258:F297" si="32">B258&amp;" "&amp;C258&amp;" x"&amp;D258</f>
        <v>Truc  257 Parme x5</v>
      </c>
      <c r="G258" s="3">
        <v>5</v>
      </c>
      <c r="H258" s="3" t="s">
        <v>17</v>
      </c>
      <c r="I258" s="7">
        <f t="shared" ref="I258:I321" si="33">IF(H258="N",0.1,0.2)</f>
        <v>0.1</v>
      </c>
      <c r="J258" s="8">
        <v>5.9</v>
      </c>
      <c r="K258" s="1">
        <f t="shared" ref="K258:K321" si="34">J258+1</f>
        <v>6.9</v>
      </c>
      <c r="L258" s="7">
        <f t="shared" ref="L258:L321" si="35">IF(OR(J258="",G258=""),0,J258/G258)</f>
        <v>1.1800000000000002</v>
      </c>
      <c r="M258" s="9">
        <f t="shared" ref="M258:M321" si="36">IF(OR(K258="",G258=""),0,K258/G258)</f>
        <v>1.3800000000000001</v>
      </c>
      <c r="N258" s="7">
        <f t="shared" ref="N258:O321" si="37">ROUND(L258,1)</f>
        <v>1.2</v>
      </c>
      <c r="O258" s="9">
        <f t="shared" si="37"/>
        <v>1.4</v>
      </c>
      <c r="P258" s="4"/>
      <c r="Q258" s="10"/>
      <c r="R258" s="7">
        <f t="shared" ref="R258:S321" si="38">IF(P258="",0,P258/L258)</f>
        <v>0</v>
      </c>
      <c r="S258" s="9">
        <f t="shared" si="38"/>
        <v>0</v>
      </c>
      <c r="T258" s="4"/>
      <c r="U258" s="10"/>
      <c r="V258" s="7">
        <f t="shared" ref="V258:W321" si="39">IF(T258="",0,T258/J258)</f>
        <v>0</v>
      </c>
      <c r="W258" s="11">
        <f t="shared" si="39"/>
        <v>0</v>
      </c>
    </row>
    <row r="259" spans="1:23" x14ac:dyDescent="0.2">
      <c r="A259" s="2" t="s">
        <v>114</v>
      </c>
      <c r="B259" s="4" t="s">
        <v>383</v>
      </c>
      <c r="C259" s="4" t="s">
        <v>19</v>
      </c>
      <c r="D259" s="5">
        <v>5</v>
      </c>
      <c r="E259" s="5">
        <v>10</v>
      </c>
      <c r="F259" s="6" t="str">
        <f t="shared" si="32"/>
        <v>Truc  258 Rose x5</v>
      </c>
      <c r="G259" s="3">
        <v>5</v>
      </c>
      <c r="H259" s="3" t="s">
        <v>17</v>
      </c>
      <c r="I259" s="7">
        <f t="shared" si="33"/>
        <v>0.1</v>
      </c>
      <c r="J259" s="8">
        <v>5.9</v>
      </c>
      <c r="K259" s="1">
        <f t="shared" si="34"/>
        <v>6.9</v>
      </c>
      <c r="L259" s="7">
        <f t="shared" si="35"/>
        <v>1.1800000000000002</v>
      </c>
      <c r="M259" s="9">
        <f t="shared" si="36"/>
        <v>1.3800000000000001</v>
      </c>
      <c r="N259" s="7">
        <f t="shared" si="37"/>
        <v>1.2</v>
      </c>
      <c r="O259" s="9">
        <f t="shared" si="37"/>
        <v>1.4</v>
      </c>
      <c r="P259" s="4"/>
      <c r="Q259" s="10"/>
      <c r="R259" s="7">
        <f t="shared" si="38"/>
        <v>0</v>
      </c>
      <c r="S259" s="9">
        <f t="shared" si="38"/>
        <v>0</v>
      </c>
      <c r="T259" s="4"/>
      <c r="U259" s="10"/>
      <c r="V259" s="7">
        <f t="shared" si="39"/>
        <v>0</v>
      </c>
      <c r="W259" s="11">
        <f t="shared" si="39"/>
        <v>0</v>
      </c>
    </row>
    <row r="260" spans="1:23" x14ac:dyDescent="0.2">
      <c r="A260" s="2" t="s">
        <v>114</v>
      </c>
      <c r="B260" s="4" t="s">
        <v>384</v>
      </c>
      <c r="C260" s="4" t="s">
        <v>20</v>
      </c>
      <c r="D260" s="5">
        <v>5</v>
      </c>
      <c r="E260" s="5">
        <v>10</v>
      </c>
      <c r="F260" s="6" t="str">
        <f t="shared" si="32"/>
        <v>Truc  259 Rouge x5</v>
      </c>
      <c r="G260" s="3">
        <v>5</v>
      </c>
      <c r="H260" s="3" t="s">
        <v>17</v>
      </c>
      <c r="I260" s="7">
        <f t="shared" si="33"/>
        <v>0.1</v>
      </c>
      <c r="J260" s="8">
        <v>5.9</v>
      </c>
      <c r="K260" s="1">
        <f t="shared" si="34"/>
        <v>6.9</v>
      </c>
      <c r="L260" s="7">
        <f t="shared" si="35"/>
        <v>1.1800000000000002</v>
      </c>
      <c r="M260" s="9">
        <f t="shared" si="36"/>
        <v>1.3800000000000001</v>
      </c>
      <c r="N260" s="7">
        <f t="shared" si="37"/>
        <v>1.2</v>
      </c>
      <c r="O260" s="9">
        <f t="shared" si="37"/>
        <v>1.4</v>
      </c>
      <c r="P260" s="4"/>
      <c r="Q260" s="10"/>
      <c r="R260" s="7">
        <f t="shared" si="38"/>
        <v>0</v>
      </c>
      <c r="S260" s="9">
        <f t="shared" si="38"/>
        <v>0</v>
      </c>
      <c r="T260" s="4"/>
      <c r="U260" s="10"/>
      <c r="V260" s="7">
        <f t="shared" si="39"/>
        <v>0</v>
      </c>
      <c r="W260" s="11">
        <f t="shared" si="39"/>
        <v>0</v>
      </c>
    </row>
    <row r="261" spans="1:23" x14ac:dyDescent="0.2">
      <c r="A261" s="2" t="s">
        <v>114</v>
      </c>
      <c r="B261" s="4" t="s">
        <v>385</v>
      </c>
      <c r="C261" s="4" t="s">
        <v>60</v>
      </c>
      <c r="D261" s="5">
        <v>5</v>
      </c>
      <c r="E261" s="5">
        <v>10</v>
      </c>
      <c r="F261" s="6" t="str">
        <f t="shared" si="32"/>
        <v>Truc  260 Saumon x5</v>
      </c>
      <c r="G261" s="3">
        <v>5</v>
      </c>
      <c r="H261" s="3" t="s">
        <v>17</v>
      </c>
      <c r="I261" s="7">
        <f t="shared" si="33"/>
        <v>0.1</v>
      </c>
      <c r="J261" s="8">
        <v>5.9</v>
      </c>
      <c r="K261" s="1">
        <f t="shared" si="34"/>
        <v>6.9</v>
      </c>
      <c r="L261" s="7">
        <f t="shared" si="35"/>
        <v>1.1800000000000002</v>
      </c>
      <c r="M261" s="9">
        <f t="shared" si="36"/>
        <v>1.3800000000000001</v>
      </c>
      <c r="N261" s="7">
        <f t="shared" si="37"/>
        <v>1.2</v>
      </c>
      <c r="O261" s="9">
        <f t="shared" si="37"/>
        <v>1.4</v>
      </c>
      <c r="P261" s="4"/>
      <c r="Q261" s="10"/>
      <c r="R261" s="7">
        <f t="shared" si="38"/>
        <v>0</v>
      </c>
      <c r="S261" s="9">
        <f t="shared" si="38"/>
        <v>0</v>
      </c>
      <c r="T261" s="4"/>
      <c r="U261" s="10"/>
      <c r="V261" s="7">
        <f t="shared" si="39"/>
        <v>0</v>
      </c>
      <c r="W261" s="11">
        <f t="shared" si="39"/>
        <v>0</v>
      </c>
    </row>
    <row r="262" spans="1:23" x14ac:dyDescent="0.2">
      <c r="A262" s="2" t="s">
        <v>114</v>
      </c>
      <c r="B262" s="4" t="s">
        <v>386</v>
      </c>
      <c r="C262" s="4" t="s">
        <v>27</v>
      </c>
      <c r="D262" s="5">
        <v>3</v>
      </c>
      <c r="E262" s="5">
        <v>10</v>
      </c>
      <c r="F262" s="6" t="str">
        <f t="shared" si="32"/>
        <v>Truc  261 Assortis x3</v>
      </c>
      <c r="G262" s="3">
        <v>3</v>
      </c>
      <c r="H262" s="3" t="s">
        <v>17</v>
      </c>
      <c r="I262" s="7">
        <f t="shared" si="33"/>
        <v>0.1</v>
      </c>
      <c r="J262" s="8">
        <v>3.9</v>
      </c>
      <c r="K262" s="1">
        <f t="shared" si="34"/>
        <v>4.9000000000000004</v>
      </c>
      <c r="L262" s="7">
        <f t="shared" si="35"/>
        <v>1.3</v>
      </c>
      <c r="M262" s="9">
        <f t="shared" si="36"/>
        <v>1.6333333333333335</v>
      </c>
      <c r="N262" s="7">
        <f t="shared" si="37"/>
        <v>1.3</v>
      </c>
      <c r="O262" s="9">
        <f t="shared" si="37"/>
        <v>1.6</v>
      </c>
      <c r="P262" s="4"/>
      <c r="Q262" s="10"/>
      <c r="R262" s="7">
        <f t="shared" si="38"/>
        <v>0</v>
      </c>
      <c r="S262" s="9">
        <f t="shared" si="38"/>
        <v>0</v>
      </c>
      <c r="T262" s="4"/>
      <c r="U262" s="10"/>
      <c r="V262" s="7">
        <f t="shared" si="39"/>
        <v>0</v>
      </c>
      <c r="W262" s="11">
        <f t="shared" si="39"/>
        <v>0</v>
      </c>
    </row>
    <row r="263" spans="1:23" x14ac:dyDescent="0.2">
      <c r="A263" s="2" t="s">
        <v>114</v>
      </c>
      <c r="B263" s="4" t="s">
        <v>387</v>
      </c>
      <c r="C263" s="4" t="s">
        <v>21</v>
      </c>
      <c r="D263" s="5">
        <v>3</v>
      </c>
      <c r="E263" s="5">
        <v>10</v>
      </c>
      <c r="F263" s="6" t="str">
        <f t="shared" si="32"/>
        <v>Truc  262 Blanc x3</v>
      </c>
      <c r="G263" s="3">
        <v>3</v>
      </c>
      <c r="H263" s="3" t="s">
        <v>17</v>
      </c>
      <c r="I263" s="7">
        <f t="shared" si="33"/>
        <v>0.1</v>
      </c>
      <c r="J263" s="8">
        <v>3.9</v>
      </c>
      <c r="K263" s="1">
        <f t="shared" si="34"/>
        <v>4.9000000000000004</v>
      </c>
      <c r="L263" s="7">
        <f t="shared" si="35"/>
        <v>1.3</v>
      </c>
      <c r="M263" s="9">
        <f t="shared" si="36"/>
        <v>1.6333333333333335</v>
      </c>
      <c r="N263" s="7">
        <f t="shared" si="37"/>
        <v>1.3</v>
      </c>
      <c r="O263" s="9">
        <f t="shared" si="37"/>
        <v>1.6</v>
      </c>
      <c r="P263" s="4"/>
      <c r="Q263" s="10"/>
      <c r="R263" s="7">
        <f t="shared" si="38"/>
        <v>0</v>
      </c>
      <c r="S263" s="9">
        <f t="shared" si="38"/>
        <v>0</v>
      </c>
      <c r="T263" s="4"/>
      <c r="U263" s="10"/>
      <c r="V263" s="7">
        <f t="shared" si="39"/>
        <v>0</v>
      </c>
      <c r="W263" s="11">
        <f t="shared" si="39"/>
        <v>0</v>
      </c>
    </row>
    <row r="264" spans="1:23" x14ac:dyDescent="0.2">
      <c r="A264" s="2" t="s">
        <v>114</v>
      </c>
      <c r="B264" s="4" t="s">
        <v>388</v>
      </c>
      <c r="C264" s="4" t="s">
        <v>64</v>
      </c>
      <c r="D264" s="5">
        <v>3</v>
      </c>
      <c r="E264" s="5">
        <v>10</v>
      </c>
      <c r="F264" s="6" t="str">
        <f t="shared" si="32"/>
        <v>Truc  263 Blanc/jaune x3</v>
      </c>
      <c r="G264" s="3">
        <v>3</v>
      </c>
      <c r="H264" s="3" t="s">
        <v>17</v>
      </c>
      <c r="I264" s="7">
        <f t="shared" si="33"/>
        <v>0.1</v>
      </c>
      <c r="J264" s="8">
        <v>3.9</v>
      </c>
      <c r="K264" s="1">
        <f t="shared" si="34"/>
        <v>4.9000000000000004</v>
      </c>
      <c r="L264" s="7">
        <f t="shared" si="35"/>
        <v>1.3</v>
      </c>
      <c r="M264" s="9">
        <f t="shared" si="36"/>
        <v>1.6333333333333335</v>
      </c>
      <c r="N264" s="7">
        <f t="shared" si="37"/>
        <v>1.3</v>
      </c>
      <c r="O264" s="9">
        <f t="shared" si="37"/>
        <v>1.6</v>
      </c>
      <c r="P264" s="4"/>
      <c r="Q264" s="10"/>
      <c r="R264" s="7">
        <f t="shared" si="38"/>
        <v>0</v>
      </c>
      <c r="S264" s="9">
        <f t="shared" si="38"/>
        <v>0</v>
      </c>
      <c r="T264" s="4"/>
      <c r="U264" s="10"/>
      <c r="V264" s="7">
        <f t="shared" si="39"/>
        <v>0</v>
      </c>
      <c r="W264" s="11">
        <f t="shared" si="39"/>
        <v>0</v>
      </c>
    </row>
    <row r="265" spans="1:23" x14ac:dyDescent="0.2">
      <c r="A265" s="2" t="s">
        <v>114</v>
      </c>
      <c r="B265" s="4" t="s">
        <v>389</v>
      </c>
      <c r="C265" s="4" t="s">
        <v>18</v>
      </c>
      <c r="D265" s="5">
        <v>3</v>
      </c>
      <c r="E265" s="5">
        <v>10</v>
      </c>
      <c r="F265" s="6" t="str">
        <f t="shared" si="32"/>
        <v>Truc  264 Jaune x3</v>
      </c>
      <c r="G265" s="3">
        <v>3</v>
      </c>
      <c r="H265" s="3" t="s">
        <v>17</v>
      </c>
      <c r="I265" s="7">
        <f t="shared" si="33"/>
        <v>0.1</v>
      </c>
      <c r="J265" s="8">
        <v>3.9</v>
      </c>
      <c r="K265" s="1">
        <f t="shared" si="34"/>
        <v>4.9000000000000004</v>
      </c>
      <c r="L265" s="7">
        <f t="shared" si="35"/>
        <v>1.3</v>
      </c>
      <c r="M265" s="9">
        <f t="shared" si="36"/>
        <v>1.6333333333333335</v>
      </c>
      <c r="N265" s="7">
        <f t="shared" si="37"/>
        <v>1.3</v>
      </c>
      <c r="O265" s="9">
        <f t="shared" si="37"/>
        <v>1.6</v>
      </c>
      <c r="P265" s="4"/>
      <c r="Q265" s="10"/>
      <c r="R265" s="7">
        <f t="shared" si="38"/>
        <v>0</v>
      </c>
      <c r="S265" s="9">
        <f t="shared" si="38"/>
        <v>0</v>
      </c>
      <c r="T265" s="4"/>
      <c r="U265" s="10"/>
      <c r="V265" s="7">
        <f t="shared" si="39"/>
        <v>0</v>
      </c>
      <c r="W265" s="11">
        <f t="shared" si="39"/>
        <v>0</v>
      </c>
    </row>
    <row r="266" spans="1:23" x14ac:dyDescent="0.2">
      <c r="A266" s="2" t="s">
        <v>114</v>
      </c>
      <c r="B266" s="4" t="s">
        <v>390</v>
      </c>
      <c r="C266" s="4" t="s">
        <v>23</v>
      </c>
      <c r="D266" s="5">
        <v>3</v>
      </c>
      <c r="E266" s="5">
        <v>10</v>
      </c>
      <c r="F266" s="6" t="str">
        <f t="shared" si="32"/>
        <v>Truc  265 Orange x3</v>
      </c>
      <c r="G266" s="3">
        <v>3</v>
      </c>
      <c r="H266" s="3" t="s">
        <v>17</v>
      </c>
      <c r="I266" s="7">
        <f t="shared" si="33"/>
        <v>0.1</v>
      </c>
      <c r="J266" s="8">
        <v>3.9</v>
      </c>
      <c r="K266" s="1">
        <f t="shared" si="34"/>
        <v>4.9000000000000004</v>
      </c>
      <c r="L266" s="7">
        <f t="shared" si="35"/>
        <v>1.3</v>
      </c>
      <c r="M266" s="9">
        <f t="shared" si="36"/>
        <v>1.6333333333333335</v>
      </c>
      <c r="N266" s="7">
        <f t="shared" si="37"/>
        <v>1.3</v>
      </c>
      <c r="O266" s="9">
        <f t="shared" si="37"/>
        <v>1.6</v>
      </c>
      <c r="P266" s="4"/>
      <c r="Q266" s="10"/>
      <c r="R266" s="7">
        <f t="shared" si="38"/>
        <v>0</v>
      </c>
      <c r="S266" s="9">
        <f t="shared" si="38"/>
        <v>0</v>
      </c>
      <c r="T266" s="4"/>
      <c r="U266" s="10"/>
      <c r="V266" s="7">
        <f t="shared" si="39"/>
        <v>0</v>
      </c>
      <c r="W266" s="11">
        <f t="shared" si="39"/>
        <v>0</v>
      </c>
    </row>
    <row r="267" spans="1:23" x14ac:dyDescent="0.2">
      <c r="A267" s="2" t="s">
        <v>114</v>
      </c>
      <c r="B267" s="4" t="s">
        <v>391</v>
      </c>
      <c r="C267" s="4" t="s">
        <v>19</v>
      </c>
      <c r="D267" s="5">
        <v>3</v>
      </c>
      <c r="E267" s="5">
        <v>10</v>
      </c>
      <c r="F267" s="6" t="str">
        <f t="shared" si="32"/>
        <v>Truc  266 Rose x3</v>
      </c>
      <c r="G267" s="3">
        <v>3</v>
      </c>
      <c r="H267" s="3" t="s">
        <v>17</v>
      </c>
      <c r="I267" s="7">
        <f t="shared" si="33"/>
        <v>0.1</v>
      </c>
      <c r="J267" s="8">
        <v>3.9</v>
      </c>
      <c r="K267" s="1">
        <f t="shared" si="34"/>
        <v>4.9000000000000004</v>
      </c>
      <c r="L267" s="7">
        <f t="shared" si="35"/>
        <v>1.3</v>
      </c>
      <c r="M267" s="9">
        <f t="shared" si="36"/>
        <v>1.6333333333333335</v>
      </c>
      <c r="N267" s="7">
        <f t="shared" si="37"/>
        <v>1.3</v>
      </c>
      <c r="O267" s="9">
        <f t="shared" si="37"/>
        <v>1.6</v>
      </c>
      <c r="P267" s="4"/>
      <c r="Q267" s="10"/>
      <c r="R267" s="7">
        <f t="shared" si="38"/>
        <v>0</v>
      </c>
      <c r="S267" s="9">
        <f t="shared" si="38"/>
        <v>0</v>
      </c>
      <c r="T267" s="4"/>
      <c r="U267" s="10"/>
      <c r="V267" s="7">
        <f t="shared" si="39"/>
        <v>0</v>
      </c>
      <c r="W267" s="11">
        <f t="shared" si="39"/>
        <v>0</v>
      </c>
    </row>
    <row r="268" spans="1:23" x14ac:dyDescent="0.2">
      <c r="A268" s="2" t="s">
        <v>114</v>
      </c>
      <c r="B268" s="4" t="s">
        <v>392</v>
      </c>
      <c r="C268" s="4" t="s">
        <v>20</v>
      </c>
      <c r="D268" s="5">
        <v>3</v>
      </c>
      <c r="E268" s="5">
        <v>10</v>
      </c>
      <c r="F268" s="6" t="str">
        <f t="shared" si="32"/>
        <v>Truc  267 Rouge x3</v>
      </c>
      <c r="G268" s="3">
        <v>3</v>
      </c>
      <c r="H268" s="3" t="s">
        <v>17</v>
      </c>
      <c r="I268" s="7">
        <f t="shared" si="33"/>
        <v>0.1</v>
      </c>
      <c r="J268" s="8">
        <v>3.9</v>
      </c>
      <c r="K268" s="1">
        <f t="shared" si="34"/>
        <v>4.9000000000000004</v>
      </c>
      <c r="L268" s="7">
        <f t="shared" si="35"/>
        <v>1.3</v>
      </c>
      <c r="M268" s="9">
        <f t="shared" si="36"/>
        <v>1.6333333333333335</v>
      </c>
      <c r="N268" s="7">
        <f t="shared" si="37"/>
        <v>1.3</v>
      </c>
      <c r="O268" s="9">
        <f t="shared" si="37"/>
        <v>1.6</v>
      </c>
      <c r="P268" s="4"/>
      <c r="Q268" s="10"/>
      <c r="R268" s="7">
        <f t="shared" si="38"/>
        <v>0</v>
      </c>
      <c r="S268" s="9">
        <f t="shared" si="38"/>
        <v>0</v>
      </c>
      <c r="T268" s="4"/>
      <c r="U268" s="10"/>
      <c r="V268" s="7">
        <f t="shared" si="39"/>
        <v>0</v>
      </c>
      <c r="W268" s="11">
        <f t="shared" si="39"/>
        <v>0</v>
      </c>
    </row>
    <row r="269" spans="1:23" x14ac:dyDescent="0.2">
      <c r="A269" s="2" t="s">
        <v>114</v>
      </c>
      <c r="B269" s="4" t="s">
        <v>393</v>
      </c>
      <c r="C269" s="4" t="s">
        <v>29</v>
      </c>
      <c r="D269" s="5">
        <v>3</v>
      </c>
      <c r="E269" s="5">
        <v>10</v>
      </c>
      <c r="F269" s="6" t="str">
        <f t="shared" si="32"/>
        <v>Truc  268 Vert x3</v>
      </c>
      <c r="G269" s="3">
        <v>3</v>
      </c>
      <c r="H269" s="3" t="s">
        <v>17</v>
      </c>
      <c r="I269" s="7">
        <f t="shared" si="33"/>
        <v>0.1</v>
      </c>
      <c r="J269" s="8">
        <v>3.9</v>
      </c>
      <c r="K269" s="1">
        <f t="shared" si="34"/>
        <v>4.9000000000000004</v>
      </c>
      <c r="L269" s="7">
        <f t="shared" si="35"/>
        <v>1.3</v>
      </c>
      <c r="M269" s="9">
        <f t="shared" si="36"/>
        <v>1.6333333333333335</v>
      </c>
      <c r="N269" s="7">
        <f t="shared" si="37"/>
        <v>1.3</v>
      </c>
      <c r="O269" s="9">
        <f t="shared" si="37"/>
        <v>1.6</v>
      </c>
      <c r="P269" s="4"/>
      <c r="Q269" s="10"/>
      <c r="R269" s="7">
        <f t="shared" si="38"/>
        <v>0</v>
      </c>
      <c r="S269" s="9">
        <f t="shared" si="38"/>
        <v>0</v>
      </c>
      <c r="T269" s="4"/>
      <c r="U269" s="10"/>
      <c r="V269" s="7">
        <f t="shared" si="39"/>
        <v>0</v>
      </c>
      <c r="W269" s="11">
        <f t="shared" si="39"/>
        <v>0</v>
      </c>
    </row>
    <row r="270" spans="1:23" x14ac:dyDescent="0.2">
      <c r="A270" s="2" t="s">
        <v>114</v>
      </c>
      <c r="B270" s="4" t="s">
        <v>394</v>
      </c>
      <c r="C270" s="4" t="s">
        <v>18</v>
      </c>
      <c r="D270" s="5">
        <v>3</v>
      </c>
      <c r="E270" s="5">
        <v>10</v>
      </c>
      <c r="F270" s="6" t="str">
        <f t="shared" si="32"/>
        <v>Truc  269 Jaune x3</v>
      </c>
      <c r="G270" s="3">
        <v>3</v>
      </c>
      <c r="H270" s="3" t="s">
        <v>17</v>
      </c>
      <c r="I270" s="7">
        <f t="shared" si="33"/>
        <v>0.1</v>
      </c>
      <c r="J270" s="8">
        <v>3.9</v>
      </c>
      <c r="K270" s="1">
        <f t="shared" si="34"/>
        <v>4.9000000000000004</v>
      </c>
      <c r="L270" s="7">
        <f t="shared" si="35"/>
        <v>1.3</v>
      </c>
      <c r="M270" s="9">
        <f t="shared" si="36"/>
        <v>1.6333333333333335</v>
      </c>
      <c r="N270" s="7">
        <f t="shared" si="37"/>
        <v>1.3</v>
      </c>
      <c r="O270" s="9">
        <f t="shared" si="37"/>
        <v>1.6</v>
      </c>
      <c r="P270" s="4"/>
      <c r="Q270" s="10"/>
      <c r="R270" s="7">
        <f t="shared" si="38"/>
        <v>0</v>
      </c>
      <c r="S270" s="9">
        <f t="shared" si="38"/>
        <v>0</v>
      </c>
      <c r="T270" s="4"/>
      <c r="U270" s="10"/>
      <c r="V270" s="7">
        <f t="shared" si="39"/>
        <v>0</v>
      </c>
      <c r="W270" s="11">
        <f t="shared" si="39"/>
        <v>0</v>
      </c>
    </row>
    <row r="271" spans="1:23" x14ac:dyDescent="0.2">
      <c r="A271" s="2" t="s">
        <v>114</v>
      </c>
      <c r="B271" s="4" t="s">
        <v>395</v>
      </c>
      <c r="C271" s="4" t="s">
        <v>16</v>
      </c>
      <c r="D271" s="5">
        <v>3</v>
      </c>
      <c r="E271" s="5">
        <v>10</v>
      </c>
      <c r="F271" s="6" t="str">
        <f t="shared" si="32"/>
        <v>Truc  270 Assortie x3</v>
      </c>
      <c r="G271" s="3">
        <v>3</v>
      </c>
      <c r="H271" s="3" t="s">
        <v>17</v>
      </c>
      <c r="I271" s="7">
        <f t="shared" si="33"/>
        <v>0.1</v>
      </c>
      <c r="J271" s="8">
        <v>3.9</v>
      </c>
      <c r="K271" s="1">
        <f t="shared" si="34"/>
        <v>4.9000000000000004</v>
      </c>
      <c r="L271" s="7">
        <f t="shared" si="35"/>
        <v>1.3</v>
      </c>
      <c r="M271" s="9">
        <f t="shared" si="36"/>
        <v>1.6333333333333335</v>
      </c>
      <c r="N271" s="7">
        <f t="shared" si="37"/>
        <v>1.3</v>
      </c>
      <c r="O271" s="9">
        <f t="shared" si="37"/>
        <v>1.6</v>
      </c>
      <c r="P271" s="4"/>
      <c r="Q271" s="10"/>
      <c r="R271" s="7">
        <f t="shared" si="38"/>
        <v>0</v>
      </c>
      <c r="S271" s="9">
        <f t="shared" si="38"/>
        <v>0</v>
      </c>
      <c r="T271" s="4"/>
      <c r="U271" s="10"/>
      <c r="V271" s="7">
        <f t="shared" si="39"/>
        <v>0</v>
      </c>
      <c r="W271" s="11">
        <f t="shared" si="39"/>
        <v>0</v>
      </c>
    </row>
    <row r="272" spans="1:23" x14ac:dyDescent="0.2">
      <c r="A272" s="2" t="s">
        <v>114</v>
      </c>
      <c r="B272" s="4" t="s">
        <v>396</v>
      </c>
      <c r="C272" s="4" t="s">
        <v>21</v>
      </c>
      <c r="D272" s="5">
        <v>3</v>
      </c>
      <c r="E272" s="5">
        <v>10</v>
      </c>
      <c r="F272" s="6" t="str">
        <f t="shared" si="32"/>
        <v>Truc  271 Blanc x3</v>
      </c>
      <c r="G272" s="3">
        <v>3</v>
      </c>
      <c r="H272" s="3" t="s">
        <v>17</v>
      </c>
      <c r="I272" s="7">
        <f t="shared" si="33"/>
        <v>0.1</v>
      </c>
      <c r="J272" s="8">
        <v>3.9</v>
      </c>
      <c r="K272" s="1">
        <f t="shared" si="34"/>
        <v>4.9000000000000004</v>
      </c>
      <c r="L272" s="7">
        <f t="shared" si="35"/>
        <v>1.3</v>
      </c>
      <c r="M272" s="9">
        <f t="shared" si="36"/>
        <v>1.6333333333333335</v>
      </c>
      <c r="N272" s="7">
        <f t="shared" si="37"/>
        <v>1.3</v>
      </c>
      <c r="O272" s="9">
        <f t="shared" si="37"/>
        <v>1.6</v>
      </c>
      <c r="P272" s="4"/>
      <c r="Q272" s="10"/>
      <c r="R272" s="7">
        <f t="shared" si="38"/>
        <v>0</v>
      </c>
      <c r="S272" s="9">
        <f t="shared" si="38"/>
        <v>0</v>
      </c>
      <c r="T272" s="4"/>
      <c r="U272" s="10"/>
      <c r="V272" s="7">
        <f t="shared" si="39"/>
        <v>0</v>
      </c>
      <c r="W272" s="11">
        <f t="shared" si="39"/>
        <v>0</v>
      </c>
    </row>
    <row r="273" spans="1:23" x14ac:dyDescent="0.2">
      <c r="A273" s="2" t="s">
        <v>114</v>
      </c>
      <c r="B273" s="4" t="s">
        <v>397</v>
      </c>
      <c r="C273" s="4" t="s">
        <v>22</v>
      </c>
      <c r="D273" s="5">
        <v>3</v>
      </c>
      <c r="E273" s="5">
        <v>10</v>
      </c>
      <c r="F273" s="6" t="str">
        <f t="shared" si="32"/>
        <v>Truc  272 Bleu x3</v>
      </c>
      <c r="G273" s="3">
        <v>3</v>
      </c>
      <c r="H273" s="3" t="s">
        <v>17</v>
      </c>
      <c r="I273" s="7">
        <f t="shared" si="33"/>
        <v>0.1</v>
      </c>
      <c r="J273" s="8">
        <v>3.9</v>
      </c>
      <c r="K273" s="1">
        <f t="shared" si="34"/>
        <v>4.9000000000000004</v>
      </c>
      <c r="L273" s="7">
        <f t="shared" si="35"/>
        <v>1.3</v>
      </c>
      <c r="M273" s="9">
        <f t="shared" si="36"/>
        <v>1.6333333333333335</v>
      </c>
      <c r="N273" s="7">
        <f t="shared" si="37"/>
        <v>1.3</v>
      </c>
      <c r="O273" s="9">
        <f t="shared" si="37"/>
        <v>1.6</v>
      </c>
      <c r="P273" s="4"/>
      <c r="Q273" s="10"/>
      <c r="R273" s="7">
        <f t="shared" si="38"/>
        <v>0</v>
      </c>
      <c r="S273" s="9">
        <f t="shared" si="38"/>
        <v>0</v>
      </c>
      <c r="T273" s="4"/>
      <c r="U273" s="10"/>
      <c r="V273" s="7">
        <f t="shared" si="39"/>
        <v>0</v>
      </c>
      <c r="W273" s="11">
        <f t="shared" si="39"/>
        <v>0</v>
      </c>
    </row>
    <row r="274" spans="1:23" x14ac:dyDescent="0.2">
      <c r="A274" s="2" t="s">
        <v>114</v>
      </c>
      <c r="B274" s="4" t="s">
        <v>398</v>
      </c>
      <c r="C274" s="4" t="s">
        <v>18</v>
      </c>
      <c r="D274" s="5">
        <v>3</v>
      </c>
      <c r="E274" s="5">
        <v>10</v>
      </c>
      <c r="F274" s="6" t="str">
        <f t="shared" si="32"/>
        <v>Truc  273 Jaune x3</v>
      </c>
      <c r="G274" s="3">
        <v>3</v>
      </c>
      <c r="H274" s="3" t="s">
        <v>17</v>
      </c>
      <c r="I274" s="7">
        <f t="shared" si="33"/>
        <v>0.1</v>
      </c>
      <c r="J274" s="8">
        <v>3.9</v>
      </c>
      <c r="K274" s="1">
        <f t="shared" si="34"/>
        <v>4.9000000000000004</v>
      </c>
      <c r="L274" s="7">
        <f t="shared" si="35"/>
        <v>1.3</v>
      </c>
      <c r="M274" s="9">
        <f t="shared" si="36"/>
        <v>1.6333333333333335</v>
      </c>
      <c r="N274" s="7">
        <f t="shared" si="37"/>
        <v>1.3</v>
      </c>
      <c r="O274" s="9">
        <f t="shared" si="37"/>
        <v>1.6</v>
      </c>
      <c r="P274" s="4"/>
      <c r="Q274" s="10"/>
      <c r="R274" s="7">
        <f t="shared" si="38"/>
        <v>0</v>
      </c>
      <c r="S274" s="9">
        <f t="shared" si="38"/>
        <v>0</v>
      </c>
      <c r="T274" s="4"/>
      <c r="U274" s="10"/>
      <c r="V274" s="7">
        <f t="shared" si="39"/>
        <v>0</v>
      </c>
      <c r="W274" s="11">
        <f t="shared" si="39"/>
        <v>0</v>
      </c>
    </row>
    <row r="275" spans="1:23" x14ac:dyDescent="0.2">
      <c r="A275" s="2" t="s">
        <v>114</v>
      </c>
      <c r="B275" s="4" t="s">
        <v>399</v>
      </c>
      <c r="C275" s="4" t="s">
        <v>19</v>
      </c>
      <c r="D275" s="5">
        <v>3</v>
      </c>
      <c r="E275" s="5">
        <v>10</v>
      </c>
      <c r="F275" s="6" t="str">
        <f t="shared" si="32"/>
        <v>Truc  274 Rose x3</v>
      </c>
      <c r="G275" s="3">
        <v>3</v>
      </c>
      <c r="H275" s="3" t="s">
        <v>17</v>
      </c>
      <c r="I275" s="7">
        <f t="shared" si="33"/>
        <v>0.1</v>
      </c>
      <c r="J275" s="8">
        <v>3.9</v>
      </c>
      <c r="K275" s="1">
        <f t="shared" si="34"/>
        <v>4.9000000000000004</v>
      </c>
      <c r="L275" s="7">
        <f t="shared" si="35"/>
        <v>1.3</v>
      </c>
      <c r="M275" s="9">
        <f t="shared" si="36"/>
        <v>1.6333333333333335</v>
      </c>
      <c r="N275" s="7">
        <f t="shared" si="37"/>
        <v>1.3</v>
      </c>
      <c r="O275" s="9">
        <f t="shared" si="37"/>
        <v>1.6</v>
      </c>
      <c r="P275" s="4"/>
      <c r="Q275" s="10"/>
      <c r="R275" s="7">
        <f t="shared" si="38"/>
        <v>0</v>
      </c>
      <c r="S275" s="9">
        <f t="shared" si="38"/>
        <v>0</v>
      </c>
      <c r="T275" s="4"/>
      <c r="U275" s="10"/>
      <c r="V275" s="7">
        <f t="shared" si="39"/>
        <v>0</v>
      </c>
      <c r="W275" s="11">
        <f t="shared" si="39"/>
        <v>0</v>
      </c>
    </row>
    <row r="276" spans="1:23" x14ac:dyDescent="0.2">
      <c r="A276" s="2" t="s">
        <v>114</v>
      </c>
      <c r="B276" s="4" t="s">
        <v>400</v>
      </c>
      <c r="C276" s="4" t="s">
        <v>18</v>
      </c>
      <c r="D276" s="5">
        <v>3</v>
      </c>
      <c r="E276" s="5">
        <v>10</v>
      </c>
      <c r="F276" s="6" t="str">
        <f t="shared" si="32"/>
        <v>Truc  275 Jaune x3</v>
      </c>
      <c r="G276" s="3">
        <v>3</v>
      </c>
      <c r="H276" s="3" t="s">
        <v>17</v>
      </c>
      <c r="I276" s="7">
        <f t="shared" si="33"/>
        <v>0.1</v>
      </c>
      <c r="J276" s="8">
        <v>5.3</v>
      </c>
      <c r="K276" s="1">
        <f t="shared" si="34"/>
        <v>6.3</v>
      </c>
      <c r="L276" s="7">
        <f t="shared" si="35"/>
        <v>1.7666666666666666</v>
      </c>
      <c r="M276" s="9">
        <f t="shared" si="36"/>
        <v>2.1</v>
      </c>
      <c r="N276" s="7">
        <f t="shared" si="37"/>
        <v>1.8</v>
      </c>
      <c r="O276" s="9">
        <f t="shared" si="37"/>
        <v>2.1</v>
      </c>
      <c r="P276" s="4"/>
      <c r="Q276" s="10"/>
      <c r="R276" s="7">
        <f t="shared" si="38"/>
        <v>0</v>
      </c>
      <c r="S276" s="9">
        <f t="shared" si="38"/>
        <v>0</v>
      </c>
      <c r="T276" s="4"/>
      <c r="U276" s="10"/>
      <c r="V276" s="7">
        <f t="shared" si="39"/>
        <v>0</v>
      </c>
      <c r="W276" s="11">
        <f t="shared" si="39"/>
        <v>0</v>
      </c>
    </row>
    <row r="277" spans="1:23" x14ac:dyDescent="0.2">
      <c r="A277" s="2" t="s">
        <v>114</v>
      </c>
      <c r="B277" s="4" t="s">
        <v>401</v>
      </c>
      <c r="C277" s="4" t="s">
        <v>16</v>
      </c>
      <c r="D277" s="5">
        <v>7</v>
      </c>
      <c r="E277" s="5">
        <v>10</v>
      </c>
      <c r="F277" s="6" t="str">
        <f t="shared" si="32"/>
        <v>Truc  276 Assortie x7</v>
      </c>
      <c r="G277" s="3">
        <v>7</v>
      </c>
      <c r="H277" s="3" t="s">
        <v>17</v>
      </c>
      <c r="I277" s="7">
        <f t="shared" si="33"/>
        <v>0.1</v>
      </c>
      <c r="J277" s="8">
        <v>3.9</v>
      </c>
      <c r="K277" s="1">
        <f t="shared" si="34"/>
        <v>4.9000000000000004</v>
      </c>
      <c r="L277" s="7">
        <f t="shared" si="35"/>
        <v>0.55714285714285716</v>
      </c>
      <c r="M277" s="9">
        <f t="shared" si="36"/>
        <v>0.70000000000000007</v>
      </c>
      <c r="N277" s="7">
        <f t="shared" si="37"/>
        <v>0.6</v>
      </c>
      <c r="O277" s="9">
        <f t="shared" si="37"/>
        <v>0.7</v>
      </c>
      <c r="P277" s="4"/>
      <c r="Q277" s="10"/>
      <c r="R277" s="7">
        <f t="shared" si="38"/>
        <v>0</v>
      </c>
      <c r="S277" s="9">
        <f t="shared" si="38"/>
        <v>0</v>
      </c>
      <c r="T277" s="4"/>
      <c r="U277" s="10"/>
      <c r="V277" s="7">
        <f t="shared" si="39"/>
        <v>0</v>
      </c>
      <c r="W277" s="11">
        <f t="shared" si="39"/>
        <v>0</v>
      </c>
    </row>
    <row r="278" spans="1:23" x14ac:dyDescent="0.2">
      <c r="A278" s="2" t="s">
        <v>114</v>
      </c>
      <c r="B278" s="4" t="s">
        <v>402</v>
      </c>
      <c r="C278" s="4" t="s">
        <v>21</v>
      </c>
      <c r="D278" s="5">
        <v>7</v>
      </c>
      <c r="E278" s="5">
        <v>10</v>
      </c>
      <c r="F278" s="6" t="str">
        <f t="shared" si="32"/>
        <v>Truc  277 Blanc x7</v>
      </c>
      <c r="G278" s="3">
        <v>7</v>
      </c>
      <c r="H278" s="3" t="s">
        <v>17</v>
      </c>
      <c r="I278" s="7">
        <f t="shared" si="33"/>
        <v>0.1</v>
      </c>
      <c r="J278" s="8">
        <v>3.9</v>
      </c>
      <c r="K278" s="1">
        <f t="shared" si="34"/>
        <v>4.9000000000000004</v>
      </c>
      <c r="L278" s="7">
        <f t="shared" si="35"/>
        <v>0.55714285714285716</v>
      </c>
      <c r="M278" s="9">
        <f t="shared" si="36"/>
        <v>0.70000000000000007</v>
      </c>
      <c r="N278" s="7">
        <f t="shared" si="37"/>
        <v>0.6</v>
      </c>
      <c r="O278" s="9">
        <f t="shared" si="37"/>
        <v>0.7</v>
      </c>
      <c r="P278" s="4"/>
      <c r="Q278" s="10"/>
      <c r="R278" s="7">
        <f t="shared" si="38"/>
        <v>0</v>
      </c>
      <c r="S278" s="9">
        <f t="shared" si="38"/>
        <v>0</v>
      </c>
      <c r="T278" s="4"/>
      <c r="U278" s="10"/>
      <c r="V278" s="7">
        <f t="shared" si="39"/>
        <v>0</v>
      </c>
      <c r="W278" s="11">
        <f t="shared" si="39"/>
        <v>0</v>
      </c>
    </row>
    <row r="279" spans="1:23" x14ac:dyDescent="0.2">
      <c r="A279" s="2" t="s">
        <v>114</v>
      </c>
      <c r="B279" s="4" t="s">
        <v>403</v>
      </c>
      <c r="C279" s="4" t="s">
        <v>18</v>
      </c>
      <c r="D279" s="5">
        <v>7</v>
      </c>
      <c r="E279" s="5">
        <v>10</v>
      </c>
      <c r="F279" s="6" t="str">
        <f t="shared" si="32"/>
        <v>Truc  278 Jaune x7</v>
      </c>
      <c r="G279" s="3">
        <v>7</v>
      </c>
      <c r="H279" s="3" t="s">
        <v>17</v>
      </c>
      <c r="I279" s="7">
        <f t="shared" si="33"/>
        <v>0.1</v>
      </c>
      <c r="J279" s="8">
        <v>3.9</v>
      </c>
      <c r="K279" s="1">
        <f t="shared" si="34"/>
        <v>4.9000000000000004</v>
      </c>
      <c r="L279" s="7">
        <f t="shared" si="35"/>
        <v>0.55714285714285716</v>
      </c>
      <c r="M279" s="9">
        <f t="shared" si="36"/>
        <v>0.70000000000000007</v>
      </c>
      <c r="N279" s="7">
        <f t="shared" si="37"/>
        <v>0.6</v>
      </c>
      <c r="O279" s="9">
        <f t="shared" si="37"/>
        <v>0.7</v>
      </c>
      <c r="P279" s="4"/>
      <c r="Q279" s="10"/>
      <c r="R279" s="7">
        <f t="shared" si="38"/>
        <v>0</v>
      </c>
      <c r="S279" s="9">
        <f t="shared" si="38"/>
        <v>0</v>
      </c>
      <c r="T279" s="4"/>
      <c r="U279" s="10"/>
      <c r="V279" s="7">
        <f t="shared" si="39"/>
        <v>0</v>
      </c>
      <c r="W279" s="11">
        <f t="shared" si="39"/>
        <v>0</v>
      </c>
    </row>
    <row r="280" spans="1:23" x14ac:dyDescent="0.2">
      <c r="A280" s="2" t="s">
        <v>114</v>
      </c>
      <c r="B280" s="4" t="s">
        <v>404</v>
      </c>
      <c r="C280" s="4" t="s">
        <v>23</v>
      </c>
      <c r="D280" s="5">
        <v>7</v>
      </c>
      <c r="E280" s="5">
        <v>10</v>
      </c>
      <c r="F280" s="6" t="str">
        <f t="shared" si="32"/>
        <v>Truc  279 Orange x7</v>
      </c>
      <c r="G280" s="3">
        <v>7</v>
      </c>
      <c r="H280" s="3" t="s">
        <v>17</v>
      </c>
      <c r="I280" s="7">
        <f t="shared" si="33"/>
        <v>0.1</v>
      </c>
      <c r="J280" s="8">
        <v>3.9</v>
      </c>
      <c r="K280" s="1">
        <f t="shared" si="34"/>
        <v>4.9000000000000004</v>
      </c>
      <c r="L280" s="7">
        <f t="shared" si="35"/>
        <v>0.55714285714285716</v>
      </c>
      <c r="M280" s="9">
        <f t="shared" si="36"/>
        <v>0.70000000000000007</v>
      </c>
      <c r="N280" s="7">
        <f t="shared" si="37"/>
        <v>0.6</v>
      </c>
      <c r="O280" s="9">
        <f t="shared" si="37"/>
        <v>0.7</v>
      </c>
      <c r="P280" s="4"/>
      <c r="Q280" s="10"/>
      <c r="R280" s="7">
        <f t="shared" si="38"/>
        <v>0</v>
      </c>
      <c r="S280" s="9">
        <f t="shared" si="38"/>
        <v>0</v>
      </c>
      <c r="T280" s="4"/>
      <c r="U280" s="10"/>
      <c r="V280" s="7">
        <f t="shared" si="39"/>
        <v>0</v>
      </c>
      <c r="W280" s="11">
        <f t="shared" si="39"/>
        <v>0</v>
      </c>
    </row>
    <row r="281" spans="1:23" x14ac:dyDescent="0.2">
      <c r="A281" s="2" t="s">
        <v>114</v>
      </c>
      <c r="B281" s="4" t="s">
        <v>405</v>
      </c>
      <c r="C281" s="4" t="s">
        <v>30</v>
      </c>
      <c r="D281" s="5">
        <v>7</v>
      </c>
      <c r="E281" s="5">
        <v>10</v>
      </c>
      <c r="F281" s="6" t="str">
        <f t="shared" si="32"/>
        <v>Truc  280 Parme x7</v>
      </c>
      <c r="G281" s="3">
        <v>7</v>
      </c>
      <c r="H281" s="3" t="s">
        <v>17</v>
      </c>
      <c r="I281" s="7">
        <f t="shared" si="33"/>
        <v>0.1</v>
      </c>
      <c r="J281" s="8">
        <v>3.9</v>
      </c>
      <c r="K281" s="1">
        <f t="shared" si="34"/>
        <v>4.9000000000000004</v>
      </c>
      <c r="L281" s="7">
        <f t="shared" si="35"/>
        <v>0.55714285714285716</v>
      </c>
      <c r="M281" s="9">
        <f t="shared" si="36"/>
        <v>0.70000000000000007</v>
      </c>
      <c r="N281" s="7">
        <f t="shared" si="37"/>
        <v>0.6</v>
      </c>
      <c r="O281" s="9">
        <f t="shared" si="37"/>
        <v>0.7</v>
      </c>
      <c r="P281" s="4"/>
      <c r="Q281" s="10"/>
      <c r="R281" s="7">
        <f t="shared" si="38"/>
        <v>0</v>
      </c>
      <c r="S281" s="9">
        <f t="shared" si="38"/>
        <v>0</v>
      </c>
      <c r="T281" s="4"/>
      <c r="U281" s="10"/>
      <c r="V281" s="7">
        <f t="shared" si="39"/>
        <v>0</v>
      </c>
      <c r="W281" s="11">
        <f t="shared" si="39"/>
        <v>0</v>
      </c>
    </row>
    <row r="282" spans="1:23" x14ac:dyDescent="0.2">
      <c r="A282" s="2" t="s">
        <v>114</v>
      </c>
      <c r="B282" s="4" t="s">
        <v>406</v>
      </c>
      <c r="C282" s="4" t="s">
        <v>19</v>
      </c>
      <c r="D282" s="5">
        <v>7</v>
      </c>
      <c r="E282" s="5">
        <v>10</v>
      </c>
      <c r="F282" s="6" t="str">
        <f t="shared" si="32"/>
        <v>Truc  281 Rose x7</v>
      </c>
      <c r="G282" s="3">
        <v>7</v>
      </c>
      <c r="H282" s="3" t="s">
        <v>17</v>
      </c>
      <c r="I282" s="7">
        <f t="shared" si="33"/>
        <v>0.1</v>
      </c>
      <c r="J282" s="8">
        <v>3.9</v>
      </c>
      <c r="K282" s="1">
        <f t="shared" si="34"/>
        <v>4.9000000000000004</v>
      </c>
      <c r="L282" s="7">
        <f t="shared" si="35"/>
        <v>0.55714285714285716</v>
      </c>
      <c r="M282" s="9">
        <f t="shared" si="36"/>
        <v>0.70000000000000007</v>
      </c>
      <c r="N282" s="7">
        <f t="shared" si="37"/>
        <v>0.6</v>
      </c>
      <c r="O282" s="9">
        <f t="shared" si="37"/>
        <v>0.7</v>
      </c>
      <c r="P282" s="4"/>
      <c r="Q282" s="10"/>
      <c r="R282" s="7">
        <f t="shared" si="38"/>
        <v>0</v>
      </c>
      <c r="S282" s="9">
        <f t="shared" si="38"/>
        <v>0</v>
      </c>
      <c r="T282" s="4"/>
      <c r="U282" s="10"/>
      <c r="V282" s="7">
        <f t="shared" si="39"/>
        <v>0</v>
      </c>
      <c r="W282" s="11">
        <f t="shared" si="39"/>
        <v>0</v>
      </c>
    </row>
    <row r="283" spans="1:23" x14ac:dyDescent="0.2">
      <c r="A283" s="2" t="s">
        <v>114</v>
      </c>
      <c r="B283" s="4" t="s">
        <v>407</v>
      </c>
      <c r="C283" s="4" t="s">
        <v>20</v>
      </c>
      <c r="D283" s="5">
        <v>7</v>
      </c>
      <c r="E283" s="5">
        <v>10</v>
      </c>
      <c r="F283" s="6" t="str">
        <f t="shared" si="32"/>
        <v>Truc  282 Rouge x7</v>
      </c>
      <c r="G283" s="3">
        <v>7</v>
      </c>
      <c r="H283" s="3" t="s">
        <v>17</v>
      </c>
      <c r="I283" s="7">
        <f t="shared" si="33"/>
        <v>0.1</v>
      </c>
      <c r="J283" s="8">
        <v>3.9</v>
      </c>
      <c r="K283" s="1">
        <f t="shared" si="34"/>
        <v>4.9000000000000004</v>
      </c>
      <c r="L283" s="7">
        <f t="shared" si="35"/>
        <v>0.55714285714285716</v>
      </c>
      <c r="M283" s="9">
        <f t="shared" si="36"/>
        <v>0.70000000000000007</v>
      </c>
      <c r="N283" s="7">
        <f t="shared" si="37"/>
        <v>0.6</v>
      </c>
      <c r="O283" s="9">
        <f t="shared" si="37"/>
        <v>0.7</v>
      </c>
      <c r="P283" s="4"/>
      <c r="Q283" s="10"/>
      <c r="R283" s="7">
        <f t="shared" si="38"/>
        <v>0</v>
      </c>
      <c r="S283" s="9">
        <f t="shared" si="38"/>
        <v>0</v>
      </c>
      <c r="T283" s="4"/>
      <c r="U283" s="10"/>
      <c r="V283" s="7">
        <f t="shared" si="39"/>
        <v>0</v>
      </c>
      <c r="W283" s="11">
        <f t="shared" si="39"/>
        <v>0</v>
      </c>
    </row>
    <row r="284" spans="1:23" x14ac:dyDescent="0.2">
      <c r="A284" s="2" t="s">
        <v>114</v>
      </c>
      <c r="B284" s="4" t="s">
        <v>408</v>
      </c>
      <c r="C284" s="4" t="s">
        <v>16</v>
      </c>
      <c r="D284" s="5">
        <v>5</v>
      </c>
      <c r="E284" s="5">
        <v>10</v>
      </c>
      <c r="F284" s="6" t="str">
        <f t="shared" si="32"/>
        <v>Truc  283 Assortie x5</v>
      </c>
      <c r="G284" s="3">
        <v>5</v>
      </c>
      <c r="H284" s="3" t="s">
        <v>17</v>
      </c>
      <c r="I284" s="7">
        <f t="shared" si="33"/>
        <v>0.1</v>
      </c>
      <c r="J284" s="8">
        <v>5.9</v>
      </c>
      <c r="K284" s="1">
        <f t="shared" si="34"/>
        <v>6.9</v>
      </c>
      <c r="L284" s="7">
        <f t="shared" si="35"/>
        <v>1.1800000000000002</v>
      </c>
      <c r="M284" s="9">
        <f t="shared" si="36"/>
        <v>1.3800000000000001</v>
      </c>
      <c r="N284" s="7">
        <f t="shared" si="37"/>
        <v>1.2</v>
      </c>
      <c r="O284" s="9">
        <f t="shared" si="37"/>
        <v>1.4</v>
      </c>
      <c r="P284" s="4"/>
      <c r="Q284" s="10"/>
      <c r="R284" s="7">
        <f t="shared" si="38"/>
        <v>0</v>
      </c>
      <c r="S284" s="9">
        <f t="shared" si="38"/>
        <v>0</v>
      </c>
      <c r="T284" s="4"/>
      <c r="U284" s="10"/>
      <c r="V284" s="7">
        <f t="shared" si="39"/>
        <v>0</v>
      </c>
      <c r="W284" s="11">
        <f t="shared" si="39"/>
        <v>0</v>
      </c>
    </row>
    <row r="285" spans="1:23" x14ac:dyDescent="0.2">
      <c r="A285" s="2" t="s">
        <v>114</v>
      </c>
      <c r="B285" s="4" t="s">
        <v>409</v>
      </c>
      <c r="C285" s="4" t="s">
        <v>54</v>
      </c>
      <c r="D285" s="5">
        <v>5</v>
      </c>
      <c r="E285" s="5">
        <v>10</v>
      </c>
      <c r="F285" s="6" t="str">
        <f t="shared" si="32"/>
        <v>Truc  284 Blanche x5</v>
      </c>
      <c r="G285" s="3">
        <v>5</v>
      </c>
      <c r="H285" s="3" t="s">
        <v>17</v>
      </c>
      <c r="I285" s="7">
        <f t="shared" si="33"/>
        <v>0.1</v>
      </c>
      <c r="J285" s="8">
        <v>5.9</v>
      </c>
      <c r="K285" s="1">
        <f t="shared" si="34"/>
        <v>6.9</v>
      </c>
      <c r="L285" s="7">
        <f t="shared" si="35"/>
        <v>1.1800000000000002</v>
      </c>
      <c r="M285" s="9">
        <f t="shared" si="36"/>
        <v>1.3800000000000001</v>
      </c>
      <c r="N285" s="7">
        <f t="shared" si="37"/>
        <v>1.2</v>
      </c>
      <c r="O285" s="9">
        <f t="shared" si="37"/>
        <v>1.4</v>
      </c>
      <c r="P285" s="4"/>
      <c r="Q285" s="10"/>
      <c r="R285" s="7">
        <f t="shared" si="38"/>
        <v>0</v>
      </c>
      <c r="S285" s="9">
        <f t="shared" si="38"/>
        <v>0</v>
      </c>
      <c r="T285" s="4"/>
      <c r="U285" s="10"/>
      <c r="V285" s="7">
        <f t="shared" si="39"/>
        <v>0</v>
      </c>
      <c r="W285" s="11">
        <f t="shared" si="39"/>
        <v>0</v>
      </c>
    </row>
    <row r="286" spans="1:23" x14ac:dyDescent="0.2">
      <c r="A286" s="2" t="s">
        <v>114</v>
      </c>
      <c r="B286" s="4" t="s">
        <v>410</v>
      </c>
      <c r="C286" s="4" t="s">
        <v>18</v>
      </c>
      <c r="D286" s="5">
        <v>5</v>
      </c>
      <c r="E286" s="5">
        <v>10</v>
      </c>
      <c r="F286" s="6" t="str">
        <f t="shared" si="32"/>
        <v>Truc  285 Jaune x5</v>
      </c>
      <c r="G286" s="3">
        <v>5</v>
      </c>
      <c r="H286" s="3" t="s">
        <v>17</v>
      </c>
      <c r="I286" s="7">
        <f t="shared" si="33"/>
        <v>0.1</v>
      </c>
      <c r="J286" s="8">
        <v>5.9</v>
      </c>
      <c r="K286" s="1">
        <f t="shared" si="34"/>
        <v>6.9</v>
      </c>
      <c r="L286" s="7">
        <f t="shared" si="35"/>
        <v>1.1800000000000002</v>
      </c>
      <c r="M286" s="9">
        <f t="shared" si="36"/>
        <v>1.3800000000000001</v>
      </c>
      <c r="N286" s="7">
        <f t="shared" si="37"/>
        <v>1.2</v>
      </c>
      <c r="O286" s="9">
        <f t="shared" si="37"/>
        <v>1.4</v>
      </c>
      <c r="P286" s="4"/>
      <c r="Q286" s="10"/>
      <c r="R286" s="7">
        <f t="shared" si="38"/>
        <v>0</v>
      </c>
      <c r="S286" s="9">
        <f t="shared" si="38"/>
        <v>0</v>
      </c>
      <c r="T286" s="4"/>
      <c r="U286" s="10"/>
      <c r="V286" s="7">
        <f t="shared" si="39"/>
        <v>0</v>
      </c>
      <c r="W286" s="11">
        <f t="shared" si="39"/>
        <v>0</v>
      </c>
    </row>
    <row r="287" spans="1:23" x14ac:dyDescent="0.2">
      <c r="A287" s="2" t="s">
        <v>114</v>
      </c>
      <c r="B287" s="4" t="s">
        <v>411</v>
      </c>
      <c r="C287" s="4" t="s">
        <v>23</v>
      </c>
      <c r="D287" s="5">
        <v>5</v>
      </c>
      <c r="E287" s="5">
        <v>10</v>
      </c>
      <c r="F287" s="6" t="str">
        <f t="shared" si="32"/>
        <v>Truc  286 Orange x5</v>
      </c>
      <c r="G287" s="3">
        <v>5</v>
      </c>
      <c r="H287" s="3" t="s">
        <v>17</v>
      </c>
      <c r="I287" s="7">
        <f t="shared" si="33"/>
        <v>0.1</v>
      </c>
      <c r="J287" s="8">
        <v>5.9</v>
      </c>
      <c r="K287" s="1">
        <f t="shared" si="34"/>
        <v>6.9</v>
      </c>
      <c r="L287" s="7">
        <f t="shared" si="35"/>
        <v>1.1800000000000002</v>
      </c>
      <c r="M287" s="9">
        <f t="shared" si="36"/>
        <v>1.3800000000000001</v>
      </c>
      <c r="N287" s="7">
        <f t="shared" si="37"/>
        <v>1.2</v>
      </c>
      <c r="O287" s="9">
        <f t="shared" si="37"/>
        <v>1.4</v>
      </c>
      <c r="P287" s="4"/>
      <c r="Q287" s="10"/>
      <c r="R287" s="7">
        <f t="shared" si="38"/>
        <v>0</v>
      </c>
      <c r="S287" s="9">
        <f t="shared" si="38"/>
        <v>0</v>
      </c>
      <c r="T287" s="4"/>
      <c r="U287" s="10"/>
      <c r="V287" s="7">
        <f t="shared" si="39"/>
        <v>0</v>
      </c>
      <c r="W287" s="11">
        <f t="shared" si="39"/>
        <v>0</v>
      </c>
    </row>
    <row r="288" spans="1:23" x14ac:dyDescent="0.2">
      <c r="A288" s="2" t="s">
        <v>114</v>
      </c>
      <c r="B288" s="4" t="s">
        <v>412</v>
      </c>
      <c r="C288" s="4" t="s">
        <v>19</v>
      </c>
      <c r="D288" s="5">
        <v>5</v>
      </c>
      <c r="E288" s="5">
        <v>10</v>
      </c>
      <c r="F288" s="6" t="str">
        <f t="shared" si="32"/>
        <v>Truc  287 Rose x5</v>
      </c>
      <c r="G288" s="3">
        <v>5</v>
      </c>
      <c r="H288" s="3" t="s">
        <v>17</v>
      </c>
      <c r="I288" s="7">
        <f t="shared" si="33"/>
        <v>0.1</v>
      </c>
      <c r="J288" s="8">
        <v>5.9</v>
      </c>
      <c r="K288" s="1">
        <f t="shared" si="34"/>
        <v>6.9</v>
      </c>
      <c r="L288" s="7">
        <f t="shared" si="35"/>
        <v>1.1800000000000002</v>
      </c>
      <c r="M288" s="9">
        <f t="shared" si="36"/>
        <v>1.3800000000000001</v>
      </c>
      <c r="N288" s="7">
        <f t="shared" si="37"/>
        <v>1.2</v>
      </c>
      <c r="O288" s="9">
        <f t="shared" si="37"/>
        <v>1.4</v>
      </c>
      <c r="P288" s="4"/>
      <c r="Q288" s="10"/>
      <c r="R288" s="7">
        <f t="shared" si="38"/>
        <v>0</v>
      </c>
      <c r="S288" s="9">
        <f t="shared" si="38"/>
        <v>0</v>
      </c>
      <c r="T288" s="4"/>
      <c r="U288" s="10"/>
      <c r="V288" s="7">
        <f t="shared" si="39"/>
        <v>0</v>
      </c>
      <c r="W288" s="11">
        <f t="shared" si="39"/>
        <v>0</v>
      </c>
    </row>
    <row r="289" spans="1:23" x14ac:dyDescent="0.2">
      <c r="A289" s="2" t="s">
        <v>114</v>
      </c>
      <c r="B289" s="4" t="s">
        <v>413</v>
      </c>
      <c r="C289" s="4" t="s">
        <v>20</v>
      </c>
      <c r="D289" s="5">
        <v>5</v>
      </c>
      <c r="E289" s="5">
        <v>10</v>
      </c>
      <c r="F289" s="6" t="str">
        <f t="shared" si="32"/>
        <v>Truc  288 Rouge x5</v>
      </c>
      <c r="G289" s="3">
        <v>5</v>
      </c>
      <c r="H289" s="3" t="s">
        <v>17</v>
      </c>
      <c r="I289" s="7">
        <f t="shared" si="33"/>
        <v>0.1</v>
      </c>
      <c r="J289" s="8">
        <v>5.9</v>
      </c>
      <c r="K289" s="1">
        <f t="shared" si="34"/>
        <v>6.9</v>
      </c>
      <c r="L289" s="7">
        <f t="shared" si="35"/>
        <v>1.1800000000000002</v>
      </c>
      <c r="M289" s="9">
        <f t="shared" si="36"/>
        <v>1.3800000000000001</v>
      </c>
      <c r="N289" s="7">
        <f t="shared" si="37"/>
        <v>1.2</v>
      </c>
      <c r="O289" s="9">
        <f t="shared" si="37"/>
        <v>1.4</v>
      </c>
      <c r="P289" s="4"/>
      <c r="Q289" s="10"/>
      <c r="R289" s="7">
        <f t="shared" si="38"/>
        <v>0</v>
      </c>
      <c r="S289" s="9">
        <f t="shared" si="38"/>
        <v>0</v>
      </c>
      <c r="T289" s="4"/>
      <c r="U289" s="10"/>
      <c r="V289" s="7">
        <f t="shared" si="39"/>
        <v>0</v>
      </c>
      <c r="W289" s="11">
        <f t="shared" si="39"/>
        <v>0</v>
      </c>
    </row>
    <row r="290" spans="1:23" x14ac:dyDescent="0.2">
      <c r="A290" s="2" t="s">
        <v>114</v>
      </c>
      <c r="B290" s="4" t="s">
        <v>414</v>
      </c>
      <c r="C290" s="4" t="s">
        <v>16</v>
      </c>
      <c r="D290" s="5">
        <v>5</v>
      </c>
      <c r="E290" s="5">
        <v>10</v>
      </c>
      <c r="F290" s="6" t="str">
        <f t="shared" si="32"/>
        <v>Truc  289 Assortie x5</v>
      </c>
      <c r="G290" s="3">
        <v>5</v>
      </c>
      <c r="H290" s="3" t="s">
        <v>17</v>
      </c>
      <c r="I290" s="7">
        <f t="shared" si="33"/>
        <v>0.1</v>
      </c>
      <c r="J290" s="8">
        <v>3.9</v>
      </c>
      <c r="K290" s="1">
        <f t="shared" si="34"/>
        <v>4.9000000000000004</v>
      </c>
      <c r="L290" s="7">
        <f t="shared" si="35"/>
        <v>0.78</v>
      </c>
      <c r="M290" s="9">
        <f t="shared" si="36"/>
        <v>0.98000000000000009</v>
      </c>
      <c r="N290" s="7">
        <f t="shared" si="37"/>
        <v>0.8</v>
      </c>
      <c r="O290" s="9">
        <f t="shared" si="37"/>
        <v>1</v>
      </c>
      <c r="P290" s="4"/>
      <c r="Q290" s="10"/>
      <c r="R290" s="7">
        <f t="shared" si="38"/>
        <v>0</v>
      </c>
      <c r="S290" s="9">
        <f t="shared" si="38"/>
        <v>0</v>
      </c>
      <c r="T290" s="4"/>
      <c r="U290" s="10"/>
      <c r="V290" s="7">
        <f t="shared" si="39"/>
        <v>0</v>
      </c>
      <c r="W290" s="11">
        <f t="shared" si="39"/>
        <v>0</v>
      </c>
    </row>
    <row r="291" spans="1:23" x14ac:dyDescent="0.2">
      <c r="A291" s="2" t="s">
        <v>114</v>
      </c>
      <c r="B291" s="4" t="s">
        <v>415</v>
      </c>
      <c r="C291" s="4" t="s">
        <v>21</v>
      </c>
      <c r="D291" s="5">
        <v>5</v>
      </c>
      <c r="E291" s="5">
        <v>10</v>
      </c>
      <c r="F291" s="6" t="str">
        <f t="shared" si="32"/>
        <v>Truc  290 Blanc x5</v>
      </c>
      <c r="G291" s="3">
        <v>5</v>
      </c>
      <c r="H291" s="3" t="s">
        <v>17</v>
      </c>
      <c r="I291" s="7">
        <f t="shared" si="33"/>
        <v>0.1</v>
      </c>
      <c r="J291" s="8">
        <v>3.9</v>
      </c>
      <c r="K291" s="1">
        <f t="shared" si="34"/>
        <v>4.9000000000000004</v>
      </c>
      <c r="L291" s="7">
        <f t="shared" si="35"/>
        <v>0.78</v>
      </c>
      <c r="M291" s="9">
        <f t="shared" si="36"/>
        <v>0.98000000000000009</v>
      </c>
      <c r="N291" s="7">
        <f t="shared" si="37"/>
        <v>0.8</v>
      </c>
      <c r="O291" s="9">
        <f t="shared" si="37"/>
        <v>1</v>
      </c>
      <c r="P291" s="4"/>
      <c r="Q291" s="10"/>
      <c r="R291" s="7">
        <f t="shared" si="38"/>
        <v>0</v>
      </c>
      <c r="S291" s="9">
        <f t="shared" si="38"/>
        <v>0</v>
      </c>
      <c r="T291" s="4"/>
      <c r="U291" s="10"/>
      <c r="V291" s="7">
        <f t="shared" si="39"/>
        <v>0</v>
      </c>
      <c r="W291" s="11">
        <f t="shared" si="39"/>
        <v>0</v>
      </c>
    </row>
    <row r="292" spans="1:23" x14ac:dyDescent="0.2">
      <c r="A292" s="2" t="s">
        <v>114</v>
      </c>
      <c r="B292" s="4" t="s">
        <v>416</v>
      </c>
      <c r="C292" s="4" t="s">
        <v>22</v>
      </c>
      <c r="D292" s="5">
        <v>5</v>
      </c>
      <c r="E292" s="5">
        <v>10</v>
      </c>
      <c r="F292" s="6" t="str">
        <f t="shared" si="32"/>
        <v>Truc  291 Bleu x5</v>
      </c>
      <c r="G292" s="3">
        <v>5</v>
      </c>
      <c r="H292" s="3" t="s">
        <v>17</v>
      </c>
      <c r="I292" s="7">
        <f t="shared" si="33"/>
        <v>0.1</v>
      </c>
      <c r="J292" s="8">
        <v>3.9</v>
      </c>
      <c r="K292" s="1">
        <f t="shared" si="34"/>
        <v>4.9000000000000004</v>
      </c>
      <c r="L292" s="7">
        <f t="shared" si="35"/>
        <v>0.78</v>
      </c>
      <c r="M292" s="9">
        <f t="shared" si="36"/>
        <v>0.98000000000000009</v>
      </c>
      <c r="N292" s="7">
        <f t="shared" si="37"/>
        <v>0.8</v>
      </c>
      <c r="O292" s="9">
        <f t="shared" si="37"/>
        <v>1</v>
      </c>
      <c r="P292" s="4"/>
      <c r="Q292" s="10"/>
      <c r="R292" s="7">
        <f t="shared" si="38"/>
        <v>0</v>
      </c>
      <c r="S292" s="9">
        <f t="shared" si="38"/>
        <v>0</v>
      </c>
      <c r="T292" s="4"/>
      <c r="U292" s="10"/>
      <c r="V292" s="7">
        <f t="shared" si="39"/>
        <v>0</v>
      </c>
      <c r="W292" s="11">
        <f t="shared" si="39"/>
        <v>0</v>
      </c>
    </row>
    <row r="293" spans="1:23" x14ac:dyDescent="0.2">
      <c r="A293" s="2" t="s">
        <v>114</v>
      </c>
      <c r="B293" s="4" t="s">
        <v>417</v>
      </c>
      <c r="C293" s="4" t="s">
        <v>19</v>
      </c>
      <c r="D293" s="5">
        <v>5</v>
      </c>
      <c r="E293" s="5">
        <v>10</v>
      </c>
      <c r="F293" s="6" t="str">
        <f t="shared" si="32"/>
        <v>Truc  292 Rose x5</v>
      </c>
      <c r="G293" s="3">
        <v>5</v>
      </c>
      <c r="H293" s="3" t="s">
        <v>17</v>
      </c>
      <c r="I293" s="7">
        <f t="shared" si="33"/>
        <v>0.1</v>
      </c>
      <c r="J293" s="8">
        <v>3.9</v>
      </c>
      <c r="K293" s="1">
        <f t="shared" si="34"/>
        <v>4.9000000000000004</v>
      </c>
      <c r="L293" s="7">
        <f t="shared" si="35"/>
        <v>0.78</v>
      </c>
      <c r="M293" s="9">
        <f t="shared" si="36"/>
        <v>0.98000000000000009</v>
      </c>
      <c r="N293" s="7">
        <f t="shared" si="37"/>
        <v>0.8</v>
      </c>
      <c r="O293" s="9">
        <f t="shared" si="37"/>
        <v>1</v>
      </c>
      <c r="P293" s="4"/>
      <c r="Q293" s="10"/>
      <c r="R293" s="7">
        <f t="shared" si="38"/>
        <v>0</v>
      </c>
      <c r="S293" s="9">
        <f t="shared" si="38"/>
        <v>0</v>
      </c>
      <c r="T293" s="4"/>
      <c r="U293" s="10"/>
      <c r="V293" s="7">
        <f t="shared" si="39"/>
        <v>0</v>
      </c>
      <c r="W293" s="11">
        <f t="shared" si="39"/>
        <v>0</v>
      </c>
    </row>
    <row r="294" spans="1:23" x14ac:dyDescent="0.2">
      <c r="A294" s="2" t="s">
        <v>114</v>
      </c>
      <c r="B294" s="4" t="s">
        <v>418</v>
      </c>
      <c r="C294" s="4" t="s">
        <v>16</v>
      </c>
      <c r="D294" s="5">
        <v>3</v>
      </c>
      <c r="E294" s="5">
        <v>10</v>
      </c>
      <c r="F294" s="6" t="str">
        <f t="shared" si="32"/>
        <v>Truc  293 Assortie x3</v>
      </c>
      <c r="G294" s="3">
        <v>3</v>
      </c>
      <c r="H294" s="3" t="s">
        <v>17</v>
      </c>
      <c r="I294" s="7">
        <f t="shared" si="33"/>
        <v>0.1</v>
      </c>
      <c r="J294" s="8">
        <v>3.9</v>
      </c>
      <c r="K294" s="1">
        <f t="shared" si="34"/>
        <v>4.9000000000000004</v>
      </c>
      <c r="L294" s="7">
        <f t="shared" si="35"/>
        <v>1.3</v>
      </c>
      <c r="M294" s="9">
        <f t="shared" si="36"/>
        <v>1.6333333333333335</v>
      </c>
      <c r="N294" s="7">
        <f t="shared" si="37"/>
        <v>1.3</v>
      </c>
      <c r="O294" s="9">
        <f t="shared" si="37"/>
        <v>1.6</v>
      </c>
      <c r="P294" s="4"/>
      <c r="Q294" s="10"/>
      <c r="R294" s="7">
        <f t="shared" si="38"/>
        <v>0</v>
      </c>
      <c r="S294" s="9">
        <f t="shared" si="38"/>
        <v>0</v>
      </c>
      <c r="T294" s="4"/>
      <c r="U294" s="10"/>
      <c r="V294" s="7">
        <f t="shared" si="39"/>
        <v>0</v>
      </c>
      <c r="W294" s="11">
        <f t="shared" si="39"/>
        <v>0</v>
      </c>
    </row>
    <row r="295" spans="1:23" x14ac:dyDescent="0.2">
      <c r="A295" s="2" t="s">
        <v>114</v>
      </c>
      <c r="B295" s="4" t="s">
        <v>419</v>
      </c>
      <c r="C295" s="4" t="s">
        <v>21</v>
      </c>
      <c r="D295" s="5">
        <v>3</v>
      </c>
      <c r="E295" s="5">
        <v>10</v>
      </c>
      <c r="F295" s="6" t="str">
        <f t="shared" si="32"/>
        <v>Truc  294 Blanc x3</v>
      </c>
      <c r="G295" s="3">
        <v>3</v>
      </c>
      <c r="H295" s="3" t="s">
        <v>17</v>
      </c>
      <c r="I295" s="7">
        <f t="shared" si="33"/>
        <v>0.1</v>
      </c>
      <c r="J295" s="8">
        <v>3.9</v>
      </c>
      <c r="K295" s="1">
        <f t="shared" si="34"/>
        <v>4.9000000000000004</v>
      </c>
      <c r="L295" s="7">
        <f t="shared" si="35"/>
        <v>1.3</v>
      </c>
      <c r="M295" s="9">
        <f t="shared" si="36"/>
        <v>1.6333333333333335</v>
      </c>
      <c r="N295" s="7">
        <f t="shared" si="37"/>
        <v>1.3</v>
      </c>
      <c r="O295" s="9">
        <f t="shared" si="37"/>
        <v>1.6</v>
      </c>
      <c r="P295" s="4"/>
      <c r="Q295" s="10"/>
      <c r="R295" s="7">
        <f t="shared" si="38"/>
        <v>0</v>
      </c>
      <c r="S295" s="9">
        <f t="shared" si="38"/>
        <v>0</v>
      </c>
      <c r="T295" s="4"/>
      <c r="U295" s="10"/>
      <c r="V295" s="7">
        <f t="shared" si="39"/>
        <v>0</v>
      </c>
      <c r="W295" s="11">
        <f t="shared" si="39"/>
        <v>0</v>
      </c>
    </row>
    <row r="296" spans="1:23" x14ac:dyDescent="0.2">
      <c r="A296" s="2" t="s">
        <v>114</v>
      </c>
      <c r="B296" s="4" t="s">
        <v>420</v>
      </c>
      <c r="C296" s="4" t="s">
        <v>65</v>
      </c>
      <c r="D296" s="5">
        <v>3</v>
      </c>
      <c r="E296" s="5">
        <v>10</v>
      </c>
      <c r="F296" s="6" t="str">
        <f t="shared" si="32"/>
        <v>Truc  295 Boule rouge x3</v>
      </c>
      <c r="G296" s="3">
        <v>3</v>
      </c>
      <c r="H296" s="3" t="s">
        <v>17</v>
      </c>
      <c r="I296" s="7">
        <f t="shared" si="33"/>
        <v>0.1</v>
      </c>
      <c r="J296" s="8">
        <v>3.9</v>
      </c>
      <c r="K296" s="1">
        <f t="shared" si="34"/>
        <v>4.9000000000000004</v>
      </c>
      <c r="L296" s="7">
        <f t="shared" si="35"/>
        <v>1.3</v>
      </c>
      <c r="M296" s="9">
        <f t="shared" si="36"/>
        <v>1.6333333333333335</v>
      </c>
      <c r="N296" s="7">
        <f t="shared" si="37"/>
        <v>1.3</v>
      </c>
      <c r="O296" s="9">
        <f t="shared" si="37"/>
        <v>1.6</v>
      </c>
      <c r="P296" s="4"/>
      <c r="Q296" s="10"/>
      <c r="R296" s="7">
        <f t="shared" si="38"/>
        <v>0</v>
      </c>
      <c r="S296" s="9">
        <f t="shared" si="38"/>
        <v>0</v>
      </c>
      <c r="T296" s="4"/>
      <c r="U296" s="10"/>
      <c r="V296" s="7">
        <f t="shared" si="39"/>
        <v>0</v>
      </c>
      <c r="W296" s="11">
        <f t="shared" si="39"/>
        <v>0</v>
      </c>
    </row>
    <row r="297" spans="1:23" x14ac:dyDescent="0.2">
      <c r="A297" s="2" t="s">
        <v>114</v>
      </c>
      <c r="B297" s="4" t="s">
        <v>421</v>
      </c>
      <c r="C297" s="4" t="s">
        <v>19</v>
      </c>
      <c r="D297" s="5">
        <v>3</v>
      </c>
      <c r="E297" s="5">
        <v>10</v>
      </c>
      <c r="F297" s="6" t="str">
        <f t="shared" si="32"/>
        <v>Truc  296 Rose x3</v>
      </c>
      <c r="G297" s="3">
        <v>3</v>
      </c>
      <c r="H297" s="3" t="s">
        <v>17</v>
      </c>
      <c r="I297" s="7">
        <f t="shared" si="33"/>
        <v>0.1</v>
      </c>
      <c r="J297" s="8">
        <v>3.9</v>
      </c>
      <c r="K297" s="1">
        <f t="shared" si="34"/>
        <v>4.9000000000000004</v>
      </c>
      <c r="L297" s="7">
        <f t="shared" si="35"/>
        <v>1.3</v>
      </c>
      <c r="M297" s="9">
        <f t="shared" si="36"/>
        <v>1.6333333333333335</v>
      </c>
      <c r="N297" s="7">
        <f t="shared" si="37"/>
        <v>1.3</v>
      </c>
      <c r="O297" s="9">
        <f t="shared" si="37"/>
        <v>1.6</v>
      </c>
      <c r="P297" s="4"/>
      <c r="Q297" s="10"/>
      <c r="R297" s="7">
        <f t="shared" si="38"/>
        <v>0</v>
      </c>
      <c r="S297" s="9">
        <f t="shared" si="38"/>
        <v>0</v>
      </c>
      <c r="T297" s="4"/>
      <c r="U297" s="10"/>
      <c r="V297" s="7">
        <f t="shared" si="39"/>
        <v>0</v>
      </c>
      <c r="W297" s="11">
        <f t="shared" si="39"/>
        <v>0</v>
      </c>
    </row>
    <row r="298" spans="1:23" x14ac:dyDescent="0.2">
      <c r="A298" s="2" t="s">
        <v>115</v>
      </c>
      <c r="B298" s="4" t="s">
        <v>422</v>
      </c>
      <c r="C298" s="4" t="s">
        <v>16</v>
      </c>
      <c r="D298" s="5">
        <v>1</v>
      </c>
      <c r="E298" s="5">
        <v>12</v>
      </c>
      <c r="F298" s="6" t="str">
        <f>B298&amp;" "&amp;C298</f>
        <v>Machin 1 Assortie</v>
      </c>
      <c r="G298" s="3">
        <v>1</v>
      </c>
      <c r="H298" s="12" t="s">
        <v>17</v>
      </c>
      <c r="I298" s="6">
        <f t="shared" si="33"/>
        <v>0.1</v>
      </c>
      <c r="J298" s="8">
        <v>4.9000000000000004</v>
      </c>
      <c r="K298" s="1">
        <f t="shared" si="34"/>
        <v>5.9</v>
      </c>
      <c r="L298" s="7">
        <f t="shared" si="35"/>
        <v>4.9000000000000004</v>
      </c>
      <c r="M298" s="9">
        <f t="shared" si="36"/>
        <v>5.9</v>
      </c>
      <c r="N298" s="7">
        <f t="shared" si="37"/>
        <v>4.9000000000000004</v>
      </c>
      <c r="O298" s="9">
        <f t="shared" si="37"/>
        <v>5.9</v>
      </c>
      <c r="P298" s="4"/>
      <c r="Q298" s="4"/>
      <c r="R298" s="7">
        <f t="shared" si="38"/>
        <v>0</v>
      </c>
      <c r="S298" s="9">
        <f t="shared" si="38"/>
        <v>0</v>
      </c>
      <c r="T298" s="4"/>
      <c r="U298" s="10"/>
      <c r="V298" s="7">
        <f t="shared" si="39"/>
        <v>0</v>
      </c>
      <c r="W298" s="11">
        <f t="shared" si="39"/>
        <v>0</v>
      </c>
    </row>
    <row r="299" spans="1:23" x14ac:dyDescent="0.2">
      <c r="A299" s="2" t="s">
        <v>115</v>
      </c>
      <c r="B299" s="4" t="s">
        <v>423</v>
      </c>
      <c r="C299" s="4" t="s">
        <v>21</v>
      </c>
      <c r="D299" s="5">
        <v>1</v>
      </c>
      <c r="E299" s="5">
        <v>12</v>
      </c>
      <c r="F299" s="6" t="str">
        <f t="shared" ref="F299:F362" si="40">B299&amp;" "&amp;C299</f>
        <v>Machin 2 Blanc</v>
      </c>
      <c r="G299" s="3">
        <v>1</v>
      </c>
      <c r="H299" s="12" t="s">
        <v>17</v>
      </c>
      <c r="I299" s="6">
        <f t="shared" si="33"/>
        <v>0.1</v>
      </c>
      <c r="J299" s="8">
        <v>4.9000000000000004</v>
      </c>
      <c r="K299" s="1">
        <f t="shared" si="34"/>
        <v>5.9</v>
      </c>
      <c r="L299" s="7">
        <f t="shared" si="35"/>
        <v>4.9000000000000004</v>
      </c>
      <c r="M299" s="9">
        <f t="shared" si="36"/>
        <v>5.9</v>
      </c>
      <c r="N299" s="7">
        <f t="shared" si="37"/>
        <v>4.9000000000000004</v>
      </c>
      <c r="O299" s="9">
        <f t="shared" si="37"/>
        <v>5.9</v>
      </c>
      <c r="P299" s="4"/>
      <c r="Q299" s="4"/>
      <c r="R299" s="7">
        <f t="shared" si="38"/>
        <v>0</v>
      </c>
      <c r="S299" s="9">
        <f t="shared" si="38"/>
        <v>0</v>
      </c>
      <c r="T299" s="4"/>
      <c r="U299" s="10"/>
      <c r="V299" s="7">
        <f t="shared" si="39"/>
        <v>0</v>
      </c>
      <c r="W299" s="11">
        <f t="shared" si="39"/>
        <v>0</v>
      </c>
    </row>
    <row r="300" spans="1:23" x14ac:dyDescent="0.2">
      <c r="A300" s="2" t="s">
        <v>115</v>
      </c>
      <c r="B300" s="4" t="s">
        <v>424</v>
      </c>
      <c r="C300" s="4" t="s">
        <v>34</v>
      </c>
      <c r="D300" s="5">
        <v>1</v>
      </c>
      <c r="E300" s="5">
        <v>12</v>
      </c>
      <c r="F300" s="6" t="str">
        <f t="shared" si="40"/>
        <v>Machin 3 Blanc/rouge</v>
      </c>
      <c r="G300" s="3">
        <v>1</v>
      </c>
      <c r="H300" s="12" t="s">
        <v>17</v>
      </c>
      <c r="I300" s="6">
        <f t="shared" si="33"/>
        <v>0.1</v>
      </c>
      <c r="J300" s="8">
        <v>4.9000000000000004</v>
      </c>
      <c r="K300" s="1">
        <f t="shared" si="34"/>
        <v>5.9</v>
      </c>
      <c r="L300" s="7">
        <f t="shared" si="35"/>
        <v>4.9000000000000004</v>
      </c>
      <c r="M300" s="9">
        <f t="shared" si="36"/>
        <v>5.9</v>
      </c>
      <c r="N300" s="7">
        <f t="shared" si="37"/>
        <v>4.9000000000000004</v>
      </c>
      <c r="O300" s="9">
        <f t="shared" si="37"/>
        <v>5.9</v>
      </c>
      <c r="P300" s="4"/>
      <c r="Q300" s="4"/>
      <c r="R300" s="7">
        <f t="shared" si="38"/>
        <v>0</v>
      </c>
      <c r="S300" s="9">
        <f t="shared" si="38"/>
        <v>0</v>
      </c>
      <c r="T300" s="4"/>
      <c r="U300" s="10"/>
      <c r="V300" s="7">
        <f t="shared" si="39"/>
        <v>0</v>
      </c>
      <c r="W300" s="11">
        <f t="shared" si="39"/>
        <v>0</v>
      </c>
    </row>
    <row r="301" spans="1:23" x14ac:dyDescent="0.2">
      <c r="A301" s="2" t="s">
        <v>115</v>
      </c>
      <c r="B301" s="4" t="s">
        <v>425</v>
      </c>
      <c r="C301" s="4" t="s">
        <v>36</v>
      </c>
      <c r="D301" s="5">
        <v>1</v>
      </c>
      <c r="E301" s="5">
        <v>12</v>
      </c>
      <c r="F301" s="6" t="str">
        <f t="shared" si="40"/>
        <v>Machin 4 Bordeaux</v>
      </c>
      <c r="G301" s="3">
        <v>1</v>
      </c>
      <c r="H301" s="12" t="s">
        <v>17</v>
      </c>
      <c r="I301" s="6">
        <f t="shared" si="33"/>
        <v>0.1</v>
      </c>
      <c r="J301" s="8">
        <v>4.9000000000000004</v>
      </c>
      <c r="K301" s="1">
        <f t="shared" si="34"/>
        <v>5.9</v>
      </c>
      <c r="L301" s="7">
        <f t="shared" si="35"/>
        <v>4.9000000000000004</v>
      </c>
      <c r="M301" s="9">
        <f t="shared" si="36"/>
        <v>5.9</v>
      </c>
      <c r="N301" s="7">
        <f t="shared" si="37"/>
        <v>4.9000000000000004</v>
      </c>
      <c r="O301" s="9">
        <f t="shared" si="37"/>
        <v>5.9</v>
      </c>
      <c r="P301" s="4"/>
      <c r="Q301" s="4"/>
      <c r="R301" s="7">
        <f t="shared" si="38"/>
        <v>0</v>
      </c>
      <c r="S301" s="9">
        <f t="shared" si="38"/>
        <v>0</v>
      </c>
      <c r="T301" s="4"/>
      <c r="U301" s="10"/>
      <c r="V301" s="7">
        <f t="shared" si="39"/>
        <v>0</v>
      </c>
      <c r="W301" s="11">
        <f t="shared" si="39"/>
        <v>0</v>
      </c>
    </row>
    <row r="302" spans="1:23" x14ac:dyDescent="0.2">
      <c r="A302" s="2" t="s">
        <v>115</v>
      </c>
      <c r="B302" s="4" t="s">
        <v>426</v>
      </c>
      <c r="C302" s="4" t="s">
        <v>30</v>
      </c>
      <c r="D302" s="5">
        <v>1</v>
      </c>
      <c r="E302" s="5">
        <v>12</v>
      </c>
      <c r="F302" s="6" t="str">
        <f t="shared" si="40"/>
        <v>Machin 5 Parme</v>
      </c>
      <c r="G302" s="3">
        <v>1</v>
      </c>
      <c r="H302" s="12" t="s">
        <v>17</v>
      </c>
      <c r="I302" s="6">
        <f t="shared" si="33"/>
        <v>0.1</v>
      </c>
      <c r="J302" s="8">
        <v>4.9000000000000004</v>
      </c>
      <c r="K302" s="1">
        <f t="shared" si="34"/>
        <v>5.9</v>
      </c>
      <c r="L302" s="7">
        <f t="shared" si="35"/>
        <v>4.9000000000000004</v>
      </c>
      <c r="M302" s="9">
        <f t="shared" si="36"/>
        <v>5.9</v>
      </c>
      <c r="N302" s="7">
        <f t="shared" si="37"/>
        <v>4.9000000000000004</v>
      </c>
      <c r="O302" s="9">
        <f t="shared" si="37"/>
        <v>5.9</v>
      </c>
      <c r="P302" s="4"/>
      <c r="Q302" s="4"/>
      <c r="R302" s="7">
        <f t="shared" si="38"/>
        <v>0</v>
      </c>
      <c r="S302" s="9">
        <f t="shared" si="38"/>
        <v>0</v>
      </c>
      <c r="T302" s="4"/>
      <c r="U302" s="10"/>
      <c r="V302" s="7">
        <f t="shared" si="39"/>
        <v>0</v>
      </c>
      <c r="W302" s="11">
        <f t="shared" si="39"/>
        <v>0</v>
      </c>
    </row>
    <row r="303" spans="1:23" x14ac:dyDescent="0.2">
      <c r="A303" s="2" t="s">
        <v>115</v>
      </c>
      <c r="B303" s="4" t="s">
        <v>427</v>
      </c>
      <c r="C303" s="4" t="s">
        <v>19</v>
      </c>
      <c r="D303" s="5">
        <v>1</v>
      </c>
      <c r="E303" s="5">
        <v>12</v>
      </c>
      <c r="F303" s="6" t="str">
        <f t="shared" si="40"/>
        <v>Machin 6 Rose</v>
      </c>
      <c r="G303" s="3">
        <v>1</v>
      </c>
      <c r="H303" s="12" t="s">
        <v>17</v>
      </c>
      <c r="I303" s="6">
        <f t="shared" si="33"/>
        <v>0.1</v>
      </c>
      <c r="J303" s="8">
        <v>4.9000000000000004</v>
      </c>
      <c r="K303" s="1">
        <f t="shared" si="34"/>
        <v>5.9</v>
      </c>
      <c r="L303" s="7">
        <f t="shared" si="35"/>
        <v>4.9000000000000004</v>
      </c>
      <c r="M303" s="9">
        <f t="shared" si="36"/>
        <v>5.9</v>
      </c>
      <c r="N303" s="7">
        <f t="shared" si="37"/>
        <v>4.9000000000000004</v>
      </c>
      <c r="O303" s="9">
        <f t="shared" si="37"/>
        <v>5.9</v>
      </c>
      <c r="P303" s="4"/>
      <c r="Q303" s="4"/>
      <c r="R303" s="7">
        <f t="shared" si="38"/>
        <v>0</v>
      </c>
      <c r="S303" s="9">
        <f t="shared" si="38"/>
        <v>0</v>
      </c>
      <c r="T303" s="4"/>
      <c r="U303" s="10"/>
      <c r="V303" s="7">
        <f t="shared" si="39"/>
        <v>0</v>
      </c>
      <c r="W303" s="11">
        <f t="shared" si="39"/>
        <v>0</v>
      </c>
    </row>
    <row r="304" spans="1:23" x14ac:dyDescent="0.2">
      <c r="A304" s="2" t="s">
        <v>115</v>
      </c>
      <c r="B304" s="4" t="s">
        <v>428</v>
      </c>
      <c r="C304" s="4" t="s">
        <v>23</v>
      </c>
      <c r="D304" s="5">
        <v>1</v>
      </c>
      <c r="E304" s="5">
        <v>12</v>
      </c>
      <c r="F304" s="6" t="str">
        <f t="shared" si="40"/>
        <v>Machin 7 Orange</v>
      </c>
      <c r="G304" s="3">
        <v>1</v>
      </c>
      <c r="H304" s="12" t="s">
        <v>17</v>
      </c>
      <c r="I304" s="6">
        <f t="shared" si="33"/>
        <v>0.1</v>
      </c>
      <c r="J304" s="8">
        <v>4.9000000000000004</v>
      </c>
      <c r="K304" s="1">
        <f t="shared" si="34"/>
        <v>5.9</v>
      </c>
      <c r="L304" s="7">
        <f t="shared" si="35"/>
        <v>4.9000000000000004</v>
      </c>
      <c r="M304" s="9">
        <f t="shared" si="36"/>
        <v>5.9</v>
      </c>
      <c r="N304" s="7">
        <f t="shared" si="37"/>
        <v>4.9000000000000004</v>
      </c>
      <c r="O304" s="9">
        <f t="shared" si="37"/>
        <v>5.9</v>
      </c>
      <c r="P304" s="4"/>
      <c r="Q304" s="4"/>
      <c r="R304" s="7">
        <f t="shared" si="38"/>
        <v>0</v>
      </c>
      <c r="S304" s="9">
        <f t="shared" si="38"/>
        <v>0</v>
      </c>
      <c r="T304" s="4"/>
      <c r="U304" s="10"/>
      <c r="V304" s="7">
        <f t="shared" si="39"/>
        <v>0</v>
      </c>
      <c r="W304" s="11">
        <f t="shared" si="39"/>
        <v>0</v>
      </c>
    </row>
    <row r="305" spans="1:23" x14ac:dyDescent="0.2">
      <c r="A305" s="2" t="s">
        <v>115</v>
      </c>
      <c r="B305" s="4" t="s">
        <v>429</v>
      </c>
      <c r="C305" s="4" t="s">
        <v>20</v>
      </c>
      <c r="D305" s="5">
        <v>1</v>
      </c>
      <c r="E305" s="5">
        <v>12</v>
      </c>
      <c r="F305" s="6" t="str">
        <f t="shared" si="40"/>
        <v>Machin 8 Rouge</v>
      </c>
      <c r="G305" s="3">
        <v>1</v>
      </c>
      <c r="H305" s="12" t="s">
        <v>17</v>
      </c>
      <c r="I305" s="6">
        <f t="shared" si="33"/>
        <v>0.1</v>
      </c>
      <c r="J305" s="8">
        <v>4.9000000000000004</v>
      </c>
      <c r="K305" s="1">
        <f t="shared" si="34"/>
        <v>5.9</v>
      </c>
      <c r="L305" s="7">
        <f t="shared" si="35"/>
        <v>4.9000000000000004</v>
      </c>
      <c r="M305" s="9">
        <f t="shared" si="36"/>
        <v>5.9</v>
      </c>
      <c r="N305" s="7">
        <f t="shared" si="37"/>
        <v>4.9000000000000004</v>
      </c>
      <c r="O305" s="9">
        <f t="shared" si="37"/>
        <v>5.9</v>
      </c>
      <c r="P305" s="4"/>
      <c r="Q305" s="4"/>
      <c r="R305" s="7">
        <f t="shared" si="38"/>
        <v>0</v>
      </c>
      <c r="S305" s="9">
        <f t="shared" si="38"/>
        <v>0</v>
      </c>
      <c r="T305" s="4"/>
      <c r="U305" s="10"/>
      <c r="V305" s="7">
        <f t="shared" si="39"/>
        <v>0</v>
      </c>
      <c r="W305" s="11">
        <f t="shared" si="39"/>
        <v>0</v>
      </c>
    </row>
    <row r="306" spans="1:23" x14ac:dyDescent="0.2">
      <c r="A306" s="2" t="s">
        <v>115</v>
      </c>
      <c r="B306" s="4" t="s">
        <v>430</v>
      </c>
      <c r="C306" s="4" t="s">
        <v>60</v>
      </c>
      <c r="D306" s="5">
        <v>1</v>
      </c>
      <c r="E306" s="5">
        <v>12</v>
      </c>
      <c r="F306" s="6" t="str">
        <f t="shared" si="40"/>
        <v>Machin 9 Saumon</v>
      </c>
      <c r="G306" s="3">
        <v>1</v>
      </c>
      <c r="H306" s="12" t="s">
        <v>17</v>
      </c>
      <c r="I306" s="6">
        <f t="shared" si="33"/>
        <v>0.1</v>
      </c>
      <c r="J306" s="8">
        <v>4.9000000000000004</v>
      </c>
      <c r="K306" s="1">
        <f t="shared" si="34"/>
        <v>5.9</v>
      </c>
      <c r="L306" s="7">
        <f t="shared" si="35"/>
        <v>4.9000000000000004</v>
      </c>
      <c r="M306" s="9">
        <f t="shared" si="36"/>
        <v>5.9</v>
      </c>
      <c r="N306" s="7">
        <f t="shared" si="37"/>
        <v>4.9000000000000004</v>
      </c>
      <c r="O306" s="9">
        <f t="shared" si="37"/>
        <v>5.9</v>
      </c>
      <c r="P306" s="4"/>
      <c r="Q306" s="4"/>
      <c r="R306" s="7">
        <f t="shared" si="38"/>
        <v>0</v>
      </c>
      <c r="S306" s="9">
        <f t="shared" si="38"/>
        <v>0</v>
      </c>
      <c r="T306" s="4"/>
      <c r="U306" s="10"/>
      <c r="V306" s="7">
        <f t="shared" si="39"/>
        <v>0</v>
      </c>
      <c r="W306" s="11">
        <f t="shared" si="39"/>
        <v>0</v>
      </c>
    </row>
    <row r="307" spans="1:23" x14ac:dyDescent="0.2">
      <c r="A307" s="2" t="s">
        <v>115</v>
      </c>
      <c r="B307" s="4" t="s">
        <v>431</v>
      </c>
      <c r="C307" s="4" t="s">
        <v>23</v>
      </c>
      <c r="D307" s="5">
        <v>1</v>
      </c>
      <c r="E307" s="5">
        <v>12</v>
      </c>
      <c r="F307" s="6" t="str">
        <f t="shared" si="40"/>
        <v>Machin 10 Orange</v>
      </c>
      <c r="G307" s="3">
        <v>1</v>
      </c>
      <c r="H307" s="12" t="s">
        <v>31</v>
      </c>
      <c r="I307" s="6">
        <f t="shared" si="33"/>
        <v>0.2</v>
      </c>
      <c r="J307" s="8">
        <v>5.3</v>
      </c>
      <c r="K307" s="1">
        <f t="shared" si="34"/>
        <v>6.3</v>
      </c>
      <c r="L307" s="7">
        <f t="shared" si="35"/>
        <v>5.3</v>
      </c>
      <c r="M307" s="9">
        <f t="shared" si="36"/>
        <v>6.3</v>
      </c>
      <c r="N307" s="7">
        <f t="shared" si="37"/>
        <v>5.3</v>
      </c>
      <c r="O307" s="9">
        <f t="shared" si="37"/>
        <v>6.3</v>
      </c>
      <c r="P307" s="4"/>
      <c r="Q307" s="4"/>
      <c r="R307" s="7">
        <f t="shared" si="38"/>
        <v>0</v>
      </c>
      <c r="S307" s="9">
        <f t="shared" si="38"/>
        <v>0</v>
      </c>
      <c r="T307" s="4"/>
      <c r="U307" s="10"/>
      <c r="V307" s="7">
        <f t="shared" si="39"/>
        <v>0</v>
      </c>
      <c r="W307" s="11">
        <f t="shared" si="39"/>
        <v>0</v>
      </c>
    </row>
    <row r="308" spans="1:23" x14ac:dyDescent="0.2">
      <c r="A308" s="2" t="s">
        <v>115</v>
      </c>
      <c r="B308" s="4" t="s">
        <v>432</v>
      </c>
      <c r="C308" s="4" t="s">
        <v>19</v>
      </c>
      <c r="D308" s="5">
        <v>1</v>
      </c>
      <c r="E308" s="5">
        <v>12</v>
      </c>
      <c r="F308" s="6" t="str">
        <f t="shared" si="40"/>
        <v>Machin 11 Rose</v>
      </c>
      <c r="G308" s="3">
        <v>1</v>
      </c>
      <c r="H308" s="12" t="s">
        <v>17</v>
      </c>
      <c r="I308" s="6">
        <f t="shared" si="33"/>
        <v>0.1</v>
      </c>
      <c r="J308" s="8">
        <v>3.9</v>
      </c>
      <c r="K308" s="1">
        <f t="shared" si="34"/>
        <v>4.9000000000000004</v>
      </c>
      <c r="L308" s="7">
        <f t="shared" si="35"/>
        <v>3.9</v>
      </c>
      <c r="M308" s="9">
        <f t="shared" si="36"/>
        <v>4.9000000000000004</v>
      </c>
      <c r="N308" s="7">
        <f t="shared" si="37"/>
        <v>3.9</v>
      </c>
      <c r="O308" s="9">
        <f t="shared" si="37"/>
        <v>4.9000000000000004</v>
      </c>
      <c r="P308" s="4"/>
      <c r="Q308" s="4"/>
      <c r="R308" s="7">
        <f t="shared" si="38"/>
        <v>0</v>
      </c>
      <c r="S308" s="9">
        <f t="shared" si="38"/>
        <v>0</v>
      </c>
      <c r="T308" s="4"/>
      <c r="U308" s="10"/>
      <c r="V308" s="7">
        <f t="shared" si="39"/>
        <v>0</v>
      </c>
      <c r="W308" s="11">
        <f t="shared" si="39"/>
        <v>0</v>
      </c>
    </row>
    <row r="309" spans="1:23" x14ac:dyDescent="0.2">
      <c r="A309" s="2" t="s">
        <v>115</v>
      </c>
      <c r="B309" s="4" t="s">
        <v>433</v>
      </c>
      <c r="C309" s="4" t="s">
        <v>27</v>
      </c>
      <c r="D309" s="5">
        <v>1</v>
      </c>
      <c r="E309" s="5">
        <v>12</v>
      </c>
      <c r="F309" s="6" t="str">
        <f t="shared" si="40"/>
        <v>Machin 12 Assortis</v>
      </c>
      <c r="G309" s="3">
        <v>1</v>
      </c>
      <c r="H309" s="12" t="s">
        <v>17</v>
      </c>
      <c r="I309" s="6">
        <f t="shared" si="33"/>
        <v>0.1</v>
      </c>
      <c r="J309" s="8">
        <v>3.9</v>
      </c>
      <c r="K309" s="1">
        <f t="shared" si="34"/>
        <v>4.9000000000000004</v>
      </c>
      <c r="L309" s="7">
        <f t="shared" si="35"/>
        <v>3.9</v>
      </c>
      <c r="M309" s="9">
        <f t="shared" si="36"/>
        <v>4.9000000000000004</v>
      </c>
      <c r="N309" s="7">
        <f t="shared" si="37"/>
        <v>3.9</v>
      </c>
      <c r="O309" s="9">
        <f t="shared" si="37"/>
        <v>4.9000000000000004</v>
      </c>
      <c r="P309" s="4"/>
      <c r="Q309" s="4"/>
      <c r="R309" s="7">
        <f t="shared" si="38"/>
        <v>0</v>
      </c>
      <c r="S309" s="9">
        <f t="shared" si="38"/>
        <v>0</v>
      </c>
      <c r="T309" s="4"/>
      <c r="U309" s="10"/>
      <c r="V309" s="7">
        <f t="shared" si="39"/>
        <v>0</v>
      </c>
      <c r="W309" s="11">
        <f t="shared" si="39"/>
        <v>0</v>
      </c>
    </row>
    <row r="310" spans="1:23" x14ac:dyDescent="0.2">
      <c r="A310" s="2" t="s">
        <v>115</v>
      </c>
      <c r="B310" s="4" t="s">
        <v>434</v>
      </c>
      <c r="C310" s="4" t="s">
        <v>21</v>
      </c>
      <c r="D310" s="5">
        <v>1</v>
      </c>
      <c r="E310" s="5">
        <v>12</v>
      </c>
      <c r="F310" s="6" t="str">
        <f t="shared" si="40"/>
        <v>Machin 13 Blanc</v>
      </c>
      <c r="G310" s="3">
        <v>1</v>
      </c>
      <c r="H310" s="12" t="s">
        <v>17</v>
      </c>
      <c r="I310" s="6">
        <f t="shared" si="33"/>
        <v>0.1</v>
      </c>
      <c r="J310" s="8">
        <v>3.9</v>
      </c>
      <c r="K310" s="1">
        <f t="shared" si="34"/>
        <v>4.9000000000000004</v>
      </c>
      <c r="L310" s="7">
        <f t="shared" si="35"/>
        <v>3.9</v>
      </c>
      <c r="M310" s="9">
        <f t="shared" si="36"/>
        <v>4.9000000000000004</v>
      </c>
      <c r="N310" s="7">
        <f t="shared" si="37"/>
        <v>3.9</v>
      </c>
      <c r="O310" s="9">
        <f t="shared" si="37"/>
        <v>4.9000000000000004</v>
      </c>
      <c r="P310" s="4"/>
      <c r="Q310" s="4"/>
      <c r="R310" s="7">
        <f t="shared" si="38"/>
        <v>0</v>
      </c>
      <c r="S310" s="9">
        <f t="shared" si="38"/>
        <v>0</v>
      </c>
      <c r="T310" s="4"/>
      <c r="U310" s="10"/>
      <c r="V310" s="7">
        <f t="shared" si="39"/>
        <v>0</v>
      </c>
      <c r="W310" s="11">
        <f t="shared" si="39"/>
        <v>0</v>
      </c>
    </row>
    <row r="311" spans="1:23" x14ac:dyDescent="0.2">
      <c r="A311" s="2" t="s">
        <v>115</v>
      </c>
      <c r="B311" s="4" t="s">
        <v>435</v>
      </c>
      <c r="C311" s="4" t="s">
        <v>66</v>
      </c>
      <c r="D311" s="5">
        <v>1</v>
      </c>
      <c r="E311" s="5">
        <v>12</v>
      </c>
      <c r="F311" s="6" t="str">
        <f t="shared" si="40"/>
        <v>Machin 14 Choco</v>
      </c>
      <c r="G311" s="3">
        <v>1</v>
      </c>
      <c r="H311" s="12" t="s">
        <v>17</v>
      </c>
      <c r="I311" s="6">
        <f t="shared" si="33"/>
        <v>0.1</v>
      </c>
      <c r="J311" s="8">
        <v>3.9</v>
      </c>
      <c r="K311" s="1">
        <f t="shared" si="34"/>
        <v>4.9000000000000004</v>
      </c>
      <c r="L311" s="7">
        <f t="shared" si="35"/>
        <v>3.9</v>
      </c>
      <c r="M311" s="9">
        <f t="shared" si="36"/>
        <v>4.9000000000000004</v>
      </c>
      <c r="N311" s="7">
        <f t="shared" si="37"/>
        <v>3.9</v>
      </c>
      <c r="O311" s="9">
        <f t="shared" si="37"/>
        <v>4.9000000000000004</v>
      </c>
      <c r="P311" s="4"/>
      <c r="Q311" s="4"/>
      <c r="R311" s="7">
        <f t="shared" si="38"/>
        <v>0</v>
      </c>
      <c r="S311" s="9">
        <f t="shared" si="38"/>
        <v>0</v>
      </c>
      <c r="T311" s="4"/>
      <c r="U311" s="10"/>
      <c r="V311" s="7">
        <f t="shared" si="39"/>
        <v>0</v>
      </c>
      <c r="W311" s="11">
        <f t="shared" si="39"/>
        <v>0</v>
      </c>
    </row>
    <row r="312" spans="1:23" x14ac:dyDescent="0.2">
      <c r="A312" s="2" t="s">
        <v>115</v>
      </c>
      <c r="B312" s="4" t="s">
        <v>436</v>
      </c>
      <c r="C312" s="4" t="s">
        <v>67</v>
      </c>
      <c r="D312" s="5">
        <v>1</v>
      </c>
      <c r="E312" s="5">
        <v>12</v>
      </c>
      <c r="F312" s="6" t="str">
        <f t="shared" si="40"/>
        <v>Machin 15 Cognac</v>
      </c>
      <c r="G312" s="3">
        <v>1</v>
      </c>
      <c r="H312" s="12" t="s">
        <v>17</v>
      </c>
      <c r="I312" s="6">
        <f t="shared" si="33"/>
        <v>0.1</v>
      </c>
      <c r="J312" s="8">
        <v>3.9</v>
      </c>
      <c r="K312" s="1">
        <f t="shared" si="34"/>
        <v>4.9000000000000004</v>
      </c>
      <c r="L312" s="7">
        <f t="shared" si="35"/>
        <v>3.9</v>
      </c>
      <c r="M312" s="9">
        <f t="shared" si="36"/>
        <v>4.9000000000000004</v>
      </c>
      <c r="N312" s="7">
        <f t="shared" si="37"/>
        <v>3.9</v>
      </c>
      <c r="O312" s="9">
        <f t="shared" si="37"/>
        <v>4.9000000000000004</v>
      </c>
      <c r="P312" s="4"/>
      <c r="Q312" s="4"/>
      <c r="R312" s="7">
        <f t="shared" si="38"/>
        <v>0</v>
      </c>
      <c r="S312" s="9">
        <f t="shared" si="38"/>
        <v>0</v>
      </c>
      <c r="T312" s="4"/>
      <c r="U312" s="10"/>
      <c r="V312" s="7">
        <f t="shared" si="39"/>
        <v>0</v>
      </c>
      <c r="W312" s="11">
        <f t="shared" si="39"/>
        <v>0</v>
      </c>
    </row>
    <row r="313" spans="1:23" x14ac:dyDescent="0.2">
      <c r="A313" s="2" t="s">
        <v>115</v>
      </c>
      <c r="B313" s="4" t="s">
        <v>437</v>
      </c>
      <c r="C313" s="4" t="s">
        <v>68</v>
      </c>
      <c r="D313" s="5">
        <v>1</v>
      </c>
      <c r="E313" s="5">
        <v>12</v>
      </c>
      <c r="F313" s="6" t="str">
        <f t="shared" si="40"/>
        <v>Machin 16 Noir</v>
      </c>
      <c r="G313" s="3">
        <v>1</v>
      </c>
      <c r="H313" s="12" t="s">
        <v>17</v>
      </c>
      <c r="I313" s="6">
        <f t="shared" si="33"/>
        <v>0.1</v>
      </c>
      <c r="J313" s="8">
        <v>3.9</v>
      </c>
      <c r="K313" s="1">
        <f t="shared" si="34"/>
        <v>4.9000000000000004</v>
      </c>
      <c r="L313" s="7">
        <f t="shared" si="35"/>
        <v>3.9</v>
      </c>
      <c r="M313" s="9">
        <f t="shared" si="36"/>
        <v>4.9000000000000004</v>
      </c>
      <c r="N313" s="7">
        <f t="shared" si="37"/>
        <v>3.9</v>
      </c>
      <c r="O313" s="9">
        <f t="shared" si="37"/>
        <v>4.9000000000000004</v>
      </c>
      <c r="P313" s="4"/>
      <c r="Q313" s="4"/>
      <c r="R313" s="7">
        <f t="shared" si="38"/>
        <v>0</v>
      </c>
      <c r="S313" s="9">
        <f t="shared" si="38"/>
        <v>0</v>
      </c>
      <c r="T313" s="4"/>
      <c r="U313" s="10"/>
      <c r="V313" s="7">
        <f t="shared" si="39"/>
        <v>0</v>
      </c>
      <c r="W313" s="11">
        <f t="shared" si="39"/>
        <v>0</v>
      </c>
    </row>
    <row r="314" spans="1:23" x14ac:dyDescent="0.2">
      <c r="A314" s="2" t="s">
        <v>115</v>
      </c>
      <c r="B314" s="4" t="s">
        <v>438</v>
      </c>
      <c r="C314" s="4" t="s">
        <v>23</v>
      </c>
      <c r="D314" s="5">
        <v>1</v>
      </c>
      <c r="E314" s="5">
        <v>12</v>
      </c>
      <c r="F314" s="6" t="str">
        <f t="shared" si="40"/>
        <v>Machin 17 Orange</v>
      </c>
      <c r="G314" s="3">
        <v>1</v>
      </c>
      <c r="H314" s="12" t="s">
        <v>17</v>
      </c>
      <c r="I314" s="6">
        <f t="shared" si="33"/>
        <v>0.1</v>
      </c>
      <c r="J314" s="8">
        <v>3.9</v>
      </c>
      <c r="K314" s="1">
        <f t="shared" si="34"/>
        <v>4.9000000000000004</v>
      </c>
      <c r="L314" s="7">
        <f t="shared" si="35"/>
        <v>3.9</v>
      </c>
      <c r="M314" s="9">
        <f t="shared" si="36"/>
        <v>4.9000000000000004</v>
      </c>
      <c r="N314" s="7">
        <f t="shared" si="37"/>
        <v>3.9</v>
      </c>
      <c r="O314" s="9">
        <f t="shared" si="37"/>
        <v>4.9000000000000004</v>
      </c>
      <c r="P314" s="4"/>
      <c r="Q314" s="4"/>
      <c r="R314" s="7">
        <f t="shared" si="38"/>
        <v>0</v>
      </c>
      <c r="S314" s="9">
        <f t="shared" si="38"/>
        <v>0</v>
      </c>
      <c r="T314" s="4"/>
      <c r="U314" s="10"/>
      <c r="V314" s="7">
        <f t="shared" si="39"/>
        <v>0</v>
      </c>
      <c r="W314" s="11">
        <f t="shared" si="39"/>
        <v>0</v>
      </c>
    </row>
    <row r="315" spans="1:23" x14ac:dyDescent="0.2">
      <c r="A315" s="2" t="s">
        <v>115</v>
      </c>
      <c r="B315" s="4" t="s">
        <v>439</v>
      </c>
      <c r="C315" s="4" t="s">
        <v>69</v>
      </c>
      <c r="D315" s="5">
        <v>1</v>
      </c>
      <c r="E315" s="5">
        <v>12</v>
      </c>
      <c r="F315" s="6" t="str">
        <f t="shared" si="40"/>
        <v>Machin 18 Fonce</v>
      </c>
      <c r="G315" s="3">
        <v>1</v>
      </c>
      <c r="H315" s="12" t="s">
        <v>17</v>
      </c>
      <c r="I315" s="6">
        <f t="shared" si="33"/>
        <v>0.1</v>
      </c>
      <c r="J315" s="8">
        <v>3.9</v>
      </c>
      <c r="K315" s="1">
        <f t="shared" si="34"/>
        <v>4.9000000000000004</v>
      </c>
      <c r="L315" s="7">
        <f t="shared" si="35"/>
        <v>3.9</v>
      </c>
      <c r="M315" s="9">
        <f t="shared" si="36"/>
        <v>4.9000000000000004</v>
      </c>
      <c r="N315" s="7">
        <f t="shared" si="37"/>
        <v>3.9</v>
      </c>
      <c r="O315" s="9">
        <f t="shared" si="37"/>
        <v>4.9000000000000004</v>
      </c>
      <c r="P315" s="4"/>
      <c r="Q315" s="4"/>
      <c r="R315" s="7">
        <f t="shared" si="38"/>
        <v>0</v>
      </c>
      <c r="S315" s="9">
        <f t="shared" si="38"/>
        <v>0</v>
      </c>
      <c r="T315" s="4"/>
      <c r="U315" s="10"/>
      <c r="V315" s="7">
        <f t="shared" si="39"/>
        <v>0</v>
      </c>
      <c r="W315" s="11">
        <f t="shared" si="39"/>
        <v>0</v>
      </c>
    </row>
    <row r="316" spans="1:23" x14ac:dyDescent="0.2">
      <c r="A316" s="2" t="s">
        <v>115</v>
      </c>
      <c r="B316" s="4" t="s">
        <v>440</v>
      </c>
      <c r="C316" s="4" t="s">
        <v>60</v>
      </c>
      <c r="D316" s="5">
        <v>1</v>
      </c>
      <c r="E316" s="5">
        <v>12</v>
      </c>
      <c r="F316" s="6" t="str">
        <f t="shared" si="40"/>
        <v>Machin 19 Saumon</v>
      </c>
      <c r="G316" s="3">
        <v>1</v>
      </c>
      <c r="H316" s="12" t="s">
        <v>17</v>
      </c>
      <c r="I316" s="6">
        <f t="shared" si="33"/>
        <v>0.1</v>
      </c>
      <c r="J316" s="8">
        <v>3.9</v>
      </c>
      <c r="K316" s="1">
        <f t="shared" si="34"/>
        <v>4.9000000000000004</v>
      </c>
      <c r="L316" s="7">
        <f t="shared" si="35"/>
        <v>3.9</v>
      </c>
      <c r="M316" s="9">
        <f t="shared" si="36"/>
        <v>4.9000000000000004</v>
      </c>
      <c r="N316" s="7">
        <f t="shared" si="37"/>
        <v>3.9</v>
      </c>
      <c r="O316" s="9">
        <f t="shared" si="37"/>
        <v>4.9000000000000004</v>
      </c>
      <c r="P316" s="4"/>
      <c r="Q316" s="4"/>
      <c r="R316" s="7">
        <f t="shared" si="38"/>
        <v>0</v>
      </c>
      <c r="S316" s="9">
        <f t="shared" si="38"/>
        <v>0</v>
      </c>
      <c r="T316" s="4"/>
      <c r="U316" s="10"/>
      <c r="V316" s="7">
        <f t="shared" si="39"/>
        <v>0</v>
      </c>
      <c r="W316" s="11">
        <f t="shared" si="39"/>
        <v>0</v>
      </c>
    </row>
    <row r="317" spans="1:23" x14ac:dyDescent="0.2">
      <c r="A317" s="2" t="s">
        <v>115</v>
      </c>
      <c r="B317" s="4" t="s">
        <v>441</v>
      </c>
      <c r="C317" s="4" t="s">
        <v>20</v>
      </c>
      <c r="D317" s="5">
        <v>1</v>
      </c>
      <c r="E317" s="5">
        <v>12</v>
      </c>
      <c r="F317" s="6" t="str">
        <f t="shared" si="40"/>
        <v>Machin 20 Rouge</v>
      </c>
      <c r="G317" s="3">
        <v>1</v>
      </c>
      <c r="H317" s="12" t="s">
        <v>17</v>
      </c>
      <c r="I317" s="6">
        <f t="shared" si="33"/>
        <v>0.1</v>
      </c>
      <c r="J317" s="8">
        <v>3.9</v>
      </c>
      <c r="K317" s="1">
        <f t="shared" si="34"/>
        <v>4.9000000000000004</v>
      </c>
      <c r="L317" s="7">
        <f t="shared" si="35"/>
        <v>3.9</v>
      </c>
      <c r="M317" s="9">
        <f t="shared" si="36"/>
        <v>4.9000000000000004</v>
      </c>
      <c r="N317" s="7">
        <f t="shared" si="37"/>
        <v>3.9</v>
      </c>
      <c r="O317" s="9">
        <f t="shared" si="37"/>
        <v>4.9000000000000004</v>
      </c>
      <c r="P317" s="4"/>
      <c r="Q317" s="4"/>
      <c r="R317" s="7">
        <f t="shared" si="38"/>
        <v>0</v>
      </c>
      <c r="S317" s="9">
        <f t="shared" si="38"/>
        <v>0</v>
      </c>
      <c r="T317" s="4"/>
      <c r="U317" s="10"/>
      <c r="V317" s="7">
        <f t="shared" si="39"/>
        <v>0</v>
      </c>
      <c r="W317" s="11">
        <f t="shared" si="39"/>
        <v>0</v>
      </c>
    </row>
    <row r="318" spans="1:23" x14ac:dyDescent="0.2">
      <c r="A318" s="2" t="s">
        <v>115</v>
      </c>
      <c r="B318" s="4" t="s">
        <v>442</v>
      </c>
      <c r="C318" s="4" t="s">
        <v>29</v>
      </c>
      <c r="D318" s="5">
        <v>1</v>
      </c>
      <c r="E318" s="5">
        <v>12</v>
      </c>
      <c r="F318" s="6" t="str">
        <f t="shared" si="40"/>
        <v>Machin 21 Vert</v>
      </c>
      <c r="G318" s="3">
        <v>1</v>
      </c>
      <c r="H318" s="12" t="s">
        <v>17</v>
      </c>
      <c r="I318" s="6">
        <f t="shared" si="33"/>
        <v>0.1</v>
      </c>
      <c r="J318" s="8">
        <v>3.9</v>
      </c>
      <c r="K318" s="1">
        <f t="shared" si="34"/>
        <v>4.9000000000000004</v>
      </c>
      <c r="L318" s="7">
        <f t="shared" si="35"/>
        <v>3.9</v>
      </c>
      <c r="M318" s="9">
        <f t="shared" si="36"/>
        <v>4.9000000000000004</v>
      </c>
      <c r="N318" s="7">
        <f t="shared" si="37"/>
        <v>3.9</v>
      </c>
      <c r="O318" s="9">
        <f t="shared" si="37"/>
        <v>4.9000000000000004</v>
      </c>
      <c r="P318" s="4"/>
      <c r="Q318" s="4"/>
      <c r="R318" s="7">
        <f t="shared" si="38"/>
        <v>0</v>
      </c>
      <c r="S318" s="9">
        <f t="shared" si="38"/>
        <v>0</v>
      </c>
      <c r="T318" s="4"/>
      <c r="U318" s="10"/>
      <c r="V318" s="7">
        <f t="shared" si="39"/>
        <v>0</v>
      </c>
      <c r="W318" s="11">
        <f t="shared" si="39"/>
        <v>0</v>
      </c>
    </row>
    <row r="319" spans="1:23" x14ac:dyDescent="0.2">
      <c r="A319" s="2" t="s">
        <v>115</v>
      </c>
      <c r="B319" s="4" t="s">
        <v>443</v>
      </c>
      <c r="C319" s="4" t="s">
        <v>29</v>
      </c>
      <c r="D319" s="5">
        <v>1</v>
      </c>
      <c r="E319" s="5">
        <v>10</v>
      </c>
      <c r="F319" s="6" t="str">
        <f t="shared" si="40"/>
        <v>Machin 22 Vert</v>
      </c>
      <c r="G319" s="3">
        <v>1</v>
      </c>
      <c r="H319" s="12" t="s">
        <v>17</v>
      </c>
      <c r="I319" s="6">
        <f t="shared" si="33"/>
        <v>0.1</v>
      </c>
      <c r="J319" s="8">
        <v>3.9</v>
      </c>
      <c r="K319" s="1">
        <f t="shared" si="34"/>
        <v>4.9000000000000004</v>
      </c>
      <c r="L319" s="7">
        <f t="shared" si="35"/>
        <v>3.9</v>
      </c>
      <c r="M319" s="9">
        <f t="shared" si="36"/>
        <v>4.9000000000000004</v>
      </c>
      <c r="N319" s="7">
        <f t="shared" si="37"/>
        <v>3.9</v>
      </c>
      <c r="O319" s="9">
        <f t="shared" si="37"/>
        <v>4.9000000000000004</v>
      </c>
      <c r="P319" s="4"/>
      <c r="Q319" s="4"/>
      <c r="R319" s="7">
        <f t="shared" si="38"/>
        <v>0</v>
      </c>
      <c r="S319" s="9">
        <f t="shared" si="38"/>
        <v>0</v>
      </c>
      <c r="T319" s="4"/>
      <c r="U319" s="10"/>
      <c r="V319" s="7">
        <f t="shared" si="39"/>
        <v>0</v>
      </c>
      <c r="W319" s="11">
        <f t="shared" si="39"/>
        <v>0</v>
      </c>
    </row>
    <row r="320" spans="1:23" x14ac:dyDescent="0.2">
      <c r="A320" s="2" t="s">
        <v>115</v>
      </c>
      <c r="B320" s="4" t="s">
        <v>444</v>
      </c>
      <c r="C320" s="4" t="s">
        <v>70</v>
      </c>
      <c r="D320" s="5">
        <v>1</v>
      </c>
      <c r="E320" s="5">
        <v>10</v>
      </c>
      <c r="F320" s="6" t="str">
        <f t="shared" si="40"/>
        <v>Machin 23 Fushia-blanc</v>
      </c>
      <c r="G320" s="3">
        <v>1</v>
      </c>
      <c r="H320" s="12" t="s">
        <v>17</v>
      </c>
      <c r="I320" s="6">
        <f t="shared" si="33"/>
        <v>0.1</v>
      </c>
      <c r="J320" s="8">
        <v>2.9</v>
      </c>
      <c r="K320" s="1">
        <f t="shared" si="34"/>
        <v>3.9</v>
      </c>
      <c r="L320" s="7">
        <f t="shared" si="35"/>
        <v>2.9</v>
      </c>
      <c r="M320" s="9">
        <f t="shared" si="36"/>
        <v>3.9</v>
      </c>
      <c r="N320" s="7">
        <f t="shared" si="37"/>
        <v>2.9</v>
      </c>
      <c r="O320" s="9">
        <f t="shared" si="37"/>
        <v>3.9</v>
      </c>
      <c r="P320" s="4"/>
      <c r="Q320" s="4"/>
      <c r="R320" s="7">
        <f t="shared" si="38"/>
        <v>0</v>
      </c>
      <c r="S320" s="9">
        <f t="shared" si="38"/>
        <v>0</v>
      </c>
      <c r="T320" s="4"/>
      <c r="U320" s="10"/>
      <c r="V320" s="7">
        <f t="shared" si="39"/>
        <v>0</v>
      </c>
      <c r="W320" s="11">
        <f t="shared" si="39"/>
        <v>0</v>
      </c>
    </row>
    <row r="321" spans="1:23" x14ac:dyDescent="0.2">
      <c r="A321" s="2" t="s">
        <v>115</v>
      </c>
      <c r="B321" s="4" t="s">
        <v>445</v>
      </c>
      <c r="C321" s="4" t="s">
        <v>29</v>
      </c>
      <c r="D321" s="5">
        <v>1</v>
      </c>
      <c r="E321" s="5">
        <v>10</v>
      </c>
      <c r="F321" s="6" t="str">
        <f t="shared" si="40"/>
        <v>Machin 24 Vert</v>
      </c>
      <c r="G321" s="3">
        <v>1</v>
      </c>
      <c r="H321" s="12" t="s">
        <v>17</v>
      </c>
      <c r="I321" s="6">
        <f t="shared" si="33"/>
        <v>0.1</v>
      </c>
      <c r="J321" s="8">
        <v>3.9</v>
      </c>
      <c r="K321" s="1">
        <f t="shared" si="34"/>
        <v>4.9000000000000004</v>
      </c>
      <c r="L321" s="7">
        <f t="shared" si="35"/>
        <v>3.9</v>
      </c>
      <c r="M321" s="9">
        <f t="shared" si="36"/>
        <v>4.9000000000000004</v>
      </c>
      <c r="N321" s="7">
        <f t="shared" si="37"/>
        <v>3.9</v>
      </c>
      <c r="O321" s="9">
        <f t="shared" si="37"/>
        <v>4.9000000000000004</v>
      </c>
      <c r="P321" s="4"/>
      <c r="Q321" s="4"/>
      <c r="R321" s="7">
        <f t="shared" si="38"/>
        <v>0</v>
      </c>
      <c r="S321" s="9">
        <f t="shared" si="38"/>
        <v>0</v>
      </c>
      <c r="T321" s="4"/>
      <c r="U321" s="10"/>
      <c r="V321" s="7">
        <f t="shared" si="39"/>
        <v>0</v>
      </c>
      <c r="W321" s="11">
        <f t="shared" si="39"/>
        <v>0</v>
      </c>
    </row>
    <row r="322" spans="1:23" x14ac:dyDescent="0.2">
      <c r="A322" s="2" t="s">
        <v>115</v>
      </c>
      <c r="B322" s="4" t="s">
        <v>446</v>
      </c>
      <c r="C322" s="4" t="s">
        <v>16</v>
      </c>
      <c r="D322" s="5">
        <v>1</v>
      </c>
      <c r="E322" s="5">
        <v>10</v>
      </c>
      <c r="F322" s="6" t="str">
        <f t="shared" si="40"/>
        <v>Machin 25 Assortie</v>
      </c>
      <c r="G322" s="3">
        <v>1</v>
      </c>
      <c r="H322" s="12" t="s">
        <v>17</v>
      </c>
      <c r="I322" s="6">
        <f t="shared" ref="I322:I385" si="41">IF(H322="N",0.1,0.2)</f>
        <v>0.1</v>
      </c>
      <c r="J322" s="8">
        <v>2.9</v>
      </c>
      <c r="K322" s="1">
        <f t="shared" ref="K322:K385" si="42">J322+1</f>
        <v>3.9</v>
      </c>
      <c r="L322" s="7">
        <f t="shared" ref="L322:L385" si="43">IF(OR(J322="",G322=""),0,J322/G322)</f>
        <v>2.9</v>
      </c>
      <c r="M322" s="9">
        <f t="shared" ref="M322:M385" si="44">IF(OR(K322="",G322=""),0,K322/G322)</f>
        <v>3.9</v>
      </c>
      <c r="N322" s="7">
        <f t="shared" ref="N322:O385" si="45">ROUND(L322,1)</f>
        <v>2.9</v>
      </c>
      <c r="O322" s="9">
        <f t="shared" si="45"/>
        <v>3.9</v>
      </c>
      <c r="P322" s="4"/>
      <c r="Q322" s="4"/>
      <c r="R322" s="7">
        <f t="shared" ref="R322:S385" si="46">IF(P322="",0,P322/L322)</f>
        <v>0</v>
      </c>
      <c r="S322" s="9">
        <f t="shared" si="46"/>
        <v>0</v>
      </c>
      <c r="T322" s="4"/>
      <c r="U322" s="10"/>
      <c r="V322" s="7">
        <f t="shared" ref="V322:W385" si="47">IF(T322="",0,T322/J322)</f>
        <v>0</v>
      </c>
      <c r="W322" s="11">
        <f t="shared" si="47"/>
        <v>0</v>
      </c>
    </row>
    <row r="323" spans="1:23" x14ac:dyDescent="0.2">
      <c r="A323" s="2" t="s">
        <v>115</v>
      </c>
      <c r="B323" s="4" t="s">
        <v>447</v>
      </c>
      <c r="C323" s="4" t="s">
        <v>21</v>
      </c>
      <c r="D323" s="5">
        <v>1</v>
      </c>
      <c r="E323" s="5">
        <v>10</v>
      </c>
      <c r="F323" s="6" t="str">
        <f t="shared" si="40"/>
        <v>Machin 26 Blanc</v>
      </c>
      <c r="G323" s="3">
        <v>1</v>
      </c>
      <c r="H323" s="12" t="s">
        <v>17</v>
      </c>
      <c r="I323" s="6">
        <f t="shared" si="41"/>
        <v>0.1</v>
      </c>
      <c r="J323" s="8">
        <v>3.9</v>
      </c>
      <c r="K323" s="1">
        <f t="shared" si="42"/>
        <v>4.9000000000000004</v>
      </c>
      <c r="L323" s="7">
        <f t="shared" si="43"/>
        <v>3.9</v>
      </c>
      <c r="M323" s="9">
        <f t="shared" si="44"/>
        <v>4.9000000000000004</v>
      </c>
      <c r="N323" s="7">
        <f t="shared" si="45"/>
        <v>3.9</v>
      </c>
      <c r="O323" s="9">
        <f t="shared" si="45"/>
        <v>4.9000000000000004</v>
      </c>
      <c r="P323" s="4"/>
      <c r="Q323" s="4"/>
      <c r="R323" s="7">
        <f t="shared" si="46"/>
        <v>0</v>
      </c>
      <c r="S323" s="9">
        <f t="shared" si="46"/>
        <v>0</v>
      </c>
      <c r="T323" s="4"/>
      <c r="U323" s="10"/>
      <c r="V323" s="7">
        <f t="shared" si="47"/>
        <v>0</v>
      </c>
      <c r="W323" s="11">
        <f t="shared" si="47"/>
        <v>0</v>
      </c>
    </row>
    <row r="324" spans="1:23" x14ac:dyDescent="0.2">
      <c r="A324" s="2" t="s">
        <v>115</v>
      </c>
      <c r="B324" s="4" t="s">
        <v>448</v>
      </c>
      <c r="C324" s="4" t="s">
        <v>18</v>
      </c>
      <c r="D324" s="5">
        <v>1</v>
      </c>
      <c r="E324" s="5">
        <v>10</v>
      </c>
      <c r="F324" s="6" t="str">
        <f t="shared" si="40"/>
        <v>Machin 27 Jaune</v>
      </c>
      <c r="G324" s="3">
        <v>1</v>
      </c>
      <c r="H324" s="12" t="s">
        <v>17</v>
      </c>
      <c r="I324" s="6">
        <f t="shared" si="41"/>
        <v>0.1</v>
      </c>
      <c r="J324" s="8">
        <v>3.9</v>
      </c>
      <c r="K324" s="1">
        <f t="shared" si="42"/>
        <v>4.9000000000000004</v>
      </c>
      <c r="L324" s="7">
        <f t="shared" si="43"/>
        <v>3.9</v>
      </c>
      <c r="M324" s="9">
        <f t="shared" si="44"/>
        <v>4.9000000000000004</v>
      </c>
      <c r="N324" s="7">
        <f t="shared" si="45"/>
        <v>3.9</v>
      </c>
      <c r="O324" s="9">
        <f t="shared" si="45"/>
        <v>4.9000000000000004</v>
      </c>
      <c r="P324" s="4"/>
      <c r="Q324" s="4"/>
      <c r="R324" s="7">
        <f t="shared" si="46"/>
        <v>0</v>
      </c>
      <c r="S324" s="9">
        <f t="shared" si="46"/>
        <v>0</v>
      </c>
      <c r="T324" s="4"/>
      <c r="U324" s="10"/>
      <c r="V324" s="7">
        <f t="shared" si="47"/>
        <v>0</v>
      </c>
      <c r="W324" s="11">
        <f t="shared" si="47"/>
        <v>0</v>
      </c>
    </row>
    <row r="325" spans="1:23" x14ac:dyDescent="0.2">
      <c r="A325" s="2" t="s">
        <v>115</v>
      </c>
      <c r="B325" s="4" t="s">
        <v>449</v>
      </c>
      <c r="C325" s="4" t="s">
        <v>29</v>
      </c>
      <c r="D325" s="5">
        <v>1</v>
      </c>
      <c r="E325" s="5">
        <v>10</v>
      </c>
      <c r="F325" s="6" t="str">
        <f t="shared" si="40"/>
        <v>Machin 28 Vert</v>
      </c>
      <c r="G325" s="3">
        <v>1</v>
      </c>
      <c r="H325" s="12" t="s">
        <v>17</v>
      </c>
      <c r="I325" s="6">
        <f t="shared" si="41"/>
        <v>0.1</v>
      </c>
      <c r="J325" s="8">
        <v>3.9</v>
      </c>
      <c r="K325" s="1">
        <f t="shared" si="42"/>
        <v>4.9000000000000004</v>
      </c>
      <c r="L325" s="7">
        <f t="shared" si="43"/>
        <v>3.9</v>
      </c>
      <c r="M325" s="9">
        <f t="shared" si="44"/>
        <v>4.9000000000000004</v>
      </c>
      <c r="N325" s="7">
        <f t="shared" si="45"/>
        <v>3.9</v>
      </c>
      <c r="O325" s="9">
        <f t="shared" si="45"/>
        <v>4.9000000000000004</v>
      </c>
      <c r="P325" s="4"/>
      <c r="Q325" s="4"/>
      <c r="R325" s="7">
        <f t="shared" si="46"/>
        <v>0</v>
      </c>
      <c r="S325" s="9">
        <f t="shared" si="46"/>
        <v>0</v>
      </c>
      <c r="T325" s="4"/>
      <c r="U325" s="10"/>
      <c r="V325" s="7">
        <f t="shared" si="47"/>
        <v>0</v>
      </c>
      <c r="W325" s="11">
        <f t="shared" si="47"/>
        <v>0</v>
      </c>
    </row>
    <row r="326" spans="1:23" x14ac:dyDescent="0.2">
      <c r="A326" s="2" t="s">
        <v>115</v>
      </c>
      <c r="B326" s="4" t="s">
        <v>450</v>
      </c>
      <c r="C326" s="4" t="s">
        <v>29</v>
      </c>
      <c r="D326" s="5">
        <v>1</v>
      </c>
      <c r="E326" s="5">
        <v>10</v>
      </c>
      <c r="F326" s="6" t="str">
        <f t="shared" si="40"/>
        <v>Machin 29 Vert</v>
      </c>
      <c r="G326" s="3">
        <v>1</v>
      </c>
      <c r="H326" s="12" t="s">
        <v>17</v>
      </c>
      <c r="I326" s="6">
        <f t="shared" si="41"/>
        <v>0.1</v>
      </c>
      <c r="J326" s="8">
        <v>3.9</v>
      </c>
      <c r="K326" s="1">
        <f t="shared" si="42"/>
        <v>4.9000000000000004</v>
      </c>
      <c r="L326" s="7">
        <f t="shared" si="43"/>
        <v>3.9</v>
      </c>
      <c r="M326" s="9">
        <f t="shared" si="44"/>
        <v>4.9000000000000004</v>
      </c>
      <c r="N326" s="7">
        <f t="shared" si="45"/>
        <v>3.9</v>
      </c>
      <c r="O326" s="9">
        <f t="shared" si="45"/>
        <v>4.9000000000000004</v>
      </c>
      <c r="P326" s="4"/>
      <c r="Q326" s="4"/>
      <c r="R326" s="7">
        <f t="shared" si="46"/>
        <v>0</v>
      </c>
      <c r="S326" s="9">
        <f t="shared" si="46"/>
        <v>0</v>
      </c>
      <c r="T326" s="4"/>
      <c r="U326" s="10"/>
      <c r="V326" s="7">
        <f t="shared" si="47"/>
        <v>0</v>
      </c>
      <c r="W326" s="11">
        <f t="shared" si="47"/>
        <v>0</v>
      </c>
    </row>
    <row r="327" spans="1:23" x14ac:dyDescent="0.2">
      <c r="A327" s="2" t="s">
        <v>115</v>
      </c>
      <c r="B327" s="4" t="s">
        <v>451</v>
      </c>
      <c r="C327" s="4" t="s">
        <v>29</v>
      </c>
      <c r="D327" s="5">
        <v>1</v>
      </c>
      <c r="E327" s="5">
        <v>10</v>
      </c>
      <c r="F327" s="6" t="str">
        <f t="shared" si="40"/>
        <v>Machin 30 Vert</v>
      </c>
      <c r="G327" s="3">
        <v>1</v>
      </c>
      <c r="H327" s="12" t="s">
        <v>17</v>
      </c>
      <c r="I327" s="6">
        <f t="shared" si="41"/>
        <v>0.1</v>
      </c>
      <c r="J327" s="8">
        <v>3.9</v>
      </c>
      <c r="K327" s="1">
        <f t="shared" si="42"/>
        <v>4.9000000000000004</v>
      </c>
      <c r="L327" s="7">
        <f t="shared" si="43"/>
        <v>3.9</v>
      </c>
      <c r="M327" s="9">
        <f t="shared" si="44"/>
        <v>4.9000000000000004</v>
      </c>
      <c r="N327" s="7">
        <f t="shared" si="45"/>
        <v>3.9</v>
      </c>
      <c r="O327" s="9">
        <f t="shared" si="45"/>
        <v>4.9000000000000004</v>
      </c>
      <c r="P327" s="4"/>
      <c r="Q327" s="4"/>
      <c r="R327" s="7">
        <f t="shared" si="46"/>
        <v>0</v>
      </c>
      <c r="S327" s="9">
        <f t="shared" si="46"/>
        <v>0</v>
      </c>
      <c r="T327" s="4"/>
      <c r="U327" s="10"/>
      <c r="V327" s="7">
        <f t="shared" si="47"/>
        <v>0</v>
      </c>
      <c r="W327" s="11">
        <f t="shared" si="47"/>
        <v>0</v>
      </c>
    </row>
    <row r="328" spans="1:23" x14ac:dyDescent="0.2">
      <c r="A328" s="2" t="s">
        <v>115</v>
      </c>
      <c r="B328" s="4" t="s">
        <v>452</v>
      </c>
      <c r="C328" s="4" t="s">
        <v>16</v>
      </c>
      <c r="D328" s="5">
        <v>1</v>
      </c>
      <c r="E328" s="5">
        <v>10</v>
      </c>
      <c r="F328" s="6" t="str">
        <f t="shared" si="40"/>
        <v>Machin 31 Assortie</v>
      </c>
      <c r="G328" s="3">
        <v>1</v>
      </c>
      <c r="H328" s="12" t="s">
        <v>17</v>
      </c>
      <c r="I328" s="6">
        <f t="shared" si="41"/>
        <v>0.1</v>
      </c>
      <c r="J328" s="8">
        <v>2.9</v>
      </c>
      <c r="K328" s="1">
        <f t="shared" si="42"/>
        <v>3.9</v>
      </c>
      <c r="L328" s="7">
        <f t="shared" si="43"/>
        <v>2.9</v>
      </c>
      <c r="M328" s="9">
        <f t="shared" si="44"/>
        <v>3.9</v>
      </c>
      <c r="N328" s="7">
        <f t="shared" si="45"/>
        <v>2.9</v>
      </c>
      <c r="O328" s="9">
        <f t="shared" si="45"/>
        <v>3.9</v>
      </c>
      <c r="P328" s="4"/>
      <c r="Q328" s="4"/>
      <c r="R328" s="7">
        <f t="shared" si="46"/>
        <v>0</v>
      </c>
      <c r="S328" s="9">
        <f t="shared" si="46"/>
        <v>0</v>
      </c>
      <c r="T328" s="4"/>
      <c r="U328" s="10"/>
      <c r="V328" s="7">
        <f t="shared" si="47"/>
        <v>0</v>
      </c>
      <c r="W328" s="11">
        <f t="shared" si="47"/>
        <v>0</v>
      </c>
    </row>
    <row r="329" spans="1:23" x14ac:dyDescent="0.2">
      <c r="A329" s="2" t="s">
        <v>115</v>
      </c>
      <c r="B329" s="4" t="s">
        <v>453</v>
      </c>
      <c r="C329" s="4" t="s">
        <v>21</v>
      </c>
      <c r="D329" s="5">
        <v>1</v>
      </c>
      <c r="E329" s="5">
        <v>10</v>
      </c>
      <c r="F329" s="6" t="str">
        <f t="shared" si="40"/>
        <v>Machin 32 Blanc</v>
      </c>
      <c r="G329" s="3">
        <v>1</v>
      </c>
      <c r="H329" s="12" t="s">
        <v>17</v>
      </c>
      <c r="I329" s="6">
        <f t="shared" si="41"/>
        <v>0.1</v>
      </c>
      <c r="J329" s="8">
        <v>2.9</v>
      </c>
      <c r="K329" s="1">
        <f t="shared" si="42"/>
        <v>3.9</v>
      </c>
      <c r="L329" s="7">
        <f t="shared" si="43"/>
        <v>2.9</v>
      </c>
      <c r="M329" s="9">
        <f t="shared" si="44"/>
        <v>3.9</v>
      </c>
      <c r="N329" s="7">
        <f t="shared" si="45"/>
        <v>2.9</v>
      </c>
      <c r="O329" s="9">
        <f t="shared" si="45"/>
        <v>3.9</v>
      </c>
      <c r="P329" s="4"/>
      <c r="Q329" s="4"/>
      <c r="R329" s="7">
        <f t="shared" si="46"/>
        <v>0</v>
      </c>
      <c r="S329" s="9">
        <f t="shared" si="46"/>
        <v>0</v>
      </c>
      <c r="T329" s="4"/>
      <c r="U329" s="10"/>
      <c r="V329" s="7">
        <f t="shared" si="47"/>
        <v>0</v>
      </c>
      <c r="W329" s="11">
        <f t="shared" si="47"/>
        <v>0</v>
      </c>
    </row>
    <row r="330" spans="1:23" x14ac:dyDescent="0.2">
      <c r="A330" s="2" t="s">
        <v>115</v>
      </c>
      <c r="B330" s="4" t="s">
        <v>454</v>
      </c>
      <c r="C330" s="4" t="s">
        <v>24</v>
      </c>
      <c r="D330" s="5">
        <v>1</v>
      </c>
      <c r="E330" s="5">
        <v>10</v>
      </c>
      <c r="F330" s="6" t="str">
        <f t="shared" si="40"/>
        <v>Machin 33 Fuchsia</v>
      </c>
      <c r="G330" s="3">
        <v>1</v>
      </c>
      <c r="H330" s="12" t="s">
        <v>17</v>
      </c>
      <c r="I330" s="6">
        <f t="shared" si="41"/>
        <v>0.1</v>
      </c>
      <c r="J330" s="8">
        <v>2.9</v>
      </c>
      <c r="K330" s="1">
        <f t="shared" si="42"/>
        <v>3.9</v>
      </c>
      <c r="L330" s="7">
        <f t="shared" si="43"/>
        <v>2.9</v>
      </c>
      <c r="M330" s="9">
        <f t="shared" si="44"/>
        <v>3.9</v>
      </c>
      <c r="N330" s="7">
        <f t="shared" si="45"/>
        <v>2.9</v>
      </c>
      <c r="O330" s="9">
        <f t="shared" si="45"/>
        <v>3.9</v>
      </c>
      <c r="P330" s="4"/>
      <c r="Q330" s="4"/>
      <c r="R330" s="7">
        <f t="shared" si="46"/>
        <v>0</v>
      </c>
      <c r="S330" s="9">
        <f t="shared" si="46"/>
        <v>0</v>
      </c>
      <c r="T330" s="4"/>
      <c r="U330" s="10"/>
      <c r="V330" s="7">
        <f t="shared" si="47"/>
        <v>0</v>
      </c>
      <c r="W330" s="11">
        <f t="shared" si="47"/>
        <v>0</v>
      </c>
    </row>
    <row r="331" spans="1:23" x14ac:dyDescent="0.2">
      <c r="A331" s="2" t="s">
        <v>115</v>
      </c>
      <c r="B331" s="4" t="s">
        <v>455</v>
      </c>
      <c r="C331" s="4" t="s">
        <v>18</v>
      </c>
      <c r="D331" s="5">
        <v>1</v>
      </c>
      <c r="E331" s="5">
        <v>10</v>
      </c>
      <c r="F331" s="6" t="str">
        <f t="shared" si="40"/>
        <v>Machin 34 Jaune</v>
      </c>
      <c r="G331" s="3">
        <v>1</v>
      </c>
      <c r="H331" s="12" t="s">
        <v>17</v>
      </c>
      <c r="I331" s="6">
        <f t="shared" si="41"/>
        <v>0.1</v>
      </c>
      <c r="J331" s="8">
        <v>2.9</v>
      </c>
      <c r="K331" s="1">
        <f t="shared" si="42"/>
        <v>3.9</v>
      </c>
      <c r="L331" s="7">
        <f t="shared" si="43"/>
        <v>2.9</v>
      </c>
      <c r="M331" s="9">
        <f t="shared" si="44"/>
        <v>3.9</v>
      </c>
      <c r="N331" s="7">
        <f t="shared" si="45"/>
        <v>2.9</v>
      </c>
      <c r="O331" s="9">
        <f t="shared" si="45"/>
        <v>3.9</v>
      </c>
      <c r="P331" s="4"/>
      <c r="Q331" s="4"/>
      <c r="R331" s="7">
        <f t="shared" si="46"/>
        <v>0</v>
      </c>
      <c r="S331" s="9">
        <f t="shared" si="46"/>
        <v>0</v>
      </c>
      <c r="T331" s="4"/>
      <c r="U331" s="10"/>
      <c r="V331" s="7">
        <f t="shared" si="47"/>
        <v>0</v>
      </c>
      <c r="W331" s="11">
        <f t="shared" si="47"/>
        <v>0</v>
      </c>
    </row>
    <row r="332" spans="1:23" x14ac:dyDescent="0.2">
      <c r="A332" s="2" t="s">
        <v>115</v>
      </c>
      <c r="B332" s="4" t="s">
        <v>456</v>
      </c>
      <c r="C332" s="4" t="s">
        <v>23</v>
      </c>
      <c r="D332" s="5">
        <v>1</v>
      </c>
      <c r="E332" s="5">
        <v>10</v>
      </c>
      <c r="F332" s="6" t="str">
        <f t="shared" si="40"/>
        <v>Machin 35 Orange</v>
      </c>
      <c r="G332" s="3">
        <v>1</v>
      </c>
      <c r="H332" s="12" t="s">
        <v>17</v>
      </c>
      <c r="I332" s="6">
        <f t="shared" si="41"/>
        <v>0.1</v>
      </c>
      <c r="J332" s="8">
        <v>2.9</v>
      </c>
      <c r="K332" s="1">
        <f t="shared" si="42"/>
        <v>3.9</v>
      </c>
      <c r="L332" s="7">
        <f t="shared" si="43"/>
        <v>2.9</v>
      </c>
      <c r="M332" s="9">
        <f t="shared" si="44"/>
        <v>3.9</v>
      </c>
      <c r="N332" s="7">
        <f t="shared" si="45"/>
        <v>2.9</v>
      </c>
      <c r="O332" s="9">
        <f t="shared" si="45"/>
        <v>3.9</v>
      </c>
      <c r="P332" s="4"/>
      <c r="Q332" s="4"/>
      <c r="R332" s="7">
        <f t="shared" si="46"/>
        <v>0</v>
      </c>
      <c r="S332" s="9">
        <f t="shared" si="46"/>
        <v>0</v>
      </c>
      <c r="T332" s="4"/>
      <c r="U332" s="10"/>
      <c r="V332" s="7">
        <f t="shared" si="47"/>
        <v>0</v>
      </c>
      <c r="W332" s="11">
        <f t="shared" si="47"/>
        <v>0</v>
      </c>
    </row>
    <row r="333" spans="1:23" x14ac:dyDescent="0.2">
      <c r="A333" s="2" t="s">
        <v>115</v>
      </c>
      <c r="B333" s="4" t="s">
        <v>457</v>
      </c>
      <c r="C333" s="4" t="s">
        <v>30</v>
      </c>
      <c r="D333" s="5">
        <v>1</v>
      </c>
      <c r="E333" s="5">
        <v>10</v>
      </c>
      <c r="F333" s="6" t="str">
        <f t="shared" si="40"/>
        <v>Machin 36 Parme</v>
      </c>
      <c r="G333" s="3">
        <v>1</v>
      </c>
      <c r="H333" s="12" t="s">
        <v>17</v>
      </c>
      <c r="I333" s="6">
        <f t="shared" si="41"/>
        <v>0.1</v>
      </c>
      <c r="J333" s="8">
        <v>2.9</v>
      </c>
      <c r="K333" s="1">
        <f t="shared" si="42"/>
        <v>3.9</v>
      </c>
      <c r="L333" s="7">
        <f t="shared" si="43"/>
        <v>2.9</v>
      </c>
      <c r="M333" s="9">
        <f t="shared" si="44"/>
        <v>3.9</v>
      </c>
      <c r="N333" s="7">
        <f t="shared" si="45"/>
        <v>2.9</v>
      </c>
      <c r="O333" s="9">
        <f t="shared" si="45"/>
        <v>3.9</v>
      </c>
      <c r="P333" s="4"/>
      <c r="Q333" s="4"/>
      <c r="R333" s="7">
        <f t="shared" si="46"/>
        <v>0</v>
      </c>
      <c r="S333" s="9">
        <f t="shared" si="46"/>
        <v>0</v>
      </c>
      <c r="T333" s="4"/>
      <c r="U333" s="10"/>
      <c r="V333" s="7">
        <f t="shared" si="47"/>
        <v>0</v>
      </c>
      <c r="W333" s="11">
        <f t="shared" si="47"/>
        <v>0</v>
      </c>
    </row>
    <row r="334" spans="1:23" x14ac:dyDescent="0.2">
      <c r="A334" s="2" t="s">
        <v>115</v>
      </c>
      <c r="B334" s="4" t="s">
        <v>458</v>
      </c>
      <c r="C334" s="4" t="s">
        <v>19</v>
      </c>
      <c r="D334" s="5">
        <v>1</v>
      </c>
      <c r="E334" s="5">
        <v>10</v>
      </c>
      <c r="F334" s="6" t="str">
        <f t="shared" si="40"/>
        <v>Machin 37 Rose</v>
      </c>
      <c r="G334" s="3">
        <v>1</v>
      </c>
      <c r="H334" s="12" t="s">
        <v>17</v>
      </c>
      <c r="I334" s="6">
        <f t="shared" si="41"/>
        <v>0.1</v>
      </c>
      <c r="J334" s="8">
        <v>2.9</v>
      </c>
      <c r="K334" s="1">
        <f t="shared" si="42"/>
        <v>3.9</v>
      </c>
      <c r="L334" s="7">
        <f t="shared" si="43"/>
        <v>2.9</v>
      </c>
      <c r="M334" s="9">
        <f t="shared" si="44"/>
        <v>3.9</v>
      </c>
      <c r="N334" s="7">
        <f t="shared" si="45"/>
        <v>2.9</v>
      </c>
      <c r="O334" s="9">
        <f t="shared" si="45"/>
        <v>3.9</v>
      </c>
      <c r="P334" s="4"/>
      <c r="Q334" s="4"/>
      <c r="R334" s="7">
        <f t="shared" si="46"/>
        <v>0</v>
      </c>
      <c r="S334" s="9">
        <f t="shared" si="46"/>
        <v>0</v>
      </c>
      <c r="T334" s="4"/>
      <c r="U334" s="10"/>
      <c r="V334" s="7">
        <f t="shared" si="47"/>
        <v>0</v>
      </c>
      <c r="W334" s="11">
        <f t="shared" si="47"/>
        <v>0</v>
      </c>
    </row>
    <row r="335" spans="1:23" x14ac:dyDescent="0.2">
      <c r="A335" s="2" t="s">
        <v>115</v>
      </c>
      <c r="B335" s="4" t="s">
        <v>459</v>
      </c>
      <c r="C335" s="4" t="s">
        <v>20</v>
      </c>
      <c r="D335" s="5">
        <v>1</v>
      </c>
      <c r="E335" s="5">
        <v>10</v>
      </c>
      <c r="F335" s="6" t="str">
        <f t="shared" si="40"/>
        <v>Machin 38 Rouge</v>
      </c>
      <c r="G335" s="3">
        <v>1</v>
      </c>
      <c r="H335" s="12" t="s">
        <v>17</v>
      </c>
      <c r="I335" s="6">
        <f t="shared" si="41"/>
        <v>0.1</v>
      </c>
      <c r="J335" s="8">
        <v>2.9</v>
      </c>
      <c r="K335" s="1">
        <f t="shared" si="42"/>
        <v>3.9</v>
      </c>
      <c r="L335" s="7">
        <f t="shared" si="43"/>
        <v>2.9</v>
      </c>
      <c r="M335" s="9">
        <f t="shared" si="44"/>
        <v>3.9</v>
      </c>
      <c r="N335" s="7">
        <f t="shared" si="45"/>
        <v>2.9</v>
      </c>
      <c r="O335" s="9">
        <f t="shared" si="45"/>
        <v>3.9</v>
      </c>
      <c r="P335" s="4"/>
      <c r="Q335" s="4"/>
      <c r="R335" s="7">
        <f t="shared" si="46"/>
        <v>0</v>
      </c>
      <c r="S335" s="9">
        <f t="shared" si="46"/>
        <v>0</v>
      </c>
      <c r="T335" s="4"/>
      <c r="U335" s="10"/>
      <c r="V335" s="7">
        <f t="shared" si="47"/>
        <v>0</v>
      </c>
      <c r="W335" s="11">
        <f t="shared" si="47"/>
        <v>0</v>
      </c>
    </row>
    <row r="336" spans="1:23" x14ac:dyDescent="0.2">
      <c r="A336" s="2" t="s">
        <v>115</v>
      </c>
      <c r="B336" s="4" t="s">
        <v>460</v>
      </c>
      <c r="C336" s="4" t="s">
        <v>27</v>
      </c>
      <c r="D336" s="5">
        <v>1</v>
      </c>
      <c r="E336" s="5">
        <v>5</v>
      </c>
      <c r="F336" s="6" t="str">
        <f t="shared" si="40"/>
        <v>Machin 39 Assortis</v>
      </c>
      <c r="G336" s="3">
        <v>1</v>
      </c>
      <c r="H336" s="12" t="s">
        <v>17</v>
      </c>
      <c r="I336" s="6">
        <f t="shared" si="41"/>
        <v>0.1</v>
      </c>
      <c r="J336" s="8">
        <v>4.9000000000000004</v>
      </c>
      <c r="K336" s="1">
        <f t="shared" si="42"/>
        <v>5.9</v>
      </c>
      <c r="L336" s="7">
        <f t="shared" si="43"/>
        <v>4.9000000000000004</v>
      </c>
      <c r="M336" s="9">
        <f t="shared" si="44"/>
        <v>5.9</v>
      </c>
      <c r="N336" s="7">
        <f t="shared" si="45"/>
        <v>4.9000000000000004</v>
      </c>
      <c r="O336" s="9">
        <f t="shared" si="45"/>
        <v>5.9</v>
      </c>
      <c r="P336" s="4"/>
      <c r="Q336" s="4"/>
      <c r="R336" s="7">
        <f t="shared" si="46"/>
        <v>0</v>
      </c>
      <c r="S336" s="9">
        <f t="shared" si="46"/>
        <v>0</v>
      </c>
      <c r="T336" s="4"/>
      <c r="U336" s="10"/>
      <c r="V336" s="7">
        <f t="shared" si="47"/>
        <v>0</v>
      </c>
      <c r="W336" s="11">
        <f t="shared" si="47"/>
        <v>0</v>
      </c>
    </row>
    <row r="337" spans="1:23" x14ac:dyDescent="0.2">
      <c r="A337" s="2" t="s">
        <v>115</v>
      </c>
      <c r="B337" s="4" t="s">
        <v>461</v>
      </c>
      <c r="C337" s="4" t="s">
        <v>21</v>
      </c>
      <c r="D337" s="5">
        <v>1</v>
      </c>
      <c r="E337" s="5">
        <v>5</v>
      </c>
      <c r="F337" s="6" t="str">
        <f t="shared" si="40"/>
        <v>Machin 40 Blanc</v>
      </c>
      <c r="G337" s="3">
        <v>1</v>
      </c>
      <c r="H337" s="12" t="s">
        <v>17</v>
      </c>
      <c r="I337" s="6">
        <f t="shared" si="41"/>
        <v>0.1</v>
      </c>
      <c r="J337" s="8">
        <v>4.9000000000000004</v>
      </c>
      <c r="K337" s="1">
        <f t="shared" si="42"/>
        <v>5.9</v>
      </c>
      <c r="L337" s="7">
        <f t="shared" si="43"/>
        <v>4.9000000000000004</v>
      </c>
      <c r="M337" s="9">
        <f t="shared" si="44"/>
        <v>5.9</v>
      </c>
      <c r="N337" s="7">
        <f t="shared" si="45"/>
        <v>4.9000000000000004</v>
      </c>
      <c r="O337" s="9">
        <f t="shared" si="45"/>
        <v>5.9</v>
      </c>
      <c r="P337" s="4"/>
      <c r="Q337" s="4"/>
      <c r="R337" s="7">
        <f t="shared" si="46"/>
        <v>0</v>
      </c>
      <c r="S337" s="9">
        <f t="shared" si="46"/>
        <v>0</v>
      </c>
      <c r="T337" s="4"/>
      <c r="U337" s="10"/>
      <c r="V337" s="7">
        <f t="shared" si="47"/>
        <v>0</v>
      </c>
      <c r="W337" s="11">
        <f t="shared" si="47"/>
        <v>0</v>
      </c>
    </row>
    <row r="338" spans="1:23" x14ac:dyDescent="0.2">
      <c r="A338" s="2" t="s">
        <v>115</v>
      </c>
      <c r="B338" s="4" t="s">
        <v>462</v>
      </c>
      <c r="C338" s="4" t="s">
        <v>19</v>
      </c>
      <c r="D338" s="5">
        <v>1</v>
      </c>
      <c r="E338" s="5">
        <v>5</v>
      </c>
      <c r="F338" s="6" t="str">
        <f t="shared" si="40"/>
        <v>Machin 41 Rose</v>
      </c>
      <c r="G338" s="3">
        <v>1</v>
      </c>
      <c r="H338" s="12" t="s">
        <v>17</v>
      </c>
      <c r="I338" s="6">
        <f t="shared" si="41"/>
        <v>0.1</v>
      </c>
      <c r="J338" s="8">
        <v>4.9000000000000004</v>
      </c>
      <c r="K338" s="1">
        <f t="shared" si="42"/>
        <v>5.9</v>
      </c>
      <c r="L338" s="7">
        <f t="shared" si="43"/>
        <v>4.9000000000000004</v>
      </c>
      <c r="M338" s="9">
        <f t="shared" si="44"/>
        <v>5.9</v>
      </c>
      <c r="N338" s="7">
        <f t="shared" si="45"/>
        <v>4.9000000000000004</v>
      </c>
      <c r="O338" s="9">
        <f t="shared" si="45"/>
        <v>5.9</v>
      </c>
      <c r="P338" s="4"/>
      <c r="Q338" s="4"/>
      <c r="R338" s="7">
        <f t="shared" si="46"/>
        <v>0</v>
      </c>
      <c r="S338" s="9">
        <f t="shared" si="46"/>
        <v>0</v>
      </c>
      <c r="T338" s="4"/>
      <c r="U338" s="10"/>
      <c r="V338" s="7">
        <f t="shared" si="47"/>
        <v>0</v>
      </c>
      <c r="W338" s="11">
        <f t="shared" si="47"/>
        <v>0</v>
      </c>
    </row>
    <row r="339" spans="1:23" x14ac:dyDescent="0.2">
      <c r="A339" s="2" t="s">
        <v>115</v>
      </c>
      <c r="B339" s="4" t="s">
        <v>463</v>
      </c>
      <c r="C339" s="4" t="s">
        <v>49</v>
      </c>
      <c r="D339" s="5">
        <v>1</v>
      </c>
      <c r="E339" s="5">
        <v>5</v>
      </c>
      <c r="F339" s="6" t="str">
        <f t="shared" si="40"/>
        <v>Machin 42 Milka</v>
      </c>
      <c r="G339" s="3">
        <v>1</v>
      </c>
      <c r="H339" s="12" t="s">
        <v>17</v>
      </c>
      <c r="I339" s="6">
        <f t="shared" si="41"/>
        <v>0.1</v>
      </c>
      <c r="J339" s="8">
        <v>4.9000000000000004</v>
      </c>
      <c r="K339" s="1">
        <f t="shared" si="42"/>
        <v>5.9</v>
      </c>
      <c r="L339" s="7">
        <f t="shared" si="43"/>
        <v>4.9000000000000004</v>
      </c>
      <c r="M339" s="9">
        <f t="shared" si="44"/>
        <v>5.9</v>
      </c>
      <c r="N339" s="7">
        <f t="shared" si="45"/>
        <v>4.9000000000000004</v>
      </c>
      <c r="O339" s="9">
        <f t="shared" si="45"/>
        <v>5.9</v>
      </c>
      <c r="P339" s="4"/>
      <c r="Q339" s="4"/>
      <c r="R339" s="7">
        <f t="shared" si="46"/>
        <v>0</v>
      </c>
      <c r="S339" s="9">
        <f t="shared" si="46"/>
        <v>0</v>
      </c>
      <c r="T339" s="4"/>
      <c r="U339" s="10"/>
      <c r="V339" s="7">
        <f t="shared" si="47"/>
        <v>0</v>
      </c>
      <c r="W339" s="11">
        <f t="shared" si="47"/>
        <v>0</v>
      </c>
    </row>
    <row r="340" spans="1:23" x14ac:dyDescent="0.2">
      <c r="A340" s="2" t="s">
        <v>115</v>
      </c>
      <c r="B340" s="4" t="s">
        <v>464</v>
      </c>
      <c r="C340" s="4" t="s">
        <v>22</v>
      </c>
      <c r="D340" s="5">
        <v>1</v>
      </c>
      <c r="E340" s="5">
        <v>5</v>
      </c>
      <c r="F340" s="6" t="str">
        <f t="shared" si="40"/>
        <v>Machin 43 Bleu</v>
      </c>
      <c r="G340" s="3">
        <v>1</v>
      </c>
      <c r="H340" s="12" t="s">
        <v>17</v>
      </c>
      <c r="I340" s="6">
        <f t="shared" si="41"/>
        <v>0.1</v>
      </c>
      <c r="J340" s="8">
        <v>4.9000000000000004</v>
      </c>
      <c r="K340" s="1">
        <f t="shared" si="42"/>
        <v>5.9</v>
      </c>
      <c r="L340" s="7">
        <f t="shared" si="43"/>
        <v>4.9000000000000004</v>
      </c>
      <c r="M340" s="9">
        <f t="shared" si="44"/>
        <v>5.9</v>
      </c>
      <c r="N340" s="7">
        <f t="shared" si="45"/>
        <v>4.9000000000000004</v>
      </c>
      <c r="O340" s="9">
        <f t="shared" si="45"/>
        <v>5.9</v>
      </c>
      <c r="P340" s="4"/>
      <c r="Q340" s="4"/>
      <c r="R340" s="7">
        <f t="shared" si="46"/>
        <v>0</v>
      </c>
      <c r="S340" s="9">
        <f t="shared" si="46"/>
        <v>0</v>
      </c>
      <c r="T340" s="4"/>
      <c r="U340" s="10"/>
      <c r="V340" s="7">
        <f t="shared" si="47"/>
        <v>0</v>
      </c>
      <c r="W340" s="11">
        <f t="shared" si="47"/>
        <v>0</v>
      </c>
    </row>
    <row r="341" spans="1:23" x14ac:dyDescent="0.2">
      <c r="A341" s="2" t="s">
        <v>115</v>
      </c>
      <c r="B341" s="4" t="s">
        <v>465</v>
      </c>
      <c r="C341" s="4" t="s">
        <v>22</v>
      </c>
      <c r="D341" s="5">
        <v>1</v>
      </c>
      <c r="E341" s="5">
        <v>5</v>
      </c>
      <c r="F341" s="6" t="str">
        <f t="shared" si="40"/>
        <v>Machin 44 Bleu</v>
      </c>
      <c r="G341" s="3">
        <v>1</v>
      </c>
      <c r="H341" s="12" t="s">
        <v>17</v>
      </c>
      <c r="I341" s="6">
        <f t="shared" si="41"/>
        <v>0.1</v>
      </c>
      <c r="J341" s="8">
        <v>4.9000000000000004</v>
      </c>
      <c r="K341" s="1">
        <f t="shared" si="42"/>
        <v>5.9</v>
      </c>
      <c r="L341" s="7">
        <f t="shared" si="43"/>
        <v>4.9000000000000004</v>
      </c>
      <c r="M341" s="9">
        <f t="shared" si="44"/>
        <v>5.9</v>
      </c>
      <c r="N341" s="7">
        <f t="shared" si="45"/>
        <v>4.9000000000000004</v>
      </c>
      <c r="O341" s="9">
        <f t="shared" si="45"/>
        <v>5.9</v>
      </c>
      <c r="P341" s="4"/>
      <c r="Q341" s="4"/>
      <c r="R341" s="7">
        <f t="shared" si="46"/>
        <v>0</v>
      </c>
      <c r="S341" s="9">
        <f t="shared" si="46"/>
        <v>0</v>
      </c>
      <c r="T341" s="4"/>
      <c r="U341" s="10"/>
      <c r="V341" s="7">
        <f t="shared" si="47"/>
        <v>0</v>
      </c>
      <c r="W341" s="11">
        <f t="shared" si="47"/>
        <v>0</v>
      </c>
    </row>
    <row r="342" spans="1:23" x14ac:dyDescent="0.2">
      <c r="A342" s="2" t="s">
        <v>115</v>
      </c>
      <c r="B342" s="4" t="s">
        <v>466</v>
      </c>
      <c r="C342" s="4" t="s">
        <v>16</v>
      </c>
      <c r="D342" s="5">
        <v>3</v>
      </c>
      <c r="E342" s="5">
        <v>10</v>
      </c>
      <c r="F342" s="6" t="str">
        <f t="shared" si="40"/>
        <v>Machin 45 Assortie</v>
      </c>
      <c r="G342" s="3">
        <v>3</v>
      </c>
      <c r="H342" s="3" t="s">
        <v>17</v>
      </c>
      <c r="I342" s="6">
        <f t="shared" si="41"/>
        <v>0.1</v>
      </c>
      <c r="J342" s="8">
        <v>2</v>
      </c>
      <c r="K342" s="1">
        <f t="shared" si="42"/>
        <v>3</v>
      </c>
      <c r="L342" s="7">
        <f t="shared" si="43"/>
        <v>0.66666666666666663</v>
      </c>
      <c r="M342" s="9">
        <f t="shared" si="44"/>
        <v>1</v>
      </c>
      <c r="N342" s="7">
        <f t="shared" si="45"/>
        <v>0.7</v>
      </c>
      <c r="O342" s="9">
        <f t="shared" si="45"/>
        <v>1</v>
      </c>
      <c r="P342" s="4"/>
      <c r="Q342" s="10"/>
      <c r="R342" s="7">
        <f t="shared" si="46"/>
        <v>0</v>
      </c>
      <c r="S342" s="9">
        <f t="shared" si="46"/>
        <v>0</v>
      </c>
      <c r="T342" s="4"/>
      <c r="U342" s="10"/>
      <c r="V342" s="7">
        <f t="shared" si="47"/>
        <v>0</v>
      </c>
      <c r="W342" s="11">
        <f t="shared" si="47"/>
        <v>0</v>
      </c>
    </row>
    <row r="343" spans="1:23" x14ac:dyDescent="0.2">
      <c r="A343" s="2" t="s">
        <v>115</v>
      </c>
      <c r="B343" s="4" t="s">
        <v>467</v>
      </c>
      <c r="C343" s="4" t="s">
        <v>21</v>
      </c>
      <c r="D343" s="5">
        <v>3</v>
      </c>
      <c r="E343" s="5">
        <v>10</v>
      </c>
      <c r="F343" s="6" t="str">
        <f t="shared" si="40"/>
        <v>Machin 46 Blanc</v>
      </c>
      <c r="G343" s="3">
        <v>3</v>
      </c>
      <c r="H343" s="3" t="s">
        <v>17</v>
      </c>
      <c r="I343" s="6">
        <f t="shared" si="41"/>
        <v>0.1</v>
      </c>
      <c r="J343" s="8">
        <v>2</v>
      </c>
      <c r="K343" s="1">
        <f t="shared" si="42"/>
        <v>3</v>
      </c>
      <c r="L343" s="7">
        <f t="shared" si="43"/>
        <v>0.66666666666666663</v>
      </c>
      <c r="M343" s="9">
        <f t="shared" si="44"/>
        <v>1</v>
      </c>
      <c r="N343" s="7">
        <f t="shared" si="45"/>
        <v>0.7</v>
      </c>
      <c r="O343" s="9">
        <f t="shared" si="45"/>
        <v>1</v>
      </c>
      <c r="P343" s="4"/>
      <c r="Q343" s="10"/>
      <c r="R343" s="7">
        <f t="shared" si="46"/>
        <v>0</v>
      </c>
      <c r="S343" s="9">
        <f t="shared" si="46"/>
        <v>0</v>
      </c>
      <c r="T343" s="4"/>
      <c r="U343" s="10"/>
      <c r="V343" s="7">
        <f t="shared" si="47"/>
        <v>0</v>
      </c>
      <c r="W343" s="11">
        <f t="shared" si="47"/>
        <v>0</v>
      </c>
    </row>
    <row r="344" spans="1:23" x14ac:dyDescent="0.2">
      <c r="A344" s="2" t="s">
        <v>115</v>
      </c>
      <c r="B344" s="4" t="s">
        <v>468</v>
      </c>
      <c r="C344" s="4" t="s">
        <v>18</v>
      </c>
      <c r="D344" s="5">
        <v>3</v>
      </c>
      <c r="E344" s="5">
        <v>10</v>
      </c>
      <c r="F344" s="6" t="str">
        <f t="shared" si="40"/>
        <v>Machin 47 Jaune</v>
      </c>
      <c r="G344" s="3">
        <v>3</v>
      </c>
      <c r="H344" s="3" t="s">
        <v>17</v>
      </c>
      <c r="I344" s="6">
        <f t="shared" si="41"/>
        <v>0.1</v>
      </c>
      <c r="J344" s="8">
        <v>2</v>
      </c>
      <c r="K344" s="1">
        <f t="shared" si="42"/>
        <v>3</v>
      </c>
      <c r="L344" s="7">
        <f t="shared" si="43"/>
        <v>0.66666666666666663</v>
      </c>
      <c r="M344" s="9">
        <f t="shared" si="44"/>
        <v>1</v>
      </c>
      <c r="N344" s="7">
        <f t="shared" si="45"/>
        <v>0.7</v>
      </c>
      <c r="O344" s="9">
        <f t="shared" si="45"/>
        <v>1</v>
      </c>
      <c r="P344" s="4"/>
      <c r="Q344" s="10"/>
      <c r="R344" s="7">
        <f t="shared" si="46"/>
        <v>0</v>
      </c>
      <c r="S344" s="9">
        <f t="shared" si="46"/>
        <v>0</v>
      </c>
      <c r="T344" s="4"/>
      <c r="U344" s="10"/>
      <c r="V344" s="7">
        <f t="shared" si="47"/>
        <v>0</v>
      </c>
      <c r="W344" s="11">
        <f t="shared" si="47"/>
        <v>0</v>
      </c>
    </row>
    <row r="345" spans="1:23" x14ac:dyDescent="0.2">
      <c r="A345" s="2" t="s">
        <v>115</v>
      </c>
      <c r="B345" s="4" t="s">
        <v>469</v>
      </c>
      <c r="C345" s="4" t="s">
        <v>23</v>
      </c>
      <c r="D345" s="5">
        <v>3</v>
      </c>
      <c r="E345" s="5">
        <v>10</v>
      </c>
      <c r="F345" s="6" t="str">
        <f t="shared" si="40"/>
        <v>Machin 48 Orange</v>
      </c>
      <c r="G345" s="3">
        <v>3</v>
      </c>
      <c r="H345" s="3" t="s">
        <v>17</v>
      </c>
      <c r="I345" s="6">
        <f t="shared" si="41"/>
        <v>0.1</v>
      </c>
      <c r="J345" s="8">
        <v>2</v>
      </c>
      <c r="K345" s="1">
        <f t="shared" si="42"/>
        <v>3</v>
      </c>
      <c r="L345" s="7">
        <f t="shared" si="43"/>
        <v>0.66666666666666663</v>
      </c>
      <c r="M345" s="9">
        <f t="shared" si="44"/>
        <v>1</v>
      </c>
      <c r="N345" s="7">
        <f t="shared" si="45"/>
        <v>0.7</v>
      </c>
      <c r="O345" s="9">
        <f t="shared" si="45"/>
        <v>1</v>
      </c>
      <c r="P345" s="4"/>
      <c r="Q345" s="10"/>
      <c r="R345" s="7">
        <f t="shared" si="46"/>
        <v>0</v>
      </c>
      <c r="S345" s="9">
        <f t="shared" si="46"/>
        <v>0</v>
      </c>
      <c r="T345" s="4"/>
      <c r="U345" s="10"/>
      <c r="V345" s="7">
        <f t="shared" si="47"/>
        <v>0</v>
      </c>
      <c r="W345" s="11">
        <f t="shared" si="47"/>
        <v>0</v>
      </c>
    </row>
    <row r="346" spans="1:23" x14ac:dyDescent="0.2">
      <c r="A346" s="2" t="s">
        <v>115</v>
      </c>
      <c r="B346" s="4" t="s">
        <v>470</v>
      </c>
      <c r="C346" s="4" t="s">
        <v>19</v>
      </c>
      <c r="D346" s="5">
        <v>3</v>
      </c>
      <c r="E346" s="5">
        <v>10</v>
      </c>
      <c r="F346" s="6" t="str">
        <f t="shared" si="40"/>
        <v>Machin 49 Rose</v>
      </c>
      <c r="G346" s="3">
        <v>3</v>
      </c>
      <c r="H346" s="3" t="s">
        <v>17</v>
      </c>
      <c r="I346" s="6">
        <f t="shared" si="41"/>
        <v>0.1</v>
      </c>
      <c r="J346" s="8">
        <v>2</v>
      </c>
      <c r="K346" s="1">
        <f t="shared" si="42"/>
        <v>3</v>
      </c>
      <c r="L346" s="7">
        <f t="shared" si="43"/>
        <v>0.66666666666666663</v>
      </c>
      <c r="M346" s="9">
        <f t="shared" si="44"/>
        <v>1</v>
      </c>
      <c r="N346" s="7">
        <f t="shared" si="45"/>
        <v>0.7</v>
      </c>
      <c r="O346" s="9">
        <f t="shared" si="45"/>
        <v>1</v>
      </c>
      <c r="P346" s="4"/>
      <c r="Q346" s="10"/>
      <c r="R346" s="7">
        <f t="shared" si="46"/>
        <v>0</v>
      </c>
      <c r="S346" s="9">
        <f t="shared" si="46"/>
        <v>0</v>
      </c>
      <c r="T346" s="4"/>
      <c r="U346" s="10"/>
      <c r="V346" s="7">
        <f t="shared" si="47"/>
        <v>0</v>
      </c>
      <c r="W346" s="11">
        <f t="shared" si="47"/>
        <v>0</v>
      </c>
    </row>
    <row r="347" spans="1:23" x14ac:dyDescent="0.2">
      <c r="A347" s="2" t="s">
        <v>115</v>
      </c>
      <c r="B347" s="4" t="s">
        <v>471</v>
      </c>
      <c r="C347" s="4" t="s">
        <v>20</v>
      </c>
      <c r="D347" s="5">
        <v>3</v>
      </c>
      <c r="E347" s="5">
        <v>10</v>
      </c>
      <c r="F347" s="6" t="str">
        <f t="shared" si="40"/>
        <v>Machin 50 Rouge</v>
      </c>
      <c r="G347" s="3">
        <v>3</v>
      </c>
      <c r="H347" s="3" t="s">
        <v>17</v>
      </c>
      <c r="I347" s="6">
        <f t="shared" si="41"/>
        <v>0.1</v>
      </c>
      <c r="J347" s="8">
        <v>2</v>
      </c>
      <c r="K347" s="1">
        <f t="shared" si="42"/>
        <v>3</v>
      </c>
      <c r="L347" s="7">
        <f t="shared" si="43"/>
        <v>0.66666666666666663</v>
      </c>
      <c r="M347" s="9">
        <f t="shared" si="44"/>
        <v>1</v>
      </c>
      <c r="N347" s="7">
        <f t="shared" si="45"/>
        <v>0.7</v>
      </c>
      <c r="O347" s="9">
        <f t="shared" si="45"/>
        <v>1</v>
      </c>
      <c r="P347" s="4"/>
      <c r="Q347" s="10"/>
      <c r="R347" s="7">
        <f t="shared" si="46"/>
        <v>0</v>
      </c>
      <c r="S347" s="9">
        <f t="shared" si="46"/>
        <v>0</v>
      </c>
      <c r="T347" s="4"/>
      <c r="U347" s="10"/>
      <c r="V347" s="7">
        <f t="shared" si="47"/>
        <v>0</v>
      </c>
      <c r="W347" s="11">
        <f t="shared" si="47"/>
        <v>0</v>
      </c>
    </row>
    <row r="348" spans="1:23" x14ac:dyDescent="0.2">
      <c r="A348" s="2" t="s">
        <v>115</v>
      </c>
      <c r="B348" s="4" t="s">
        <v>472</v>
      </c>
      <c r="C348" s="4" t="s">
        <v>27</v>
      </c>
      <c r="D348" s="5">
        <v>1</v>
      </c>
      <c r="E348" s="5">
        <v>10</v>
      </c>
      <c r="F348" s="6" t="str">
        <f t="shared" si="40"/>
        <v>Machin 51 Assortis</v>
      </c>
      <c r="G348" s="3">
        <v>1</v>
      </c>
      <c r="H348" s="12" t="s">
        <v>17</v>
      </c>
      <c r="I348" s="6">
        <f t="shared" si="41"/>
        <v>0.1</v>
      </c>
      <c r="J348" s="8">
        <v>3.9</v>
      </c>
      <c r="K348" s="1">
        <f t="shared" si="42"/>
        <v>4.9000000000000004</v>
      </c>
      <c r="L348" s="7">
        <f t="shared" si="43"/>
        <v>3.9</v>
      </c>
      <c r="M348" s="9">
        <f t="shared" si="44"/>
        <v>4.9000000000000004</v>
      </c>
      <c r="N348" s="7">
        <f t="shared" si="45"/>
        <v>3.9</v>
      </c>
      <c r="O348" s="9">
        <f t="shared" si="45"/>
        <v>4.9000000000000004</v>
      </c>
      <c r="P348" s="4"/>
      <c r="Q348" s="4"/>
      <c r="R348" s="7">
        <f t="shared" si="46"/>
        <v>0</v>
      </c>
      <c r="S348" s="9">
        <f t="shared" si="46"/>
        <v>0</v>
      </c>
      <c r="T348" s="4"/>
      <c r="U348" s="10"/>
      <c r="V348" s="7">
        <f t="shared" si="47"/>
        <v>0</v>
      </c>
      <c r="W348" s="11">
        <f t="shared" si="47"/>
        <v>0</v>
      </c>
    </row>
    <row r="349" spans="1:23" x14ac:dyDescent="0.2">
      <c r="A349" s="2" t="s">
        <v>115</v>
      </c>
      <c r="B349" s="4" t="s">
        <v>473</v>
      </c>
      <c r="C349" s="4" t="s">
        <v>21</v>
      </c>
      <c r="D349" s="5">
        <v>1</v>
      </c>
      <c r="E349" s="5">
        <v>10</v>
      </c>
      <c r="F349" s="6" t="str">
        <f t="shared" si="40"/>
        <v>Machin 52 Blanc</v>
      </c>
      <c r="G349" s="3">
        <v>1</v>
      </c>
      <c r="H349" s="12" t="s">
        <v>17</v>
      </c>
      <c r="I349" s="6">
        <f t="shared" si="41"/>
        <v>0.1</v>
      </c>
      <c r="J349" s="8">
        <v>3.9</v>
      </c>
      <c r="K349" s="1">
        <f t="shared" si="42"/>
        <v>4.9000000000000004</v>
      </c>
      <c r="L349" s="7">
        <f t="shared" si="43"/>
        <v>3.9</v>
      </c>
      <c r="M349" s="9">
        <f t="shared" si="44"/>
        <v>4.9000000000000004</v>
      </c>
      <c r="N349" s="7">
        <f t="shared" si="45"/>
        <v>3.9</v>
      </c>
      <c r="O349" s="9">
        <f t="shared" si="45"/>
        <v>4.9000000000000004</v>
      </c>
      <c r="P349" s="4"/>
      <c r="Q349" s="4"/>
      <c r="R349" s="7">
        <f t="shared" si="46"/>
        <v>0</v>
      </c>
      <c r="S349" s="9">
        <f t="shared" si="46"/>
        <v>0</v>
      </c>
      <c r="T349" s="4"/>
      <c r="U349" s="10"/>
      <c r="V349" s="7">
        <f t="shared" si="47"/>
        <v>0</v>
      </c>
      <c r="W349" s="11">
        <f t="shared" si="47"/>
        <v>0</v>
      </c>
    </row>
    <row r="350" spans="1:23" x14ac:dyDescent="0.2">
      <c r="A350" s="2" t="s">
        <v>115</v>
      </c>
      <c r="B350" s="4" t="s">
        <v>474</v>
      </c>
      <c r="C350" s="4" t="s">
        <v>69</v>
      </c>
      <c r="D350" s="5">
        <v>1</v>
      </c>
      <c r="E350" s="5">
        <v>10</v>
      </c>
      <c r="F350" s="6" t="str">
        <f t="shared" si="40"/>
        <v>Machin 53 Fonce</v>
      </c>
      <c r="G350" s="3">
        <v>1</v>
      </c>
      <c r="H350" s="12" t="s">
        <v>17</v>
      </c>
      <c r="I350" s="6">
        <f t="shared" si="41"/>
        <v>0.1</v>
      </c>
      <c r="J350" s="8">
        <v>3.9</v>
      </c>
      <c r="K350" s="1">
        <f t="shared" si="42"/>
        <v>4.9000000000000004</v>
      </c>
      <c r="L350" s="7">
        <f t="shared" si="43"/>
        <v>3.9</v>
      </c>
      <c r="M350" s="9">
        <f t="shared" si="44"/>
        <v>4.9000000000000004</v>
      </c>
      <c r="N350" s="7">
        <f t="shared" si="45"/>
        <v>3.9</v>
      </c>
      <c r="O350" s="9">
        <f t="shared" si="45"/>
        <v>4.9000000000000004</v>
      </c>
      <c r="P350" s="4"/>
      <c r="Q350" s="4"/>
      <c r="R350" s="7">
        <f t="shared" si="46"/>
        <v>0</v>
      </c>
      <c r="S350" s="9">
        <f t="shared" si="46"/>
        <v>0</v>
      </c>
      <c r="T350" s="4"/>
      <c r="U350" s="10"/>
      <c r="V350" s="7">
        <f t="shared" si="47"/>
        <v>0</v>
      </c>
      <c r="W350" s="11">
        <f t="shared" si="47"/>
        <v>0</v>
      </c>
    </row>
    <row r="351" spans="1:23" x14ac:dyDescent="0.2">
      <c r="A351" s="2" t="s">
        <v>115</v>
      </c>
      <c r="B351" s="4" t="s">
        <v>475</v>
      </c>
      <c r="C351" s="4" t="s">
        <v>19</v>
      </c>
      <c r="D351" s="5">
        <v>1</v>
      </c>
      <c r="E351" s="5">
        <v>10</v>
      </c>
      <c r="F351" s="6" t="str">
        <f t="shared" si="40"/>
        <v>Machin 54 Rose</v>
      </c>
      <c r="G351" s="3">
        <v>1</v>
      </c>
      <c r="H351" s="12" t="s">
        <v>17</v>
      </c>
      <c r="I351" s="6">
        <f t="shared" si="41"/>
        <v>0.1</v>
      </c>
      <c r="J351" s="8">
        <v>3.9</v>
      </c>
      <c r="K351" s="1">
        <f t="shared" si="42"/>
        <v>4.9000000000000004</v>
      </c>
      <c r="L351" s="7">
        <f t="shared" si="43"/>
        <v>3.9</v>
      </c>
      <c r="M351" s="9">
        <f t="shared" si="44"/>
        <v>4.9000000000000004</v>
      </c>
      <c r="N351" s="7">
        <f t="shared" si="45"/>
        <v>3.9</v>
      </c>
      <c r="O351" s="9">
        <f t="shared" si="45"/>
        <v>4.9000000000000004</v>
      </c>
      <c r="P351" s="4"/>
      <c r="Q351" s="4"/>
      <c r="R351" s="7">
        <f t="shared" si="46"/>
        <v>0</v>
      </c>
      <c r="S351" s="9">
        <f t="shared" si="46"/>
        <v>0</v>
      </c>
      <c r="T351" s="4"/>
      <c r="U351" s="10"/>
      <c r="V351" s="7">
        <f t="shared" si="47"/>
        <v>0</v>
      </c>
      <c r="W351" s="11">
        <f t="shared" si="47"/>
        <v>0</v>
      </c>
    </row>
    <row r="352" spans="1:23" x14ac:dyDescent="0.2">
      <c r="A352" s="2" t="s">
        <v>115</v>
      </c>
      <c r="B352" s="4" t="s">
        <v>476</v>
      </c>
      <c r="C352" s="4" t="s">
        <v>16</v>
      </c>
      <c r="D352" s="5">
        <v>1</v>
      </c>
      <c r="E352" s="5">
        <v>10</v>
      </c>
      <c r="F352" s="6" t="str">
        <f t="shared" si="40"/>
        <v>Machin 55 Assortie</v>
      </c>
      <c r="G352" s="3">
        <v>1</v>
      </c>
      <c r="H352" s="12" t="s">
        <v>17</v>
      </c>
      <c r="I352" s="6">
        <f t="shared" si="41"/>
        <v>0.1</v>
      </c>
      <c r="J352" s="8">
        <v>2.9</v>
      </c>
      <c r="K352" s="1">
        <f t="shared" si="42"/>
        <v>3.9</v>
      </c>
      <c r="L352" s="7">
        <f t="shared" si="43"/>
        <v>2.9</v>
      </c>
      <c r="M352" s="9">
        <f t="shared" si="44"/>
        <v>3.9</v>
      </c>
      <c r="N352" s="7">
        <f t="shared" si="45"/>
        <v>2.9</v>
      </c>
      <c r="O352" s="9">
        <f t="shared" si="45"/>
        <v>3.9</v>
      </c>
      <c r="P352" s="4"/>
      <c r="Q352" s="4"/>
      <c r="R352" s="7">
        <f t="shared" si="46"/>
        <v>0</v>
      </c>
      <c r="S352" s="9">
        <f t="shared" si="46"/>
        <v>0</v>
      </c>
      <c r="T352" s="4"/>
      <c r="U352" s="10"/>
      <c r="V352" s="7">
        <f t="shared" si="47"/>
        <v>0</v>
      </c>
      <c r="W352" s="11">
        <f t="shared" si="47"/>
        <v>0</v>
      </c>
    </row>
    <row r="353" spans="1:23" x14ac:dyDescent="0.2">
      <c r="A353" s="2" t="s">
        <v>115</v>
      </c>
      <c r="B353" s="4" t="s">
        <v>477</v>
      </c>
      <c r="C353" s="4" t="s">
        <v>21</v>
      </c>
      <c r="D353" s="5">
        <v>1</v>
      </c>
      <c r="E353" s="5">
        <v>10</v>
      </c>
      <c r="F353" s="6" t="str">
        <f t="shared" si="40"/>
        <v>Machin 56 Blanc</v>
      </c>
      <c r="G353" s="3">
        <v>1</v>
      </c>
      <c r="H353" s="12" t="s">
        <v>17</v>
      </c>
      <c r="I353" s="6">
        <f t="shared" si="41"/>
        <v>0.1</v>
      </c>
      <c r="J353" s="8">
        <v>2.9</v>
      </c>
      <c r="K353" s="1">
        <f t="shared" si="42"/>
        <v>3.9</v>
      </c>
      <c r="L353" s="7">
        <f t="shared" si="43"/>
        <v>2.9</v>
      </c>
      <c r="M353" s="9">
        <f t="shared" si="44"/>
        <v>3.9</v>
      </c>
      <c r="N353" s="7">
        <f t="shared" si="45"/>
        <v>2.9</v>
      </c>
      <c r="O353" s="9">
        <f t="shared" si="45"/>
        <v>3.9</v>
      </c>
      <c r="P353" s="4"/>
      <c r="Q353" s="4"/>
      <c r="R353" s="7">
        <f t="shared" si="46"/>
        <v>0</v>
      </c>
      <c r="S353" s="9">
        <f t="shared" si="46"/>
        <v>0</v>
      </c>
      <c r="T353" s="4"/>
      <c r="U353" s="10"/>
      <c r="V353" s="7">
        <f t="shared" si="47"/>
        <v>0</v>
      </c>
      <c r="W353" s="11">
        <f t="shared" si="47"/>
        <v>0</v>
      </c>
    </row>
    <row r="354" spans="1:23" x14ac:dyDescent="0.2">
      <c r="A354" s="2" t="s">
        <v>115</v>
      </c>
      <c r="B354" s="4" t="s">
        <v>478</v>
      </c>
      <c r="C354" s="4" t="s">
        <v>20</v>
      </c>
      <c r="D354" s="5">
        <v>1</v>
      </c>
      <c r="E354" s="5">
        <v>10</v>
      </c>
      <c r="F354" s="6" t="str">
        <f t="shared" si="40"/>
        <v>Machin 57 Rouge</v>
      </c>
      <c r="G354" s="3">
        <v>1</v>
      </c>
      <c r="H354" s="12" t="s">
        <v>17</v>
      </c>
      <c r="I354" s="6">
        <f t="shared" si="41"/>
        <v>0.1</v>
      </c>
      <c r="J354" s="8">
        <v>2.9</v>
      </c>
      <c r="K354" s="1">
        <f t="shared" si="42"/>
        <v>3.9</v>
      </c>
      <c r="L354" s="7">
        <f t="shared" si="43"/>
        <v>2.9</v>
      </c>
      <c r="M354" s="9">
        <f t="shared" si="44"/>
        <v>3.9</v>
      </c>
      <c r="N354" s="7">
        <f t="shared" si="45"/>
        <v>2.9</v>
      </c>
      <c r="O354" s="9">
        <f t="shared" si="45"/>
        <v>3.9</v>
      </c>
      <c r="P354" s="4"/>
      <c r="Q354" s="4"/>
      <c r="R354" s="7">
        <f t="shared" si="46"/>
        <v>0</v>
      </c>
      <c r="S354" s="9">
        <f t="shared" si="46"/>
        <v>0</v>
      </c>
      <c r="T354" s="4"/>
      <c r="U354" s="10"/>
      <c r="V354" s="7">
        <f t="shared" si="47"/>
        <v>0</v>
      </c>
      <c r="W354" s="11">
        <f t="shared" si="47"/>
        <v>0</v>
      </c>
    </row>
    <row r="355" spans="1:23" x14ac:dyDescent="0.2">
      <c r="A355" s="2" t="s">
        <v>115</v>
      </c>
      <c r="B355" s="4" t="s">
        <v>479</v>
      </c>
      <c r="C355" s="4" t="s">
        <v>48</v>
      </c>
      <c r="D355" s="5">
        <v>1</v>
      </c>
      <c r="E355" s="5">
        <v>10</v>
      </c>
      <c r="F355" s="6" t="str">
        <f t="shared" si="40"/>
        <v>Machin 58 Rose/blanc</v>
      </c>
      <c r="G355" s="3">
        <v>1</v>
      </c>
      <c r="H355" s="12" t="s">
        <v>17</v>
      </c>
      <c r="I355" s="6">
        <f t="shared" si="41"/>
        <v>0.1</v>
      </c>
      <c r="J355" s="8">
        <v>2.9</v>
      </c>
      <c r="K355" s="1">
        <f t="shared" si="42"/>
        <v>3.9</v>
      </c>
      <c r="L355" s="7">
        <f t="shared" si="43"/>
        <v>2.9</v>
      </c>
      <c r="M355" s="9">
        <f t="shared" si="44"/>
        <v>3.9</v>
      </c>
      <c r="N355" s="7">
        <f t="shared" si="45"/>
        <v>2.9</v>
      </c>
      <c r="O355" s="9">
        <f t="shared" si="45"/>
        <v>3.9</v>
      </c>
      <c r="P355" s="4"/>
      <c r="Q355" s="4"/>
      <c r="R355" s="7">
        <f t="shared" si="46"/>
        <v>0</v>
      </c>
      <c r="S355" s="9">
        <f t="shared" si="46"/>
        <v>0</v>
      </c>
      <c r="T355" s="4"/>
      <c r="U355" s="10"/>
      <c r="V355" s="7">
        <f t="shared" si="47"/>
        <v>0</v>
      </c>
      <c r="W355" s="11">
        <f t="shared" si="47"/>
        <v>0</v>
      </c>
    </row>
    <row r="356" spans="1:23" x14ac:dyDescent="0.2">
      <c r="A356" s="2" t="s">
        <v>115</v>
      </c>
      <c r="B356" s="4" t="s">
        <v>480</v>
      </c>
      <c r="C356" s="4" t="s">
        <v>60</v>
      </c>
      <c r="D356" s="5">
        <v>1</v>
      </c>
      <c r="E356" s="5">
        <v>10</v>
      </c>
      <c r="F356" s="6" t="str">
        <f t="shared" si="40"/>
        <v>Machin 59 Saumon</v>
      </c>
      <c r="G356" s="3">
        <v>1</v>
      </c>
      <c r="H356" s="12" t="s">
        <v>17</v>
      </c>
      <c r="I356" s="6">
        <f t="shared" si="41"/>
        <v>0.1</v>
      </c>
      <c r="J356" s="8">
        <v>2.9</v>
      </c>
      <c r="K356" s="1">
        <f t="shared" si="42"/>
        <v>3.9</v>
      </c>
      <c r="L356" s="7">
        <f t="shared" si="43"/>
        <v>2.9</v>
      </c>
      <c r="M356" s="9">
        <f t="shared" si="44"/>
        <v>3.9</v>
      </c>
      <c r="N356" s="7">
        <f t="shared" si="45"/>
        <v>2.9</v>
      </c>
      <c r="O356" s="9">
        <f t="shared" si="45"/>
        <v>3.9</v>
      </c>
      <c r="P356" s="4"/>
      <c r="Q356" s="4"/>
      <c r="R356" s="7">
        <f t="shared" si="46"/>
        <v>0</v>
      </c>
      <c r="S356" s="9">
        <f t="shared" si="46"/>
        <v>0</v>
      </c>
      <c r="T356" s="4"/>
      <c r="U356" s="10"/>
      <c r="V356" s="7">
        <f t="shared" si="47"/>
        <v>0</v>
      </c>
      <c r="W356" s="11">
        <f t="shared" si="47"/>
        <v>0</v>
      </c>
    </row>
    <row r="357" spans="1:23" x14ac:dyDescent="0.2">
      <c r="A357" s="2" t="s">
        <v>115</v>
      </c>
      <c r="B357" s="4" t="s">
        <v>481</v>
      </c>
      <c r="C357" s="4" t="s">
        <v>23</v>
      </c>
      <c r="D357" s="5">
        <v>1</v>
      </c>
      <c r="E357" s="5">
        <v>10</v>
      </c>
      <c r="F357" s="6" t="str">
        <f t="shared" si="40"/>
        <v>Machin 60 Orange</v>
      </c>
      <c r="G357" s="3">
        <v>1</v>
      </c>
      <c r="H357" s="12" t="s">
        <v>17</v>
      </c>
      <c r="I357" s="6">
        <f t="shared" si="41"/>
        <v>0.1</v>
      </c>
      <c r="J357" s="8">
        <v>2.9</v>
      </c>
      <c r="K357" s="1">
        <f t="shared" si="42"/>
        <v>3.9</v>
      </c>
      <c r="L357" s="7">
        <f t="shared" si="43"/>
        <v>2.9</v>
      </c>
      <c r="M357" s="9">
        <f t="shared" si="44"/>
        <v>3.9</v>
      </c>
      <c r="N357" s="7">
        <f t="shared" si="45"/>
        <v>2.9</v>
      </c>
      <c r="O357" s="9">
        <f t="shared" si="45"/>
        <v>3.9</v>
      </c>
      <c r="P357" s="4"/>
      <c r="Q357" s="4"/>
      <c r="R357" s="7">
        <f t="shared" si="46"/>
        <v>0</v>
      </c>
      <c r="S357" s="9">
        <f t="shared" si="46"/>
        <v>0</v>
      </c>
      <c r="T357" s="4"/>
      <c r="U357" s="10"/>
      <c r="V357" s="7">
        <f t="shared" si="47"/>
        <v>0</v>
      </c>
      <c r="W357" s="11">
        <f t="shared" si="47"/>
        <v>0</v>
      </c>
    </row>
    <row r="358" spans="1:23" x14ac:dyDescent="0.2">
      <c r="A358" s="2" t="s">
        <v>115</v>
      </c>
      <c r="B358" s="4" t="s">
        <v>482</v>
      </c>
      <c r="C358" s="4" t="s">
        <v>19</v>
      </c>
      <c r="D358" s="5">
        <v>1</v>
      </c>
      <c r="E358" s="5">
        <v>10</v>
      </c>
      <c r="F358" s="6" t="str">
        <f t="shared" si="40"/>
        <v>Machin 61 Rose</v>
      </c>
      <c r="G358" s="3">
        <v>1</v>
      </c>
      <c r="H358" s="12" t="s">
        <v>17</v>
      </c>
      <c r="I358" s="6">
        <f t="shared" si="41"/>
        <v>0.1</v>
      </c>
      <c r="J358" s="8">
        <v>2.9</v>
      </c>
      <c r="K358" s="1">
        <f t="shared" si="42"/>
        <v>3.9</v>
      </c>
      <c r="L358" s="7">
        <f t="shared" si="43"/>
        <v>2.9</v>
      </c>
      <c r="M358" s="9">
        <f t="shared" si="44"/>
        <v>3.9</v>
      </c>
      <c r="N358" s="7">
        <f t="shared" si="45"/>
        <v>2.9</v>
      </c>
      <c r="O358" s="9">
        <f t="shared" si="45"/>
        <v>3.9</v>
      </c>
      <c r="P358" s="4"/>
      <c r="Q358" s="4"/>
      <c r="R358" s="7">
        <f t="shared" si="46"/>
        <v>0</v>
      </c>
      <c r="S358" s="9">
        <f t="shared" si="46"/>
        <v>0</v>
      </c>
      <c r="T358" s="4"/>
      <c r="U358" s="10"/>
      <c r="V358" s="7">
        <f t="shared" si="47"/>
        <v>0</v>
      </c>
      <c r="W358" s="11">
        <f t="shared" si="47"/>
        <v>0</v>
      </c>
    </row>
    <row r="359" spans="1:23" x14ac:dyDescent="0.2">
      <c r="A359" s="2" t="s">
        <v>115</v>
      </c>
      <c r="B359" s="4" t="s">
        <v>483</v>
      </c>
      <c r="C359" s="4" t="s">
        <v>30</v>
      </c>
      <c r="D359" s="5">
        <v>1</v>
      </c>
      <c r="E359" s="5">
        <v>10</v>
      </c>
      <c r="F359" s="6" t="str">
        <f t="shared" si="40"/>
        <v>Machin 62 Parme</v>
      </c>
      <c r="G359" s="3">
        <v>1</v>
      </c>
      <c r="H359" s="12" t="s">
        <v>17</v>
      </c>
      <c r="I359" s="6">
        <f t="shared" si="41"/>
        <v>0.1</v>
      </c>
      <c r="J359" s="8">
        <v>2.9</v>
      </c>
      <c r="K359" s="1">
        <f t="shared" si="42"/>
        <v>3.9</v>
      </c>
      <c r="L359" s="7">
        <f t="shared" si="43"/>
        <v>2.9</v>
      </c>
      <c r="M359" s="9">
        <f t="shared" si="44"/>
        <v>3.9</v>
      </c>
      <c r="N359" s="7">
        <f t="shared" si="45"/>
        <v>2.9</v>
      </c>
      <c r="O359" s="9">
        <f t="shared" si="45"/>
        <v>3.9</v>
      </c>
      <c r="P359" s="4"/>
      <c r="Q359" s="4"/>
      <c r="R359" s="7">
        <f t="shared" si="46"/>
        <v>0</v>
      </c>
      <c r="S359" s="9">
        <f t="shared" si="46"/>
        <v>0</v>
      </c>
      <c r="T359" s="4"/>
      <c r="U359" s="10"/>
      <c r="V359" s="7">
        <f t="shared" si="47"/>
        <v>0</v>
      </c>
      <c r="W359" s="11">
        <f t="shared" si="47"/>
        <v>0</v>
      </c>
    </row>
    <row r="360" spans="1:23" x14ac:dyDescent="0.2">
      <c r="A360" s="2" t="s">
        <v>115</v>
      </c>
      <c r="B360" s="4" t="s">
        <v>484</v>
      </c>
      <c r="C360" s="4" t="s">
        <v>18</v>
      </c>
      <c r="D360" s="5">
        <v>1</v>
      </c>
      <c r="E360" s="5">
        <v>10</v>
      </c>
      <c r="F360" s="6" t="str">
        <f t="shared" si="40"/>
        <v>Machin 63 Jaune</v>
      </c>
      <c r="G360" s="3">
        <v>1</v>
      </c>
      <c r="H360" s="12" t="s">
        <v>17</v>
      </c>
      <c r="I360" s="6">
        <f t="shared" si="41"/>
        <v>0.1</v>
      </c>
      <c r="J360" s="8">
        <v>2.9</v>
      </c>
      <c r="K360" s="1">
        <f t="shared" si="42"/>
        <v>3.9</v>
      </c>
      <c r="L360" s="7">
        <f t="shared" si="43"/>
        <v>2.9</v>
      </c>
      <c r="M360" s="9">
        <f t="shared" si="44"/>
        <v>3.9</v>
      </c>
      <c r="N360" s="7">
        <f t="shared" si="45"/>
        <v>2.9</v>
      </c>
      <c r="O360" s="9">
        <f t="shared" si="45"/>
        <v>3.9</v>
      </c>
      <c r="P360" s="4"/>
      <c r="Q360" s="4"/>
      <c r="R360" s="7">
        <f t="shared" si="46"/>
        <v>0</v>
      </c>
      <c r="S360" s="9">
        <f t="shared" si="46"/>
        <v>0</v>
      </c>
      <c r="T360" s="4"/>
      <c r="U360" s="10"/>
      <c r="V360" s="7">
        <f t="shared" si="47"/>
        <v>0</v>
      </c>
      <c r="W360" s="11">
        <f t="shared" si="47"/>
        <v>0</v>
      </c>
    </row>
    <row r="361" spans="1:23" x14ac:dyDescent="0.2">
      <c r="A361" s="2" t="s">
        <v>115</v>
      </c>
      <c r="B361" s="4" t="s">
        <v>485</v>
      </c>
      <c r="C361" s="4" t="s">
        <v>60</v>
      </c>
      <c r="D361" s="5">
        <v>1</v>
      </c>
      <c r="E361" s="5">
        <v>10</v>
      </c>
      <c r="F361" s="6" t="str">
        <f t="shared" si="40"/>
        <v>Machin 64 Saumon</v>
      </c>
      <c r="G361" s="3">
        <v>1</v>
      </c>
      <c r="H361" s="12" t="s">
        <v>17</v>
      </c>
      <c r="I361" s="6">
        <f t="shared" si="41"/>
        <v>0.1</v>
      </c>
      <c r="J361" s="8">
        <v>2.9</v>
      </c>
      <c r="K361" s="1">
        <f t="shared" si="42"/>
        <v>3.9</v>
      </c>
      <c r="L361" s="7">
        <f t="shared" si="43"/>
        <v>2.9</v>
      </c>
      <c r="M361" s="9">
        <f t="shared" si="44"/>
        <v>3.9</v>
      </c>
      <c r="N361" s="7">
        <f t="shared" si="45"/>
        <v>2.9</v>
      </c>
      <c r="O361" s="9">
        <f t="shared" si="45"/>
        <v>3.9</v>
      </c>
      <c r="P361" s="4"/>
      <c r="Q361" s="4"/>
      <c r="R361" s="7">
        <f t="shared" si="46"/>
        <v>0</v>
      </c>
      <c r="S361" s="9">
        <f t="shared" si="46"/>
        <v>0</v>
      </c>
      <c r="T361" s="4"/>
      <c r="U361" s="10"/>
      <c r="V361" s="7">
        <f t="shared" si="47"/>
        <v>0</v>
      </c>
      <c r="W361" s="11">
        <f t="shared" si="47"/>
        <v>0</v>
      </c>
    </row>
    <row r="362" spans="1:23" x14ac:dyDescent="0.2">
      <c r="A362" s="2" t="s">
        <v>115</v>
      </c>
      <c r="B362" s="4" t="s">
        <v>486</v>
      </c>
      <c r="C362" s="4" t="s">
        <v>20</v>
      </c>
      <c r="D362" s="5">
        <v>1</v>
      </c>
      <c r="E362" s="5">
        <v>20</v>
      </c>
      <c r="F362" s="6" t="str">
        <f t="shared" si="40"/>
        <v>Machin 65 Rouge</v>
      </c>
      <c r="G362" s="3">
        <v>1</v>
      </c>
      <c r="H362" s="12" t="s">
        <v>17</v>
      </c>
      <c r="I362" s="6">
        <f t="shared" si="41"/>
        <v>0.1</v>
      </c>
      <c r="J362" s="8">
        <v>2.9</v>
      </c>
      <c r="K362" s="1">
        <f t="shared" si="42"/>
        <v>3.9</v>
      </c>
      <c r="L362" s="7">
        <f t="shared" si="43"/>
        <v>2.9</v>
      </c>
      <c r="M362" s="9">
        <f t="shared" si="44"/>
        <v>3.9</v>
      </c>
      <c r="N362" s="7">
        <f t="shared" si="45"/>
        <v>2.9</v>
      </c>
      <c r="O362" s="9">
        <f t="shared" si="45"/>
        <v>3.9</v>
      </c>
      <c r="P362" s="4"/>
      <c r="Q362" s="4"/>
      <c r="R362" s="7">
        <f t="shared" si="46"/>
        <v>0</v>
      </c>
      <c r="S362" s="9">
        <f t="shared" si="46"/>
        <v>0</v>
      </c>
      <c r="T362" s="4"/>
      <c r="U362" s="10"/>
      <c r="V362" s="7">
        <f t="shared" si="47"/>
        <v>0</v>
      </c>
      <c r="W362" s="11">
        <f t="shared" si="47"/>
        <v>0</v>
      </c>
    </row>
    <row r="363" spans="1:23" x14ac:dyDescent="0.2">
      <c r="A363" s="2" t="s">
        <v>115</v>
      </c>
      <c r="B363" s="4" t="s">
        <v>487</v>
      </c>
      <c r="C363" s="4" t="s">
        <v>71</v>
      </c>
      <c r="D363" s="5">
        <v>1</v>
      </c>
      <c r="E363" s="5">
        <v>20</v>
      </c>
      <c r="F363" s="6" t="str">
        <f t="shared" ref="F363:F426" si="48">B363&amp;" "&amp;C363</f>
        <v>Machin 66 Rouge/blanc</v>
      </c>
      <c r="G363" s="3">
        <v>1</v>
      </c>
      <c r="H363" s="12" t="s">
        <v>17</v>
      </c>
      <c r="I363" s="6">
        <f t="shared" si="41"/>
        <v>0.1</v>
      </c>
      <c r="J363" s="8">
        <v>3.9</v>
      </c>
      <c r="K363" s="1">
        <f t="shared" si="42"/>
        <v>4.9000000000000004</v>
      </c>
      <c r="L363" s="7">
        <f t="shared" si="43"/>
        <v>3.9</v>
      </c>
      <c r="M363" s="9">
        <f t="shared" si="44"/>
        <v>4.9000000000000004</v>
      </c>
      <c r="N363" s="7">
        <f t="shared" si="45"/>
        <v>3.9</v>
      </c>
      <c r="O363" s="9">
        <f t="shared" si="45"/>
        <v>4.9000000000000004</v>
      </c>
      <c r="P363" s="4"/>
      <c r="Q363" s="4"/>
      <c r="R363" s="7">
        <f t="shared" si="46"/>
        <v>0</v>
      </c>
      <c r="S363" s="9">
        <f t="shared" si="46"/>
        <v>0</v>
      </c>
      <c r="T363" s="4"/>
      <c r="U363" s="10"/>
      <c r="V363" s="7">
        <f t="shared" si="47"/>
        <v>0</v>
      </c>
      <c r="W363" s="11">
        <f t="shared" si="47"/>
        <v>0</v>
      </c>
    </row>
    <row r="364" spans="1:23" x14ac:dyDescent="0.2">
      <c r="A364" s="2" t="s">
        <v>115</v>
      </c>
      <c r="B364" s="4" t="s">
        <v>488</v>
      </c>
      <c r="C364" s="4" t="s">
        <v>16</v>
      </c>
      <c r="D364" s="5">
        <v>1</v>
      </c>
      <c r="E364" s="5">
        <v>10</v>
      </c>
      <c r="F364" s="6" t="str">
        <f t="shared" si="48"/>
        <v>Machin 67 Assortie</v>
      </c>
      <c r="G364" s="3">
        <v>1</v>
      </c>
      <c r="H364" s="12" t="s">
        <v>17</v>
      </c>
      <c r="I364" s="6">
        <f t="shared" si="41"/>
        <v>0.1</v>
      </c>
      <c r="J364" s="8">
        <v>3.9</v>
      </c>
      <c r="K364" s="1">
        <f t="shared" si="42"/>
        <v>4.9000000000000004</v>
      </c>
      <c r="L364" s="7">
        <f t="shared" si="43"/>
        <v>3.9</v>
      </c>
      <c r="M364" s="9">
        <f t="shared" si="44"/>
        <v>4.9000000000000004</v>
      </c>
      <c r="N364" s="7">
        <f t="shared" si="45"/>
        <v>3.9</v>
      </c>
      <c r="O364" s="9">
        <f t="shared" si="45"/>
        <v>4.9000000000000004</v>
      </c>
      <c r="P364" s="4"/>
      <c r="Q364" s="4"/>
      <c r="R364" s="7">
        <f t="shared" si="46"/>
        <v>0</v>
      </c>
      <c r="S364" s="9">
        <f t="shared" si="46"/>
        <v>0</v>
      </c>
      <c r="T364" s="4"/>
      <c r="U364" s="10"/>
      <c r="V364" s="7">
        <f t="shared" si="47"/>
        <v>0</v>
      </c>
      <c r="W364" s="11">
        <f t="shared" si="47"/>
        <v>0</v>
      </c>
    </row>
    <row r="365" spans="1:23" x14ac:dyDescent="0.2">
      <c r="A365" s="2" t="s">
        <v>115</v>
      </c>
      <c r="B365" s="4" t="s">
        <v>489</v>
      </c>
      <c r="C365" s="4" t="s">
        <v>21</v>
      </c>
      <c r="D365" s="5">
        <v>1</v>
      </c>
      <c r="E365" s="5">
        <v>10</v>
      </c>
      <c r="F365" s="6" t="str">
        <f t="shared" si="48"/>
        <v>Machin 68 Blanc</v>
      </c>
      <c r="G365" s="3">
        <v>1</v>
      </c>
      <c r="H365" s="12" t="s">
        <v>17</v>
      </c>
      <c r="I365" s="6">
        <f t="shared" si="41"/>
        <v>0.1</v>
      </c>
      <c r="J365" s="8">
        <v>3.9</v>
      </c>
      <c r="K365" s="1">
        <f t="shared" si="42"/>
        <v>4.9000000000000004</v>
      </c>
      <c r="L365" s="7">
        <f t="shared" si="43"/>
        <v>3.9</v>
      </c>
      <c r="M365" s="9">
        <f t="shared" si="44"/>
        <v>4.9000000000000004</v>
      </c>
      <c r="N365" s="7">
        <f t="shared" si="45"/>
        <v>3.9</v>
      </c>
      <c r="O365" s="9">
        <f t="shared" si="45"/>
        <v>4.9000000000000004</v>
      </c>
      <c r="P365" s="4"/>
      <c r="Q365" s="4"/>
      <c r="R365" s="7">
        <f t="shared" si="46"/>
        <v>0</v>
      </c>
      <c r="S365" s="9">
        <f t="shared" si="46"/>
        <v>0</v>
      </c>
      <c r="T365" s="4"/>
      <c r="U365" s="10"/>
      <c r="V365" s="7">
        <f t="shared" si="47"/>
        <v>0</v>
      </c>
      <c r="W365" s="11">
        <f t="shared" si="47"/>
        <v>0</v>
      </c>
    </row>
    <row r="366" spans="1:23" x14ac:dyDescent="0.2">
      <c r="A366" s="2" t="s">
        <v>115</v>
      </c>
      <c r="B366" s="4" t="s">
        <v>490</v>
      </c>
      <c r="C366" s="4" t="s">
        <v>20</v>
      </c>
      <c r="D366" s="5">
        <v>1</v>
      </c>
      <c r="E366" s="5">
        <v>10</v>
      </c>
      <c r="F366" s="6" t="str">
        <f t="shared" si="48"/>
        <v>Machin 69 Rouge</v>
      </c>
      <c r="G366" s="3">
        <v>1</v>
      </c>
      <c r="H366" s="12" t="s">
        <v>17</v>
      </c>
      <c r="I366" s="6">
        <f t="shared" si="41"/>
        <v>0.1</v>
      </c>
      <c r="J366" s="8">
        <v>3.9</v>
      </c>
      <c r="K366" s="1">
        <f t="shared" si="42"/>
        <v>4.9000000000000004</v>
      </c>
      <c r="L366" s="7">
        <f t="shared" si="43"/>
        <v>3.9</v>
      </c>
      <c r="M366" s="9">
        <f t="shared" si="44"/>
        <v>4.9000000000000004</v>
      </c>
      <c r="N366" s="7">
        <f t="shared" si="45"/>
        <v>3.9</v>
      </c>
      <c r="O366" s="9">
        <f t="shared" si="45"/>
        <v>4.9000000000000004</v>
      </c>
      <c r="P366" s="4"/>
      <c r="Q366" s="4"/>
      <c r="R366" s="7">
        <f t="shared" si="46"/>
        <v>0</v>
      </c>
      <c r="S366" s="9">
        <f t="shared" si="46"/>
        <v>0</v>
      </c>
      <c r="T366" s="4"/>
      <c r="U366" s="10"/>
      <c r="V366" s="7">
        <f t="shared" si="47"/>
        <v>0</v>
      </c>
      <c r="W366" s="11">
        <f t="shared" si="47"/>
        <v>0</v>
      </c>
    </row>
    <row r="367" spans="1:23" x14ac:dyDescent="0.2">
      <c r="A367" s="2" t="s">
        <v>115</v>
      </c>
      <c r="B367" s="4" t="s">
        <v>491</v>
      </c>
      <c r="C367" s="4" t="s">
        <v>48</v>
      </c>
      <c r="D367" s="5">
        <v>1</v>
      </c>
      <c r="E367" s="5">
        <v>10</v>
      </c>
      <c r="F367" s="6" t="str">
        <f t="shared" si="48"/>
        <v>Machin 70 Rose/blanc</v>
      </c>
      <c r="G367" s="3">
        <v>1</v>
      </c>
      <c r="H367" s="12" t="s">
        <v>17</v>
      </c>
      <c r="I367" s="6">
        <f t="shared" si="41"/>
        <v>0.1</v>
      </c>
      <c r="J367" s="8">
        <v>3.9</v>
      </c>
      <c r="K367" s="1">
        <f t="shared" si="42"/>
        <v>4.9000000000000004</v>
      </c>
      <c r="L367" s="7">
        <f t="shared" si="43"/>
        <v>3.9</v>
      </c>
      <c r="M367" s="9">
        <f t="shared" si="44"/>
        <v>4.9000000000000004</v>
      </c>
      <c r="N367" s="7">
        <f t="shared" si="45"/>
        <v>3.9</v>
      </c>
      <c r="O367" s="9">
        <f t="shared" si="45"/>
        <v>4.9000000000000004</v>
      </c>
      <c r="P367" s="4"/>
      <c r="Q367" s="4"/>
      <c r="R367" s="7">
        <f t="shared" si="46"/>
        <v>0</v>
      </c>
      <c r="S367" s="9">
        <f t="shared" si="46"/>
        <v>0</v>
      </c>
      <c r="T367" s="4"/>
      <c r="U367" s="10"/>
      <c r="V367" s="7">
        <f t="shared" si="47"/>
        <v>0</v>
      </c>
      <c r="W367" s="11">
        <f t="shared" si="47"/>
        <v>0</v>
      </c>
    </row>
    <row r="368" spans="1:23" x14ac:dyDescent="0.2">
      <c r="A368" s="2" t="s">
        <v>115</v>
      </c>
      <c r="B368" s="4" t="s">
        <v>492</v>
      </c>
      <c r="C368" s="4" t="s">
        <v>23</v>
      </c>
      <c r="D368" s="5">
        <v>1</v>
      </c>
      <c r="E368" s="5">
        <v>10</v>
      </c>
      <c r="F368" s="6" t="str">
        <f t="shared" si="48"/>
        <v>Machin 71 Orange</v>
      </c>
      <c r="G368" s="3">
        <v>1</v>
      </c>
      <c r="H368" s="12" t="s">
        <v>17</v>
      </c>
      <c r="I368" s="6">
        <f t="shared" si="41"/>
        <v>0.1</v>
      </c>
      <c r="J368" s="8">
        <v>3.9</v>
      </c>
      <c r="K368" s="1">
        <f t="shared" si="42"/>
        <v>4.9000000000000004</v>
      </c>
      <c r="L368" s="7">
        <f t="shared" si="43"/>
        <v>3.9</v>
      </c>
      <c r="M368" s="9">
        <f t="shared" si="44"/>
        <v>4.9000000000000004</v>
      </c>
      <c r="N368" s="7">
        <f t="shared" si="45"/>
        <v>3.9</v>
      </c>
      <c r="O368" s="9">
        <f t="shared" si="45"/>
        <v>4.9000000000000004</v>
      </c>
      <c r="P368" s="4"/>
      <c r="Q368" s="4"/>
      <c r="R368" s="7">
        <f t="shared" si="46"/>
        <v>0</v>
      </c>
      <c r="S368" s="9">
        <f t="shared" si="46"/>
        <v>0</v>
      </c>
      <c r="T368" s="4"/>
      <c r="U368" s="10"/>
      <c r="V368" s="7">
        <f t="shared" si="47"/>
        <v>0</v>
      </c>
      <c r="W368" s="11">
        <f t="shared" si="47"/>
        <v>0</v>
      </c>
    </row>
    <row r="369" spans="1:23" x14ac:dyDescent="0.2">
      <c r="A369" s="2" t="s">
        <v>115</v>
      </c>
      <c r="B369" s="4" t="s">
        <v>493</v>
      </c>
      <c r="C369" s="4" t="s">
        <v>20</v>
      </c>
      <c r="D369" s="5">
        <v>1</v>
      </c>
      <c r="E369" s="5">
        <v>20</v>
      </c>
      <c r="F369" s="6" t="str">
        <f t="shared" si="48"/>
        <v>Machin 72 Rouge</v>
      </c>
      <c r="G369" s="3">
        <v>1</v>
      </c>
      <c r="H369" s="12" t="s">
        <v>17</v>
      </c>
      <c r="I369" s="6">
        <f t="shared" si="41"/>
        <v>0.1</v>
      </c>
      <c r="J369" s="8">
        <v>3.9</v>
      </c>
      <c r="K369" s="1">
        <f t="shared" si="42"/>
        <v>4.9000000000000004</v>
      </c>
      <c r="L369" s="7">
        <f t="shared" si="43"/>
        <v>3.9</v>
      </c>
      <c r="M369" s="9">
        <f t="shared" si="44"/>
        <v>4.9000000000000004</v>
      </c>
      <c r="N369" s="7">
        <f t="shared" si="45"/>
        <v>3.9</v>
      </c>
      <c r="O369" s="9">
        <f t="shared" si="45"/>
        <v>4.9000000000000004</v>
      </c>
      <c r="P369" s="4"/>
      <c r="Q369" s="4"/>
      <c r="R369" s="7">
        <f t="shared" si="46"/>
        <v>0</v>
      </c>
      <c r="S369" s="9">
        <f t="shared" si="46"/>
        <v>0</v>
      </c>
      <c r="T369" s="4"/>
      <c r="U369" s="10"/>
      <c r="V369" s="7">
        <f t="shared" si="47"/>
        <v>0</v>
      </c>
      <c r="W369" s="11">
        <f t="shared" si="47"/>
        <v>0</v>
      </c>
    </row>
    <row r="370" spans="1:23" x14ac:dyDescent="0.2">
      <c r="A370" s="2" t="s">
        <v>115</v>
      </c>
      <c r="B370" s="4" t="s">
        <v>494</v>
      </c>
      <c r="C370" s="4" t="s">
        <v>22</v>
      </c>
      <c r="D370" s="5">
        <v>1</v>
      </c>
      <c r="E370" s="5">
        <v>10</v>
      </c>
      <c r="F370" s="6" t="str">
        <f t="shared" si="48"/>
        <v>Machin 73 Bleu</v>
      </c>
      <c r="G370" s="3">
        <v>1</v>
      </c>
      <c r="H370" s="12" t="s">
        <v>31</v>
      </c>
      <c r="I370" s="6">
        <f t="shared" si="41"/>
        <v>0.2</v>
      </c>
      <c r="J370" s="8">
        <v>5.9</v>
      </c>
      <c r="K370" s="1">
        <f t="shared" si="42"/>
        <v>6.9</v>
      </c>
      <c r="L370" s="7">
        <f t="shared" si="43"/>
        <v>5.9</v>
      </c>
      <c r="M370" s="9">
        <f t="shared" si="44"/>
        <v>6.9</v>
      </c>
      <c r="N370" s="7">
        <f t="shared" si="45"/>
        <v>5.9</v>
      </c>
      <c r="O370" s="9">
        <f t="shared" si="45"/>
        <v>6.9</v>
      </c>
      <c r="P370" s="4"/>
      <c r="Q370" s="4"/>
      <c r="R370" s="7">
        <f t="shared" si="46"/>
        <v>0</v>
      </c>
      <c r="S370" s="9">
        <f t="shared" si="46"/>
        <v>0</v>
      </c>
      <c r="T370" s="4"/>
      <c r="U370" s="10"/>
      <c r="V370" s="7">
        <f t="shared" si="47"/>
        <v>0</v>
      </c>
      <c r="W370" s="11">
        <f t="shared" si="47"/>
        <v>0</v>
      </c>
    </row>
    <row r="371" spans="1:23" x14ac:dyDescent="0.2">
      <c r="A371" s="2" t="s">
        <v>115</v>
      </c>
      <c r="B371" s="4" t="s">
        <v>495</v>
      </c>
      <c r="C371" s="4" t="s">
        <v>29</v>
      </c>
      <c r="D371" s="5">
        <v>1</v>
      </c>
      <c r="E371" s="5">
        <v>1</v>
      </c>
      <c r="F371" s="6" t="str">
        <f t="shared" si="48"/>
        <v>Machin 74 Vert</v>
      </c>
      <c r="G371" s="3">
        <v>1</v>
      </c>
      <c r="H371" s="12" t="s">
        <v>17</v>
      </c>
      <c r="I371" s="6">
        <f t="shared" si="41"/>
        <v>0.1</v>
      </c>
      <c r="J371" s="8">
        <v>2</v>
      </c>
      <c r="K371" s="1">
        <f t="shared" si="42"/>
        <v>3</v>
      </c>
      <c r="L371" s="7">
        <f t="shared" si="43"/>
        <v>2</v>
      </c>
      <c r="M371" s="9">
        <f t="shared" si="44"/>
        <v>3</v>
      </c>
      <c r="N371" s="7">
        <f t="shared" si="45"/>
        <v>2</v>
      </c>
      <c r="O371" s="9">
        <f t="shared" si="45"/>
        <v>3</v>
      </c>
      <c r="P371" s="4"/>
      <c r="Q371" s="4"/>
      <c r="R371" s="7">
        <f t="shared" si="46"/>
        <v>0</v>
      </c>
      <c r="S371" s="9">
        <f t="shared" si="46"/>
        <v>0</v>
      </c>
      <c r="T371" s="4"/>
      <c r="U371" s="10"/>
      <c r="V371" s="7">
        <f t="shared" si="47"/>
        <v>0</v>
      </c>
      <c r="W371" s="11">
        <f t="shared" si="47"/>
        <v>0</v>
      </c>
    </row>
    <row r="372" spans="1:23" x14ac:dyDescent="0.2">
      <c r="A372" s="2" t="s">
        <v>115</v>
      </c>
      <c r="B372" s="4" t="s">
        <v>496</v>
      </c>
      <c r="C372" s="4" t="s">
        <v>23</v>
      </c>
      <c r="D372" s="5">
        <v>1</v>
      </c>
      <c r="E372" s="5">
        <v>12</v>
      </c>
      <c r="F372" s="6" t="str">
        <f t="shared" si="48"/>
        <v>Machin 75 Orange</v>
      </c>
      <c r="G372" s="3">
        <v>1</v>
      </c>
      <c r="H372" s="12" t="s">
        <v>17</v>
      </c>
      <c r="I372" s="6">
        <f t="shared" si="41"/>
        <v>0.1</v>
      </c>
      <c r="J372" s="8">
        <v>4.9000000000000004</v>
      </c>
      <c r="K372" s="1">
        <f t="shared" si="42"/>
        <v>5.9</v>
      </c>
      <c r="L372" s="7">
        <f t="shared" si="43"/>
        <v>4.9000000000000004</v>
      </c>
      <c r="M372" s="9">
        <f t="shared" si="44"/>
        <v>5.9</v>
      </c>
      <c r="N372" s="7">
        <f t="shared" si="45"/>
        <v>4.9000000000000004</v>
      </c>
      <c r="O372" s="9">
        <f t="shared" si="45"/>
        <v>5.9</v>
      </c>
      <c r="P372" s="4"/>
      <c r="Q372" s="4"/>
      <c r="R372" s="7">
        <f t="shared" si="46"/>
        <v>0</v>
      </c>
      <c r="S372" s="9">
        <f t="shared" si="46"/>
        <v>0</v>
      </c>
      <c r="T372" s="4"/>
      <c r="U372" s="10"/>
      <c r="V372" s="7">
        <f t="shared" si="47"/>
        <v>0</v>
      </c>
      <c r="W372" s="11">
        <f t="shared" si="47"/>
        <v>0</v>
      </c>
    </row>
    <row r="373" spans="1:23" x14ac:dyDescent="0.2">
      <c r="A373" s="2" t="s">
        <v>116</v>
      </c>
      <c r="B373" s="4" t="s">
        <v>497</v>
      </c>
      <c r="C373" s="4" t="s">
        <v>16</v>
      </c>
      <c r="D373" s="5">
        <v>1</v>
      </c>
      <c r="E373" s="5">
        <v>10</v>
      </c>
      <c r="F373" s="6" t="str">
        <f t="shared" si="48"/>
        <v>Bidule 1 Assortie</v>
      </c>
      <c r="G373" s="3">
        <v>1</v>
      </c>
      <c r="H373" s="3" t="s">
        <v>17</v>
      </c>
      <c r="I373" s="13">
        <f t="shared" si="41"/>
        <v>0.1</v>
      </c>
      <c r="J373" s="8">
        <v>3.9</v>
      </c>
      <c r="K373" s="1">
        <f t="shared" si="42"/>
        <v>4.9000000000000004</v>
      </c>
      <c r="L373" s="7">
        <f t="shared" si="43"/>
        <v>3.9</v>
      </c>
      <c r="M373" s="9">
        <f t="shared" si="44"/>
        <v>4.9000000000000004</v>
      </c>
      <c r="N373" s="7">
        <f t="shared" si="45"/>
        <v>3.9</v>
      </c>
      <c r="O373" s="9">
        <f t="shared" si="45"/>
        <v>4.9000000000000004</v>
      </c>
      <c r="P373" s="4"/>
      <c r="Q373" s="4"/>
      <c r="R373" s="7">
        <f t="shared" si="46"/>
        <v>0</v>
      </c>
      <c r="S373" s="9">
        <f t="shared" si="46"/>
        <v>0</v>
      </c>
      <c r="T373" s="4"/>
      <c r="U373" s="10"/>
      <c r="V373" s="7">
        <f t="shared" si="47"/>
        <v>0</v>
      </c>
      <c r="W373" s="11">
        <f t="shared" si="47"/>
        <v>0</v>
      </c>
    </row>
    <row r="374" spans="1:23" x14ac:dyDescent="0.2">
      <c r="A374" s="2" t="s">
        <v>116</v>
      </c>
      <c r="B374" s="4" t="s">
        <v>498</v>
      </c>
      <c r="C374" s="4" t="s">
        <v>18</v>
      </c>
      <c r="D374" s="5">
        <v>1</v>
      </c>
      <c r="E374" s="5">
        <v>10</v>
      </c>
      <c r="F374" s="6" t="str">
        <f t="shared" si="48"/>
        <v>Bidule 2 Jaune</v>
      </c>
      <c r="G374" s="3">
        <v>1</v>
      </c>
      <c r="H374" s="3" t="s">
        <v>17</v>
      </c>
      <c r="I374" s="13">
        <f t="shared" si="41"/>
        <v>0.1</v>
      </c>
      <c r="J374" s="8">
        <v>3.9</v>
      </c>
      <c r="K374" s="1">
        <f t="shared" si="42"/>
        <v>4.9000000000000004</v>
      </c>
      <c r="L374" s="7">
        <f t="shared" si="43"/>
        <v>3.9</v>
      </c>
      <c r="M374" s="9">
        <f t="shared" si="44"/>
        <v>4.9000000000000004</v>
      </c>
      <c r="N374" s="7">
        <f t="shared" si="45"/>
        <v>3.9</v>
      </c>
      <c r="O374" s="9">
        <f t="shared" si="45"/>
        <v>4.9000000000000004</v>
      </c>
      <c r="P374" s="4"/>
      <c r="Q374" s="4"/>
      <c r="R374" s="7">
        <f t="shared" si="46"/>
        <v>0</v>
      </c>
      <c r="S374" s="9">
        <f t="shared" si="46"/>
        <v>0</v>
      </c>
      <c r="T374" s="4"/>
      <c r="U374" s="10"/>
      <c r="V374" s="7">
        <f t="shared" si="47"/>
        <v>0</v>
      </c>
      <c r="W374" s="11">
        <f t="shared" si="47"/>
        <v>0</v>
      </c>
    </row>
    <row r="375" spans="1:23" x14ac:dyDescent="0.2">
      <c r="A375" s="2" t="s">
        <v>116</v>
      </c>
      <c r="B375" s="4" t="s">
        <v>499</v>
      </c>
      <c r="C375" s="4" t="s">
        <v>19</v>
      </c>
      <c r="D375" s="5">
        <v>1</v>
      </c>
      <c r="E375" s="5">
        <v>10</v>
      </c>
      <c r="F375" s="6" t="str">
        <f t="shared" si="48"/>
        <v>Bidule 3 Rose</v>
      </c>
      <c r="G375" s="3">
        <v>1</v>
      </c>
      <c r="H375" s="3" t="s">
        <v>17</v>
      </c>
      <c r="I375" s="13">
        <f t="shared" si="41"/>
        <v>0.1</v>
      </c>
      <c r="J375" s="8">
        <v>3.9</v>
      </c>
      <c r="K375" s="1">
        <f t="shared" si="42"/>
        <v>4.9000000000000004</v>
      </c>
      <c r="L375" s="7">
        <f t="shared" si="43"/>
        <v>3.9</v>
      </c>
      <c r="M375" s="9">
        <f t="shared" si="44"/>
        <v>4.9000000000000004</v>
      </c>
      <c r="N375" s="7">
        <f t="shared" si="45"/>
        <v>3.9</v>
      </c>
      <c r="O375" s="9">
        <f t="shared" si="45"/>
        <v>4.9000000000000004</v>
      </c>
      <c r="P375" s="4"/>
      <c r="Q375" s="4"/>
      <c r="R375" s="7">
        <f t="shared" si="46"/>
        <v>0</v>
      </c>
      <c r="S375" s="9">
        <f t="shared" si="46"/>
        <v>0</v>
      </c>
      <c r="T375" s="4"/>
      <c r="U375" s="10"/>
      <c r="V375" s="7">
        <f t="shared" si="47"/>
        <v>0</v>
      </c>
      <c r="W375" s="11">
        <f t="shared" si="47"/>
        <v>0</v>
      </c>
    </row>
    <row r="376" spans="1:23" x14ac:dyDescent="0.2">
      <c r="A376" s="2" t="s">
        <v>116</v>
      </c>
      <c r="B376" s="4" t="s">
        <v>500</v>
      </c>
      <c r="C376" s="4" t="s">
        <v>20</v>
      </c>
      <c r="D376" s="5">
        <v>1</v>
      </c>
      <c r="E376" s="5">
        <v>10</v>
      </c>
      <c r="F376" s="6" t="str">
        <f t="shared" si="48"/>
        <v>Bidule 4 Rouge</v>
      </c>
      <c r="G376" s="3">
        <v>1</v>
      </c>
      <c r="H376" s="3" t="s">
        <v>17</v>
      </c>
      <c r="I376" s="13">
        <f t="shared" si="41"/>
        <v>0.1</v>
      </c>
      <c r="J376" s="8">
        <v>3.9</v>
      </c>
      <c r="K376" s="1">
        <f t="shared" si="42"/>
        <v>4.9000000000000004</v>
      </c>
      <c r="L376" s="7">
        <f t="shared" si="43"/>
        <v>3.9</v>
      </c>
      <c r="M376" s="9">
        <f t="shared" si="44"/>
        <v>4.9000000000000004</v>
      </c>
      <c r="N376" s="7">
        <f t="shared" si="45"/>
        <v>3.9</v>
      </c>
      <c r="O376" s="9">
        <f t="shared" si="45"/>
        <v>4.9000000000000004</v>
      </c>
      <c r="P376" s="4"/>
      <c r="Q376" s="4"/>
      <c r="R376" s="7">
        <f t="shared" si="46"/>
        <v>0</v>
      </c>
      <c r="S376" s="9">
        <f t="shared" si="46"/>
        <v>0</v>
      </c>
      <c r="T376" s="4"/>
      <c r="U376" s="10"/>
      <c r="V376" s="7">
        <f t="shared" si="47"/>
        <v>0</v>
      </c>
      <c r="W376" s="11">
        <f t="shared" si="47"/>
        <v>0</v>
      </c>
    </row>
    <row r="377" spans="1:23" x14ac:dyDescent="0.2">
      <c r="A377" s="2" t="s">
        <v>116</v>
      </c>
      <c r="B377" s="4" t="s">
        <v>501</v>
      </c>
      <c r="C377" s="4" t="s">
        <v>16</v>
      </c>
      <c r="D377" s="5">
        <v>1</v>
      </c>
      <c r="E377" s="5">
        <v>10</v>
      </c>
      <c r="F377" s="6" t="str">
        <f t="shared" si="48"/>
        <v>Bidule 5 Assortie</v>
      </c>
      <c r="G377" s="3">
        <v>1</v>
      </c>
      <c r="H377" s="3" t="s">
        <v>17</v>
      </c>
      <c r="I377" s="13">
        <f t="shared" si="41"/>
        <v>0.1</v>
      </c>
      <c r="J377" s="8">
        <v>3.9</v>
      </c>
      <c r="K377" s="1">
        <f t="shared" si="42"/>
        <v>4.9000000000000004</v>
      </c>
      <c r="L377" s="7">
        <f t="shared" si="43"/>
        <v>3.9</v>
      </c>
      <c r="M377" s="9">
        <f t="shared" si="44"/>
        <v>4.9000000000000004</v>
      </c>
      <c r="N377" s="7">
        <f t="shared" si="45"/>
        <v>3.9</v>
      </c>
      <c r="O377" s="9">
        <f t="shared" si="45"/>
        <v>4.9000000000000004</v>
      </c>
      <c r="P377" s="4"/>
      <c r="Q377" s="4"/>
      <c r="R377" s="7">
        <f t="shared" si="46"/>
        <v>0</v>
      </c>
      <c r="S377" s="9">
        <f t="shared" si="46"/>
        <v>0</v>
      </c>
      <c r="T377" s="4"/>
      <c r="U377" s="10"/>
      <c r="V377" s="7">
        <f t="shared" si="47"/>
        <v>0</v>
      </c>
      <c r="W377" s="11">
        <f t="shared" si="47"/>
        <v>0</v>
      </c>
    </row>
    <row r="378" spans="1:23" x14ac:dyDescent="0.2">
      <c r="A378" s="2" t="s">
        <v>116</v>
      </c>
      <c r="B378" s="4" t="s">
        <v>502</v>
      </c>
      <c r="C378" s="4" t="s">
        <v>21</v>
      </c>
      <c r="D378" s="5">
        <v>1</v>
      </c>
      <c r="E378" s="5">
        <v>10</v>
      </c>
      <c r="F378" s="6" t="str">
        <f t="shared" si="48"/>
        <v>Bidule 6 Blanc</v>
      </c>
      <c r="G378" s="3">
        <v>1</v>
      </c>
      <c r="H378" s="3" t="s">
        <v>17</v>
      </c>
      <c r="I378" s="13">
        <f t="shared" si="41"/>
        <v>0.1</v>
      </c>
      <c r="J378" s="8">
        <v>3.9</v>
      </c>
      <c r="K378" s="1">
        <f t="shared" si="42"/>
        <v>4.9000000000000004</v>
      </c>
      <c r="L378" s="7">
        <f t="shared" si="43"/>
        <v>3.9</v>
      </c>
      <c r="M378" s="9">
        <f t="shared" si="44"/>
        <v>4.9000000000000004</v>
      </c>
      <c r="N378" s="7">
        <f t="shared" si="45"/>
        <v>3.9</v>
      </c>
      <c r="O378" s="9">
        <f t="shared" si="45"/>
        <v>4.9000000000000004</v>
      </c>
      <c r="P378" s="4"/>
      <c r="Q378" s="4"/>
      <c r="R378" s="7">
        <f t="shared" si="46"/>
        <v>0</v>
      </c>
      <c r="S378" s="9">
        <f t="shared" si="46"/>
        <v>0</v>
      </c>
      <c r="T378" s="4"/>
      <c r="U378" s="10"/>
      <c r="V378" s="7">
        <f t="shared" si="47"/>
        <v>0</v>
      </c>
      <c r="W378" s="11">
        <f t="shared" si="47"/>
        <v>0</v>
      </c>
    </row>
    <row r="379" spans="1:23" x14ac:dyDescent="0.2">
      <c r="A379" s="2" t="s">
        <v>116</v>
      </c>
      <c r="B379" s="4" t="s">
        <v>503</v>
      </c>
      <c r="C379" s="4" t="s">
        <v>22</v>
      </c>
      <c r="D379" s="5">
        <v>1</v>
      </c>
      <c r="E379" s="5">
        <v>10</v>
      </c>
      <c r="F379" s="6" t="str">
        <f t="shared" si="48"/>
        <v>Bidule 7 Bleu</v>
      </c>
      <c r="G379" s="3">
        <v>1</v>
      </c>
      <c r="H379" s="3" t="s">
        <v>17</v>
      </c>
      <c r="I379" s="13">
        <f t="shared" si="41"/>
        <v>0.1</v>
      </c>
      <c r="J379" s="8">
        <v>3.9</v>
      </c>
      <c r="K379" s="1">
        <f t="shared" si="42"/>
        <v>4.9000000000000004</v>
      </c>
      <c r="L379" s="7">
        <f t="shared" si="43"/>
        <v>3.9</v>
      </c>
      <c r="M379" s="9">
        <f t="shared" si="44"/>
        <v>4.9000000000000004</v>
      </c>
      <c r="N379" s="7">
        <f t="shared" si="45"/>
        <v>3.9</v>
      </c>
      <c r="O379" s="9">
        <f t="shared" si="45"/>
        <v>4.9000000000000004</v>
      </c>
      <c r="P379" s="4"/>
      <c r="Q379" s="4"/>
      <c r="R379" s="7">
        <f t="shared" si="46"/>
        <v>0</v>
      </c>
      <c r="S379" s="9">
        <f t="shared" si="46"/>
        <v>0</v>
      </c>
      <c r="T379" s="4"/>
      <c r="U379" s="10"/>
      <c r="V379" s="7">
        <f t="shared" si="47"/>
        <v>0</v>
      </c>
      <c r="W379" s="11">
        <f t="shared" si="47"/>
        <v>0</v>
      </c>
    </row>
    <row r="380" spans="1:23" x14ac:dyDescent="0.2">
      <c r="A380" s="2" t="s">
        <v>116</v>
      </c>
      <c r="B380" s="4" t="s">
        <v>504</v>
      </c>
      <c r="C380" s="4" t="s">
        <v>16</v>
      </c>
      <c r="D380" s="5">
        <v>1</v>
      </c>
      <c r="E380" s="5">
        <v>10</v>
      </c>
      <c r="F380" s="6" t="str">
        <f t="shared" si="48"/>
        <v>Bidule 8 Assortie</v>
      </c>
      <c r="G380" s="3">
        <v>1</v>
      </c>
      <c r="H380" s="3" t="s">
        <v>17</v>
      </c>
      <c r="I380" s="13">
        <f t="shared" si="41"/>
        <v>0.1</v>
      </c>
      <c r="J380" s="8">
        <v>2.9</v>
      </c>
      <c r="K380" s="1">
        <f t="shared" si="42"/>
        <v>3.9</v>
      </c>
      <c r="L380" s="7">
        <f t="shared" si="43"/>
        <v>2.9</v>
      </c>
      <c r="M380" s="9">
        <f t="shared" si="44"/>
        <v>3.9</v>
      </c>
      <c r="N380" s="7">
        <f t="shared" si="45"/>
        <v>2.9</v>
      </c>
      <c r="O380" s="9">
        <f t="shared" si="45"/>
        <v>3.9</v>
      </c>
      <c r="P380" s="4"/>
      <c r="Q380" s="4"/>
      <c r="R380" s="7">
        <f t="shared" si="46"/>
        <v>0</v>
      </c>
      <c r="S380" s="9">
        <f t="shared" si="46"/>
        <v>0</v>
      </c>
      <c r="T380" s="4"/>
      <c r="U380" s="10"/>
      <c r="V380" s="7">
        <f t="shared" si="47"/>
        <v>0</v>
      </c>
      <c r="W380" s="11">
        <f t="shared" si="47"/>
        <v>0</v>
      </c>
    </row>
    <row r="381" spans="1:23" x14ac:dyDescent="0.2">
      <c r="A381" s="2" t="s">
        <v>116</v>
      </c>
      <c r="B381" s="4" t="s">
        <v>505</v>
      </c>
      <c r="C381" s="4" t="s">
        <v>21</v>
      </c>
      <c r="D381" s="5">
        <v>1</v>
      </c>
      <c r="E381" s="5">
        <v>10</v>
      </c>
      <c r="F381" s="6" t="str">
        <f t="shared" si="48"/>
        <v>Bidule 9 Blanc</v>
      </c>
      <c r="G381" s="3">
        <v>1</v>
      </c>
      <c r="H381" s="3" t="s">
        <v>17</v>
      </c>
      <c r="I381" s="13">
        <f t="shared" si="41"/>
        <v>0.1</v>
      </c>
      <c r="J381" s="8">
        <v>2.9</v>
      </c>
      <c r="K381" s="1">
        <f t="shared" si="42"/>
        <v>3.9</v>
      </c>
      <c r="L381" s="7">
        <f t="shared" si="43"/>
        <v>2.9</v>
      </c>
      <c r="M381" s="9">
        <f t="shared" si="44"/>
        <v>3.9</v>
      </c>
      <c r="N381" s="7">
        <f t="shared" si="45"/>
        <v>2.9</v>
      </c>
      <c r="O381" s="9">
        <f t="shared" si="45"/>
        <v>3.9</v>
      </c>
      <c r="P381" s="4"/>
      <c r="Q381" s="4"/>
      <c r="R381" s="7">
        <f t="shared" si="46"/>
        <v>0</v>
      </c>
      <c r="S381" s="9">
        <f t="shared" si="46"/>
        <v>0</v>
      </c>
      <c r="T381" s="4"/>
      <c r="U381" s="10"/>
      <c r="V381" s="7">
        <f t="shared" si="47"/>
        <v>0</v>
      </c>
      <c r="W381" s="11">
        <f t="shared" si="47"/>
        <v>0</v>
      </c>
    </row>
    <row r="382" spans="1:23" x14ac:dyDescent="0.2">
      <c r="A382" s="2" t="s">
        <v>116</v>
      </c>
      <c r="B382" s="4" t="s">
        <v>506</v>
      </c>
      <c r="C382" s="4" t="s">
        <v>22</v>
      </c>
      <c r="D382" s="5">
        <v>1</v>
      </c>
      <c r="E382" s="5">
        <v>10</v>
      </c>
      <c r="F382" s="6" t="str">
        <f t="shared" si="48"/>
        <v>Bidule 10 Bleu</v>
      </c>
      <c r="G382" s="3">
        <v>1</v>
      </c>
      <c r="H382" s="3" t="s">
        <v>17</v>
      </c>
      <c r="I382" s="13">
        <f t="shared" si="41"/>
        <v>0.1</v>
      </c>
      <c r="J382" s="8">
        <v>2.9</v>
      </c>
      <c r="K382" s="1">
        <f t="shared" si="42"/>
        <v>3.9</v>
      </c>
      <c r="L382" s="7">
        <f t="shared" si="43"/>
        <v>2.9</v>
      </c>
      <c r="M382" s="9">
        <f t="shared" si="44"/>
        <v>3.9</v>
      </c>
      <c r="N382" s="7">
        <f t="shared" si="45"/>
        <v>2.9</v>
      </c>
      <c r="O382" s="9">
        <f t="shared" si="45"/>
        <v>3.9</v>
      </c>
      <c r="P382" s="4"/>
      <c r="Q382" s="4"/>
      <c r="R382" s="7">
        <f t="shared" si="46"/>
        <v>0</v>
      </c>
      <c r="S382" s="9">
        <f t="shared" si="46"/>
        <v>0</v>
      </c>
      <c r="T382" s="4"/>
      <c r="U382" s="10"/>
      <c r="V382" s="7">
        <f t="shared" si="47"/>
        <v>0</v>
      </c>
      <c r="W382" s="11">
        <f t="shared" si="47"/>
        <v>0</v>
      </c>
    </row>
    <row r="383" spans="1:23" x14ac:dyDescent="0.2">
      <c r="A383" s="2" t="s">
        <v>116</v>
      </c>
      <c r="B383" s="4" t="s">
        <v>507</v>
      </c>
      <c r="C383" s="4" t="s">
        <v>28</v>
      </c>
      <c r="D383" s="5">
        <v>1</v>
      </c>
      <c r="E383" s="5">
        <v>10</v>
      </c>
      <c r="F383" s="6" t="str">
        <f t="shared" si="48"/>
        <v>Bidule 11 Mauve</v>
      </c>
      <c r="G383" s="3">
        <v>1</v>
      </c>
      <c r="H383" s="3" t="s">
        <v>17</v>
      </c>
      <c r="I383" s="13">
        <f t="shared" si="41"/>
        <v>0.1</v>
      </c>
      <c r="J383" s="8">
        <v>4.9000000000000004</v>
      </c>
      <c r="K383" s="1">
        <f t="shared" si="42"/>
        <v>5.9</v>
      </c>
      <c r="L383" s="7">
        <f t="shared" si="43"/>
        <v>4.9000000000000004</v>
      </c>
      <c r="M383" s="9">
        <f t="shared" si="44"/>
        <v>5.9</v>
      </c>
      <c r="N383" s="7">
        <f t="shared" si="45"/>
        <v>4.9000000000000004</v>
      </c>
      <c r="O383" s="9">
        <f t="shared" si="45"/>
        <v>5.9</v>
      </c>
      <c r="P383" s="4"/>
      <c r="Q383" s="4"/>
      <c r="R383" s="7">
        <f t="shared" si="46"/>
        <v>0</v>
      </c>
      <c r="S383" s="9">
        <f t="shared" si="46"/>
        <v>0</v>
      </c>
      <c r="T383" s="4"/>
      <c r="U383" s="10"/>
      <c r="V383" s="7">
        <f t="shared" si="47"/>
        <v>0</v>
      </c>
      <c r="W383" s="11">
        <f t="shared" si="47"/>
        <v>0</v>
      </c>
    </row>
    <row r="384" spans="1:23" x14ac:dyDescent="0.2">
      <c r="A384" s="2" t="s">
        <v>116</v>
      </c>
      <c r="B384" s="4" t="s">
        <v>508</v>
      </c>
      <c r="C384" s="4" t="s">
        <v>20</v>
      </c>
      <c r="D384" s="5">
        <v>1</v>
      </c>
      <c r="E384" s="5">
        <v>10</v>
      </c>
      <c r="F384" s="6" t="str">
        <f t="shared" si="48"/>
        <v>Bidule 12 Rouge</v>
      </c>
      <c r="G384" s="3">
        <v>1</v>
      </c>
      <c r="H384" s="3" t="s">
        <v>17</v>
      </c>
      <c r="I384" s="13">
        <f t="shared" si="41"/>
        <v>0.1</v>
      </c>
      <c r="J384" s="8">
        <v>4.9000000000000004</v>
      </c>
      <c r="K384" s="1">
        <f t="shared" si="42"/>
        <v>5.9</v>
      </c>
      <c r="L384" s="7">
        <f t="shared" si="43"/>
        <v>4.9000000000000004</v>
      </c>
      <c r="M384" s="9">
        <f t="shared" si="44"/>
        <v>5.9</v>
      </c>
      <c r="N384" s="7">
        <f t="shared" si="45"/>
        <v>4.9000000000000004</v>
      </c>
      <c r="O384" s="9">
        <f t="shared" si="45"/>
        <v>5.9</v>
      </c>
      <c r="P384" s="4"/>
      <c r="Q384" s="4"/>
      <c r="R384" s="7">
        <f t="shared" si="46"/>
        <v>0</v>
      </c>
      <c r="S384" s="9">
        <f t="shared" si="46"/>
        <v>0</v>
      </c>
      <c r="T384" s="4"/>
      <c r="U384" s="10"/>
      <c r="V384" s="7">
        <f t="shared" si="47"/>
        <v>0</v>
      </c>
      <c r="W384" s="11">
        <f t="shared" si="47"/>
        <v>0</v>
      </c>
    </row>
    <row r="385" spans="1:23" x14ac:dyDescent="0.2">
      <c r="A385" s="2" t="s">
        <v>116</v>
      </c>
      <c r="B385" s="4" t="s">
        <v>509</v>
      </c>
      <c r="C385" s="4" t="s">
        <v>16</v>
      </c>
      <c r="D385" s="5">
        <v>1</v>
      </c>
      <c r="E385" s="5">
        <v>10</v>
      </c>
      <c r="F385" s="6" t="str">
        <f t="shared" si="48"/>
        <v>Bidule 13 Assortie</v>
      </c>
      <c r="G385" s="3">
        <v>1</v>
      </c>
      <c r="H385" s="3" t="s">
        <v>17</v>
      </c>
      <c r="I385" s="13">
        <f t="shared" si="41"/>
        <v>0.1</v>
      </c>
      <c r="J385" s="8">
        <v>4.9000000000000004</v>
      </c>
      <c r="K385" s="1">
        <f t="shared" si="42"/>
        <v>5.9</v>
      </c>
      <c r="L385" s="7">
        <f t="shared" si="43"/>
        <v>4.9000000000000004</v>
      </c>
      <c r="M385" s="9">
        <f t="shared" si="44"/>
        <v>5.9</v>
      </c>
      <c r="N385" s="7">
        <f t="shared" si="45"/>
        <v>4.9000000000000004</v>
      </c>
      <c r="O385" s="9">
        <f t="shared" si="45"/>
        <v>5.9</v>
      </c>
      <c r="P385" s="4"/>
      <c r="Q385" s="4"/>
      <c r="R385" s="7">
        <f t="shared" si="46"/>
        <v>0</v>
      </c>
      <c r="S385" s="9">
        <f t="shared" si="46"/>
        <v>0</v>
      </c>
      <c r="T385" s="4"/>
      <c r="U385" s="10"/>
      <c r="V385" s="7">
        <f t="shared" si="47"/>
        <v>0</v>
      </c>
      <c r="W385" s="11">
        <f t="shared" si="47"/>
        <v>0</v>
      </c>
    </row>
    <row r="386" spans="1:23" x14ac:dyDescent="0.2">
      <c r="A386" s="2" t="s">
        <v>116</v>
      </c>
      <c r="B386" s="4" t="s">
        <v>510</v>
      </c>
      <c r="C386" s="4" t="s">
        <v>21</v>
      </c>
      <c r="D386" s="5">
        <v>1</v>
      </c>
      <c r="E386" s="5">
        <v>10</v>
      </c>
      <c r="F386" s="6" t="str">
        <f t="shared" si="48"/>
        <v>Bidule 14 Blanc</v>
      </c>
      <c r="G386" s="3">
        <v>1</v>
      </c>
      <c r="H386" s="3" t="s">
        <v>17</v>
      </c>
      <c r="I386" s="13">
        <f t="shared" ref="I386:I449" si="49">IF(H386="N",0.1,0.2)</f>
        <v>0.1</v>
      </c>
      <c r="J386" s="8">
        <v>4.9000000000000004</v>
      </c>
      <c r="K386" s="1">
        <f t="shared" ref="K386:K449" si="50">J386+1</f>
        <v>5.9</v>
      </c>
      <c r="L386" s="7">
        <f t="shared" ref="L386:L449" si="51">IF(OR(J386="",G386=""),0,J386/G386)</f>
        <v>4.9000000000000004</v>
      </c>
      <c r="M386" s="9">
        <f t="shared" ref="M386:M449" si="52">IF(OR(K386="",G386=""),0,K386/G386)</f>
        <v>5.9</v>
      </c>
      <c r="N386" s="7">
        <f t="shared" ref="N386:O449" si="53">ROUND(L386,1)</f>
        <v>4.9000000000000004</v>
      </c>
      <c r="O386" s="9">
        <f t="shared" si="53"/>
        <v>5.9</v>
      </c>
      <c r="P386" s="4"/>
      <c r="Q386" s="4"/>
      <c r="R386" s="7">
        <f t="shared" ref="R386:S449" si="54">IF(P386="",0,P386/L386)</f>
        <v>0</v>
      </c>
      <c r="S386" s="9">
        <f t="shared" si="54"/>
        <v>0</v>
      </c>
      <c r="T386" s="4"/>
      <c r="U386" s="10"/>
      <c r="V386" s="7">
        <f t="shared" ref="V386:W449" si="55">IF(T386="",0,T386/J386)</f>
        <v>0</v>
      </c>
      <c r="W386" s="11">
        <f t="shared" si="55"/>
        <v>0</v>
      </c>
    </row>
    <row r="387" spans="1:23" x14ac:dyDescent="0.2">
      <c r="A387" s="2" t="s">
        <v>116</v>
      </c>
      <c r="B387" s="4" t="s">
        <v>511</v>
      </c>
      <c r="C387" s="4" t="s">
        <v>19</v>
      </c>
      <c r="D387" s="5">
        <v>1</v>
      </c>
      <c r="E387" s="5">
        <v>10</v>
      </c>
      <c r="F387" s="6" t="str">
        <f t="shared" si="48"/>
        <v>Bidule 15 Rose</v>
      </c>
      <c r="G387" s="3">
        <v>1</v>
      </c>
      <c r="H387" s="3" t="s">
        <v>17</v>
      </c>
      <c r="I387" s="13">
        <f t="shared" si="49"/>
        <v>0.1</v>
      </c>
      <c r="J387" s="8">
        <v>3.9</v>
      </c>
      <c r="K387" s="1">
        <f t="shared" si="50"/>
        <v>4.9000000000000004</v>
      </c>
      <c r="L387" s="7">
        <f t="shared" si="51"/>
        <v>3.9</v>
      </c>
      <c r="M387" s="9">
        <f t="shared" si="52"/>
        <v>4.9000000000000004</v>
      </c>
      <c r="N387" s="7">
        <f t="shared" si="53"/>
        <v>3.9</v>
      </c>
      <c r="O387" s="9">
        <f t="shared" si="53"/>
        <v>4.9000000000000004</v>
      </c>
      <c r="P387" s="4"/>
      <c r="Q387" s="4"/>
      <c r="R387" s="7">
        <f t="shared" si="54"/>
        <v>0</v>
      </c>
      <c r="S387" s="9">
        <f t="shared" si="54"/>
        <v>0</v>
      </c>
      <c r="T387" s="4"/>
      <c r="U387" s="10"/>
      <c r="V387" s="7">
        <f t="shared" si="55"/>
        <v>0</v>
      </c>
      <c r="W387" s="11">
        <f t="shared" si="55"/>
        <v>0</v>
      </c>
    </row>
    <row r="388" spans="1:23" x14ac:dyDescent="0.2">
      <c r="A388" s="2" t="s">
        <v>116</v>
      </c>
      <c r="B388" s="4" t="s">
        <v>512</v>
      </c>
      <c r="C388" s="4" t="s">
        <v>20</v>
      </c>
      <c r="D388" s="5">
        <v>1</v>
      </c>
      <c r="E388" s="5">
        <v>10</v>
      </c>
      <c r="F388" s="6" t="str">
        <f t="shared" si="48"/>
        <v>Bidule 16 Rouge</v>
      </c>
      <c r="G388" s="3">
        <v>1</v>
      </c>
      <c r="H388" s="3" t="s">
        <v>17</v>
      </c>
      <c r="I388" s="13">
        <f t="shared" si="49"/>
        <v>0.1</v>
      </c>
      <c r="J388" s="8">
        <v>3.9</v>
      </c>
      <c r="K388" s="1">
        <f t="shared" si="50"/>
        <v>4.9000000000000004</v>
      </c>
      <c r="L388" s="7">
        <f t="shared" si="51"/>
        <v>3.9</v>
      </c>
      <c r="M388" s="9">
        <f t="shared" si="52"/>
        <v>4.9000000000000004</v>
      </c>
      <c r="N388" s="7">
        <f t="shared" si="53"/>
        <v>3.9</v>
      </c>
      <c r="O388" s="9">
        <f t="shared" si="53"/>
        <v>4.9000000000000004</v>
      </c>
      <c r="P388" s="4"/>
      <c r="Q388" s="4"/>
      <c r="R388" s="7">
        <f t="shared" si="54"/>
        <v>0</v>
      </c>
      <c r="S388" s="9">
        <f t="shared" si="54"/>
        <v>0</v>
      </c>
      <c r="T388" s="4"/>
      <c r="U388" s="10"/>
      <c r="V388" s="7">
        <f t="shared" si="55"/>
        <v>0</v>
      </c>
      <c r="W388" s="11">
        <f t="shared" si="55"/>
        <v>0</v>
      </c>
    </row>
    <row r="389" spans="1:23" x14ac:dyDescent="0.2">
      <c r="A389" s="2" t="s">
        <v>116</v>
      </c>
      <c r="B389" s="4" t="s">
        <v>513</v>
      </c>
      <c r="C389" s="4" t="s">
        <v>16</v>
      </c>
      <c r="D389" s="5">
        <v>1</v>
      </c>
      <c r="E389" s="5">
        <v>10</v>
      </c>
      <c r="F389" s="6" t="str">
        <f t="shared" si="48"/>
        <v>Bidule 17 Assortie</v>
      </c>
      <c r="G389" s="3">
        <v>1</v>
      </c>
      <c r="H389" s="3" t="s">
        <v>17</v>
      </c>
      <c r="I389" s="13">
        <f t="shared" si="49"/>
        <v>0.1</v>
      </c>
      <c r="J389" s="8">
        <v>3.9</v>
      </c>
      <c r="K389" s="1">
        <f t="shared" si="50"/>
        <v>4.9000000000000004</v>
      </c>
      <c r="L389" s="7">
        <f t="shared" si="51"/>
        <v>3.9</v>
      </c>
      <c r="M389" s="9">
        <f t="shared" si="52"/>
        <v>4.9000000000000004</v>
      </c>
      <c r="N389" s="7">
        <f t="shared" si="53"/>
        <v>3.9</v>
      </c>
      <c r="O389" s="9">
        <f t="shared" si="53"/>
        <v>4.9000000000000004</v>
      </c>
      <c r="P389" s="4"/>
      <c r="Q389" s="4"/>
      <c r="R389" s="7">
        <f t="shared" si="54"/>
        <v>0</v>
      </c>
      <c r="S389" s="9">
        <f t="shared" si="54"/>
        <v>0</v>
      </c>
      <c r="T389" s="4"/>
      <c r="U389" s="10"/>
      <c r="V389" s="7">
        <f t="shared" si="55"/>
        <v>0</v>
      </c>
      <c r="W389" s="11">
        <f t="shared" si="55"/>
        <v>0</v>
      </c>
    </row>
    <row r="390" spans="1:23" x14ac:dyDescent="0.2">
      <c r="A390" s="2" t="s">
        <v>116</v>
      </c>
      <c r="B390" s="4" t="s">
        <v>514</v>
      </c>
      <c r="C390" s="4" t="s">
        <v>21</v>
      </c>
      <c r="D390" s="5">
        <v>1</v>
      </c>
      <c r="E390" s="5">
        <v>10</v>
      </c>
      <c r="F390" s="6" t="str">
        <f t="shared" si="48"/>
        <v>Bidule 18 Blanc</v>
      </c>
      <c r="G390" s="3">
        <v>1</v>
      </c>
      <c r="H390" s="3" t="s">
        <v>17</v>
      </c>
      <c r="I390" s="13">
        <f t="shared" si="49"/>
        <v>0.1</v>
      </c>
      <c r="J390" s="8">
        <v>3.9</v>
      </c>
      <c r="K390" s="1">
        <f t="shared" si="50"/>
        <v>4.9000000000000004</v>
      </c>
      <c r="L390" s="7">
        <f t="shared" si="51"/>
        <v>3.9</v>
      </c>
      <c r="M390" s="9">
        <f t="shared" si="52"/>
        <v>4.9000000000000004</v>
      </c>
      <c r="N390" s="7">
        <f t="shared" si="53"/>
        <v>3.9</v>
      </c>
      <c r="O390" s="9">
        <f t="shared" si="53"/>
        <v>4.9000000000000004</v>
      </c>
      <c r="P390" s="4"/>
      <c r="Q390" s="4"/>
      <c r="R390" s="7">
        <f t="shared" si="54"/>
        <v>0</v>
      </c>
      <c r="S390" s="9">
        <f t="shared" si="54"/>
        <v>0</v>
      </c>
      <c r="T390" s="4"/>
      <c r="U390" s="10"/>
      <c r="V390" s="7">
        <f t="shared" si="55"/>
        <v>0</v>
      </c>
      <c r="W390" s="11">
        <f t="shared" si="55"/>
        <v>0</v>
      </c>
    </row>
    <row r="391" spans="1:23" x14ac:dyDescent="0.2">
      <c r="A391" s="2" t="s">
        <v>116</v>
      </c>
      <c r="B391" s="4" t="s">
        <v>515</v>
      </c>
      <c r="C391" s="4" t="s">
        <v>18</v>
      </c>
      <c r="D391" s="5">
        <v>1</v>
      </c>
      <c r="E391" s="5">
        <v>10</v>
      </c>
      <c r="F391" s="6" t="str">
        <f t="shared" si="48"/>
        <v>Bidule 19 Jaune</v>
      </c>
      <c r="G391" s="3">
        <v>1</v>
      </c>
      <c r="H391" s="3" t="s">
        <v>17</v>
      </c>
      <c r="I391" s="13">
        <f t="shared" si="49"/>
        <v>0.1</v>
      </c>
      <c r="J391" s="8">
        <v>3.9</v>
      </c>
      <c r="K391" s="1">
        <f t="shared" si="50"/>
        <v>4.9000000000000004</v>
      </c>
      <c r="L391" s="7">
        <f t="shared" si="51"/>
        <v>3.9</v>
      </c>
      <c r="M391" s="9">
        <f t="shared" si="52"/>
        <v>4.9000000000000004</v>
      </c>
      <c r="N391" s="7">
        <f t="shared" si="53"/>
        <v>3.9</v>
      </c>
      <c r="O391" s="9">
        <f t="shared" si="53"/>
        <v>4.9000000000000004</v>
      </c>
      <c r="P391" s="4"/>
      <c r="Q391" s="4"/>
      <c r="R391" s="7">
        <f t="shared" si="54"/>
        <v>0</v>
      </c>
      <c r="S391" s="9">
        <f t="shared" si="54"/>
        <v>0</v>
      </c>
      <c r="T391" s="4"/>
      <c r="U391" s="10"/>
      <c r="V391" s="7">
        <f t="shared" si="55"/>
        <v>0</v>
      </c>
      <c r="W391" s="11">
        <f t="shared" si="55"/>
        <v>0</v>
      </c>
    </row>
    <row r="392" spans="1:23" x14ac:dyDescent="0.2">
      <c r="A392" s="2" t="s">
        <v>116</v>
      </c>
      <c r="B392" s="4" t="s">
        <v>516</v>
      </c>
      <c r="C392" s="4" t="s">
        <v>23</v>
      </c>
      <c r="D392" s="5">
        <v>1</v>
      </c>
      <c r="E392" s="5">
        <v>10</v>
      </c>
      <c r="F392" s="6" t="str">
        <f t="shared" si="48"/>
        <v>Bidule 20 Orange</v>
      </c>
      <c r="G392" s="3">
        <v>1</v>
      </c>
      <c r="H392" s="3" t="s">
        <v>17</v>
      </c>
      <c r="I392" s="13">
        <f t="shared" si="49"/>
        <v>0.1</v>
      </c>
      <c r="J392" s="8">
        <v>3.9</v>
      </c>
      <c r="K392" s="1">
        <f t="shared" si="50"/>
        <v>4.9000000000000004</v>
      </c>
      <c r="L392" s="7">
        <f t="shared" si="51"/>
        <v>3.9</v>
      </c>
      <c r="M392" s="9">
        <f t="shared" si="52"/>
        <v>4.9000000000000004</v>
      </c>
      <c r="N392" s="7">
        <f t="shared" si="53"/>
        <v>3.9</v>
      </c>
      <c r="O392" s="9">
        <f t="shared" si="53"/>
        <v>4.9000000000000004</v>
      </c>
      <c r="P392" s="4"/>
      <c r="Q392" s="4"/>
      <c r="R392" s="7">
        <f t="shared" si="54"/>
        <v>0</v>
      </c>
      <c r="S392" s="9">
        <f t="shared" si="54"/>
        <v>0</v>
      </c>
      <c r="T392" s="4"/>
      <c r="U392" s="10"/>
      <c r="V392" s="7">
        <f t="shared" si="55"/>
        <v>0</v>
      </c>
      <c r="W392" s="11">
        <f t="shared" si="55"/>
        <v>0</v>
      </c>
    </row>
    <row r="393" spans="1:23" x14ac:dyDescent="0.2">
      <c r="A393" s="2" t="s">
        <v>116</v>
      </c>
      <c r="B393" s="4" t="s">
        <v>517</v>
      </c>
      <c r="C393" s="4" t="s">
        <v>19</v>
      </c>
      <c r="D393" s="5">
        <v>1</v>
      </c>
      <c r="E393" s="5">
        <v>10</v>
      </c>
      <c r="F393" s="6" t="str">
        <f t="shared" si="48"/>
        <v>Bidule 21 Rose</v>
      </c>
      <c r="G393" s="3">
        <v>1</v>
      </c>
      <c r="H393" s="3" t="s">
        <v>17</v>
      </c>
      <c r="I393" s="13">
        <f t="shared" si="49"/>
        <v>0.1</v>
      </c>
      <c r="J393" s="8">
        <v>3.9</v>
      </c>
      <c r="K393" s="1">
        <f t="shared" si="50"/>
        <v>4.9000000000000004</v>
      </c>
      <c r="L393" s="7">
        <f t="shared" si="51"/>
        <v>3.9</v>
      </c>
      <c r="M393" s="9">
        <f t="shared" si="52"/>
        <v>4.9000000000000004</v>
      </c>
      <c r="N393" s="7">
        <f t="shared" si="53"/>
        <v>3.9</v>
      </c>
      <c r="O393" s="9">
        <f t="shared" si="53"/>
        <v>4.9000000000000004</v>
      </c>
      <c r="P393" s="4"/>
      <c r="Q393" s="4"/>
      <c r="R393" s="7">
        <f t="shared" si="54"/>
        <v>0</v>
      </c>
      <c r="S393" s="9">
        <f t="shared" si="54"/>
        <v>0</v>
      </c>
      <c r="T393" s="4"/>
      <c r="U393" s="10"/>
      <c r="V393" s="7">
        <f t="shared" si="55"/>
        <v>0</v>
      </c>
      <c r="W393" s="11">
        <f t="shared" si="55"/>
        <v>0</v>
      </c>
    </row>
    <row r="394" spans="1:23" x14ac:dyDescent="0.2">
      <c r="A394" s="2" t="s">
        <v>116</v>
      </c>
      <c r="B394" s="4" t="s">
        <v>518</v>
      </c>
      <c r="C394" s="4" t="s">
        <v>20</v>
      </c>
      <c r="D394" s="5">
        <v>1</v>
      </c>
      <c r="E394" s="5">
        <v>10</v>
      </c>
      <c r="F394" s="6" t="str">
        <f t="shared" si="48"/>
        <v>Bidule 22 Rouge</v>
      </c>
      <c r="G394" s="3">
        <v>1</v>
      </c>
      <c r="H394" s="3" t="s">
        <v>17</v>
      </c>
      <c r="I394" s="13">
        <f t="shared" si="49"/>
        <v>0.1</v>
      </c>
      <c r="J394" s="8">
        <v>3.9</v>
      </c>
      <c r="K394" s="1">
        <f t="shared" si="50"/>
        <v>4.9000000000000004</v>
      </c>
      <c r="L394" s="7">
        <f t="shared" si="51"/>
        <v>3.9</v>
      </c>
      <c r="M394" s="9">
        <f t="shared" si="52"/>
        <v>4.9000000000000004</v>
      </c>
      <c r="N394" s="7">
        <f t="shared" si="53"/>
        <v>3.9</v>
      </c>
      <c r="O394" s="9">
        <f t="shared" si="53"/>
        <v>4.9000000000000004</v>
      </c>
      <c r="P394" s="4"/>
      <c r="Q394" s="4"/>
      <c r="R394" s="7">
        <f t="shared" si="54"/>
        <v>0</v>
      </c>
      <c r="S394" s="9">
        <f t="shared" si="54"/>
        <v>0</v>
      </c>
      <c r="T394" s="4"/>
      <c r="U394" s="10"/>
      <c r="V394" s="7">
        <f t="shared" si="55"/>
        <v>0</v>
      </c>
      <c r="W394" s="11">
        <f t="shared" si="55"/>
        <v>0</v>
      </c>
    </row>
    <row r="395" spans="1:23" x14ac:dyDescent="0.2">
      <c r="A395" s="2" t="s">
        <v>116</v>
      </c>
      <c r="B395" s="4" t="s">
        <v>519</v>
      </c>
      <c r="C395" s="4" t="s">
        <v>16</v>
      </c>
      <c r="D395" s="5">
        <v>1</v>
      </c>
      <c r="E395" s="5">
        <v>10</v>
      </c>
      <c r="F395" s="6" t="str">
        <f t="shared" si="48"/>
        <v>Bidule 23 Assortie</v>
      </c>
      <c r="G395" s="3">
        <v>1</v>
      </c>
      <c r="H395" s="3" t="s">
        <v>17</v>
      </c>
      <c r="I395" s="13">
        <f t="shared" si="49"/>
        <v>0.1</v>
      </c>
      <c r="J395" s="8">
        <v>3.9</v>
      </c>
      <c r="K395" s="1">
        <f t="shared" si="50"/>
        <v>4.9000000000000004</v>
      </c>
      <c r="L395" s="7">
        <f t="shared" si="51"/>
        <v>3.9</v>
      </c>
      <c r="M395" s="9">
        <f t="shared" si="52"/>
        <v>4.9000000000000004</v>
      </c>
      <c r="N395" s="7">
        <f t="shared" si="53"/>
        <v>3.9</v>
      </c>
      <c r="O395" s="9">
        <f t="shared" si="53"/>
        <v>4.9000000000000004</v>
      </c>
      <c r="P395" s="4"/>
      <c r="Q395" s="4"/>
      <c r="R395" s="7">
        <f t="shared" si="54"/>
        <v>0</v>
      </c>
      <c r="S395" s="9">
        <f t="shared" si="54"/>
        <v>0</v>
      </c>
      <c r="T395" s="4"/>
      <c r="U395" s="10"/>
      <c r="V395" s="7">
        <f t="shared" si="55"/>
        <v>0</v>
      </c>
      <c r="W395" s="11">
        <f t="shared" si="55"/>
        <v>0</v>
      </c>
    </row>
    <row r="396" spans="1:23" x14ac:dyDescent="0.2">
      <c r="A396" s="2" t="s">
        <v>116</v>
      </c>
      <c r="B396" s="4" t="s">
        <v>520</v>
      </c>
      <c r="C396" s="4" t="s">
        <v>19</v>
      </c>
      <c r="D396" s="5">
        <v>1</v>
      </c>
      <c r="E396" s="5">
        <v>10</v>
      </c>
      <c r="F396" s="6" t="str">
        <f t="shared" si="48"/>
        <v>Bidule 24 Rose</v>
      </c>
      <c r="G396" s="3">
        <v>1</v>
      </c>
      <c r="H396" s="3" t="s">
        <v>17</v>
      </c>
      <c r="I396" s="13">
        <f t="shared" si="49"/>
        <v>0.1</v>
      </c>
      <c r="J396" s="8">
        <v>3.9</v>
      </c>
      <c r="K396" s="1">
        <f t="shared" si="50"/>
        <v>4.9000000000000004</v>
      </c>
      <c r="L396" s="7">
        <f t="shared" si="51"/>
        <v>3.9</v>
      </c>
      <c r="M396" s="9">
        <f t="shared" si="52"/>
        <v>4.9000000000000004</v>
      </c>
      <c r="N396" s="7">
        <f t="shared" si="53"/>
        <v>3.9</v>
      </c>
      <c r="O396" s="9">
        <f t="shared" si="53"/>
        <v>4.9000000000000004</v>
      </c>
      <c r="P396" s="4"/>
      <c r="Q396" s="4"/>
      <c r="R396" s="7">
        <f t="shared" si="54"/>
        <v>0</v>
      </c>
      <c r="S396" s="9">
        <f t="shared" si="54"/>
        <v>0</v>
      </c>
      <c r="T396" s="4"/>
      <c r="U396" s="10"/>
      <c r="V396" s="7">
        <f t="shared" si="55"/>
        <v>0</v>
      </c>
      <c r="W396" s="11">
        <f t="shared" si="55"/>
        <v>0</v>
      </c>
    </row>
    <row r="397" spans="1:23" x14ac:dyDescent="0.2">
      <c r="A397" s="2" t="s">
        <v>116</v>
      </c>
      <c r="B397" s="4" t="s">
        <v>521</v>
      </c>
      <c r="C397" s="4" t="s">
        <v>72</v>
      </c>
      <c r="D397" s="5">
        <v>1</v>
      </c>
      <c r="E397" s="5">
        <v>10</v>
      </c>
      <c r="F397" s="6" t="str">
        <f t="shared" si="48"/>
        <v>Bidule 25 Verte</v>
      </c>
      <c r="G397" s="3">
        <v>1</v>
      </c>
      <c r="H397" s="3" t="s">
        <v>17</v>
      </c>
      <c r="I397" s="13">
        <f t="shared" si="49"/>
        <v>0.1</v>
      </c>
      <c r="J397" s="8">
        <v>3.9</v>
      </c>
      <c r="K397" s="1">
        <f t="shared" si="50"/>
        <v>4.9000000000000004</v>
      </c>
      <c r="L397" s="7">
        <f t="shared" si="51"/>
        <v>3.9</v>
      </c>
      <c r="M397" s="9">
        <f t="shared" si="52"/>
        <v>4.9000000000000004</v>
      </c>
      <c r="N397" s="7">
        <f t="shared" si="53"/>
        <v>3.9</v>
      </c>
      <c r="O397" s="9">
        <f t="shared" si="53"/>
        <v>4.9000000000000004</v>
      </c>
      <c r="P397" s="4"/>
      <c r="Q397" s="4"/>
      <c r="R397" s="7">
        <f t="shared" si="54"/>
        <v>0</v>
      </c>
      <c r="S397" s="9">
        <f t="shared" si="54"/>
        <v>0</v>
      </c>
      <c r="T397" s="4"/>
      <c r="U397" s="10"/>
      <c r="V397" s="7">
        <f t="shared" si="55"/>
        <v>0</v>
      </c>
      <c r="W397" s="11">
        <f t="shared" si="55"/>
        <v>0</v>
      </c>
    </row>
    <row r="398" spans="1:23" x14ac:dyDescent="0.2">
      <c r="A398" s="2" t="s">
        <v>116</v>
      </c>
      <c r="B398" s="4" t="s">
        <v>522</v>
      </c>
      <c r="C398" s="4"/>
      <c r="D398" s="5">
        <v>1</v>
      </c>
      <c r="E398" s="5">
        <v>10</v>
      </c>
      <c r="F398" s="6" t="str">
        <f t="shared" si="48"/>
        <v xml:space="preserve">Bidule 26 </v>
      </c>
      <c r="G398" s="3">
        <v>1</v>
      </c>
      <c r="H398" s="3" t="s">
        <v>17</v>
      </c>
      <c r="I398" s="13">
        <f t="shared" si="49"/>
        <v>0.1</v>
      </c>
      <c r="J398" s="8">
        <v>3.9</v>
      </c>
      <c r="K398" s="1">
        <f t="shared" si="50"/>
        <v>4.9000000000000004</v>
      </c>
      <c r="L398" s="7">
        <f t="shared" si="51"/>
        <v>3.9</v>
      </c>
      <c r="M398" s="9">
        <f t="shared" si="52"/>
        <v>4.9000000000000004</v>
      </c>
      <c r="N398" s="7">
        <f t="shared" si="53"/>
        <v>3.9</v>
      </c>
      <c r="O398" s="9">
        <f t="shared" si="53"/>
        <v>4.9000000000000004</v>
      </c>
      <c r="P398" s="4"/>
      <c r="Q398" s="4"/>
      <c r="R398" s="7">
        <f t="shared" si="54"/>
        <v>0</v>
      </c>
      <c r="S398" s="9">
        <f t="shared" si="54"/>
        <v>0</v>
      </c>
      <c r="T398" s="4"/>
      <c r="U398" s="10"/>
      <c r="V398" s="7">
        <f t="shared" si="55"/>
        <v>0</v>
      </c>
      <c r="W398" s="11">
        <f t="shared" si="55"/>
        <v>0</v>
      </c>
    </row>
    <row r="399" spans="1:23" x14ac:dyDescent="0.2">
      <c r="A399" s="2" t="s">
        <v>116</v>
      </c>
      <c r="B399" s="4" t="s">
        <v>523</v>
      </c>
      <c r="C399" s="4"/>
      <c r="D399" s="5">
        <v>1</v>
      </c>
      <c r="E399" s="5">
        <v>10</v>
      </c>
      <c r="F399" s="6" t="str">
        <f t="shared" si="48"/>
        <v xml:space="preserve">Bidule 27 </v>
      </c>
      <c r="G399" s="3">
        <v>1</v>
      </c>
      <c r="H399" s="3" t="s">
        <v>17</v>
      </c>
      <c r="I399" s="13">
        <f t="shared" si="49"/>
        <v>0.1</v>
      </c>
      <c r="J399" s="8">
        <v>3.9</v>
      </c>
      <c r="K399" s="1">
        <f t="shared" si="50"/>
        <v>4.9000000000000004</v>
      </c>
      <c r="L399" s="7">
        <f t="shared" si="51"/>
        <v>3.9</v>
      </c>
      <c r="M399" s="9">
        <f t="shared" si="52"/>
        <v>4.9000000000000004</v>
      </c>
      <c r="N399" s="7">
        <f t="shared" si="53"/>
        <v>3.9</v>
      </c>
      <c r="O399" s="9">
        <f t="shared" si="53"/>
        <v>4.9000000000000004</v>
      </c>
      <c r="P399" s="4"/>
      <c r="Q399" s="4"/>
      <c r="R399" s="7">
        <f t="shared" si="54"/>
        <v>0</v>
      </c>
      <c r="S399" s="9">
        <f t="shared" si="54"/>
        <v>0</v>
      </c>
      <c r="T399" s="4"/>
      <c r="U399" s="10"/>
      <c r="V399" s="7">
        <f t="shared" si="55"/>
        <v>0</v>
      </c>
      <c r="W399" s="11">
        <f t="shared" si="55"/>
        <v>0</v>
      </c>
    </row>
    <row r="400" spans="1:23" x14ac:dyDescent="0.2">
      <c r="A400" s="2" t="s">
        <v>116</v>
      </c>
      <c r="B400" s="4" t="s">
        <v>524</v>
      </c>
      <c r="C400" s="4"/>
      <c r="D400" s="5">
        <v>1</v>
      </c>
      <c r="E400" s="5">
        <v>10</v>
      </c>
      <c r="F400" s="6" t="str">
        <f t="shared" si="48"/>
        <v xml:space="preserve">Bidule 28 </v>
      </c>
      <c r="G400" s="3">
        <v>1</v>
      </c>
      <c r="H400" s="3" t="s">
        <v>17</v>
      </c>
      <c r="I400" s="13">
        <f t="shared" si="49"/>
        <v>0.1</v>
      </c>
      <c r="J400" s="8">
        <v>3.9</v>
      </c>
      <c r="K400" s="1">
        <f t="shared" si="50"/>
        <v>4.9000000000000004</v>
      </c>
      <c r="L400" s="7">
        <f t="shared" si="51"/>
        <v>3.9</v>
      </c>
      <c r="M400" s="9">
        <f t="shared" si="52"/>
        <v>4.9000000000000004</v>
      </c>
      <c r="N400" s="7">
        <f t="shared" si="53"/>
        <v>3.9</v>
      </c>
      <c r="O400" s="9">
        <f t="shared" si="53"/>
        <v>4.9000000000000004</v>
      </c>
      <c r="P400" s="4"/>
      <c r="Q400" s="4"/>
      <c r="R400" s="7">
        <f t="shared" si="54"/>
        <v>0</v>
      </c>
      <c r="S400" s="9">
        <f t="shared" si="54"/>
        <v>0</v>
      </c>
      <c r="T400" s="4"/>
      <c r="U400" s="10"/>
      <c r="V400" s="7">
        <f t="shared" si="55"/>
        <v>0</v>
      </c>
      <c r="W400" s="11">
        <f t="shared" si="55"/>
        <v>0</v>
      </c>
    </row>
    <row r="401" spans="1:23" x14ac:dyDescent="0.2">
      <c r="A401" s="2" t="s">
        <v>116</v>
      </c>
      <c r="B401" s="4" t="s">
        <v>525</v>
      </c>
      <c r="C401" s="4" t="s">
        <v>16</v>
      </c>
      <c r="D401" s="5">
        <v>1</v>
      </c>
      <c r="E401" s="5">
        <v>10</v>
      </c>
      <c r="F401" s="6" t="str">
        <f t="shared" si="48"/>
        <v>Bidule 29 Assortie</v>
      </c>
      <c r="G401" s="3">
        <v>1</v>
      </c>
      <c r="H401" s="3" t="s">
        <v>17</v>
      </c>
      <c r="I401" s="13">
        <f t="shared" si="49"/>
        <v>0.1</v>
      </c>
      <c r="J401" s="8">
        <v>3.9</v>
      </c>
      <c r="K401" s="1">
        <f t="shared" si="50"/>
        <v>4.9000000000000004</v>
      </c>
      <c r="L401" s="7">
        <f t="shared" si="51"/>
        <v>3.9</v>
      </c>
      <c r="M401" s="9">
        <f t="shared" si="52"/>
        <v>4.9000000000000004</v>
      </c>
      <c r="N401" s="7">
        <f t="shared" si="53"/>
        <v>3.9</v>
      </c>
      <c r="O401" s="9">
        <f t="shared" si="53"/>
        <v>4.9000000000000004</v>
      </c>
      <c r="P401" s="4"/>
      <c r="Q401" s="4"/>
      <c r="R401" s="7">
        <f t="shared" si="54"/>
        <v>0</v>
      </c>
      <c r="S401" s="9">
        <f t="shared" si="54"/>
        <v>0</v>
      </c>
      <c r="T401" s="4"/>
      <c r="U401" s="10"/>
      <c r="V401" s="7">
        <f t="shared" si="55"/>
        <v>0</v>
      </c>
      <c r="W401" s="11">
        <f t="shared" si="55"/>
        <v>0</v>
      </c>
    </row>
    <row r="402" spans="1:23" x14ac:dyDescent="0.2">
      <c r="A402" s="2" t="s">
        <v>116</v>
      </c>
      <c r="B402" s="4" t="s">
        <v>526</v>
      </c>
      <c r="C402" s="4" t="s">
        <v>24</v>
      </c>
      <c r="D402" s="5">
        <v>1</v>
      </c>
      <c r="E402" s="5">
        <v>10</v>
      </c>
      <c r="F402" s="6" t="str">
        <f t="shared" si="48"/>
        <v>Bidule 30 Fuchsia</v>
      </c>
      <c r="G402" s="3">
        <v>1</v>
      </c>
      <c r="H402" s="3" t="s">
        <v>17</v>
      </c>
      <c r="I402" s="13">
        <f t="shared" si="49"/>
        <v>0.1</v>
      </c>
      <c r="J402" s="8">
        <v>3.9</v>
      </c>
      <c r="K402" s="1">
        <f t="shared" si="50"/>
        <v>4.9000000000000004</v>
      </c>
      <c r="L402" s="7">
        <f t="shared" si="51"/>
        <v>3.9</v>
      </c>
      <c r="M402" s="9">
        <f t="shared" si="52"/>
        <v>4.9000000000000004</v>
      </c>
      <c r="N402" s="7">
        <f t="shared" si="53"/>
        <v>3.9</v>
      </c>
      <c r="O402" s="9">
        <f t="shared" si="53"/>
        <v>4.9000000000000004</v>
      </c>
      <c r="P402" s="4"/>
      <c r="Q402" s="4"/>
      <c r="R402" s="7">
        <f t="shared" si="54"/>
        <v>0</v>
      </c>
      <c r="S402" s="9">
        <f t="shared" si="54"/>
        <v>0</v>
      </c>
      <c r="T402" s="4"/>
      <c r="U402" s="10"/>
      <c r="V402" s="7">
        <f t="shared" si="55"/>
        <v>0</v>
      </c>
      <c r="W402" s="11">
        <f t="shared" si="55"/>
        <v>0</v>
      </c>
    </row>
    <row r="403" spans="1:23" x14ac:dyDescent="0.2">
      <c r="A403" s="2" t="s">
        <v>116</v>
      </c>
      <c r="B403" s="4" t="s">
        <v>527</v>
      </c>
      <c r="C403" s="4" t="s">
        <v>23</v>
      </c>
      <c r="D403" s="5">
        <v>1</v>
      </c>
      <c r="E403" s="5">
        <v>10</v>
      </c>
      <c r="F403" s="6" t="str">
        <f t="shared" si="48"/>
        <v>Bidule 31 Orange</v>
      </c>
      <c r="G403" s="3">
        <v>1</v>
      </c>
      <c r="H403" s="3" t="s">
        <v>17</v>
      </c>
      <c r="I403" s="13">
        <f t="shared" si="49"/>
        <v>0.1</v>
      </c>
      <c r="J403" s="8">
        <v>3.9</v>
      </c>
      <c r="K403" s="1">
        <f t="shared" si="50"/>
        <v>4.9000000000000004</v>
      </c>
      <c r="L403" s="7">
        <f t="shared" si="51"/>
        <v>3.9</v>
      </c>
      <c r="M403" s="9">
        <f t="shared" si="52"/>
        <v>4.9000000000000004</v>
      </c>
      <c r="N403" s="7">
        <f t="shared" si="53"/>
        <v>3.9</v>
      </c>
      <c r="O403" s="9">
        <f t="shared" si="53"/>
        <v>4.9000000000000004</v>
      </c>
      <c r="P403" s="4"/>
      <c r="Q403" s="4"/>
      <c r="R403" s="7">
        <f t="shared" si="54"/>
        <v>0</v>
      </c>
      <c r="S403" s="9">
        <f t="shared" si="54"/>
        <v>0</v>
      </c>
      <c r="T403" s="4"/>
      <c r="U403" s="10"/>
      <c r="V403" s="7">
        <f t="shared" si="55"/>
        <v>0</v>
      </c>
      <c r="W403" s="11">
        <f t="shared" si="55"/>
        <v>0</v>
      </c>
    </row>
    <row r="404" spans="1:23" x14ac:dyDescent="0.2">
      <c r="A404" s="2" t="s">
        <v>116</v>
      </c>
      <c r="B404" s="4" t="s">
        <v>528</v>
      </c>
      <c r="C404" s="4" t="s">
        <v>16</v>
      </c>
      <c r="D404" s="5">
        <v>1</v>
      </c>
      <c r="E404" s="5">
        <v>10</v>
      </c>
      <c r="F404" s="6" t="str">
        <f t="shared" si="48"/>
        <v>Bidule 32 Assortie</v>
      </c>
      <c r="G404" s="3">
        <v>1</v>
      </c>
      <c r="H404" s="3" t="s">
        <v>17</v>
      </c>
      <c r="I404" s="13">
        <f t="shared" si="49"/>
        <v>0.1</v>
      </c>
      <c r="J404" s="8">
        <v>3.9</v>
      </c>
      <c r="K404" s="1">
        <f t="shared" si="50"/>
        <v>4.9000000000000004</v>
      </c>
      <c r="L404" s="7">
        <f t="shared" si="51"/>
        <v>3.9</v>
      </c>
      <c r="M404" s="9">
        <f t="shared" si="52"/>
        <v>4.9000000000000004</v>
      </c>
      <c r="N404" s="7">
        <f t="shared" si="53"/>
        <v>3.9</v>
      </c>
      <c r="O404" s="9">
        <f t="shared" si="53"/>
        <v>4.9000000000000004</v>
      </c>
      <c r="P404" s="4"/>
      <c r="Q404" s="4"/>
      <c r="R404" s="7">
        <f t="shared" si="54"/>
        <v>0</v>
      </c>
      <c r="S404" s="9">
        <f t="shared" si="54"/>
        <v>0</v>
      </c>
      <c r="T404" s="4"/>
      <c r="U404" s="10"/>
      <c r="V404" s="7">
        <f t="shared" si="55"/>
        <v>0</v>
      </c>
      <c r="W404" s="11">
        <f t="shared" si="55"/>
        <v>0</v>
      </c>
    </row>
    <row r="405" spans="1:23" x14ac:dyDescent="0.2">
      <c r="A405" s="2" t="s">
        <v>116</v>
      </c>
      <c r="B405" s="4" t="s">
        <v>529</v>
      </c>
      <c r="C405" s="4" t="s">
        <v>21</v>
      </c>
      <c r="D405" s="5">
        <v>1</v>
      </c>
      <c r="E405" s="5">
        <v>10</v>
      </c>
      <c r="F405" s="6" t="str">
        <f t="shared" si="48"/>
        <v>Bidule 33 Blanc</v>
      </c>
      <c r="G405" s="3">
        <v>1</v>
      </c>
      <c r="H405" s="3" t="s">
        <v>17</v>
      </c>
      <c r="I405" s="13">
        <f t="shared" si="49"/>
        <v>0.1</v>
      </c>
      <c r="J405" s="8">
        <v>3.9</v>
      </c>
      <c r="K405" s="1">
        <f t="shared" si="50"/>
        <v>4.9000000000000004</v>
      </c>
      <c r="L405" s="7">
        <f t="shared" si="51"/>
        <v>3.9</v>
      </c>
      <c r="M405" s="9">
        <f t="shared" si="52"/>
        <v>4.9000000000000004</v>
      </c>
      <c r="N405" s="7">
        <f t="shared" si="53"/>
        <v>3.9</v>
      </c>
      <c r="O405" s="9">
        <f t="shared" si="53"/>
        <v>4.9000000000000004</v>
      </c>
      <c r="P405" s="4"/>
      <c r="Q405" s="4"/>
      <c r="R405" s="7">
        <f t="shared" si="54"/>
        <v>0</v>
      </c>
      <c r="S405" s="9">
        <f t="shared" si="54"/>
        <v>0</v>
      </c>
      <c r="T405" s="4"/>
      <c r="U405" s="10"/>
      <c r="V405" s="7">
        <f t="shared" si="55"/>
        <v>0</v>
      </c>
      <c r="W405" s="11">
        <f t="shared" si="55"/>
        <v>0</v>
      </c>
    </row>
    <row r="406" spans="1:23" x14ac:dyDescent="0.2">
      <c r="A406" s="2" t="s">
        <v>116</v>
      </c>
      <c r="B406" s="4" t="s">
        <v>530</v>
      </c>
      <c r="C406" s="4" t="s">
        <v>23</v>
      </c>
      <c r="D406" s="5">
        <v>1</v>
      </c>
      <c r="E406" s="5">
        <v>10</v>
      </c>
      <c r="F406" s="6" t="str">
        <f t="shared" si="48"/>
        <v>Bidule 34 Orange</v>
      </c>
      <c r="G406" s="3">
        <v>1</v>
      </c>
      <c r="H406" s="3" t="s">
        <v>17</v>
      </c>
      <c r="I406" s="13">
        <f t="shared" si="49"/>
        <v>0.1</v>
      </c>
      <c r="J406" s="8">
        <v>3.9</v>
      </c>
      <c r="K406" s="1">
        <f t="shared" si="50"/>
        <v>4.9000000000000004</v>
      </c>
      <c r="L406" s="7">
        <f t="shared" si="51"/>
        <v>3.9</v>
      </c>
      <c r="M406" s="9">
        <f t="shared" si="52"/>
        <v>4.9000000000000004</v>
      </c>
      <c r="N406" s="7">
        <f t="shared" si="53"/>
        <v>3.9</v>
      </c>
      <c r="O406" s="9">
        <f t="shared" si="53"/>
        <v>4.9000000000000004</v>
      </c>
      <c r="P406" s="4"/>
      <c r="Q406" s="4"/>
      <c r="R406" s="7">
        <f t="shared" si="54"/>
        <v>0</v>
      </c>
      <c r="S406" s="9">
        <f t="shared" si="54"/>
        <v>0</v>
      </c>
      <c r="T406" s="4"/>
      <c r="U406" s="10"/>
      <c r="V406" s="7">
        <f t="shared" si="55"/>
        <v>0</v>
      </c>
      <c r="W406" s="11">
        <f t="shared" si="55"/>
        <v>0</v>
      </c>
    </row>
    <row r="407" spans="1:23" x14ac:dyDescent="0.2">
      <c r="A407" s="2" t="s">
        <v>116</v>
      </c>
      <c r="B407" s="4" t="s">
        <v>531</v>
      </c>
      <c r="C407" s="4" t="s">
        <v>16</v>
      </c>
      <c r="D407" s="5">
        <v>1</v>
      </c>
      <c r="E407" s="5">
        <v>10</v>
      </c>
      <c r="F407" s="6" t="str">
        <f t="shared" si="48"/>
        <v>Bidule 35 Assortie</v>
      </c>
      <c r="G407" s="3">
        <v>1</v>
      </c>
      <c r="H407" s="3" t="s">
        <v>17</v>
      </c>
      <c r="I407" s="13">
        <f t="shared" si="49"/>
        <v>0.1</v>
      </c>
      <c r="J407" s="8">
        <v>3.9</v>
      </c>
      <c r="K407" s="1">
        <f t="shared" si="50"/>
        <v>4.9000000000000004</v>
      </c>
      <c r="L407" s="7">
        <f t="shared" si="51"/>
        <v>3.9</v>
      </c>
      <c r="M407" s="9">
        <f t="shared" si="52"/>
        <v>4.9000000000000004</v>
      </c>
      <c r="N407" s="7">
        <f t="shared" si="53"/>
        <v>3.9</v>
      </c>
      <c r="O407" s="9">
        <f t="shared" si="53"/>
        <v>4.9000000000000004</v>
      </c>
      <c r="P407" s="4"/>
      <c r="Q407" s="4"/>
      <c r="R407" s="7">
        <f t="shared" si="54"/>
        <v>0</v>
      </c>
      <c r="S407" s="9">
        <f t="shared" si="54"/>
        <v>0</v>
      </c>
      <c r="T407" s="4"/>
      <c r="U407" s="10"/>
      <c r="V407" s="7">
        <f t="shared" si="55"/>
        <v>0</v>
      </c>
      <c r="W407" s="11">
        <f t="shared" si="55"/>
        <v>0</v>
      </c>
    </row>
    <row r="408" spans="1:23" x14ac:dyDescent="0.2">
      <c r="A408" s="2" t="s">
        <v>116</v>
      </c>
      <c r="B408" s="4" t="s">
        <v>532</v>
      </c>
      <c r="C408" s="4" t="s">
        <v>21</v>
      </c>
      <c r="D408" s="5">
        <v>1</v>
      </c>
      <c r="E408" s="5">
        <v>10</v>
      </c>
      <c r="F408" s="6" t="str">
        <f t="shared" si="48"/>
        <v>Bidule 36 Blanc</v>
      </c>
      <c r="G408" s="3">
        <v>1</v>
      </c>
      <c r="H408" s="3" t="s">
        <v>17</v>
      </c>
      <c r="I408" s="13">
        <f t="shared" si="49"/>
        <v>0.1</v>
      </c>
      <c r="J408" s="8">
        <v>3.9</v>
      </c>
      <c r="K408" s="1">
        <f t="shared" si="50"/>
        <v>4.9000000000000004</v>
      </c>
      <c r="L408" s="7">
        <f t="shared" si="51"/>
        <v>3.9</v>
      </c>
      <c r="M408" s="9">
        <f t="shared" si="52"/>
        <v>4.9000000000000004</v>
      </c>
      <c r="N408" s="7">
        <f t="shared" si="53"/>
        <v>3.9</v>
      </c>
      <c r="O408" s="9">
        <f t="shared" si="53"/>
        <v>4.9000000000000004</v>
      </c>
      <c r="P408" s="4"/>
      <c r="Q408" s="4"/>
      <c r="R408" s="7">
        <f t="shared" si="54"/>
        <v>0</v>
      </c>
      <c r="S408" s="9">
        <f t="shared" si="54"/>
        <v>0</v>
      </c>
      <c r="T408" s="4"/>
      <c r="U408" s="10"/>
      <c r="V408" s="7">
        <f t="shared" si="55"/>
        <v>0</v>
      </c>
      <c r="W408" s="11">
        <f t="shared" si="55"/>
        <v>0</v>
      </c>
    </row>
    <row r="409" spans="1:23" x14ac:dyDescent="0.2">
      <c r="A409" s="2" t="s">
        <v>116</v>
      </c>
      <c r="B409" s="4" t="s">
        <v>533</v>
      </c>
      <c r="C409" s="4" t="s">
        <v>22</v>
      </c>
      <c r="D409" s="5">
        <v>1</v>
      </c>
      <c r="E409" s="5">
        <v>10</v>
      </c>
      <c r="F409" s="6" t="str">
        <f t="shared" si="48"/>
        <v>Bidule 37 Bleu</v>
      </c>
      <c r="G409" s="3">
        <v>1</v>
      </c>
      <c r="H409" s="3" t="s">
        <v>17</v>
      </c>
      <c r="I409" s="13">
        <f t="shared" si="49"/>
        <v>0.1</v>
      </c>
      <c r="J409" s="8">
        <v>4.9000000000000004</v>
      </c>
      <c r="K409" s="1">
        <f t="shared" si="50"/>
        <v>5.9</v>
      </c>
      <c r="L409" s="7">
        <f t="shared" si="51"/>
        <v>4.9000000000000004</v>
      </c>
      <c r="M409" s="9">
        <f t="shared" si="52"/>
        <v>5.9</v>
      </c>
      <c r="N409" s="7">
        <f t="shared" si="53"/>
        <v>4.9000000000000004</v>
      </c>
      <c r="O409" s="9">
        <f t="shared" si="53"/>
        <v>5.9</v>
      </c>
      <c r="P409" s="4"/>
      <c r="Q409" s="4"/>
      <c r="R409" s="7">
        <f t="shared" si="54"/>
        <v>0</v>
      </c>
      <c r="S409" s="9">
        <f t="shared" si="54"/>
        <v>0</v>
      </c>
      <c r="T409" s="4"/>
      <c r="U409" s="10"/>
      <c r="V409" s="7">
        <f t="shared" si="55"/>
        <v>0</v>
      </c>
      <c r="W409" s="11">
        <f t="shared" si="55"/>
        <v>0</v>
      </c>
    </row>
    <row r="410" spans="1:23" x14ac:dyDescent="0.2">
      <c r="A410" s="2" t="s">
        <v>116</v>
      </c>
      <c r="B410" s="4" t="s">
        <v>534</v>
      </c>
      <c r="C410" s="4" t="s">
        <v>19</v>
      </c>
      <c r="D410" s="5">
        <v>1</v>
      </c>
      <c r="E410" s="5">
        <v>10</v>
      </c>
      <c r="F410" s="6" t="str">
        <f t="shared" si="48"/>
        <v>Bidule 38 Rose</v>
      </c>
      <c r="G410" s="3">
        <v>1</v>
      </c>
      <c r="H410" s="3" t="s">
        <v>17</v>
      </c>
      <c r="I410" s="13">
        <f t="shared" si="49"/>
        <v>0.1</v>
      </c>
      <c r="J410" s="8">
        <v>4.9000000000000004</v>
      </c>
      <c r="K410" s="1">
        <f t="shared" si="50"/>
        <v>5.9</v>
      </c>
      <c r="L410" s="7">
        <f t="shared" si="51"/>
        <v>4.9000000000000004</v>
      </c>
      <c r="M410" s="9">
        <f t="shared" si="52"/>
        <v>5.9</v>
      </c>
      <c r="N410" s="7">
        <f t="shared" si="53"/>
        <v>4.9000000000000004</v>
      </c>
      <c r="O410" s="9">
        <f t="shared" si="53"/>
        <v>5.9</v>
      </c>
      <c r="P410" s="4"/>
      <c r="Q410" s="4"/>
      <c r="R410" s="7">
        <f t="shared" si="54"/>
        <v>0</v>
      </c>
      <c r="S410" s="9">
        <f t="shared" si="54"/>
        <v>0</v>
      </c>
      <c r="T410" s="4"/>
      <c r="U410" s="10"/>
      <c r="V410" s="7">
        <f t="shared" si="55"/>
        <v>0</v>
      </c>
      <c r="W410" s="11">
        <f t="shared" si="55"/>
        <v>0</v>
      </c>
    </row>
    <row r="411" spans="1:23" x14ac:dyDescent="0.2">
      <c r="A411" s="2" t="s">
        <v>116</v>
      </c>
      <c r="B411" s="4" t="s">
        <v>535</v>
      </c>
      <c r="C411" s="4" t="s">
        <v>16</v>
      </c>
      <c r="D411" s="5">
        <v>1</v>
      </c>
      <c r="E411" s="5">
        <v>10</v>
      </c>
      <c r="F411" s="6" t="str">
        <f t="shared" si="48"/>
        <v>Bidule 39 Assortie</v>
      </c>
      <c r="G411" s="3">
        <v>1</v>
      </c>
      <c r="H411" s="3" t="s">
        <v>17</v>
      </c>
      <c r="I411" s="13">
        <f t="shared" si="49"/>
        <v>0.1</v>
      </c>
      <c r="J411" s="8">
        <v>4.9000000000000004</v>
      </c>
      <c r="K411" s="1">
        <f t="shared" si="50"/>
        <v>5.9</v>
      </c>
      <c r="L411" s="7">
        <f t="shared" si="51"/>
        <v>4.9000000000000004</v>
      </c>
      <c r="M411" s="9">
        <f t="shared" si="52"/>
        <v>5.9</v>
      </c>
      <c r="N411" s="7">
        <f t="shared" si="53"/>
        <v>4.9000000000000004</v>
      </c>
      <c r="O411" s="9">
        <f t="shared" si="53"/>
        <v>5.9</v>
      </c>
      <c r="P411" s="4"/>
      <c r="Q411" s="4"/>
      <c r="R411" s="7">
        <f t="shared" si="54"/>
        <v>0</v>
      </c>
      <c r="S411" s="9">
        <f t="shared" si="54"/>
        <v>0</v>
      </c>
      <c r="T411" s="4"/>
      <c r="U411" s="10"/>
      <c r="V411" s="7">
        <f t="shared" si="55"/>
        <v>0</v>
      </c>
      <c r="W411" s="11">
        <f t="shared" si="55"/>
        <v>0</v>
      </c>
    </row>
    <row r="412" spans="1:23" x14ac:dyDescent="0.2">
      <c r="A412" s="2" t="s">
        <v>116</v>
      </c>
      <c r="B412" s="4" t="s">
        <v>536</v>
      </c>
      <c r="C412" s="4" t="s">
        <v>21</v>
      </c>
      <c r="D412" s="5">
        <v>1</v>
      </c>
      <c r="E412" s="5">
        <v>10</v>
      </c>
      <c r="F412" s="6" t="str">
        <f t="shared" si="48"/>
        <v>Bidule 40 Blanc</v>
      </c>
      <c r="G412" s="3">
        <v>1</v>
      </c>
      <c r="H412" s="3" t="s">
        <v>17</v>
      </c>
      <c r="I412" s="13">
        <f t="shared" si="49"/>
        <v>0.1</v>
      </c>
      <c r="J412" s="8">
        <v>4.9000000000000004</v>
      </c>
      <c r="K412" s="1">
        <f t="shared" si="50"/>
        <v>5.9</v>
      </c>
      <c r="L412" s="7">
        <f t="shared" si="51"/>
        <v>4.9000000000000004</v>
      </c>
      <c r="M412" s="9">
        <f t="shared" si="52"/>
        <v>5.9</v>
      </c>
      <c r="N412" s="7">
        <f t="shared" si="53"/>
        <v>4.9000000000000004</v>
      </c>
      <c r="O412" s="9">
        <f t="shared" si="53"/>
        <v>5.9</v>
      </c>
      <c r="P412" s="4"/>
      <c r="Q412" s="4"/>
      <c r="R412" s="7">
        <f t="shared" si="54"/>
        <v>0</v>
      </c>
      <c r="S412" s="9">
        <f t="shared" si="54"/>
        <v>0</v>
      </c>
      <c r="T412" s="4"/>
      <c r="U412" s="10"/>
      <c r="V412" s="7">
        <f t="shared" si="55"/>
        <v>0</v>
      </c>
      <c r="W412" s="11">
        <f t="shared" si="55"/>
        <v>0</v>
      </c>
    </row>
    <row r="413" spans="1:23" x14ac:dyDescent="0.2">
      <c r="A413" s="2" t="s">
        <v>116</v>
      </c>
      <c r="B413" s="4" t="s">
        <v>537</v>
      </c>
      <c r="C413" s="4" t="s">
        <v>19</v>
      </c>
      <c r="D413" s="5">
        <v>1</v>
      </c>
      <c r="E413" s="5">
        <v>10</v>
      </c>
      <c r="F413" s="6" t="str">
        <f t="shared" si="48"/>
        <v>Bidule 41 Rose</v>
      </c>
      <c r="G413" s="3">
        <v>1</v>
      </c>
      <c r="H413" s="3" t="s">
        <v>17</v>
      </c>
      <c r="I413" s="13">
        <f t="shared" si="49"/>
        <v>0.1</v>
      </c>
      <c r="J413" s="8">
        <v>4.9000000000000004</v>
      </c>
      <c r="K413" s="1">
        <f t="shared" si="50"/>
        <v>5.9</v>
      </c>
      <c r="L413" s="7">
        <f t="shared" si="51"/>
        <v>4.9000000000000004</v>
      </c>
      <c r="M413" s="9">
        <f t="shared" si="52"/>
        <v>5.9</v>
      </c>
      <c r="N413" s="7">
        <f t="shared" si="53"/>
        <v>4.9000000000000004</v>
      </c>
      <c r="O413" s="9">
        <f t="shared" si="53"/>
        <v>5.9</v>
      </c>
      <c r="P413" s="4"/>
      <c r="Q413" s="4"/>
      <c r="R413" s="7">
        <f t="shared" si="54"/>
        <v>0</v>
      </c>
      <c r="S413" s="9">
        <f t="shared" si="54"/>
        <v>0</v>
      </c>
      <c r="T413" s="4"/>
      <c r="U413" s="10"/>
      <c r="V413" s="7">
        <f t="shared" si="55"/>
        <v>0</v>
      </c>
      <c r="W413" s="11">
        <f t="shared" si="55"/>
        <v>0</v>
      </c>
    </row>
    <row r="414" spans="1:23" x14ac:dyDescent="0.2">
      <c r="A414" s="2" t="s">
        <v>116</v>
      </c>
      <c r="B414" s="4" t="s">
        <v>538</v>
      </c>
      <c r="C414" s="4" t="s">
        <v>20</v>
      </c>
      <c r="D414" s="5">
        <v>1</v>
      </c>
      <c r="E414" s="5">
        <v>10</v>
      </c>
      <c r="F414" s="6" t="str">
        <f t="shared" si="48"/>
        <v>Bidule 42 Rouge</v>
      </c>
      <c r="G414" s="3">
        <v>1</v>
      </c>
      <c r="H414" s="3" t="s">
        <v>17</v>
      </c>
      <c r="I414" s="13">
        <f t="shared" si="49"/>
        <v>0.1</v>
      </c>
      <c r="J414" s="8">
        <v>4.9000000000000004</v>
      </c>
      <c r="K414" s="1">
        <f t="shared" si="50"/>
        <v>5.9</v>
      </c>
      <c r="L414" s="7">
        <f t="shared" si="51"/>
        <v>4.9000000000000004</v>
      </c>
      <c r="M414" s="9">
        <f t="shared" si="52"/>
        <v>5.9</v>
      </c>
      <c r="N414" s="7">
        <f t="shared" si="53"/>
        <v>4.9000000000000004</v>
      </c>
      <c r="O414" s="9">
        <f t="shared" si="53"/>
        <v>5.9</v>
      </c>
      <c r="P414" s="4"/>
      <c r="Q414" s="4"/>
      <c r="R414" s="7">
        <f t="shared" si="54"/>
        <v>0</v>
      </c>
      <c r="S414" s="9">
        <f t="shared" si="54"/>
        <v>0</v>
      </c>
      <c r="T414" s="4"/>
      <c r="U414" s="10"/>
      <c r="V414" s="7">
        <f t="shared" si="55"/>
        <v>0</v>
      </c>
      <c r="W414" s="11">
        <f t="shared" si="55"/>
        <v>0</v>
      </c>
    </row>
    <row r="415" spans="1:23" x14ac:dyDescent="0.2">
      <c r="A415" s="2" t="s">
        <v>116</v>
      </c>
      <c r="B415" s="4" t="s">
        <v>539</v>
      </c>
      <c r="C415" s="4"/>
      <c r="D415" s="5">
        <v>1</v>
      </c>
      <c r="E415" s="5">
        <v>10</v>
      </c>
      <c r="F415" s="6" t="str">
        <f t="shared" si="48"/>
        <v xml:space="preserve">Bidule 43 </v>
      </c>
      <c r="G415" s="3">
        <v>1</v>
      </c>
      <c r="H415" s="3" t="s">
        <v>17</v>
      </c>
      <c r="I415" s="13">
        <f t="shared" si="49"/>
        <v>0.1</v>
      </c>
      <c r="J415" s="8">
        <v>4.9000000000000004</v>
      </c>
      <c r="K415" s="1">
        <f t="shared" si="50"/>
        <v>5.9</v>
      </c>
      <c r="L415" s="7">
        <f t="shared" si="51"/>
        <v>4.9000000000000004</v>
      </c>
      <c r="M415" s="9">
        <f t="shared" si="52"/>
        <v>5.9</v>
      </c>
      <c r="N415" s="7">
        <f t="shared" si="53"/>
        <v>4.9000000000000004</v>
      </c>
      <c r="O415" s="9">
        <f t="shared" si="53"/>
        <v>5.9</v>
      </c>
      <c r="P415" s="4"/>
      <c r="Q415" s="4"/>
      <c r="R415" s="7">
        <f t="shared" si="54"/>
        <v>0</v>
      </c>
      <c r="S415" s="9">
        <f t="shared" si="54"/>
        <v>0</v>
      </c>
      <c r="T415" s="4"/>
      <c r="U415" s="10"/>
      <c r="V415" s="7">
        <f t="shared" si="55"/>
        <v>0</v>
      </c>
      <c r="W415" s="11">
        <f t="shared" si="55"/>
        <v>0</v>
      </c>
    </row>
    <row r="416" spans="1:23" x14ac:dyDescent="0.2">
      <c r="A416" s="2" t="s">
        <v>116</v>
      </c>
      <c r="B416" s="4" t="s">
        <v>540</v>
      </c>
      <c r="C416" s="4"/>
      <c r="D416" s="5">
        <v>1</v>
      </c>
      <c r="E416" s="5">
        <v>10</v>
      </c>
      <c r="F416" s="6" t="str">
        <f t="shared" si="48"/>
        <v xml:space="preserve">Bidule 44 </v>
      </c>
      <c r="G416" s="3">
        <v>1</v>
      </c>
      <c r="H416" s="3" t="s">
        <v>17</v>
      </c>
      <c r="I416" s="13">
        <f t="shared" si="49"/>
        <v>0.1</v>
      </c>
      <c r="J416" s="8">
        <v>2.9</v>
      </c>
      <c r="K416" s="1">
        <f t="shared" si="50"/>
        <v>3.9</v>
      </c>
      <c r="L416" s="7">
        <f t="shared" si="51"/>
        <v>2.9</v>
      </c>
      <c r="M416" s="9">
        <f t="shared" si="52"/>
        <v>3.9</v>
      </c>
      <c r="N416" s="7">
        <f t="shared" si="53"/>
        <v>2.9</v>
      </c>
      <c r="O416" s="9">
        <f t="shared" si="53"/>
        <v>3.9</v>
      </c>
      <c r="P416" s="4"/>
      <c r="Q416" s="4"/>
      <c r="R416" s="7">
        <f t="shared" si="54"/>
        <v>0</v>
      </c>
      <c r="S416" s="9">
        <f t="shared" si="54"/>
        <v>0</v>
      </c>
      <c r="T416" s="4"/>
      <c r="U416" s="10"/>
      <c r="V416" s="7">
        <f t="shared" si="55"/>
        <v>0</v>
      </c>
      <c r="W416" s="11">
        <f t="shared" si="55"/>
        <v>0</v>
      </c>
    </row>
    <row r="417" spans="1:23" x14ac:dyDescent="0.2">
      <c r="A417" s="2" t="s">
        <v>116</v>
      </c>
      <c r="B417" s="4" t="s">
        <v>541</v>
      </c>
      <c r="C417" s="4" t="s">
        <v>27</v>
      </c>
      <c r="D417" s="5">
        <v>1</v>
      </c>
      <c r="E417" s="5">
        <v>10</v>
      </c>
      <c r="F417" s="6" t="str">
        <f t="shared" si="48"/>
        <v>Bidule 45 Assortis</v>
      </c>
      <c r="G417" s="3">
        <v>1</v>
      </c>
      <c r="H417" s="3" t="s">
        <v>17</v>
      </c>
      <c r="I417" s="13">
        <f t="shared" si="49"/>
        <v>0.1</v>
      </c>
      <c r="J417" s="8">
        <v>5.9</v>
      </c>
      <c r="K417" s="1">
        <f t="shared" si="50"/>
        <v>6.9</v>
      </c>
      <c r="L417" s="7">
        <f t="shared" si="51"/>
        <v>5.9</v>
      </c>
      <c r="M417" s="9">
        <f t="shared" si="52"/>
        <v>6.9</v>
      </c>
      <c r="N417" s="7">
        <f t="shared" si="53"/>
        <v>5.9</v>
      </c>
      <c r="O417" s="9">
        <f t="shared" si="53"/>
        <v>6.9</v>
      </c>
      <c r="P417" s="4"/>
      <c r="Q417" s="4"/>
      <c r="R417" s="7">
        <f t="shared" si="54"/>
        <v>0</v>
      </c>
      <c r="S417" s="9">
        <f t="shared" si="54"/>
        <v>0</v>
      </c>
      <c r="T417" s="4"/>
      <c r="U417" s="10"/>
      <c r="V417" s="7">
        <f t="shared" si="55"/>
        <v>0</v>
      </c>
      <c r="W417" s="11">
        <f t="shared" si="55"/>
        <v>0</v>
      </c>
    </row>
    <row r="418" spans="1:23" x14ac:dyDescent="0.2">
      <c r="A418" s="2" t="s">
        <v>116</v>
      </c>
      <c r="B418" s="4" t="s">
        <v>542</v>
      </c>
      <c r="C418" s="4" t="s">
        <v>21</v>
      </c>
      <c r="D418" s="5">
        <v>1</v>
      </c>
      <c r="E418" s="5">
        <v>10</v>
      </c>
      <c r="F418" s="6" t="str">
        <f t="shared" si="48"/>
        <v>Bidule 46 Blanc</v>
      </c>
      <c r="G418" s="3">
        <v>1</v>
      </c>
      <c r="H418" s="3" t="s">
        <v>17</v>
      </c>
      <c r="I418" s="13">
        <f t="shared" si="49"/>
        <v>0.1</v>
      </c>
      <c r="J418" s="8">
        <v>5.9</v>
      </c>
      <c r="K418" s="1">
        <f t="shared" si="50"/>
        <v>6.9</v>
      </c>
      <c r="L418" s="7">
        <f t="shared" si="51"/>
        <v>5.9</v>
      </c>
      <c r="M418" s="9">
        <f t="shared" si="52"/>
        <v>6.9</v>
      </c>
      <c r="N418" s="7">
        <f t="shared" si="53"/>
        <v>5.9</v>
      </c>
      <c r="O418" s="9">
        <f t="shared" si="53"/>
        <v>6.9</v>
      </c>
      <c r="P418" s="4"/>
      <c r="Q418" s="4"/>
      <c r="R418" s="7">
        <f t="shared" si="54"/>
        <v>0</v>
      </c>
      <c r="S418" s="9">
        <f t="shared" si="54"/>
        <v>0</v>
      </c>
      <c r="T418" s="4"/>
      <c r="U418" s="10"/>
      <c r="V418" s="7">
        <f t="shared" si="55"/>
        <v>0</v>
      </c>
      <c r="W418" s="11">
        <f t="shared" si="55"/>
        <v>0</v>
      </c>
    </row>
    <row r="419" spans="1:23" x14ac:dyDescent="0.2">
      <c r="A419" s="2" t="s">
        <v>116</v>
      </c>
      <c r="B419" s="4" t="s">
        <v>543</v>
      </c>
      <c r="C419" s="4" t="s">
        <v>19</v>
      </c>
      <c r="D419" s="5">
        <v>1</v>
      </c>
      <c r="E419" s="5">
        <v>10</v>
      </c>
      <c r="F419" s="6" t="str">
        <f t="shared" si="48"/>
        <v>Bidule 47 Rose</v>
      </c>
      <c r="G419" s="3">
        <v>1</v>
      </c>
      <c r="H419" s="3" t="s">
        <v>17</v>
      </c>
      <c r="I419" s="13">
        <f t="shared" si="49"/>
        <v>0.1</v>
      </c>
      <c r="J419" s="8">
        <v>5.9</v>
      </c>
      <c r="K419" s="1">
        <f t="shared" si="50"/>
        <v>6.9</v>
      </c>
      <c r="L419" s="7">
        <f t="shared" si="51"/>
        <v>5.9</v>
      </c>
      <c r="M419" s="9">
        <f t="shared" si="52"/>
        <v>6.9</v>
      </c>
      <c r="N419" s="7">
        <f t="shared" si="53"/>
        <v>5.9</v>
      </c>
      <c r="O419" s="9">
        <f t="shared" si="53"/>
        <v>6.9</v>
      </c>
      <c r="P419" s="4"/>
      <c r="Q419" s="4"/>
      <c r="R419" s="7">
        <f t="shared" si="54"/>
        <v>0</v>
      </c>
      <c r="S419" s="9">
        <f t="shared" si="54"/>
        <v>0</v>
      </c>
      <c r="T419" s="4"/>
      <c r="U419" s="10"/>
      <c r="V419" s="7">
        <f t="shared" si="55"/>
        <v>0</v>
      </c>
      <c r="W419" s="11">
        <f t="shared" si="55"/>
        <v>0</v>
      </c>
    </row>
    <row r="420" spans="1:23" x14ac:dyDescent="0.2">
      <c r="A420" s="2" t="s">
        <v>116</v>
      </c>
      <c r="B420" s="4" t="s">
        <v>544</v>
      </c>
      <c r="C420" s="4" t="s">
        <v>16</v>
      </c>
      <c r="D420" s="5">
        <v>1</v>
      </c>
      <c r="E420" s="5">
        <v>10</v>
      </c>
      <c r="F420" s="6" t="str">
        <f t="shared" si="48"/>
        <v>Bidule 48 Assortie</v>
      </c>
      <c r="G420" s="3">
        <v>1</v>
      </c>
      <c r="H420" s="3" t="s">
        <v>17</v>
      </c>
      <c r="I420" s="13">
        <f t="shared" si="49"/>
        <v>0.1</v>
      </c>
      <c r="J420" s="8">
        <v>5.9</v>
      </c>
      <c r="K420" s="1">
        <f t="shared" si="50"/>
        <v>6.9</v>
      </c>
      <c r="L420" s="7">
        <f t="shared" si="51"/>
        <v>5.9</v>
      </c>
      <c r="M420" s="9">
        <f t="shared" si="52"/>
        <v>6.9</v>
      </c>
      <c r="N420" s="7">
        <f t="shared" si="53"/>
        <v>5.9</v>
      </c>
      <c r="O420" s="9">
        <f t="shared" si="53"/>
        <v>6.9</v>
      </c>
      <c r="P420" s="4"/>
      <c r="Q420" s="4"/>
      <c r="R420" s="7">
        <f t="shared" si="54"/>
        <v>0</v>
      </c>
      <c r="S420" s="9">
        <f t="shared" si="54"/>
        <v>0</v>
      </c>
      <c r="T420" s="4"/>
      <c r="U420" s="10"/>
      <c r="V420" s="7">
        <f t="shared" si="55"/>
        <v>0</v>
      </c>
      <c r="W420" s="11">
        <f t="shared" si="55"/>
        <v>0</v>
      </c>
    </row>
    <row r="421" spans="1:23" x14ac:dyDescent="0.2">
      <c r="A421" s="2" t="s">
        <v>116</v>
      </c>
      <c r="B421" s="4" t="s">
        <v>545</v>
      </c>
      <c r="C421" s="4" t="s">
        <v>21</v>
      </c>
      <c r="D421" s="5">
        <v>1</v>
      </c>
      <c r="E421" s="5">
        <v>10</v>
      </c>
      <c r="F421" s="6" t="str">
        <f t="shared" si="48"/>
        <v>Bidule 49 Blanc</v>
      </c>
      <c r="G421" s="3">
        <v>1</v>
      </c>
      <c r="H421" s="3" t="s">
        <v>17</v>
      </c>
      <c r="I421" s="13">
        <f t="shared" si="49"/>
        <v>0.1</v>
      </c>
      <c r="J421" s="8">
        <v>5.9</v>
      </c>
      <c r="K421" s="1">
        <f t="shared" si="50"/>
        <v>6.9</v>
      </c>
      <c r="L421" s="7">
        <f t="shared" si="51"/>
        <v>5.9</v>
      </c>
      <c r="M421" s="9">
        <f t="shared" si="52"/>
        <v>6.9</v>
      </c>
      <c r="N421" s="7">
        <f t="shared" si="53"/>
        <v>5.9</v>
      </c>
      <c r="O421" s="9">
        <f t="shared" si="53"/>
        <v>6.9</v>
      </c>
      <c r="P421" s="4"/>
      <c r="Q421" s="4"/>
      <c r="R421" s="7">
        <f t="shared" si="54"/>
        <v>0</v>
      </c>
      <c r="S421" s="9">
        <f t="shared" si="54"/>
        <v>0</v>
      </c>
      <c r="T421" s="4"/>
      <c r="U421" s="10"/>
      <c r="V421" s="7">
        <f t="shared" si="55"/>
        <v>0</v>
      </c>
      <c r="W421" s="11">
        <f t="shared" si="55"/>
        <v>0</v>
      </c>
    </row>
    <row r="422" spans="1:23" x14ac:dyDescent="0.2">
      <c r="A422" s="2" t="s">
        <v>116</v>
      </c>
      <c r="B422" s="4" t="s">
        <v>546</v>
      </c>
      <c r="C422" s="4" t="s">
        <v>19</v>
      </c>
      <c r="D422" s="5">
        <v>1</v>
      </c>
      <c r="E422" s="5">
        <v>10</v>
      </c>
      <c r="F422" s="6" t="str">
        <f t="shared" si="48"/>
        <v>Bidule 50 Rose</v>
      </c>
      <c r="G422" s="3">
        <v>1</v>
      </c>
      <c r="H422" s="3" t="s">
        <v>17</v>
      </c>
      <c r="I422" s="13">
        <f t="shared" si="49"/>
        <v>0.1</v>
      </c>
      <c r="J422" s="8">
        <v>4.9000000000000004</v>
      </c>
      <c r="K422" s="1">
        <f t="shared" si="50"/>
        <v>5.9</v>
      </c>
      <c r="L422" s="7">
        <f t="shared" si="51"/>
        <v>4.9000000000000004</v>
      </c>
      <c r="M422" s="9">
        <f t="shared" si="52"/>
        <v>5.9</v>
      </c>
      <c r="N422" s="7">
        <f t="shared" si="53"/>
        <v>4.9000000000000004</v>
      </c>
      <c r="O422" s="9">
        <f t="shared" si="53"/>
        <v>5.9</v>
      </c>
      <c r="P422" s="4"/>
      <c r="Q422" s="4"/>
      <c r="R422" s="7">
        <f t="shared" si="54"/>
        <v>0</v>
      </c>
      <c r="S422" s="9">
        <f t="shared" si="54"/>
        <v>0</v>
      </c>
      <c r="T422" s="4"/>
      <c r="U422" s="10"/>
      <c r="V422" s="7">
        <f t="shared" si="55"/>
        <v>0</v>
      </c>
      <c r="W422" s="11">
        <f t="shared" si="55"/>
        <v>0</v>
      </c>
    </row>
    <row r="423" spans="1:23" x14ac:dyDescent="0.2">
      <c r="A423" s="2" t="s">
        <v>116</v>
      </c>
      <c r="B423" s="4" t="s">
        <v>547</v>
      </c>
      <c r="C423" s="4" t="s">
        <v>20</v>
      </c>
      <c r="D423" s="5">
        <v>1</v>
      </c>
      <c r="E423" s="5">
        <v>10</v>
      </c>
      <c r="F423" s="6" t="str">
        <f t="shared" si="48"/>
        <v>Bidule 51 Rouge</v>
      </c>
      <c r="G423" s="3">
        <v>1</v>
      </c>
      <c r="H423" s="3" t="s">
        <v>17</v>
      </c>
      <c r="I423" s="13">
        <f t="shared" si="49"/>
        <v>0.1</v>
      </c>
      <c r="J423" s="8">
        <v>4.9000000000000004</v>
      </c>
      <c r="K423" s="1">
        <f t="shared" si="50"/>
        <v>5.9</v>
      </c>
      <c r="L423" s="7">
        <f t="shared" si="51"/>
        <v>4.9000000000000004</v>
      </c>
      <c r="M423" s="9">
        <f t="shared" si="52"/>
        <v>5.9</v>
      </c>
      <c r="N423" s="7">
        <f t="shared" si="53"/>
        <v>4.9000000000000004</v>
      </c>
      <c r="O423" s="9">
        <f t="shared" si="53"/>
        <v>5.9</v>
      </c>
      <c r="P423" s="4"/>
      <c r="Q423" s="4"/>
      <c r="R423" s="7">
        <f t="shared" si="54"/>
        <v>0</v>
      </c>
      <c r="S423" s="9">
        <f t="shared" si="54"/>
        <v>0</v>
      </c>
      <c r="T423" s="4"/>
      <c r="U423" s="10"/>
      <c r="V423" s="7">
        <f t="shared" si="55"/>
        <v>0</v>
      </c>
      <c r="W423" s="11">
        <f t="shared" si="55"/>
        <v>0</v>
      </c>
    </row>
    <row r="424" spans="1:23" x14ac:dyDescent="0.2">
      <c r="A424" s="2" t="s">
        <v>116</v>
      </c>
      <c r="B424" s="4" t="s">
        <v>548</v>
      </c>
      <c r="C424" s="4" t="s">
        <v>27</v>
      </c>
      <c r="D424" s="5">
        <v>1</v>
      </c>
      <c r="E424" s="5">
        <v>10</v>
      </c>
      <c r="F424" s="6" t="str">
        <f t="shared" si="48"/>
        <v>Bidule 52 Assortis</v>
      </c>
      <c r="G424" s="3">
        <v>1</v>
      </c>
      <c r="H424" s="3" t="s">
        <v>17</v>
      </c>
      <c r="I424" s="13">
        <f t="shared" si="49"/>
        <v>0.1</v>
      </c>
      <c r="J424" s="8">
        <v>4.9000000000000004</v>
      </c>
      <c r="K424" s="1">
        <f t="shared" si="50"/>
        <v>5.9</v>
      </c>
      <c r="L424" s="7">
        <f t="shared" si="51"/>
        <v>4.9000000000000004</v>
      </c>
      <c r="M424" s="9">
        <f t="shared" si="52"/>
        <v>5.9</v>
      </c>
      <c r="N424" s="7">
        <f t="shared" si="53"/>
        <v>4.9000000000000004</v>
      </c>
      <c r="O424" s="9">
        <f t="shared" si="53"/>
        <v>5.9</v>
      </c>
      <c r="P424" s="4"/>
      <c r="Q424" s="4"/>
      <c r="R424" s="7">
        <f t="shared" si="54"/>
        <v>0</v>
      </c>
      <c r="S424" s="9">
        <f t="shared" si="54"/>
        <v>0</v>
      </c>
      <c r="T424" s="4"/>
      <c r="U424" s="10"/>
      <c r="V424" s="7">
        <f t="shared" si="55"/>
        <v>0</v>
      </c>
      <c r="W424" s="11">
        <f t="shared" si="55"/>
        <v>0</v>
      </c>
    </row>
    <row r="425" spans="1:23" x14ac:dyDescent="0.2">
      <c r="A425" s="2" t="s">
        <v>116</v>
      </c>
      <c r="B425" s="4" t="s">
        <v>549</v>
      </c>
      <c r="C425" s="4" t="s">
        <v>21</v>
      </c>
      <c r="D425" s="5">
        <v>1</v>
      </c>
      <c r="E425" s="5">
        <v>10</v>
      </c>
      <c r="F425" s="6" t="str">
        <f t="shared" si="48"/>
        <v>Bidule 53 Blanc</v>
      </c>
      <c r="G425" s="3">
        <v>1</v>
      </c>
      <c r="H425" s="3" t="s">
        <v>17</v>
      </c>
      <c r="I425" s="13">
        <f t="shared" si="49"/>
        <v>0.1</v>
      </c>
      <c r="J425" s="8">
        <v>4.9000000000000004</v>
      </c>
      <c r="K425" s="1">
        <f t="shared" si="50"/>
        <v>5.9</v>
      </c>
      <c r="L425" s="7">
        <f t="shared" si="51"/>
        <v>4.9000000000000004</v>
      </c>
      <c r="M425" s="9">
        <f t="shared" si="52"/>
        <v>5.9</v>
      </c>
      <c r="N425" s="7">
        <f t="shared" si="53"/>
        <v>4.9000000000000004</v>
      </c>
      <c r="O425" s="9">
        <f t="shared" si="53"/>
        <v>5.9</v>
      </c>
      <c r="P425" s="4"/>
      <c r="Q425" s="4"/>
      <c r="R425" s="7">
        <f t="shared" si="54"/>
        <v>0</v>
      </c>
      <c r="S425" s="9">
        <f t="shared" si="54"/>
        <v>0</v>
      </c>
      <c r="T425" s="4"/>
      <c r="U425" s="10"/>
      <c r="V425" s="7">
        <f t="shared" si="55"/>
        <v>0</v>
      </c>
      <c r="W425" s="11">
        <f t="shared" si="55"/>
        <v>0</v>
      </c>
    </row>
    <row r="426" spans="1:23" x14ac:dyDescent="0.2">
      <c r="A426" s="2" t="s">
        <v>116</v>
      </c>
      <c r="B426" s="4" t="s">
        <v>550</v>
      </c>
      <c r="C426" s="4" t="s">
        <v>73</v>
      </c>
      <c r="D426" s="5">
        <v>1</v>
      </c>
      <c r="E426" s="5">
        <v>10</v>
      </c>
      <c r="F426" s="6" t="str">
        <f t="shared" si="48"/>
        <v>Bidule 54 Brun/rouge</v>
      </c>
      <c r="G426" s="3">
        <v>1</v>
      </c>
      <c r="H426" s="3" t="s">
        <v>17</v>
      </c>
      <c r="I426" s="13">
        <f t="shared" si="49"/>
        <v>0.1</v>
      </c>
      <c r="J426" s="8">
        <v>3.9</v>
      </c>
      <c r="K426" s="1">
        <f t="shared" si="50"/>
        <v>4.9000000000000004</v>
      </c>
      <c r="L426" s="7">
        <f t="shared" si="51"/>
        <v>3.9</v>
      </c>
      <c r="M426" s="9">
        <f t="shared" si="52"/>
        <v>4.9000000000000004</v>
      </c>
      <c r="N426" s="7">
        <f t="shared" si="53"/>
        <v>3.9</v>
      </c>
      <c r="O426" s="9">
        <f t="shared" si="53"/>
        <v>4.9000000000000004</v>
      </c>
      <c r="P426" s="4"/>
      <c r="Q426" s="4"/>
      <c r="R426" s="7">
        <f t="shared" si="54"/>
        <v>0</v>
      </c>
      <c r="S426" s="9">
        <f t="shared" si="54"/>
        <v>0</v>
      </c>
      <c r="T426" s="4"/>
      <c r="U426" s="10"/>
      <c r="V426" s="7">
        <f t="shared" si="55"/>
        <v>0</v>
      </c>
      <c r="W426" s="11">
        <f t="shared" si="55"/>
        <v>0</v>
      </c>
    </row>
    <row r="427" spans="1:23" x14ac:dyDescent="0.2">
      <c r="A427" s="2" t="s">
        <v>116</v>
      </c>
      <c r="B427" s="4" t="s">
        <v>551</v>
      </c>
      <c r="C427" s="4" t="s">
        <v>18</v>
      </c>
      <c r="D427" s="5">
        <v>1</v>
      </c>
      <c r="E427" s="5">
        <v>10</v>
      </c>
      <c r="F427" s="6" t="str">
        <f t="shared" ref="F427:F490" si="56">B427&amp;" "&amp;C427</f>
        <v>Bidule 55 Jaune</v>
      </c>
      <c r="G427" s="3">
        <v>1</v>
      </c>
      <c r="H427" s="3" t="s">
        <v>17</v>
      </c>
      <c r="I427" s="13">
        <f t="shared" si="49"/>
        <v>0.1</v>
      </c>
      <c r="J427" s="8">
        <v>3.9</v>
      </c>
      <c r="K427" s="1">
        <f t="shared" si="50"/>
        <v>4.9000000000000004</v>
      </c>
      <c r="L427" s="7">
        <f t="shared" si="51"/>
        <v>3.9</v>
      </c>
      <c r="M427" s="9">
        <f t="shared" si="52"/>
        <v>4.9000000000000004</v>
      </c>
      <c r="N427" s="7">
        <f t="shared" si="53"/>
        <v>3.9</v>
      </c>
      <c r="O427" s="9">
        <f t="shared" si="53"/>
        <v>4.9000000000000004</v>
      </c>
      <c r="P427" s="4"/>
      <c r="Q427" s="4"/>
      <c r="R427" s="7">
        <f t="shared" si="54"/>
        <v>0</v>
      </c>
      <c r="S427" s="9">
        <f t="shared" si="54"/>
        <v>0</v>
      </c>
      <c r="T427" s="4"/>
      <c r="U427" s="10"/>
      <c r="V427" s="7">
        <f t="shared" si="55"/>
        <v>0</v>
      </c>
      <c r="W427" s="11">
        <f t="shared" si="55"/>
        <v>0</v>
      </c>
    </row>
    <row r="428" spans="1:23" x14ac:dyDescent="0.2">
      <c r="A428" s="2" t="s">
        <v>116</v>
      </c>
      <c r="B428" s="4" t="s">
        <v>552</v>
      </c>
      <c r="C428" s="4" t="s">
        <v>19</v>
      </c>
      <c r="D428" s="5">
        <v>1</v>
      </c>
      <c r="E428" s="5">
        <v>10</v>
      </c>
      <c r="F428" s="6" t="str">
        <f t="shared" si="56"/>
        <v>Bidule 56 Rose</v>
      </c>
      <c r="G428" s="3">
        <v>1</v>
      </c>
      <c r="H428" s="3" t="s">
        <v>17</v>
      </c>
      <c r="I428" s="13">
        <f t="shared" si="49"/>
        <v>0.1</v>
      </c>
      <c r="J428" s="8">
        <v>3.9</v>
      </c>
      <c r="K428" s="1">
        <f t="shared" si="50"/>
        <v>4.9000000000000004</v>
      </c>
      <c r="L428" s="7">
        <f t="shared" si="51"/>
        <v>3.9</v>
      </c>
      <c r="M428" s="9">
        <f t="shared" si="52"/>
        <v>4.9000000000000004</v>
      </c>
      <c r="N428" s="7">
        <f t="shared" si="53"/>
        <v>3.9</v>
      </c>
      <c r="O428" s="9">
        <f t="shared" si="53"/>
        <v>4.9000000000000004</v>
      </c>
      <c r="P428" s="4"/>
      <c r="Q428" s="4"/>
      <c r="R428" s="7">
        <f t="shared" si="54"/>
        <v>0</v>
      </c>
      <c r="S428" s="9">
        <f t="shared" si="54"/>
        <v>0</v>
      </c>
      <c r="T428" s="4"/>
      <c r="U428" s="10"/>
      <c r="V428" s="7">
        <f t="shared" si="55"/>
        <v>0</v>
      </c>
      <c r="W428" s="11">
        <f t="shared" si="55"/>
        <v>0</v>
      </c>
    </row>
    <row r="429" spans="1:23" x14ac:dyDescent="0.2">
      <c r="A429" s="2" t="s">
        <v>116</v>
      </c>
      <c r="B429" s="4" t="s">
        <v>553</v>
      </c>
      <c r="C429" s="4" t="s">
        <v>74</v>
      </c>
      <c r="D429" s="5">
        <v>1</v>
      </c>
      <c r="E429" s="5">
        <v>10</v>
      </c>
      <c r="F429" s="6" t="str">
        <f t="shared" si="56"/>
        <v>Bidule 57 Rouge/rose</v>
      </c>
      <c r="G429" s="3">
        <v>1</v>
      </c>
      <c r="H429" s="3" t="s">
        <v>17</v>
      </c>
      <c r="I429" s="13">
        <f t="shared" si="49"/>
        <v>0.1</v>
      </c>
      <c r="J429" s="8">
        <v>4.9000000000000004</v>
      </c>
      <c r="K429" s="1">
        <f t="shared" si="50"/>
        <v>5.9</v>
      </c>
      <c r="L429" s="7">
        <f t="shared" si="51"/>
        <v>4.9000000000000004</v>
      </c>
      <c r="M429" s="9">
        <f t="shared" si="52"/>
        <v>5.9</v>
      </c>
      <c r="N429" s="7">
        <f t="shared" si="53"/>
        <v>4.9000000000000004</v>
      </c>
      <c r="O429" s="9">
        <f t="shared" si="53"/>
        <v>5.9</v>
      </c>
      <c r="P429" s="4"/>
      <c r="Q429" s="4"/>
      <c r="R429" s="7">
        <f t="shared" si="54"/>
        <v>0</v>
      </c>
      <c r="S429" s="9">
        <f t="shared" si="54"/>
        <v>0</v>
      </c>
      <c r="T429" s="4"/>
      <c r="U429" s="10"/>
      <c r="V429" s="7">
        <f t="shared" si="55"/>
        <v>0</v>
      </c>
      <c r="W429" s="11">
        <f t="shared" si="55"/>
        <v>0</v>
      </c>
    </row>
    <row r="430" spans="1:23" x14ac:dyDescent="0.2">
      <c r="A430" s="2" t="s">
        <v>116</v>
      </c>
      <c r="B430" s="4" t="s">
        <v>554</v>
      </c>
      <c r="C430" s="4" t="s">
        <v>29</v>
      </c>
      <c r="D430" s="5">
        <v>1</v>
      </c>
      <c r="E430" s="5">
        <v>10</v>
      </c>
      <c r="F430" s="6" t="str">
        <f t="shared" si="56"/>
        <v>Bidule 58 Vert</v>
      </c>
      <c r="G430" s="3">
        <v>1</v>
      </c>
      <c r="H430" s="3" t="s">
        <v>17</v>
      </c>
      <c r="I430" s="13">
        <f t="shared" si="49"/>
        <v>0.1</v>
      </c>
      <c r="J430" s="8">
        <v>4.9000000000000004</v>
      </c>
      <c r="K430" s="1">
        <f t="shared" si="50"/>
        <v>5.9</v>
      </c>
      <c r="L430" s="7">
        <f t="shared" si="51"/>
        <v>4.9000000000000004</v>
      </c>
      <c r="M430" s="9">
        <f t="shared" si="52"/>
        <v>5.9</v>
      </c>
      <c r="N430" s="7">
        <f t="shared" si="53"/>
        <v>4.9000000000000004</v>
      </c>
      <c r="O430" s="9">
        <f t="shared" si="53"/>
        <v>5.9</v>
      </c>
      <c r="P430" s="4"/>
      <c r="Q430" s="4"/>
      <c r="R430" s="7">
        <f t="shared" si="54"/>
        <v>0</v>
      </c>
      <c r="S430" s="9">
        <f t="shared" si="54"/>
        <v>0</v>
      </c>
      <c r="T430" s="4"/>
      <c r="U430" s="10"/>
      <c r="V430" s="7">
        <f t="shared" si="55"/>
        <v>0</v>
      </c>
      <c r="W430" s="11">
        <f t="shared" si="55"/>
        <v>0</v>
      </c>
    </row>
    <row r="431" spans="1:23" x14ac:dyDescent="0.2">
      <c r="A431" s="2" t="s">
        <v>116</v>
      </c>
      <c r="B431" s="4" t="s">
        <v>555</v>
      </c>
      <c r="C431" s="4" t="s">
        <v>16</v>
      </c>
      <c r="D431" s="5">
        <v>1</v>
      </c>
      <c r="E431" s="5">
        <v>10</v>
      </c>
      <c r="F431" s="6" t="str">
        <f t="shared" si="56"/>
        <v>Bidule 59 Assortie</v>
      </c>
      <c r="G431" s="3">
        <v>1</v>
      </c>
      <c r="H431" s="3" t="s">
        <v>17</v>
      </c>
      <c r="I431" s="13">
        <f t="shared" si="49"/>
        <v>0.1</v>
      </c>
      <c r="J431" s="8">
        <v>4.9000000000000004</v>
      </c>
      <c r="K431" s="1">
        <f t="shared" si="50"/>
        <v>5.9</v>
      </c>
      <c r="L431" s="7">
        <f t="shared" si="51"/>
        <v>4.9000000000000004</v>
      </c>
      <c r="M431" s="9">
        <f t="shared" si="52"/>
        <v>5.9</v>
      </c>
      <c r="N431" s="7">
        <f t="shared" si="53"/>
        <v>4.9000000000000004</v>
      </c>
      <c r="O431" s="9">
        <f t="shared" si="53"/>
        <v>5.9</v>
      </c>
      <c r="P431" s="4"/>
      <c r="Q431" s="4"/>
      <c r="R431" s="7">
        <f t="shared" si="54"/>
        <v>0</v>
      </c>
      <c r="S431" s="9">
        <f t="shared" si="54"/>
        <v>0</v>
      </c>
      <c r="T431" s="4"/>
      <c r="U431" s="10"/>
      <c r="V431" s="7">
        <f t="shared" si="55"/>
        <v>0</v>
      </c>
      <c r="W431" s="11">
        <f t="shared" si="55"/>
        <v>0</v>
      </c>
    </row>
    <row r="432" spans="1:23" x14ac:dyDescent="0.2">
      <c r="A432" s="2" t="s">
        <v>116</v>
      </c>
      <c r="B432" s="4" t="s">
        <v>556</v>
      </c>
      <c r="C432" s="4" t="s">
        <v>21</v>
      </c>
      <c r="D432" s="5">
        <v>1</v>
      </c>
      <c r="E432" s="5">
        <v>10</v>
      </c>
      <c r="F432" s="6" t="str">
        <f t="shared" si="56"/>
        <v>Bidule 60 Blanc</v>
      </c>
      <c r="G432" s="3">
        <v>1</v>
      </c>
      <c r="H432" s="3" t="s">
        <v>17</v>
      </c>
      <c r="I432" s="13">
        <f t="shared" si="49"/>
        <v>0.1</v>
      </c>
      <c r="J432" s="8">
        <v>4.9000000000000004</v>
      </c>
      <c r="K432" s="1">
        <f t="shared" si="50"/>
        <v>5.9</v>
      </c>
      <c r="L432" s="7">
        <f t="shared" si="51"/>
        <v>4.9000000000000004</v>
      </c>
      <c r="M432" s="9">
        <f t="shared" si="52"/>
        <v>5.9</v>
      </c>
      <c r="N432" s="7">
        <f t="shared" si="53"/>
        <v>4.9000000000000004</v>
      </c>
      <c r="O432" s="9">
        <f t="shared" si="53"/>
        <v>5.9</v>
      </c>
      <c r="P432" s="4"/>
      <c r="Q432" s="4"/>
      <c r="R432" s="7">
        <f t="shared" si="54"/>
        <v>0</v>
      </c>
      <c r="S432" s="9">
        <f t="shared" si="54"/>
        <v>0</v>
      </c>
      <c r="T432" s="4"/>
      <c r="U432" s="10"/>
      <c r="V432" s="7">
        <f t="shared" si="55"/>
        <v>0</v>
      </c>
      <c r="W432" s="11">
        <f t="shared" si="55"/>
        <v>0</v>
      </c>
    </row>
    <row r="433" spans="1:23" x14ac:dyDescent="0.2">
      <c r="A433" s="2" t="s">
        <v>116</v>
      </c>
      <c r="B433" s="4" t="s">
        <v>557</v>
      </c>
      <c r="C433" s="4" t="s">
        <v>34</v>
      </c>
      <c r="D433" s="5">
        <v>1</v>
      </c>
      <c r="E433" s="5">
        <v>10</v>
      </c>
      <c r="F433" s="6" t="str">
        <f t="shared" si="56"/>
        <v>Bidule 61 Blanc/rouge</v>
      </c>
      <c r="G433" s="3">
        <v>1</v>
      </c>
      <c r="H433" s="3" t="s">
        <v>17</v>
      </c>
      <c r="I433" s="13">
        <f t="shared" si="49"/>
        <v>0.1</v>
      </c>
      <c r="J433" s="8">
        <v>4.9000000000000004</v>
      </c>
      <c r="K433" s="1">
        <f t="shared" si="50"/>
        <v>5.9</v>
      </c>
      <c r="L433" s="7">
        <f t="shared" si="51"/>
        <v>4.9000000000000004</v>
      </c>
      <c r="M433" s="9">
        <f t="shared" si="52"/>
        <v>5.9</v>
      </c>
      <c r="N433" s="7">
        <f t="shared" si="53"/>
        <v>4.9000000000000004</v>
      </c>
      <c r="O433" s="9">
        <f t="shared" si="53"/>
        <v>5.9</v>
      </c>
      <c r="P433" s="4"/>
      <c r="Q433" s="4"/>
      <c r="R433" s="7">
        <f t="shared" si="54"/>
        <v>0</v>
      </c>
      <c r="S433" s="9">
        <f t="shared" si="54"/>
        <v>0</v>
      </c>
      <c r="T433" s="4"/>
      <c r="U433" s="10"/>
      <c r="V433" s="7">
        <f t="shared" si="55"/>
        <v>0</v>
      </c>
      <c r="W433" s="11">
        <f t="shared" si="55"/>
        <v>0</v>
      </c>
    </row>
    <row r="434" spans="1:23" x14ac:dyDescent="0.2">
      <c r="A434" s="2" t="s">
        <v>116</v>
      </c>
      <c r="B434" s="4" t="s">
        <v>558</v>
      </c>
      <c r="C434" s="4" t="s">
        <v>75</v>
      </c>
      <c r="D434" s="5">
        <v>1</v>
      </c>
      <c r="E434" s="5">
        <v>10</v>
      </c>
      <c r="F434" s="6" t="str">
        <f t="shared" si="56"/>
        <v>Bidule 62 Crème/jaune</v>
      </c>
      <c r="G434" s="3">
        <v>1</v>
      </c>
      <c r="H434" s="3" t="s">
        <v>17</v>
      </c>
      <c r="I434" s="13">
        <f t="shared" si="49"/>
        <v>0.1</v>
      </c>
      <c r="J434" s="8">
        <v>4.9000000000000004</v>
      </c>
      <c r="K434" s="1">
        <f t="shared" si="50"/>
        <v>5.9</v>
      </c>
      <c r="L434" s="7">
        <f t="shared" si="51"/>
        <v>4.9000000000000004</v>
      </c>
      <c r="M434" s="9">
        <f t="shared" si="52"/>
        <v>5.9</v>
      </c>
      <c r="N434" s="7">
        <f t="shared" si="53"/>
        <v>4.9000000000000004</v>
      </c>
      <c r="O434" s="9">
        <f t="shared" si="53"/>
        <v>5.9</v>
      </c>
      <c r="P434" s="4"/>
      <c r="Q434" s="4"/>
      <c r="R434" s="7">
        <f t="shared" si="54"/>
        <v>0</v>
      </c>
      <c r="S434" s="9">
        <f t="shared" si="54"/>
        <v>0</v>
      </c>
      <c r="T434" s="4"/>
      <c r="U434" s="10"/>
      <c r="V434" s="7">
        <f t="shared" si="55"/>
        <v>0</v>
      </c>
      <c r="W434" s="11">
        <f t="shared" si="55"/>
        <v>0</v>
      </c>
    </row>
    <row r="435" spans="1:23" x14ac:dyDescent="0.2">
      <c r="A435" s="2" t="s">
        <v>116</v>
      </c>
      <c r="B435" s="4" t="s">
        <v>559</v>
      </c>
      <c r="C435" s="4" t="s">
        <v>76</v>
      </c>
      <c r="D435" s="5">
        <v>1</v>
      </c>
      <c r="E435" s="5">
        <v>10</v>
      </c>
      <c r="F435" s="6" t="str">
        <f t="shared" si="56"/>
        <v>Bidule 63 Rose clair</v>
      </c>
      <c r="G435" s="3">
        <v>1</v>
      </c>
      <c r="H435" s="3" t="s">
        <v>17</v>
      </c>
      <c r="I435" s="13">
        <f t="shared" si="49"/>
        <v>0.1</v>
      </c>
      <c r="J435" s="8">
        <v>3.9</v>
      </c>
      <c r="K435" s="1">
        <f t="shared" si="50"/>
        <v>4.9000000000000004</v>
      </c>
      <c r="L435" s="7">
        <f t="shared" si="51"/>
        <v>3.9</v>
      </c>
      <c r="M435" s="9">
        <f t="shared" si="52"/>
        <v>4.9000000000000004</v>
      </c>
      <c r="N435" s="7">
        <f t="shared" si="53"/>
        <v>3.9</v>
      </c>
      <c r="O435" s="9">
        <f t="shared" si="53"/>
        <v>4.9000000000000004</v>
      </c>
      <c r="P435" s="4"/>
      <c r="Q435" s="4"/>
      <c r="R435" s="7">
        <f t="shared" si="54"/>
        <v>0</v>
      </c>
      <c r="S435" s="9">
        <f t="shared" si="54"/>
        <v>0</v>
      </c>
      <c r="T435" s="4"/>
      <c r="U435" s="10"/>
      <c r="V435" s="7">
        <f t="shared" si="55"/>
        <v>0</v>
      </c>
      <c r="W435" s="11">
        <f t="shared" si="55"/>
        <v>0</v>
      </c>
    </row>
    <row r="436" spans="1:23" x14ac:dyDescent="0.2">
      <c r="A436" s="2" t="s">
        <v>116</v>
      </c>
      <c r="B436" s="4" t="s">
        <v>560</v>
      </c>
      <c r="C436" s="4" t="s">
        <v>27</v>
      </c>
      <c r="D436" s="5">
        <v>1</v>
      </c>
      <c r="E436" s="5">
        <v>10</v>
      </c>
      <c r="F436" s="6" t="str">
        <f t="shared" si="56"/>
        <v>Bidule 64 Assortis</v>
      </c>
      <c r="G436" s="3">
        <v>1</v>
      </c>
      <c r="H436" s="3" t="s">
        <v>17</v>
      </c>
      <c r="I436" s="13">
        <f t="shared" si="49"/>
        <v>0.1</v>
      </c>
      <c r="J436" s="8">
        <v>3.9</v>
      </c>
      <c r="K436" s="1">
        <f t="shared" si="50"/>
        <v>4.9000000000000004</v>
      </c>
      <c r="L436" s="7">
        <f t="shared" si="51"/>
        <v>3.9</v>
      </c>
      <c r="M436" s="9">
        <f t="shared" si="52"/>
        <v>4.9000000000000004</v>
      </c>
      <c r="N436" s="7">
        <f t="shared" si="53"/>
        <v>3.9</v>
      </c>
      <c r="O436" s="9">
        <f t="shared" si="53"/>
        <v>4.9000000000000004</v>
      </c>
      <c r="P436" s="4"/>
      <c r="Q436" s="4"/>
      <c r="R436" s="7">
        <f t="shared" si="54"/>
        <v>0</v>
      </c>
      <c r="S436" s="9">
        <f t="shared" si="54"/>
        <v>0</v>
      </c>
      <c r="T436" s="4"/>
      <c r="U436" s="10"/>
      <c r="V436" s="7">
        <f t="shared" si="55"/>
        <v>0</v>
      </c>
      <c r="W436" s="11">
        <f t="shared" si="55"/>
        <v>0</v>
      </c>
    </row>
    <row r="437" spans="1:23" x14ac:dyDescent="0.2">
      <c r="A437" s="2" t="s">
        <v>116</v>
      </c>
      <c r="B437" s="4" t="s">
        <v>561</v>
      </c>
      <c r="C437" s="4" t="s">
        <v>29</v>
      </c>
      <c r="D437" s="5">
        <v>1</v>
      </c>
      <c r="E437" s="5">
        <v>10</v>
      </c>
      <c r="F437" s="6" t="str">
        <f t="shared" si="56"/>
        <v>Bidule 65 Vert</v>
      </c>
      <c r="G437" s="3">
        <v>1</v>
      </c>
      <c r="H437" s="3" t="s">
        <v>17</v>
      </c>
      <c r="I437" s="13">
        <f t="shared" si="49"/>
        <v>0.1</v>
      </c>
      <c r="J437" s="8">
        <v>3.9</v>
      </c>
      <c r="K437" s="1">
        <f t="shared" si="50"/>
        <v>4.9000000000000004</v>
      </c>
      <c r="L437" s="7">
        <f t="shared" si="51"/>
        <v>3.9</v>
      </c>
      <c r="M437" s="9">
        <f t="shared" si="52"/>
        <v>4.9000000000000004</v>
      </c>
      <c r="N437" s="7">
        <f t="shared" si="53"/>
        <v>3.9</v>
      </c>
      <c r="O437" s="9">
        <f t="shared" si="53"/>
        <v>4.9000000000000004</v>
      </c>
      <c r="P437" s="4"/>
      <c r="Q437" s="4"/>
      <c r="R437" s="7">
        <f t="shared" si="54"/>
        <v>0</v>
      </c>
      <c r="S437" s="9">
        <f t="shared" si="54"/>
        <v>0</v>
      </c>
      <c r="T437" s="4"/>
      <c r="U437" s="10"/>
      <c r="V437" s="7">
        <f t="shared" si="55"/>
        <v>0</v>
      </c>
      <c r="W437" s="11">
        <f t="shared" si="55"/>
        <v>0</v>
      </c>
    </row>
    <row r="438" spans="1:23" x14ac:dyDescent="0.2">
      <c r="A438" s="2" t="s">
        <v>116</v>
      </c>
      <c r="B438" s="4" t="s">
        <v>562</v>
      </c>
      <c r="C438" s="4" t="s">
        <v>27</v>
      </c>
      <c r="D438" s="5">
        <v>1</v>
      </c>
      <c r="E438" s="5">
        <v>10</v>
      </c>
      <c r="F438" s="6" t="str">
        <f t="shared" si="56"/>
        <v>Bidule 66 Assortis</v>
      </c>
      <c r="G438" s="3">
        <v>1</v>
      </c>
      <c r="H438" s="3" t="s">
        <v>17</v>
      </c>
      <c r="I438" s="13">
        <f t="shared" si="49"/>
        <v>0.1</v>
      </c>
      <c r="J438" s="8">
        <v>3.9</v>
      </c>
      <c r="K438" s="1">
        <f t="shared" si="50"/>
        <v>4.9000000000000004</v>
      </c>
      <c r="L438" s="7">
        <f t="shared" si="51"/>
        <v>3.9</v>
      </c>
      <c r="M438" s="9">
        <f t="shared" si="52"/>
        <v>4.9000000000000004</v>
      </c>
      <c r="N438" s="7">
        <f t="shared" si="53"/>
        <v>3.9</v>
      </c>
      <c r="O438" s="9">
        <f t="shared" si="53"/>
        <v>4.9000000000000004</v>
      </c>
      <c r="P438" s="4"/>
      <c r="Q438" s="4"/>
      <c r="R438" s="7">
        <f t="shared" si="54"/>
        <v>0</v>
      </c>
      <c r="S438" s="9">
        <f t="shared" si="54"/>
        <v>0</v>
      </c>
      <c r="T438" s="4"/>
      <c r="U438" s="10"/>
      <c r="V438" s="7">
        <f t="shared" si="55"/>
        <v>0</v>
      </c>
      <c r="W438" s="11">
        <f t="shared" si="55"/>
        <v>0</v>
      </c>
    </row>
    <row r="439" spans="1:23" x14ac:dyDescent="0.2">
      <c r="A439" s="2" t="s">
        <v>116</v>
      </c>
      <c r="B439" s="4" t="s">
        <v>563</v>
      </c>
      <c r="C439" s="4" t="s">
        <v>21</v>
      </c>
      <c r="D439" s="5">
        <v>1</v>
      </c>
      <c r="E439" s="5">
        <v>10</v>
      </c>
      <c r="F439" s="6" t="str">
        <f t="shared" si="56"/>
        <v>Bidule 67 Blanc</v>
      </c>
      <c r="G439" s="3">
        <v>1</v>
      </c>
      <c r="H439" s="3" t="s">
        <v>17</v>
      </c>
      <c r="I439" s="13">
        <f t="shared" si="49"/>
        <v>0.1</v>
      </c>
      <c r="J439" s="8">
        <v>3.9</v>
      </c>
      <c r="K439" s="1">
        <f t="shared" si="50"/>
        <v>4.9000000000000004</v>
      </c>
      <c r="L439" s="7">
        <f t="shared" si="51"/>
        <v>3.9</v>
      </c>
      <c r="M439" s="9">
        <f t="shared" si="52"/>
        <v>4.9000000000000004</v>
      </c>
      <c r="N439" s="7">
        <f t="shared" si="53"/>
        <v>3.9</v>
      </c>
      <c r="O439" s="9">
        <f t="shared" si="53"/>
        <v>4.9000000000000004</v>
      </c>
      <c r="P439" s="4"/>
      <c r="Q439" s="4"/>
      <c r="R439" s="7">
        <f t="shared" si="54"/>
        <v>0</v>
      </c>
      <c r="S439" s="9">
        <f t="shared" si="54"/>
        <v>0</v>
      </c>
      <c r="T439" s="4"/>
      <c r="U439" s="10"/>
      <c r="V439" s="7">
        <f t="shared" si="55"/>
        <v>0</v>
      </c>
      <c r="W439" s="11">
        <f t="shared" si="55"/>
        <v>0</v>
      </c>
    </row>
    <row r="440" spans="1:23" x14ac:dyDescent="0.2">
      <c r="A440" s="2" t="s">
        <v>116</v>
      </c>
      <c r="B440" s="4" t="s">
        <v>564</v>
      </c>
      <c r="C440" s="4" t="s">
        <v>77</v>
      </c>
      <c r="D440" s="5">
        <v>1</v>
      </c>
      <c r="E440" s="5">
        <v>10</v>
      </c>
      <c r="F440" s="6" t="str">
        <f t="shared" si="56"/>
        <v>Bidule 68 Jaune fonce</v>
      </c>
      <c r="G440" s="3">
        <v>1</v>
      </c>
      <c r="H440" s="3" t="s">
        <v>17</v>
      </c>
      <c r="I440" s="13">
        <f t="shared" si="49"/>
        <v>0.1</v>
      </c>
      <c r="J440" s="8">
        <v>3.9</v>
      </c>
      <c r="K440" s="1">
        <f t="shared" si="50"/>
        <v>4.9000000000000004</v>
      </c>
      <c r="L440" s="7">
        <f t="shared" si="51"/>
        <v>3.9</v>
      </c>
      <c r="M440" s="9">
        <f t="shared" si="52"/>
        <v>4.9000000000000004</v>
      </c>
      <c r="N440" s="7">
        <f t="shared" si="53"/>
        <v>3.9</v>
      </c>
      <c r="O440" s="9">
        <f t="shared" si="53"/>
        <v>4.9000000000000004</v>
      </c>
      <c r="P440" s="4"/>
      <c r="Q440" s="4"/>
      <c r="R440" s="7">
        <f t="shared" si="54"/>
        <v>0</v>
      </c>
      <c r="S440" s="9">
        <f t="shared" si="54"/>
        <v>0</v>
      </c>
      <c r="T440" s="4"/>
      <c r="U440" s="10"/>
      <c r="V440" s="7">
        <f t="shared" si="55"/>
        <v>0</v>
      </c>
      <c r="W440" s="11">
        <f t="shared" si="55"/>
        <v>0</v>
      </c>
    </row>
    <row r="441" spans="1:23" x14ac:dyDescent="0.2">
      <c r="A441" s="2" t="s">
        <v>116</v>
      </c>
      <c r="B441" s="4" t="s">
        <v>565</v>
      </c>
      <c r="C441" s="4" t="s">
        <v>18</v>
      </c>
      <c r="D441" s="5">
        <v>1</v>
      </c>
      <c r="E441" s="5">
        <v>10</v>
      </c>
      <c r="F441" s="6" t="str">
        <f t="shared" si="56"/>
        <v>Bidule 69 Jaune</v>
      </c>
      <c r="G441" s="3">
        <v>1</v>
      </c>
      <c r="H441" s="3" t="s">
        <v>17</v>
      </c>
      <c r="I441" s="13">
        <f t="shared" si="49"/>
        <v>0.1</v>
      </c>
      <c r="J441" s="8">
        <v>3.9</v>
      </c>
      <c r="K441" s="1">
        <f t="shared" si="50"/>
        <v>4.9000000000000004</v>
      </c>
      <c r="L441" s="7">
        <f t="shared" si="51"/>
        <v>3.9</v>
      </c>
      <c r="M441" s="9">
        <f t="shared" si="52"/>
        <v>4.9000000000000004</v>
      </c>
      <c r="N441" s="7">
        <f t="shared" si="53"/>
        <v>3.9</v>
      </c>
      <c r="O441" s="9">
        <f t="shared" si="53"/>
        <v>4.9000000000000004</v>
      </c>
      <c r="P441" s="4"/>
      <c r="Q441" s="4"/>
      <c r="R441" s="7">
        <f t="shared" si="54"/>
        <v>0</v>
      </c>
      <c r="S441" s="9">
        <f t="shared" si="54"/>
        <v>0</v>
      </c>
      <c r="T441" s="4"/>
      <c r="U441" s="10"/>
      <c r="V441" s="7">
        <f t="shared" si="55"/>
        <v>0</v>
      </c>
      <c r="W441" s="11">
        <f t="shared" si="55"/>
        <v>0</v>
      </c>
    </row>
    <row r="442" spans="1:23" x14ac:dyDescent="0.2">
      <c r="A442" s="2" t="s">
        <v>116</v>
      </c>
      <c r="B442" s="4" t="s">
        <v>566</v>
      </c>
      <c r="C442" s="4" t="s">
        <v>28</v>
      </c>
      <c r="D442" s="5">
        <v>1</v>
      </c>
      <c r="E442" s="5">
        <v>10</v>
      </c>
      <c r="F442" s="6" t="str">
        <f t="shared" si="56"/>
        <v>Bidule 70 Mauve</v>
      </c>
      <c r="G442" s="3">
        <v>1</v>
      </c>
      <c r="H442" s="3" t="s">
        <v>17</v>
      </c>
      <c r="I442" s="13">
        <f t="shared" si="49"/>
        <v>0.1</v>
      </c>
      <c r="J442" s="8">
        <v>3.9</v>
      </c>
      <c r="K442" s="1">
        <f t="shared" si="50"/>
        <v>4.9000000000000004</v>
      </c>
      <c r="L442" s="7">
        <f t="shared" si="51"/>
        <v>3.9</v>
      </c>
      <c r="M442" s="9">
        <f t="shared" si="52"/>
        <v>4.9000000000000004</v>
      </c>
      <c r="N442" s="7">
        <f t="shared" si="53"/>
        <v>3.9</v>
      </c>
      <c r="O442" s="9">
        <f t="shared" si="53"/>
        <v>4.9000000000000004</v>
      </c>
      <c r="P442" s="4"/>
      <c r="Q442" s="4"/>
      <c r="R442" s="7">
        <f t="shared" si="54"/>
        <v>0</v>
      </c>
      <c r="S442" s="9">
        <f t="shared" si="54"/>
        <v>0</v>
      </c>
      <c r="T442" s="4"/>
      <c r="U442" s="10"/>
      <c r="V442" s="7">
        <f t="shared" si="55"/>
        <v>0</v>
      </c>
      <c r="W442" s="11">
        <f t="shared" si="55"/>
        <v>0</v>
      </c>
    </row>
    <row r="443" spans="1:23" x14ac:dyDescent="0.2">
      <c r="A443" s="2" t="s">
        <v>116</v>
      </c>
      <c r="B443" s="4" t="s">
        <v>567</v>
      </c>
      <c r="C443" s="4" t="s">
        <v>78</v>
      </c>
      <c r="D443" s="5">
        <v>1</v>
      </c>
      <c r="E443" s="5">
        <v>10</v>
      </c>
      <c r="F443" s="6" t="str">
        <f t="shared" si="56"/>
        <v>Bidule 71 Noir/violet</v>
      </c>
      <c r="G443" s="3">
        <v>1</v>
      </c>
      <c r="H443" s="3" t="s">
        <v>17</v>
      </c>
      <c r="I443" s="13">
        <f t="shared" si="49"/>
        <v>0.1</v>
      </c>
      <c r="J443" s="8">
        <v>3.9</v>
      </c>
      <c r="K443" s="1">
        <f t="shared" si="50"/>
        <v>4.9000000000000004</v>
      </c>
      <c r="L443" s="7">
        <f t="shared" si="51"/>
        <v>3.9</v>
      </c>
      <c r="M443" s="9">
        <f t="shared" si="52"/>
        <v>4.9000000000000004</v>
      </c>
      <c r="N443" s="7">
        <f t="shared" si="53"/>
        <v>3.9</v>
      </c>
      <c r="O443" s="9">
        <f t="shared" si="53"/>
        <v>4.9000000000000004</v>
      </c>
      <c r="P443" s="4"/>
      <c r="Q443" s="4"/>
      <c r="R443" s="7">
        <f t="shared" si="54"/>
        <v>0</v>
      </c>
      <c r="S443" s="9">
        <f t="shared" si="54"/>
        <v>0</v>
      </c>
      <c r="T443" s="4"/>
      <c r="U443" s="10"/>
      <c r="V443" s="7">
        <f t="shared" si="55"/>
        <v>0</v>
      </c>
      <c r="W443" s="11">
        <f t="shared" si="55"/>
        <v>0</v>
      </c>
    </row>
    <row r="444" spans="1:23" x14ac:dyDescent="0.2">
      <c r="A444" s="2" t="s">
        <v>116</v>
      </c>
      <c r="B444" s="4" t="s">
        <v>568</v>
      </c>
      <c r="C444" s="4" t="s">
        <v>23</v>
      </c>
      <c r="D444" s="5">
        <v>1</v>
      </c>
      <c r="E444" s="5">
        <v>10</v>
      </c>
      <c r="F444" s="6" t="str">
        <f t="shared" si="56"/>
        <v>Bidule 72 Orange</v>
      </c>
      <c r="G444" s="3">
        <v>1</v>
      </c>
      <c r="H444" s="3" t="s">
        <v>17</v>
      </c>
      <c r="I444" s="13">
        <f t="shared" si="49"/>
        <v>0.1</v>
      </c>
      <c r="J444" s="8">
        <v>4.9000000000000004</v>
      </c>
      <c r="K444" s="1">
        <f t="shared" si="50"/>
        <v>5.9</v>
      </c>
      <c r="L444" s="7">
        <f t="shared" si="51"/>
        <v>4.9000000000000004</v>
      </c>
      <c r="M444" s="9">
        <f t="shared" si="52"/>
        <v>5.9</v>
      </c>
      <c r="N444" s="7">
        <f t="shared" si="53"/>
        <v>4.9000000000000004</v>
      </c>
      <c r="O444" s="9">
        <f t="shared" si="53"/>
        <v>5.9</v>
      </c>
      <c r="P444" s="4"/>
      <c r="Q444" s="4"/>
      <c r="R444" s="7">
        <f t="shared" si="54"/>
        <v>0</v>
      </c>
      <c r="S444" s="9">
        <f t="shared" si="54"/>
        <v>0</v>
      </c>
      <c r="T444" s="4"/>
      <c r="U444" s="10"/>
      <c r="V444" s="7">
        <f t="shared" si="55"/>
        <v>0</v>
      </c>
      <c r="W444" s="11">
        <f t="shared" si="55"/>
        <v>0</v>
      </c>
    </row>
    <row r="445" spans="1:23" x14ac:dyDescent="0.2">
      <c r="A445" s="2" t="s">
        <v>116</v>
      </c>
      <c r="B445" s="4" t="s">
        <v>569</v>
      </c>
      <c r="C445" s="4" t="s">
        <v>30</v>
      </c>
      <c r="D445" s="5">
        <v>1</v>
      </c>
      <c r="E445" s="5">
        <v>10</v>
      </c>
      <c r="F445" s="6" t="str">
        <f t="shared" si="56"/>
        <v>Bidule 73 Parme</v>
      </c>
      <c r="G445" s="3">
        <v>1</v>
      </c>
      <c r="H445" s="3" t="s">
        <v>17</v>
      </c>
      <c r="I445" s="13">
        <f t="shared" si="49"/>
        <v>0.1</v>
      </c>
      <c r="J445" s="8">
        <v>4.9000000000000004</v>
      </c>
      <c r="K445" s="1">
        <f t="shared" si="50"/>
        <v>5.9</v>
      </c>
      <c r="L445" s="7">
        <f t="shared" si="51"/>
        <v>4.9000000000000004</v>
      </c>
      <c r="M445" s="9">
        <f t="shared" si="52"/>
        <v>5.9</v>
      </c>
      <c r="N445" s="7">
        <f t="shared" si="53"/>
        <v>4.9000000000000004</v>
      </c>
      <c r="O445" s="9">
        <f t="shared" si="53"/>
        <v>5.9</v>
      </c>
      <c r="P445" s="4"/>
      <c r="Q445" s="4"/>
      <c r="R445" s="7">
        <f t="shared" si="54"/>
        <v>0</v>
      </c>
      <c r="S445" s="9">
        <f t="shared" si="54"/>
        <v>0</v>
      </c>
      <c r="T445" s="4"/>
      <c r="U445" s="10"/>
      <c r="V445" s="7">
        <f t="shared" si="55"/>
        <v>0</v>
      </c>
      <c r="W445" s="11">
        <f t="shared" si="55"/>
        <v>0</v>
      </c>
    </row>
    <row r="446" spans="1:23" x14ac:dyDescent="0.2">
      <c r="A446" s="2" t="s">
        <v>116</v>
      </c>
      <c r="B446" s="4" t="s">
        <v>570</v>
      </c>
      <c r="C446" s="4" t="s">
        <v>19</v>
      </c>
      <c r="D446" s="5">
        <v>1</v>
      </c>
      <c r="E446" s="5">
        <v>10</v>
      </c>
      <c r="F446" s="6" t="str">
        <f t="shared" si="56"/>
        <v>Bidule 74 Rose</v>
      </c>
      <c r="G446" s="3">
        <v>1</v>
      </c>
      <c r="H446" s="3" t="s">
        <v>17</v>
      </c>
      <c r="I446" s="13">
        <f t="shared" si="49"/>
        <v>0.1</v>
      </c>
      <c r="J446" s="8">
        <v>4.9000000000000004</v>
      </c>
      <c r="K446" s="1">
        <f t="shared" si="50"/>
        <v>5.9</v>
      </c>
      <c r="L446" s="7">
        <f t="shared" si="51"/>
        <v>4.9000000000000004</v>
      </c>
      <c r="M446" s="9">
        <f t="shared" si="52"/>
        <v>5.9</v>
      </c>
      <c r="N446" s="7">
        <f t="shared" si="53"/>
        <v>4.9000000000000004</v>
      </c>
      <c r="O446" s="9">
        <f t="shared" si="53"/>
        <v>5.9</v>
      </c>
      <c r="P446" s="4"/>
      <c r="Q446" s="4"/>
      <c r="R446" s="7">
        <f t="shared" si="54"/>
        <v>0</v>
      </c>
      <c r="S446" s="9">
        <f t="shared" si="54"/>
        <v>0</v>
      </c>
      <c r="T446" s="4"/>
      <c r="U446" s="10"/>
      <c r="V446" s="7">
        <f t="shared" si="55"/>
        <v>0</v>
      </c>
      <c r="W446" s="11">
        <f t="shared" si="55"/>
        <v>0</v>
      </c>
    </row>
    <row r="447" spans="1:23" x14ac:dyDescent="0.2">
      <c r="A447" s="2" t="s">
        <v>116</v>
      </c>
      <c r="B447" s="4" t="s">
        <v>571</v>
      </c>
      <c r="C447" s="4" t="s">
        <v>20</v>
      </c>
      <c r="D447" s="5">
        <v>1</v>
      </c>
      <c r="E447" s="5">
        <v>10</v>
      </c>
      <c r="F447" s="6" t="str">
        <f t="shared" si="56"/>
        <v>Bidule 75 Rouge</v>
      </c>
      <c r="G447" s="3">
        <v>1</v>
      </c>
      <c r="H447" s="3" t="s">
        <v>17</v>
      </c>
      <c r="I447" s="13">
        <f t="shared" si="49"/>
        <v>0.1</v>
      </c>
      <c r="J447" s="8">
        <v>4.9000000000000004</v>
      </c>
      <c r="K447" s="1">
        <f t="shared" si="50"/>
        <v>5.9</v>
      </c>
      <c r="L447" s="7">
        <f t="shared" si="51"/>
        <v>4.9000000000000004</v>
      </c>
      <c r="M447" s="9">
        <f t="shared" si="52"/>
        <v>5.9</v>
      </c>
      <c r="N447" s="7">
        <f t="shared" si="53"/>
        <v>4.9000000000000004</v>
      </c>
      <c r="O447" s="9">
        <f t="shared" si="53"/>
        <v>5.9</v>
      </c>
      <c r="P447" s="4"/>
      <c r="Q447" s="4"/>
      <c r="R447" s="7">
        <f t="shared" si="54"/>
        <v>0</v>
      </c>
      <c r="S447" s="9">
        <f t="shared" si="54"/>
        <v>0</v>
      </c>
      <c r="T447" s="4"/>
      <c r="U447" s="10"/>
      <c r="V447" s="7">
        <f t="shared" si="55"/>
        <v>0</v>
      </c>
      <c r="W447" s="11">
        <f t="shared" si="55"/>
        <v>0</v>
      </c>
    </row>
    <row r="448" spans="1:23" x14ac:dyDescent="0.2">
      <c r="A448" s="2" t="s">
        <v>116</v>
      </c>
      <c r="B448" s="4" t="s">
        <v>572</v>
      </c>
      <c r="C448" s="4" t="s">
        <v>16</v>
      </c>
      <c r="D448" s="5">
        <v>1</v>
      </c>
      <c r="E448" s="5">
        <v>10</v>
      </c>
      <c r="F448" s="6" t="str">
        <f t="shared" si="56"/>
        <v>Bidule 76 Assortie</v>
      </c>
      <c r="G448" s="3">
        <v>1</v>
      </c>
      <c r="H448" s="3" t="s">
        <v>17</v>
      </c>
      <c r="I448" s="13">
        <f t="shared" si="49"/>
        <v>0.1</v>
      </c>
      <c r="J448" s="8">
        <v>4.9000000000000004</v>
      </c>
      <c r="K448" s="1">
        <f t="shared" si="50"/>
        <v>5.9</v>
      </c>
      <c r="L448" s="7">
        <f t="shared" si="51"/>
        <v>4.9000000000000004</v>
      </c>
      <c r="M448" s="9">
        <f t="shared" si="52"/>
        <v>5.9</v>
      </c>
      <c r="N448" s="7">
        <f t="shared" si="53"/>
        <v>4.9000000000000004</v>
      </c>
      <c r="O448" s="9">
        <f t="shared" si="53"/>
        <v>5.9</v>
      </c>
      <c r="P448" s="4"/>
      <c r="Q448" s="4"/>
      <c r="R448" s="7">
        <f t="shared" si="54"/>
        <v>0</v>
      </c>
      <c r="S448" s="9">
        <f t="shared" si="54"/>
        <v>0</v>
      </c>
      <c r="T448" s="4"/>
      <c r="U448" s="10"/>
      <c r="V448" s="7">
        <f t="shared" si="55"/>
        <v>0</v>
      </c>
      <c r="W448" s="11">
        <f t="shared" si="55"/>
        <v>0</v>
      </c>
    </row>
    <row r="449" spans="1:23" x14ac:dyDescent="0.2">
      <c r="A449" s="2" t="s">
        <v>116</v>
      </c>
      <c r="B449" s="4" t="s">
        <v>573</v>
      </c>
      <c r="C449" s="4" t="s">
        <v>21</v>
      </c>
      <c r="D449" s="5">
        <v>1</v>
      </c>
      <c r="E449" s="5">
        <v>10</v>
      </c>
      <c r="F449" s="6" t="str">
        <f t="shared" si="56"/>
        <v>Bidule 77 Blanc</v>
      </c>
      <c r="G449" s="3">
        <v>1</v>
      </c>
      <c r="H449" s="3" t="s">
        <v>17</v>
      </c>
      <c r="I449" s="13">
        <f t="shared" si="49"/>
        <v>0.1</v>
      </c>
      <c r="J449" s="8">
        <v>4.9000000000000004</v>
      </c>
      <c r="K449" s="1">
        <f t="shared" si="50"/>
        <v>5.9</v>
      </c>
      <c r="L449" s="7">
        <f t="shared" si="51"/>
        <v>4.9000000000000004</v>
      </c>
      <c r="M449" s="9">
        <f t="shared" si="52"/>
        <v>5.9</v>
      </c>
      <c r="N449" s="7">
        <f t="shared" si="53"/>
        <v>4.9000000000000004</v>
      </c>
      <c r="O449" s="9">
        <f t="shared" si="53"/>
        <v>5.9</v>
      </c>
      <c r="P449" s="4"/>
      <c r="Q449" s="4"/>
      <c r="R449" s="7">
        <f t="shared" si="54"/>
        <v>0</v>
      </c>
      <c r="S449" s="9">
        <f t="shared" si="54"/>
        <v>0</v>
      </c>
      <c r="T449" s="4"/>
      <c r="U449" s="10"/>
      <c r="V449" s="7">
        <f t="shared" si="55"/>
        <v>0</v>
      </c>
      <c r="W449" s="11">
        <f t="shared" si="55"/>
        <v>0</v>
      </c>
    </row>
    <row r="450" spans="1:23" x14ac:dyDescent="0.2">
      <c r="A450" s="2" t="s">
        <v>116</v>
      </c>
      <c r="B450" s="4" t="s">
        <v>574</v>
      </c>
      <c r="C450" s="4" t="s">
        <v>22</v>
      </c>
      <c r="D450" s="5">
        <v>1</v>
      </c>
      <c r="E450" s="5">
        <v>10</v>
      </c>
      <c r="F450" s="6" t="str">
        <f t="shared" si="56"/>
        <v>Bidule 78 Bleu</v>
      </c>
      <c r="G450" s="3">
        <v>1</v>
      </c>
      <c r="H450" s="3" t="s">
        <v>17</v>
      </c>
      <c r="I450" s="13">
        <f t="shared" ref="I450:I513" si="57">IF(H450="N",0.1,0.2)</f>
        <v>0.1</v>
      </c>
      <c r="J450" s="8">
        <v>4.9000000000000004</v>
      </c>
      <c r="K450" s="1">
        <f t="shared" ref="K450:K513" si="58">J450+1</f>
        <v>5.9</v>
      </c>
      <c r="L450" s="7">
        <f t="shared" ref="L450:L513" si="59">IF(OR(J450="",G450=""),0,J450/G450)</f>
        <v>4.9000000000000004</v>
      </c>
      <c r="M450" s="9">
        <f t="shared" ref="M450:M513" si="60">IF(OR(K450="",G450=""),0,K450/G450)</f>
        <v>5.9</v>
      </c>
      <c r="N450" s="7">
        <f t="shared" ref="N450:O513" si="61">ROUND(L450,1)</f>
        <v>4.9000000000000004</v>
      </c>
      <c r="O450" s="9">
        <f t="shared" si="61"/>
        <v>5.9</v>
      </c>
      <c r="P450" s="4"/>
      <c r="Q450" s="4"/>
      <c r="R450" s="7">
        <f t="shared" ref="R450:S513" si="62">IF(P450="",0,P450/L450)</f>
        <v>0</v>
      </c>
      <c r="S450" s="9">
        <f t="shared" si="62"/>
        <v>0</v>
      </c>
      <c r="T450" s="4"/>
      <c r="U450" s="10"/>
      <c r="V450" s="7">
        <f t="shared" ref="V450:W513" si="63">IF(T450="",0,T450/J450)</f>
        <v>0</v>
      </c>
      <c r="W450" s="11">
        <f t="shared" si="63"/>
        <v>0</v>
      </c>
    </row>
    <row r="451" spans="1:23" x14ac:dyDescent="0.2">
      <c r="A451" s="2" t="s">
        <v>116</v>
      </c>
      <c r="B451" s="4" t="s">
        <v>575</v>
      </c>
      <c r="C451" s="4" t="s">
        <v>19</v>
      </c>
      <c r="D451" s="5">
        <v>1</v>
      </c>
      <c r="E451" s="5">
        <v>10</v>
      </c>
      <c r="F451" s="6" t="str">
        <f t="shared" si="56"/>
        <v>Bidule 79 Rose</v>
      </c>
      <c r="G451" s="3">
        <v>1</v>
      </c>
      <c r="H451" s="3" t="s">
        <v>17</v>
      </c>
      <c r="I451" s="13">
        <f t="shared" si="57"/>
        <v>0.1</v>
      </c>
      <c r="J451" s="8">
        <v>4.9000000000000004</v>
      </c>
      <c r="K451" s="1">
        <f t="shared" si="58"/>
        <v>5.9</v>
      </c>
      <c r="L451" s="7">
        <f t="shared" si="59"/>
        <v>4.9000000000000004</v>
      </c>
      <c r="M451" s="9">
        <f t="shared" si="60"/>
        <v>5.9</v>
      </c>
      <c r="N451" s="7">
        <f t="shared" si="61"/>
        <v>4.9000000000000004</v>
      </c>
      <c r="O451" s="9">
        <f t="shared" si="61"/>
        <v>5.9</v>
      </c>
      <c r="P451" s="4"/>
      <c r="Q451" s="4"/>
      <c r="R451" s="7">
        <f t="shared" si="62"/>
        <v>0</v>
      </c>
      <c r="S451" s="9">
        <f t="shared" si="62"/>
        <v>0</v>
      </c>
      <c r="T451" s="4"/>
      <c r="U451" s="10"/>
      <c r="V451" s="7">
        <f t="shared" si="63"/>
        <v>0</v>
      </c>
      <c r="W451" s="11">
        <f t="shared" si="63"/>
        <v>0</v>
      </c>
    </row>
    <row r="452" spans="1:23" x14ac:dyDescent="0.2">
      <c r="A452" s="2" t="s">
        <v>116</v>
      </c>
      <c r="B452" s="4" t="s">
        <v>576</v>
      </c>
      <c r="C452" s="4" t="s">
        <v>16</v>
      </c>
      <c r="D452" s="5">
        <v>1</v>
      </c>
      <c r="E452" s="5">
        <v>10</v>
      </c>
      <c r="F452" s="6" t="str">
        <f t="shared" si="56"/>
        <v>Bidule 80 Assortie</v>
      </c>
      <c r="G452" s="3">
        <v>1</v>
      </c>
      <c r="H452" s="3" t="s">
        <v>17</v>
      </c>
      <c r="I452" s="13">
        <f t="shared" si="57"/>
        <v>0.1</v>
      </c>
      <c r="J452" s="8">
        <v>4.9000000000000004</v>
      </c>
      <c r="K452" s="1">
        <f t="shared" si="58"/>
        <v>5.9</v>
      </c>
      <c r="L452" s="7">
        <f t="shared" si="59"/>
        <v>4.9000000000000004</v>
      </c>
      <c r="M452" s="9">
        <f t="shared" si="60"/>
        <v>5.9</v>
      </c>
      <c r="N452" s="7">
        <f t="shared" si="61"/>
        <v>4.9000000000000004</v>
      </c>
      <c r="O452" s="9">
        <f t="shared" si="61"/>
        <v>5.9</v>
      </c>
      <c r="P452" s="4"/>
      <c r="Q452" s="4"/>
      <c r="R452" s="7">
        <f t="shared" si="62"/>
        <v>0</v>
      </c>
      <c r="S452" s="9">
        <f t="shared" si="62"/>
        <v>0</v>
      </c>
      <c r="T452" s="4"/>
      <c r="U452" s="10"/>
      <c r="V452" s="7">
        <f t="shared" si="63"/>
        <v>0</v>
      </c>
      <c r="W452" s="11">
        <f t="shared" si="63"/>
        <v>0</v>
      </c>
    </row>
    <row r="453" spans="1:23" x14ac:dyDescent="0.2">
      <c r="A453" s="2" t="s">
        <v>116</v>
      </c>
      <c r="B453" s="4" t="s">
        <v>577</v>
      </c>
      <c r="C453" s="4" t="s">
        <v>18</v>
      </c>
      <c r="D453" s="5">
        <v>1</v>
      </c>
      <c r="E453" s="5">
        <v>10</v>
      </c>
      <c r="F453" s="6" t="str">
        <f t="shared" si="56"/>
        <v>Bidule 81 Jaune</v>
      </c>
      <c r="G453" s="3">
        <v>1</v>
      </c>
      <c r="H453" s="3" t="s">
        <v>17</v>
      </c>
      <c r="I453" s="13">
        <f t="shared" si="57"/>
        <v>0.1</v>
      </c>
      <c r="J453" s="8">
        <v>4.9000000000000004</v>
      </c>
      <c r="K453" s="1">
        <f t="shared" si="58"/>
        <v>5.9</v>
      </c>
      <c r="L453" s="7">
        <f t="shared" si="59"/>
        <v>4.9000000000000004</v>
      </c>
      <c r="M453" s="9">
        <f t="shared" si="60"/>
        <v>5.9</v>
      </c>
      <c r="N453" s="7">
        <f t="shared" si="61"/>
        <v>4.9000000000000004</v>
      </c>
      <c r="O453" s="9">
        <f t="shared" si="61"/>
        <v>5.9</v>
      </c>
      <c r="P453" s="4"/>
      <c r="Q453" s="4"/>
      <c r="R453" s="7">
        <f t="shared" si="62"/>
        <v>0</v>
      </c>
      <c r="S453" s="9">
        <f t="shared" si="62"/>
        <v>0</v>
      </c>
      <c r="T453" s="4"/>
      <c r="U453" s="10"/>
      <c r="V453" s="7">
        <f t="shared" si="63"/>
        <v>0</v>
      </c>
      <c r="W453" s="11">
        <f t="shared" si="63"/>
        <v>0</v>
      </c>
    </row>
    <row r="454" spans="1:23" x14ac:dyDescent="0.2">
      <c r="A454" s="2" t="s">
        <v>116</v>
      </c>
      <c r="B454" s="4" t="s">
        <v>578</v>
      </c>
      <c r="C454" s="4" t="s">
        <v>23</v>
      </c>
      <c r="D454" s="5">
        <v>1</v>
      </c>
      <c r="E454" s="5">
        <v>10</v>
      </c>
      <c r="F454" s="6" t="str">
        <f t="shared" si="56"/>
        <v>Bidule 82 Orange</v>
      </c>
      <c r="G454" s="3">
        <v>1</v>
      </c>
      <c r="H454" s="3" t="s">
        <v>17</v>
      </c>
      <c r="I454" s="13">
        <f t="shared" si="57"/>
        <v>0.1</v>
      </c>
      <c r="J454" s="8">
        <v>4.9000000000000004</v>
      </c>
      <c r="K454" s="1">
        <f t="shared" si="58"/>
        <v>5.9</v>
      </c>
      <c r="L454" s="7">
        <f t="shared" si="59"/>
        <v>4.9000000000000004</v>
      </c>
      <c r="M454" s="9">
        <f t="shared" si="60"/>
        <v>5.9</v>
      </c>
      <c r="N454" s="7">
        <f t="shared" si="61"/>
        <v>4.9000000000000004</v>
      </c>
      <c r="O454" s="9">
        <f t="shared" si="61"/>
        <v>5.9</v>
      </c>
      <c r="P454" s="4"/>
      <c r="Q454" s="4"/>
      <c r="R454" s="7">
        <f t="shared" si="62"/>
        <v>0</v>
      </c>
      <c r="S454" s="9">
        <f t="shared" si="62"/>
        <v>0</v>
      </c>
      <c r="T454" s="4"/>
      <c r="U454" s="10"/>
      <c r="V454" s="7">
        <f t="shared" si="63"/>
        <v>0</v>
      </c>
      <c r="W454" s="11">
        <f t="shared" si="63"/>
        <v>0</v>
      </c>
    </row>
    <row r="455" spans="1:23" x14ac:dyDescent="0.2">
      <c r="A455" s="2" t="s">
        <v>116</v>
      </c>
      <c r="B455" s="4" t="s">
        <v>579</v>
      </c>
      <c r="C455" s="4" t="s">
        <v>16</v>
      </c>
      <c r="D455" s="5">
        <v>1</v>
      </c>
      <c r="E455" s="5">
        <v>10</v>
      </c>
      <c r="F455" s="6" t="str">
        <f t="shared" si="56"/>
        <v>Bidule 83 Assortie</v>
      </c>
      <c r="G455" s="3">
        <v>1</v>
      </c>
      <c r="H455" s="3" t="s">
        <v>17</v>
      </c>
      <c r="I455" s="13">
        <f t="shared" si="57"/>
        <v>0.1</v>
      </c>
      <c r="J455" s="8">
        <v>4.9000000000000004</v>
      </c>
      <c r="K455" s="1">
        <f t="shared" si="58"/>
        <v>5.9</v>
      </c>
      <c r="L455" s="7">
        <f t="shared" si="59"/>
        <v>4.9000000000000004</v>
      </c>
      <c r="M455" s="9">
        <f t="shared" si="60"/>
        <v>5.9</v>
      </c>
      <c r="N455" s="7">
        <f t="shared" si="61"/>
        <v>4.9000000000000004</v>
      </c>
      <c r="O455" s="9">
        <f t="shared" si="61"/>
        <v>5.9</v>
      </c>
      <c r="P455" s="4"/>
      <c r="Q455" s="4"/>
      <c r="R455" s="7">
        <f t="shared" si="62"/>
        <v>0</v>
      </c>
      <c r="S455" s="9">
        <f t="shared" si="62"/>
        <v>0</v>
      </c>
      <c r="T455" s="4"/>
      <c r="U455" s="10"/>
      <c r="V455" s="7">
        <f t="shared" si="63"/>
        <v>0</v>
      </c>
      <c r="W455" s="11">
        <f t="shared" si="63"/>
        <v>0</v>
      </c>
    </row>
    <row r="456" spans="1:23" x14ac:dyDescent="0.2">
      <c r="A456" s="2" t="s">
        <v>116</v>
      </c>
      <c r="B456" s="4" t="s">
        <v>580</v>
      </c>
      <c r="C456" s="4" t="s">
        <v>18</v>
      </c>
      <c r="D456" s="5">
        <v>1</v>
      </c>
      <c r="E456" s="5">
        <v>10</v>
      </c>
      <c r="F456" s="6" t="str">
        <f t="shared" si="56"/>
        <v>Bidule 84 Jaune</v>
      </c>
      <c r="G456" s="3">
        <v>1</v>
      </c>
      <c r="H456" s="3" t="s">
        <v>17</v>
      </c>
      <c r="I456" s="13">
        <f t="shared" si="57"/>
        <v>0.1</v>
      </c>
      <c r="J456" s="8">
        <v>4.9000000000000004</v>
      </c>
      <c r="K456" s="1">
        <f t="shared" si="58"/>
        <v>5.9</v>
      </c>
      <c r="L456" s="7">
        <f t="shared" si="59"/>
        <v>4.9000000000000004</v>
      </c>
      <c r="M456" s="9">
        <f t="shared" si="60"/>
        <v>5.9</v>
      </c>
      <c r="N456" s="7">
        <f t="shared" si="61"/>
        <v>4.9000000000000004</v>
      </c>
      <c r="O456" s="9">
        <f t="shared" si="61"/>
        <v>5.9</v>
      </c>
      <c r="P456" s="4"/>
      <c r="Q456" s="4"/>
      <c r="R456" s="7">
        <f t="shared" si="62"/>
        <v>0</v>
      </c>
      <c r="S456" s="9">
        <f t="shared" si="62"/>
        <v>0</v>
      </c>
      <c r="T456" s="4"/>
      <c r="U456" s="10"/>
      <c r="V456" s="7">
        <f t="shared" si="63"/>
        <v>0</v>
      </c>
      <c r="W456" s="11">
        <f t="shared" si="63"/>
        <v>0</v>
      </c>
    </row>
    <row r="457" spans="1:23" x14ac:dyDescent="0.2">
      <c r="A457" s="2" t="s">
        <v>116</v>
      </c>
      <c r="B457" s="4" t="s">
        <v>581</v>
      </c>
      <c r="C457" s="4" t="s">
        <v>23</v>
      </c>
      <c r="D457" s="5">
        <v>1</v>
      </c>
      <c r="E457" s="5">
        <v>10</v>
      </c>
      <c r="F457" s="6" t="str">
        <f t="shared" si="56"/>
        <v>Bidule 85 Orange</v>
      </c>
      <c r="G457" s="3">
        <v>1</v>
      </c>
      <c r="H457" s="3" t="s">
        <v>17</v>
      </c>
      <c r="I457" s="13">
        <f t="shared" si="57"/>
        <v>0.1</v>
      </c>
      <c r="J457" s="8">
        <v>4.9000000000000004</v>
      </c>
      <c r="K457" s="1">
        <f t="shared" si="58"/>
        <v>5.9</v>
      </c>
      <c r="L457" s="7">
        <f t="shared" si="59"/>
        <v>4.9000000000000004</v>
      </c>
      <c r="M457" s="9">
        <f t="shared" si="60"/>
        <v>5.9</v>
      </c>
      <c r="N457" s="7">
        <f t="shared" si="61"/>
        <v>4.9000000000000004</v>
      </c>
      <c r="O457" s="9">
        <f t="shared" si="61"/>
        <v>5.9</v>
      </c>
      <c r="P457" s="4"/>
      <c r="Q457" s="4"/>
      <c r="R457" s="7">
        <f t="shared" si="62"/>
        <v>0</v>
      </c>
      <c r="S457" s="9">
        <f t="shared" si="62"/>
        <v>0</v>
      </c>
      <c r="T457" s="4"/>
      <c r="U457" s="10"/>
      <c r="V457" s="7">
        <f t="shared" si="63"/>
        <v>0</v>
      </c>
      <c r="W457" s="11">
        <f t="shared" si="63"/>
        <v>0</v>
      </c>
    </row>
    <row r="458" spans="1:23" x14ac:dyDescent="0.2">
      <c r="A458" s="2" t="s">
        <v>116</v>
      </c>
      <c r="B458" s="4" t="s">
        <v>582</v>
      </c>
      <c r="C458" s="4" t="s">
        <v>19</v>
      </c>
      <c r="D458" s="5">
        <v>1</v>
      </c>
      <c r="E458" s="5">
        <v>10</v>
      </c>
      <c r="F458" s="6" t="str">
        <f t="shared" si="56"/>
        <v>Bidule 86 Rose</v>
      </c>
      <c r="G458" s="3">
        <v>1</v>
      </c>
      <c r="H458" s="3" t="s">
        <v>17</v>
      </c>
      <c r="I458" s="13">
        <f t="shared" si="57"/>
        <v>0.1</v>
      </c>
      <c r="J458" s="8">
        <v>4.9000000000000004</v>
      </c>
      <c r="K458" s="1">
        <f t="shared" si="58"/>
        <v>5.9</v>
      </c>
      <c r="L458" s="7">
        <f t="shared" si="59"/>
        <v>4.9000000000000004</v>
      </c>
      <c r="M458" s="9">
        <f t="shared" si="60"/>
        <v>5.9</v>
      </c>
      <c r="N458" s="7">
        <f t="shared" si="61"/>
        <v>4.9000000000000004</v>
      </c>
      <c r="O458" s="9">
        <f t="shared" si="61"/>
        <v>5.9</v>
      </c>
      <c r="P458" s="4"/>
      <c r="Q458" s="4"/>
      <c r="R458" s="7">
        <f t="shared" si="62"/>
        <v>0</v>
      </c>
      <c r="S458" s="9">
        <f t="shared" si="62"/>
        <v>0</v>
      </c>
      <c r="T458" s="4"/>
      <c r="U458" s="10"/>
      <c r="V458" s="7">
        <f t="shared" si="63"/>
        <v>0</v>
      </c>
      <c r="W458" s="11">
        <f t="shared" si="63"/>
        <v>0</v>
      </c>
    </row>
    <row r="459" spans="1:23" x14ac:dyDescent="0.2">
      <c r="A459" s="2" t="s">
        <v>116</v>
      </c>
      <c r="B459" s="4" t="s">
        <v>583</v>
      </c>
      <c r="C459" s="4" t="s">
        <v>20</v>
      </c>
      <c r="D459" s="5">
        <v>1</v>
      </c>
      <c r="E459" s="5">
        <v>10</v>
      </c>
      <c r="F459" s="6" t="str">
        <f t="shared" si="56"/>
        <v>Bidule 87 Rouge</v>
      </c>
      <c r="G459" s="3">
        <v>1</v>
      </c>
      <c r="H459" s="3" t="s">
        <v>17</v>
      </c>
      <c r="I459" s="13">
        <f t="shared" si="57"/>
        <v>0.1</v>
      </c>
      <c r="J459" s="8">
        <v>4.9000000000000004</v>
      </c>
      <c r="K459" s="1">
        <f t="shared" si="58"/>
        <v>5.9</v>
      </c>
      <c r="L459" s="7">
        <f t="shared" si="59"/>
        <v>4.9000000000000004</v>
      </c>
      <c r="M459" s="9">
        <f t="shared" si="60"/>
        <v>5.9</v>
      </c>
      <c r="N459" s="7">
        <f t="shared" si="61"/>
        <v>4.9000000000000004</v>
      </c>
      <c r="O459" s="9">
        <f t="shared" si="61"/>
        <v>5.9</v>
      </c>
      <c r="P459" s="4"/>
      <c r="Q459" s="4"/>
      <c r="R459" s="7">
        <f t="shared" si="62"/>
        <v>0</v>
      </c>
      <c r="S459" s="9">
        <f t="shared" si="62"/>
        <v>0</v>
      </c>
      <c r="T459" s="4"/>
      <c r="U459" s="10"/>
      <c r="V459" s="7">
        <f t="shared" si="63"/>
        <v>0</v>
      </c>
      <c r="W459" s="11">
        <f t="shared" si="63"/>
        <v>0</v>
      </c>
    </row>
    <row r="460" spans="1:23" x14ac:dyDescent="0.2">
      <c r="A460" s="2" t="s">
        <v>116</v>
      </c>
      <c r="B460" s="4" t="s">
        <v>584</v>
      </c>
      <c r="C460" s="4" t="s">
        <v>29</v>
      </c>
      <c r="D460" s="5">
        <v>1</v>
      </c>
      <c r="E460" s="5">
        <v>10</v>
      </c>
      <c r="F460" s="6" t="str">
        <f t="shared" si="56"/>
        <v>Bidule 88 Vert</v>
      </c>
      <c r="G460" s="3">
        <v>1</v>
      </c>
      <c r="H460" s="3" t="s">
        <v>17</v>
      </c>
      <c r="I460" s="13">
        <f t="shared" si="57"/>
        <v>0.1</v>
      </c>
      <c r="J460" s="8">
        <v>4.9000000000000004</v>
      </c>
      <c r="K460" s="1">
        <f t="shared" si="58"/>
        <v>5.9</v>
      </c>
      <c r="L460" s="7">
        <f t="shared" si="59"/>
        <v>4.9000000000000004</v>
      </c>
      <c r="M460" s="9">
        <f t="shared" si="60"/>
        <v>5.9</v>
      </c>
      <c r="N460" s="7">
        <f t="shared" si="61"/>
        <v>4.9000000000000004</v>
      </c>
      <c r="O460" s="9">
        <f t="shared" si="61"/>
        <v>5.9</v>
      </c>
      <c r="P460" s="4"/>
      <c r="Q460" s="4"/>
      <c r="R460" s="7">
        <f t="shared" si="62"/>
        <v>0</v>
      </c>
      <c r="S460" s="9">
        <f t="shared" si="62"/>
        <v>0</v>
      </c>
      <c r="T460" s="4"/>
      <c r="U460" s="10"/>
      <c r="V460" s="7">
        <f t="shared" si="63"/>
        <v>0</v>
      </c>
      <c r="W460" s="11">
        <f t="shared" si="63"/>
        <v>0</v>
      </c>
    </row>
    <row r="461" spans="1:23" x14ac:dyDescent="0.2">
      <c r="A461" s="2" t="s">
        <v>116</v>
      </c>
      <c r="B461" s="4" t="s">
        <v>585</v>
      </c>
      <c r="C461" s="4" t="s">
        <v>27</v>
      </c>
      <c r="D461" s="5">
        <v>1</v>
      </c>
      <c r="E461" s="5">
        <v>10</v>
      </c>
      <c r="F461" s="6" t="str">
        <f t="shared" si="56"/>
        <v>Bidule 89 Assortis</v>
      </c>
      <c r="G461" s="3">
        <v>1</v>
      </c>
      <c r="H461" s="3" t="s">
        <v>17</v>
      </c>
      <c r="I461" s="13">
        <f t="shared" si="57"/>
        <v>0.1</v>
      </c>
      <c r="J461" s="8">
        <v>4.9000000000000004</v>
      </c>
      <c r="K461" s="1">
        <f t="shared" si="58"/>
        <v>5.9</v>
      </c>
      <c r="L461" s="7">
        <f t="shared" si="59"/>
        <v>4.9000000000000004</v>
      </c>
      <c r="M461" s="9">
        <f t="shared" si="60"/>
        <v>5.9</v>
      </c>
      <c r="N461" s="7">
        <f t="shared" si="61"/>
        <v>4.9000000000000004</v>
      </c>
      <c r="O461" s="9">
        <f t="shared" si="61"/>
        <v>5.9</v>
      </c>
      <c r="P461" s="4"/>
      <c r="Q461" s="4"/>
      <c r="R461" s="7">
        <f t="shared" si="62"/>
        <v>0</v>
      </c>
      <c r="S461" s="9">
        <f t="shared" si="62"/>
        <v>0</v>
      </c>
      <c r="T461" s="4"/>
      <c r="U461" s="10"/>
      <c r="V461" s="7">
        <f t="shared" si="63"/>
        <v>0</v>
      </c>
      <c r="W461" s="11">
        <f t="shared" si="63"/>
        <v>0</v>
      </c>
    </row>
    <row r="462" spans="1:23" x14ac:dyDescent="0.2">
      <c r="A462" s="2" t="s">
        <v>116</v>
      </c>
      <c r="B462" s="4" t="s">
        <v>586</v>
      </c>
      <c r="C462" s="4" t="s">
        <v>18</v>
      </c>
      <c r="D462" s="5">
        <v>1</v>
      </c>
      <c r="E462" s="5">
        <v>10</v>
      </c>
      <c r="F462" s="6" t="str">
        <f t="shared" si="56"/>
        <v>Bidule 90 Jaune</v>
      </c>
      <c r="G462" s="3">
        <v>1</v>
      </c>
      <c r="H462" s="3" t="s">
        <v>17</v>
      </c>
      <c r="I462" s="13">
        <f t="shared" si="57"/>
        <v>0.1</v>
      </c>
      <c r="J462" s="8">
        <v>4.9000000000000004</v>
      </c>
      <c r="K462" s="1">
        <f t="shared" si="58"/>
        <v>5.9</v>
      </c>
      <c r="L462" s="7">
        <f t="shared" si="59"/>
        <v>4.9000000000000004</v>
      </c>
      <c r="M462" s="9">
        <f t="shared" si="60"/>
        <v>5.9</v>
      </c>
      <c r="N462" s="7">
        <f t="shared" si="61"/>
        <v>4.9000000000000004</v>
      </c>
      <c r="O462" s="9">
        <f t="shared" si="61"/>
        <v>5.9</v>
      </c>
      <c r="P462" s="4"/>
      <c r="Q462" s="4"/>
      <c r="R462" s="7">
        <f t="shared" si="62"/>
        <v>0</v>
      </c>
      <c r="S462" s="9">
        <f t="shared" si="62"/>
        <v>0</v>
      </c>
      <c r="T462" s="4"/>
      <c r="U462" s="10"/>
      <c r="V462" s="7">
        <f t="shared" si="63"/>
        <v>0</v>
      </c>
      <c r="W462" s="11">
        <f t="shared" si="63"/>
        <v>0</v>
      </c>
    </row>
    <row r="463" spans="1:23" x14ac:dyDescent="0.2">
      <c r="A463" s="2" t="s">
        <v>116</v>
      </c>
      <c r="B463" s="4" t="s">
        <v>587</v>
      </c>
      <c r="C463" s="4" t="s">
        <v>23</v>
      </c>
      <c r="D463" s="5">
        <v>1</v>
      </c>
      <c r="E463" s="5">
        <v>10</v>
      </c>
      <c r="F463" s="6" t="str">
        <f t="shared" si="56"/>
        <v>Bidule 91 Orange</v>
      </c>
      <c r="G463" s="3">
        <v>1</v>
      </c>
      <c r="H463" s="3" t="s">
        <v>17</v>
      </c>
      <c r="I463" s="13">
        <f t="shared" si="57"/>
        <v>0.1</v>
      </c>
      <c r="J463" s="8">
        <v>4.9000000000000004</v>
      </c>
      <c r="K463" s="1">
        <f t="shared" si="58"/>
        <v>5.9</v>
      </c>
      <c r="L463" s="7">
        <f t="shared" si="59"/>
        <v>4.9000000000000004</v>
      </c>
      <c r="M463" s="9">
        <f t="shared" si="60"/>
        <v>5.9</v>
      </c>
      <c r="N463" s="7">
        <f t="shared" si="61"/>
        <v>4.9000000000000004</v>
      </c>
      <c r="O463" s="9">
        <f t="shared" si="61"/>
        <v>5.9</v>
      </c>
      <c r="P463" s="4"/>
      <c r="Q463" s="4"/>
      <c r="R463" s="7">
        <f t="shared" si="62"/>
        <v>0</v>
      </c>
      <c r="S463" s="9">
        <f t="shared" si="62"/>
        <v>0</v>
      </c>
      <c r="T463" s="4"/>
      <c r="U463" s="10"/>
      <c r="V463" s="7">
        <f t="shared" si="63"/>
        <v>0</v>
      </c>
      <c r="W463" s="11">
        <f t="shared" si="63"/>
        <v>0</v>
      </c>
    </row>
    <row r="464" spans="1:23" x14ac:dyDescent="0.2">
      <c r="A464" s="2" t="s">
        <v>116</v>
      </c>
      <c r="B464" s="4" t="s">
        <v>588</v>
      </c>
      <c r="C464" s="4" t="s">
        <v>19</v>
      </c>
      <c r="D464" s="5">
        <v>1</v>
      </c>
      <c r="E464" s="5">
        <v>10</v>
      </c>
      <c r="F464" s="6" t="str">
        <f t="shared" si="56"/>
        <v>Bidule 92 Rose</v>
      </c>
      <c r="G464" s="3">
        <v>1</v>
      </c>
      <c r="H464" s="3" t="s">
        <v>17</v>
      </c>
      <c r="I464" s="13">
        <f t="shared" si="57"/>
        <v>0.1</v>
      </c>
      <c r="J464" s="8">
        <v>5.3</v>
      </c>
      <c r="K464" s="1">
        <f t="shared" si="58"/>
        <v>6.3</v>
      </c>
      <c r="L464" s="7">
        <f t="shared" si="59"/>
        <v>5.3</v>
      </c>
      <c r="M464" s="9">
        <f t="shared" si="60"/>
        <v>6.3</v>
      </c>
      <c r="N464" s="7">
        <f t="shared" si="61"/>
        <v>5.3</v>
      </c>
      <c r="O464" s="9">
        <f t="shared" si="61"/>
        <v>6.3</v>
      </c>
      <c r="P464" s="4"/>
      <c r="Q464" s="4"/>
      <c r="R464" s="7">
        <f t="shared" si="62"/>
        <v>0</v>
      </c>
      <c r="S464" s="9">
        <f t="shared" si="62"/>
        <v>0</v>
      </c>
      <c r="T464" s="4"/>
      <c r="U464" s="10"/>
      <c r="V464" s="7">
        <f t="shared" si="63"/>
        <v>0</v>
      </c>
      <c r="W464" s="11">
        <f t="shared" si="63"/>
        <v>0</v>
      </c>
    </row>
    <row r="465" spans="1:23" x14ac:dyDescent="0.2">
      <c r="A465" s="2" t="s">
        <v>116</v>
      </c>
      <c r="B465" s="4" t="s">
        <v>589</v>
      </c>
      <c r="C465" s="4" t="s">
        <v>20</v>
      </c>
      <c r="D465" s="5">
        <v>1</v>
      </c>
      <c r="E465" s="5">
        <v>10</v>
      </c>
      <c r="F465" s="6" t="str">
        <f t="shared" si="56"/>
        <v>Bidule 93 Rouge</v>
      </c>
      <c r="G465" s="3">
        <v>1</v>
      </c>
      <c r="H465" s="3" t="s">
        <v>17</v>
      </c>
      <c r="I465" s="13">
        <f t="shared" si="57"/>
        <v>0.1</v>
      </c>
      <c r="J465" s="8">
        <v>5.9</v>
      </c>
      <c r="K465" s="1">
        <f t="shared" si="58"/>
        <v>6.9</v>
      </c>
      <c r="L465" s="7">
        <f t="shared" si="59"/>
        <v>5.9</v>
      </c>
      <c r="M465" s="9">
        <f t="shared" si="60"/>
        <v>6.9</v>
      </c>
      <c r="N465" s="7">
        <f t="shared" si="61"/>
        <v>5.9</v>
      </c>
      <c r="O465" s="9">
        <f t="shared" si="61"/>
        <v>6.9</v>
      </c>
      <c r="P465" s="4"/>
      <c r="Q465" s="4"/>
      <c r="R465" s="7">
        <f t="shared" si="62"/>
        <v>0</v>
      </c>
      <c r="S465" s="9">
        <f t="shared" si="62"/>
        <v>0</v>
      </c>
      <c r="T465" s="4"/>
      <c r="U465" s="10"/>
      <c r="V465" s="7">
        <f t="shared" si="63"/>
        <v>0</v>
      </c>
      <c r="W465" s="11">
        <f t="shared" si="63"/>
        <v>0</v>
      </c>
    </row>
    <row r="466" spans="1:23" x14ac:dyDescent="0.2">
      <c r="A466" s="2" t="s">
        <v>116</v>
      </c>
      <c r="B466" s="4" t="s">
        <v>590</v>
      </c>
      <c r="C466" s="4" t="s">
        <v>22</v>
      </c>
      <c r="D466" s="5">
        <v>1</v>
      </c>
      <c r="E466" s="5">
        <v>10</v>
      </c>
      <c r="F466" s="6" t="str">
        <f t="shared" si="56"/>
        <v>Bidule 94 Bleu</v>
      </c>
      <c r="G466" s="3">
        <v>1</v>
      </c>
      <c r="H466" s="3" t="s">
        <v>17</v>
      </c>
      <c r="I466" s="13">
        <f t="shared" si="57"/>
        <v>0.1</v>
      </c>
      <c r="J466" s="8">
        <v>4.9000000000000004</v>
      </c>
      <c r="K466" s="1">
        <f t="shared" si="58"/>
        <v>5.9</v>
      </c>
      <c r="L466" s="7">
        <f t="shared" si="59"/>
        <v>4.9000000000000004</v>
      </c>
      <c r="M466" s="9">
        <f t="shared" si="60"/>
        <v>5.9</v>
      </c>
      <c r="N466" s="7">
        <f t="shared" si="61"/>
        <v>4.9000000000000004</v>
      </c>
      <c r="O466" s="9">
        <f t="shared" si="61"/>
        <v>5.9</v>
      </c>
      <c r="P466" s="4"/>
      <c r="Q466" s="4"/>
      <c r="R466" s="7">
        <f t="shared" si="62"/>
        <v>0</v>
      </c>
      <c r="S466" s="9">
        <f t="shared" si="62"/>
        <v>0</v>
      </c>
      <c r="T466" s="4"/>
      <c r="U466" s="10"/>
      <c r="V466" s="7">
        <f t="shared" si="63"/>
        <v>0</v>
      </c>
      <c r="W466" s="11">
        <f t="shared" si="63"/>
        <v>0</v>
      </c>
    </row>
    <row r="467" spans="1:23" x14ac:dyDescent="0.2">
      <c r="A467" s="2" t="s">
        <v>116</v>
      </c>
      <c r="B467" s="4" t="s">
        <v>591</v>
      </c>
      <c r="C467" s="4" t="s">
        <v>21</v>
      </c>
      <c r="D467" s="5">
        <v>1</v>
      </c>
      <c r="E467" s="5">
        <v>10</v>
      </c>
      <c r="F467" s="6" t="str">
        <f t="shared" si="56"/>
        <v>Bidule 95 Blanc</v>
      </c>
      <c r="G467" s="3">
        <v>1</v>
      </c>
      <c r="H467" s="3" t="s">
        <v>17</v>
      </c>
      <c r="I467" s="13">
        <f t="shared" si="57"/>
        <v>0.1</v>
      </c>
      <c r="J467" s="8">
        <v>4.9000000000000004</v>
      </c>
      <c r="K467" s="1">
        <f t="shared" si="58"/>
        <v>5.9</v>
      </c>
      <c r="L467" s="7">
        <f t="shared" si="59"/>
        <v>4.9000000000000004</v>
      </c>
      <c r="M467" s="9">
        <f t="shared" si="60"/>
        <v>5.9</v>
      </c>
      <c r="N467" s="7">
        <f t="shared" si="61"/>
        <v>4.9000000000000004</v>
      </c>
      <c r="O467" s="9">
        <f t="shared" si="61"/>
        <v>5.9</v>
      </c>
      <c r="P467" s="4"/>
      <c r="Q467" s="4"/>
      <c r="R467" s="7">
        <f t="shared" si="62"/>
        <v>0</v>
      </c>
      <c r="S467" s="9">
        <f t="shared" si="62"/>
        <v>0</v>
      </c>
      <c r="T467" s="4"/>
      <c r="U467" s="10"/>
      <c r="V467" s="7">
        <f t="shared" si="63"/>
        <v>0</v>
      </c>
      <c r="W467" s="11">
        <f t="shared" si="63"/>
        <v>0</v>
      </c>
    </row>
    <row r="468" spans="1:23" x14ac:dyDescent="0.2">
      <c r="A468" s="2" t="s">
        <v>116</v>
      </c>
      <c r="B468" s="4" t="s">
        <v>592</v>
      </c>
      <c r="C468" s="4" t="s">
        <v>30</v>
      </c>
      <c r="D468" s="5">
        <v>1</v>
      </c>
      <c r="E468" s="5">
        <v>10</v>
      </c>
      <c r="F468" s="6" t="str">
        <f t="shared" si="56"/>
        <v>Bidule 96 Parme</v>
      </c>
      <c r="G468" s="3">
        <v>1</v>
      </c>
      <c r="H468" s="3" t="s">
        <v>17</v>
      </c>
      <c r="I468" s="13">
        <f t="shared" si="57"/>
        <v>0.1</v>
      </c>
      <c r="J468" s="8">
        <v>4.9000000000000004</v>
      </c>
      <c r="K468" s="1">
        <f t="shared" si="58"/>
        <v>5.9</v>
      </c>
      <c r="L468" s="7">
        <f t="shared" si="59"/>
        <v>4.9000000000000004</v>
      </c>
      <c r="M468" s="9">
        <f t="shared" si="60"/>
        <v>5.9</v>
      </c>
      <c r="N468" s="7">
        <f t="shared" si="61"/>
        <v>4.9000000000000004</v>
      </c>
      <c r="O468" s="9">
        <f t="shared" si="61"/>
        <v>5.9</v>
      </c>
      <c r="P468" s="4"/>
      <c r="Q468" s="4"/>
      <c r="R468" s="7">
        <f t="shared" si="62"/>
        <v>0</v>
      </c>
      <c r="S468" s="9">
        <f t="shared" si="62"/>
        <v>0</v>
      </c>
      <c r="T468" s="4"/>
      <c r="U468" s="10"/>
      <c r="V468" s="7">
        <f t="shared" si="63"/>
        <v>0</v>
      </c>
      <c r="W468" s="11">
        <f t="shared" si="63"/>
        <v>0</v>
      </c>
    </row>
    <row r="469" spans="1:23" x14ac:dyDescent="0.2">
      <c r="A469" s="2" t="s">
        <v>116</v>
      </c>
      <c r="B469" s="4" t="s">
        <v>593</v>
      </c>
      <c r="C469" s="4" t="s">
        <v>16</v>
      </c>
      <c r="D469" s="5">
        <v>1</v>
      </c>
      <c r="E469" s="5">
        <v>10</v>
      </c>
      <c r="F469" s="6" t="str">
        <f t="shared" si="56"/>
        <v>Bidule 97 Assortie</v>
      </c>
      <c r="G469" s="3">
        <v>1</v>
      </c>
      <c r="H469" s="3" t="s">
        <v>17</v>
      </c>
      <c r="I469" s="13">
        <f t="shared" si="57"/>
        <v>0.1</v>
      </c>
      <c r="J469" s="8">
        <v>4.9000000000000004</v>
      </c>
      <c r="K469" s="1">
        <f t="shared" si="58"/>
        <v>5.9</v>
      </c>
      <c r="L469" s="7">
        <f t="shared" si="59"/>
        <v>4.9000000000000004</v>
      </c>
      <c r="M469" s="9">
        <f t="shared" si="60"/>
        <v>5.9</v>
      </c>
      <c r="N469" s="7">
        <f t="shared" si="61"/>
        <v>4.9000000000000004</v>
      </c>
      <c r="O469" s="9">
        <f t="shared" si="61"/>
        <v>5.9</v>
      </c>
      <c r="P469" s="4"/>
      <c r="Q469" s="4"/>
      <c r="R469" s="7">
        <f t="shared" si="62"/>
        <v>0</v>
      </c>
      <c r="S469" s="9">
        <f t="shared" si="62"/>
        <v>0</v>
      </c>
      <c r="T469" s="4"/>
      <c r="U469" s="10"/>
      <c r="V469" s="7">
        <f t="shared" si="63"/>
        <v>0</v>
      </c>
      <c r="W469" s="11">
        <f t="shared" si="63"/>
        <v>0</v>
      </c>
    </row>
    <row r="470" spans="1:23" x14ac:dyDescent="0.2">
      <c r="A470" s="2" t="s">
        <v>116</v>
      </c>
      <c r="B470" s="4" t="s">
        <v>594</v>
      </c>
      <c r="C470" s="4" t="s">
        <v>21</v>
      </c>
      <c r="D470" s="5">
        <v>1</v>
      </c>
      <c r="E470" s="5">
        <v>10</v>
      </c>
      <c r="F470" s="6" t="str">
        <f t="shared" si="56"/>
        <v>Bidule 98 Blanc</v>
      </c>
      <c r="G470" s="3">
        <v>1</v>
      </c>
      <c r="H470" s="3" t="s">
        <v>17</v>
      </c>
      <c r="I470" s="13">
        <f t="shared" si="57"/>
        <v>0.1</v>
      </c>
      <c r="J470" s="8">
        <v>4.9000000000000004</v>
      </c>
      <c r="K470" s="1">
        <f t="shared" si="58"/>
        <v>5.9</v>
      </c>
      <c r="L470" s="7">
        <f t="shared" si="59"/>
        <v>4.9000000000000004</v>
      </c>
      <c r="M470" s="9">
        <f t="shared" si="60"/>
        <v>5.9</v>
      </c>
      <c r="N470" s="7">
        <f t="shared" si="61"/>
        <v>4.9000000000000004</v>
      </c>
      <c r="O470" s="9">
        <f t="shared" si="61"/>
        <v>5.9</v>
      </c>
      <c r="P470" s="4"/>
      <c r="Q470" s="4"/>
      <c r="R470" s="7">
        <f t="shared" si="62"/>
        <v>0</v>
      </c>
      <c r="S470" s="9">
        <f t="shared" si="62"/>
        <v>0</v>
      </c>
      <c r="T470" s="4"/>
      <c r="U470" s="10"/>
      <c r="V470" s="7">
        <f t="shared" si="63"/>
        <v>0</v>
      </c>
      <c r="W470" s="11">
        <f t="shared" si="63"/>
        <v>0</v>
      </c>
    </row>
    <row r="471" spans="1:23" x14ac:dyDescent="0.2">
      <c r="A471" s="2" t="s">
        <v>116</v>
      </c>
      <c r="B471" s="4" t="s">
        <v>595</v>
      </c>
      <c r="C471" s="4" t="s">
        <v>30</v>
      </c>
      <c r="D471" s="5">
        <v>1</v>
      </c>
      <c r="E471" s="5">
        <v>10</v>
      </c>
      <c r="F471" s="6" t="str">
        <f t="shared" si="56"/>
        <v>Bidule 99 Parme</v>
      </c>
      <c r="G471" s="3">
        <v>1</v>
      </c>
      <c r="H471" s="3" t="s">
        <v>17</v>
      </c>
      <c r="I471" s="13">
        <f t="shared" si="57"/>
        <v>0.1</v>
      </c>
      <c r="J471" s="8">
        <v>4.9000000000000004</v>
      </c>
      <c r="K471" s="1">
        <f t="shared" si="58"/>
        <v>5.9</v>
      </c>
      <c r="L471" s="7">
        <f t="shared" si="59"/>
        <v>4.9000000000000004</v>
      </c>
      <c r="M471" s="9">
        <f t="shared" si="60"/>
        <v>5.9</v>
      </c>
      <c r="N471" s="7">
        <f t="shared" si="61"/>
        <v>4.9000000000000004</v>
      </c>
      <c r="O471" s="9">
        <f t="shared" si="61"/>
        <v>5.9</v>
      </c>
      <c r="P471" s="4"/>
      <c r="Q471" s="4"/>
      <c r="R471" s="7">
        <f t="shared" si="62"/>
        <v>0</v>
      </c>
      <c r="S471" s="9">
        <f t="shared" si="62"/>
        <v>0</v>
      </c>
      <c r="T471" s="4"/>
      <c r="U471" s="10"/>
      <c r="V471" s="7">
        <f t="shared" si="63"/>
        <v>0</v>
      </c>
      <c r="W471" s="11">
        <f t="shared" si="63"/>
        <v>0</v>
      </c>
    </row>
    <row r="472" spans="1:23" x14ac:dyDescent="0.2">
      <c r="A472" s="2" t="s">
        <v>116</v>
      </c>
      <c r="B472" s="4" t="s">
        <v>596</v>
      </c>
      <c r="C472" s="4" t="s">
        <v>16</v>
      </c>
      <c r="D472" s="5">
        <v>1</v>
      </c>
      <c r="E472" s="5">
        <v>10</v>
      </c>
      <c r="F472" s="6" t="str">
        <f t="shared" si="56"/>
        <v>Bidule 100 Assortie</v>
      </c>
      <c r="G472" s="3">
        <v>1</v>
      </c>
      <c r="H472" s="3" t="s">
        <v>31</v>
      </c>
      <c r="I472" s="13">
        <f t="shared" si="57"/>
        <v>0.2</v>
      </c>
      <c r="J472" s="8">
        <v>5.9</v>
      </c>
      <c r="K472" s="1">
        <f t="shared" si="58"/>
        <v>6.9</v>
      </c>
      <c r="L472" s="7">
        <f t="shared" si="59"/>
        <v>5.9</v>
      </c>
      <c r="M472" s="9">
        <f t="shared" si="60"/>
        <v>6.9</v>
      </c>
      <c r="N472" s="7">
        <f t="shared" si="61"/>
        <v>5.9</v>
      </c>
      <c r="O472" s="9">
        <f t="shared" si="61"/>
        <v>6.9</v>
      </c>
      <c r="P472" s="4"/>
      <c r="Q472" s="4"/>
      <c r="R472" s="7">
        <f t="shared" si="62"/>
        <v>0</v>
      </c>
      <c r="S472" s="9">
        <f t="shared" si="62"/>
        <v>0</v>
      </c>
      <c r="T472" s="4"/>
      <c r="U472" s="10"/>
      <c r="V472" s="7">
        <f t="shared" si="63"/>
        <v>0</v>
      </c>
      <c r="W472" s="11">
        <f t="shared" si="63"/>
        <v>0</v>
      </c>
    </row>
    <row r="473" spans="1:23" x14ac:dyDescent="0.2">
      <c r="A473" s="2" t="s">
        <v>116</v>
      </c>
      <c r="B473" s="4" t="s">
        <v>597</v>
      </c>
      <c r="C473" s="4" t="s">
        <v>18</v>
      </c>
      <c r="D473" s="5">
        <v>1</v>
      </c>
      <c r="E473" s="5">
        <v>10</v>
      </c>
      <c r="F473" s="6" t="str">
        <f t="shared" si="56"/>
        <v>Bidule 101 Jaune</v>
      </c>
      <c r="G473" s="3">
        <v>1</v>
      </c>
      <c r="H473" s="3" t="s">
        <v>31</v>
      </c>
      <c r="I473" s="13">
        <f t="shared" si="57"/>
        <v>0.2</v>
      </c>
      <c r="J473" s="8">
        <v>5.9</v>
      </c>
      <c r="K473" s="1">
        <f t="shared" si="58"/>
        <v>6.9</v>
      </c>
      <c r="L473" s="7">
        <f t="shared" si="59"/>
        <v>5.9</v>
      </c>
      <c r="M473" s="9">
        <f t="shared" si="60"/>
        <v>6.9</v>
      </c>
      <c r="N473" s="7">
        <f t="shared" si="61"/>
        <v>5.9</v>
      </c>
      <c r="O473" s="9">
        <f t="shared" si="61"/>
        <v>6.9</v>
      </c>
      <c r="P473" s="4"/>
      <c r="Q473" s="4"/>
      <c r="R473" s="7">
        <f t="shared" si="62"/>
        <v>0</v>
      </c>
      <c r="S473" s="9">
        <f t="shared" si="62"/>
        <v>0</v>
      </c>
      <c r="T473" s="4"/>
      <c r="U473" s="10"/>
      <c r="V473" s="7">
        <f t="shared" si="63"/>
        <v>0</v>
      </c>
      <c r="W473" s="11">
        <f t="shared" si="63"/>
        <v>0</v>
      </c>
    </row>
    <row r="474" spans="1:23" x14ac:dyDescent="0.2">
      <c r="A474" s="2" t="s">
        <v>116</v>
      </c>
      <c r="B474" s="4" t="s">
        <v>598</v>
      </c>
      <c r="C474" s="4" t="s">
        <v>68</v>
      </c>
      <c r="D474" s="5">
        <v>1</v>
      </c>
      <c r="E474" s="5">
        <v>10</v>
      </c>
      <c r="F474" s="6" t="str">
        <f t="shared" si="56"/>
        <v>Bidule 102 Noir</v>
      </c>
      <c r="G474" s="3">
        <v>1</v>
      </c>
      <c r="H474" s="3" t="s">
        <v>31</v>
      </c>
      <c r="I474" s="13">
        <f t="shared" si="57"/>
        <v>0.2</v>
      </c>
      <c r="J474" s="8">
        <v>5.9</v>
      </c>
      <c r="K474" s="1">
        <f t="shared" si="58"/>
        <v>6.9</v>
      </c>
      <c r="L474" s="7">
        <f t="shared" si="59"/>
        <v>5.9</v>
      </c>
      <c r="M474" s="9">
        <f t="shared" si="60"/>
        <v>6.9</v>
      </c>
      <c r="N474" s="7">
        <f t="shared" si="61"/>
        <v>5.9</v>
      </c>
      <c r="O474" s="9">
        <f t="shared" si="61"/>
        <v>6.9</v>
      </c>
      <c r="P474" s="4"/>
      <c r="Q474" s="4"/>
      <c r="R474" s="7">
        <f t="shared" si="62"/>
        <v>0</v>
      </c>
      <c r="S474" s="9">
        <f t="shared" si="62"/>
        <v>0</v>
      </c>
      <c r="T474" s="4"/>
      <c r="U474" s="10"/>
      <c r="V474" s="7">
        <f t="shared" si="63"/>
        <v>0</v>
      </c>
      <c r="W474" s="11">
        <f t="shared" si="63"/>
        <v>0</v>
      </c>
    </row>
    <row r="475" spans="1:23" x14ac:dyDescent="0.2">
      <c r="A475" s="2" t="s">
        <v>116</v>
      </c>
      <c r="B475" s="4" t="s">
        <v>599</v>
      </c>
      <c r="C475" s="4" t="s">
        <v>23</v>
      </c>
      <c r="D475" s="5">
        <v>1</v>
      </c>
      <c r="E475" s="5">
        <v>10</v>
      </c>
      <c r="F475" s="6" t="str">
        <f t="shared" si="56"/>
        <v>Bidule 103 Orange</v>
      </c>
      <c r="G475" s="3">
        <v>1</v>
      </c>
      <c r="H475" s="3" t="s">
        <v>31</v>
      </c>
      <c r="I475" s="13">
        <f t="shared" si="57"/>
        <v>0.2</v>
      </c>
      <c r="J475" s="8">
        <v>5.9</v>
      </c>
      <c r="K475" s="1">
        <f t="shared" si="58"/>
        <v>6.9</v>
      </c>
      <c r="L475" s="7">
        <f t="shared" si="59"/>
        <v>5.9</v>
      </c>
      <c r="M475" s="9">
        <f t="shared" si="60"/>
        <v>6.9</v>
      </c>
      <c r="N475" s="7">
        <f t="shared" si="61"/>
        <v>5.9</v>
      </c>
      <c r="O475" s="9">
        <f t="shared" si="61"/>
        <v>6.9</v>
      </c>
      <c r="P475" s="4"/>
      <c r="Q475" s="4"/>
      <c r="R475" s="7">
        <f t="shared" si="62"/>
        <v>0</v>
      </c>
      <c r="S475" s="9">
        <f t="shared" si="62"/>
        <v>0</v>
      </c>
      <c r="T475" s="4"/>
      <c r="U475" s="10"/>
      <c r="V475" s="7">
        <f t="shared" si="63"/>
        <v>0</v>
      </c>
      <c r="W475" s="11">
        <f t="shared" si="63"/>
        <v>0</v>
      </c>
    </row>
    <row r="476" spans="1:23" x14ac:dyDescent="0.2">
      <c r="A476" s="2" t="s">
        <v>116</v>
      </c>
      <c r="B476" s="4" t="s">
        <v>600</v>
      </c>
      <c r="C476" s="4" t="s">
        <v>19</v>
      </c>
      <c r="D476" s="5">
        <v>1</v>
      </c>
      <c r="E476" s="5">
        <v>10</v>
      </c>
      <c r="F476" s="6" t="str">
        <f t="shared" si="56"/>
        <v>Bidule 104 Rose</v>
      </c>
      <c r="G476" s="3">
        <v>1</v>
      </c>
      <c r="H476" s="3" t="s">
        <v>31</v>
      </c>
      <c r="I476" s="13">
        <f t="shared" si="57"/>
        <v>0.2</v>
      </c>
      <c r="J476" s="8">
        <v>5.9</v>
      </c>
      <c r="K476" s="1">
        <f t="shared" si="58"/>
        <v>6.9</v>
      </c>
      <c r="L476" s="7">
        <f t="shared" si="59"/>
        <v>5.9</v>
      </c>
      <c r="M476" s="9">
        <f t="shared" si="60"/>
        <v>6.9</v>
      </c>
      <c r="N476" s="7">
        <f t="shared" si="61"/>
        <v>5.9</v>
      </c>
      <c r="O476" s="9">
        <f t="shared" si="61"/>
        <v>6.9</v>
      </c>
      <c r="P476" s="4"/>
      <c r="Q476" s="4"/>
      <c r="R476" s="7">
        <f t="shared" si="62"/>
        <v>0</v>
      </c>
      <c r="S476" s="9">
        <f t="shared" si="62"/>
        <v>0</v>
      </c>
      <c r="T476" s="4"/>
      <c r="U476" s="10"/>
      <c r="V476" s="7">
        <f t="shared" si="63"/>
        <v>0</v>
      </c>
      <c r="W476" s="11">
        <f t="shared" si="63"/>
        <v>0</v>
      </c>
    </row>
    <row r="477" spans="1:23" x14ac:dyDescent="0.2">
      <c r="A477" s="2" t="s">
        <v>116</v>
      </c>
      <c r="B477" s="4" t="s">
        <v>601</v>
      </c>
      <c r="C477" s="4" t="s">
        <v>20</v>
      </c>
      <c r="D477" s="5">
        <v>1</v>
      </c>
      <c r="E477" s="5">
        <v>10</v>
      </c>
      <c r="F477" s="6" t="str">
        <f t="shared" si="56"/>
        <v>Bidule 105 Rouge</v>
      </c>
      <c r="G477" s="3">
        <v>1</v>
      </c>
      <c r="H477" s="3" t="s">
        <v>31</v>
      </c>
      <c r="I477" s="13">
        <f t="shared" si="57"/>
        <v>0.2</v>
      </c>
      <c r="J477" s="8">
        <v>5.9</v>
      </c>
      <c r="K477" s="1">
        <f t="shared" si="58"/>
        <v>6.9</v>
      </c>
      <c r="L477" s="7">
        <f t="shared" si="59"/>
        <v>5.9</v>
      </c>
      <c r="M477" s="9">
        <f t="shared" si="60"/>
        <v>6.9</v>
      </c>
      <c r="N477" s="7">
        <f t="shared" si="61"/>
        <v>5.9</v>
      </c>
      <c r="O477" s="9">
        <f t="shared" si="61"/>
        <v>6.9</v>
      </c>
      <c r="P477" s="4"/>
      <c r="Q477" s="4"/>
      <c r="R477" s="7">
        <f t="shared" si="62"/>
        <v>0</v>
      </c>
      <c r="S477" s="9">
        <f t="shared" si="62"/>
        <v>0</v>
      </c>
      <c r="T477" s="4"/>
      <c r="U477" s="10"/>
      <c r="V477" s="7">
        <f t="shared" si="63"/>
        <v>0</v>
      </c>
      <c r="W477" s="11">
        <f t="shared" si="63"/>
        <v>0</v>
      </c>
    </row>
    <row r="478" spans="1:23" x14ac:dyDescent="0.2">
      <c r="A478" s="2" t="s">
        <v>116</v>
      </c>
      <c r="B478" s="4" t="s">
        <v>602</v>
      </c>
      <c r="C478" s="4" t="s">
        <v>16</v>
      </c>
      <c r="D478" s="5">
        <v>1</v>
      </c>
      <c r="E478" s="5">
        <v>10</v>
      </c>
      <c r="F478" s="6" t="str">
        <f t="shared" si="56"/>
        <v>Bidule 106 Assortie</v>
      </c>
      <c r="G478" s="3">
        <v>1</v>
      </c>
      <c r="H478" s="3" t="s">
        <v>31</v>
      </c>
      <c r="I478" s="13">
        <f t="shared" si="57"/>
        <v>0.2</v>
      </c>
      <c r="J478" s="8">
        <v>4.9000000000000004</v>
      </c>
      <c r="K478" s="1">
        <f t="shared" si="58"/>
        <v>5.9</v>
      </c>
      <c r="L478" s="7">
        <f t="shared" si="59"/>
        <v>4.9000000000000004</v>
      </c>
      <c r="M478" s="9">
        <f t="shared" si="60"/>
        <v>5.9</v>
      </c>
      <c r="N478" s="7">
        <f t="shared" si="61"/>
        <v>4.9000000000000004</v>
      </c>
      <c r="O478" s="9">
        <f t="shared" si="61"/>
        <v>5.9</v>
      </c>
      <c r="P478" s="4"/>
      <c r="Q478" s="4"/>
      <c r="R478" s="7">
        <f t="shared" si="62"/>
        <v>0</v>
      </c>
      <c r="S478" s="9">
        <f t="shared" si="62"/>
        <v>0</v>
      </c>
      <c r="T478" s="4"/>
      <c r="U478" s="10"/>
      <c r="V478" s="7">
        <f t="shared" si="63"/>
        <v>0</v>
      </c>
      <c r="W478" s="11">
        <f t="shared" si="63"/>
        <v>0</v>
      </c>
    </row>
    <row r="479" spans="1:23" x14ac:dyDescent="0.2">
      <c r="A479" s="2" t="s">
        <v>116</v>
      </c>
      <c r="B479" s="4" t="s">
        <v>603</v>
      </c>
      <c r="C479" s="4" t="s">
        <v>18</v>
      </c>
      <c r="D479" s="5">
        <v>1</v>
      </c>
      <c r="E479" s="5">
        <v>10</v>
      </c>
      <c r="F479" s="6" t="str">
        <f t="shared" si="56"/>
        <v>Bidule 107 Jaune</v>
      </c>
      <c r="G479" s="3">
        <v>1</v>
      </c>
      <c r="H479" s="3" t="s">
        <v>31</v>
      </c>
      <c r="I479" s="13">
        <f t="shared" si="57"/>
        <v>0.2</v>
      </c>
      <c r="J479" s="8">
        <v>5.9</v>
      </c>
      <c r="K479" s="1">
        <f t="shared" si="58"/>
        <v>6.9</v>
      </c>
      <c r="L479" s="7">
        <f t="shared" si="59"/>
        <v>5.9</v>
      </c>
      <c r="M479" s="9">
        <f t="shared" si="60"/>
        <v>6.9</v>
      </c>
      <c r="N479" s="7">
        <f t="shared" si="61"/>
        <v>5.9</v>
      </c>
      <c r="O479" s="9">
        <f t="shared" si="61"/>
        <v>6.9</v>
      </c>
      <c r="P479" s="4"/>
      <c r="Q479" s="4"/>
      <c r="R479" s="7">
        <f t="shared" si="62"/>
        <v>0</v>
      </c>
      <c r="S479" s="9">
        <f t="shared" si="62"/>
        <v>0</v>
      </c>
      <c r="T479" s="4"/>
      <c r="U479" s="10"/>
      <c r="V479" s="7">
        <f t="shared" si="63"/>
        <v>0</v>
      </c>
      <c r="W479" s="11">
        <f t="shared" si="63"/>
        <v>0</v>
      </c>
    </row>
    <row r="480" spans="1:23" x14ac:dyDescent="0.2">
      <c r="A480" s="2" t="s">
        <v>116</v>
      </c>
      <c r="B480" s="4" t="s">
        <v>604</v>
      </c>
      <c r="C480" s="4" t="s">
        <v>68</v>
      </c>
      <c r="D480" s="5">
        <v>1</v>
      </c>
      <c r="E480" s="5">
        <v>10</v>
      </c>
      <c r="F480" s="6" t="str">
        <f t="shared" si="56"/>
        <v>Bidule 108 Noir</v>
      </c>
      <c r="G480" s="3">
        <v>1</v>
      </c>
      <c r="H480" s="3" t="s">
        <v>31</v>
      </c>
      <c r="I480" s="13">
        <f t="shared" si="57"/>
        <v>0.2</v>
      </c>
      <c r="J480" s="8">
        <v>5.9</v>
      </c>
      <c r="K480" s="1">
        <f t="shared" si="58"/>
        <v>6.9</v>
      </c>
      <c r="L480" s="7">
        <f t="shared" si="59"/>
        <v>5.9</v>
      </c>
      <c r="M480" s="9">
        <f t="shared" si="60"/>
        <v>6.9</v>
      </c>
      <c r="N480" s="7">
        <f t="shared" si="61"/>
        <v>5.9</v>
      </c>
      <c r="O480" s="9">
        <f t="shared" si="61"/>
        <v>6.9</v>
      </c>
      <c r="P480" s="4"/>
      <c r="Q480" s="4"/>
      <c r="R480" s="7">
        <f t="shared" si="62"/>
        <v>0</v>
      </c>
      <c r="S480" s="9">
        <f t="shared" si="62"/>
        <v>0</v>
      </c>
      <c r="T480" s="4"/>
      <c r="U480" s="10"/>
      <c r="V480" s="7">
        <f t="shared" si="63"/>
        <v>0</v>
      </c>
      <c r="W480" s="11">
        <f t="shared" si="63"/>
        <v>0</v>
      </c>
    </row>
    <row r="481" spans="1:23" x14ac:dyDescent="0.2">
      <c r="A481" s="2" t="s">
        <v>116</v>
      </c>
      <c r="B481" s="4" t="s">
        <v>605</v>
      </c>
      <c r="C481" s="4" t="s">
        <v>23</v>
      </c>
      <c r="D481" s="5">
        <v>1</v>
      </c>
      <c r="E481" s="5">
        <v>10</v>
      </c>
      <c r="F481" s="6" t="str">
        <f t="shared" si="56"/>
        <v>Bidule 109 Orange</v>
      </c>
      <c r="G481" s="3">
        <v>1</v>
      </c>
      <c r="H481" s="3" t="s">
        <v>31</v>
      </c>
      <c r="I481" s="13">
        <f t="shared" si="57"/>
        <v>0.2</v>
      </c>
      <c r="J481" s="8">
        <v>5.9</v>
      </c>
      <c r="K481" s="1">
        <f t="shared" si="58"/>
        <v>6.9</v>
      </c>
      <c r="L481" s="7">
        <f t="shared" si="59"/>
        <v>5.9</v>
      </c>
      <c r="M481" s="9">
        <f t="shared" si="60"/>
        <v>6.9</v>
      </c>
      <c r="N481" s="7">
        <f t="shared" si="61"/>
        <v>5.9</v>
      </c>
      <c r="O481" s="9">
        <f t="shared" si="61"/>
        <v>6.9</v>
      </c>
      <c r="P481" s="4"/>
      <c r="Q481" s="4"/>
      <c r="R481" s="7">
        <f t="shared" si="62"/>
        <v>0</v>
      </c>
      <c r="S481" s="9">
        <f t="shared" si="62"/>
        <v>0</v>
      </c>
      <c r="T481" s="4"/>
      <c r="U481" s="10"/>
      <c r="V481" s="7">
        <f t="shared" si="63"/>
        <v>0</v>
      </c>
      <c r="W481" s="11">
        <f t="shared" si="63"/>
        <v>0</v>
      </c>
    </row>
    <row r="482" spans="1:23" x14ac:dyDescent="0.2">
      <c r="A482" s="2" t="s">
        <v>116</v>
      </c>
      <c r="B482" s="4" t="s">
        <v>606</v>
      </c>
      <c r="C482" s="4" t="s">
        <v>19</v>
      </c>
      <c r="D482" s="5">
        <v>1</v>
      </c>
      <c r="E482" s="5">
        <v>10</v>
      </c>
      <c r="F482" s="6" t="str">
        <f t="shared" si="56"/>
        <v>Bidule 110 Rose</v>
      </c>
      <c r="G482" s="3">
        <v>1</v>
      </c>
      <c r="H482" s="3" t="s">
        <v>31</v>
      </c>
      <c r="I482" s="13">
        <f t="shared" si="57"/>
        <v>0.2</v>
      </c>
      <c r="J482" s="8">
        <v>5.9</v>
      </c>
      <c r="K482" s="1">
        <f t="shared" si="58"/>
        <v>6.9</v>
      </c>
      <c r="L482" s="7">
        <f t="shared" si="59"/>
        <v>5.9</v>
      </c>
      <c r="M482" s="9">
        <f t="shared" si="60"/>
        <v>6.9</v>
      </c>
      <c r="N482" s="7">
        <f t="shared" si="61"/>
        <v>5.9</v>
      </c>
      <c r="O482" s="9">
        <f t="shared" si="61"/>
        <v>6.9</v>
      </c>
      <c r="P482" s="4"/>
      <c r="Q482" s="4"/>
      <c r="R482" s="7">
        <f t="shared" si="62"/>
        <v>0</v>
      </c>
      <c r="S482" s="9">
        <f t="shared" si="62"/>
        <v>0</v>
      </c>
      <c r="T482" s="4"/>
      <c r="U482" s="10"/>
      <c r="V482" s="7">
        <f t="shared" si="63"/>
        <v>0</v>
      </c>
      <c r="W482" s="11">
        <f t="shared" si="63"/>
        <v>0</v>
      </c>
    </row>
    <row r="483" spans="1:23" x14ac:dyDescent="0.2">
      <c r="A483" s="2" t="s">
        <v>116</v>
      </c>
      <c r="B483" s="4" t="s">
        <v>607</v>
      </c>
      <c r="C483" s="4" t="s">
        <v>20</v>
      </c>
      <c r="D483" s="5">
        <v>1</v>
      </c>
      <c r="E483" s="5">
        <v>10</v>
      </c>
      <c r="F483" s="6" t="str">
        <f t="shared" si="56"/>
        <v>Bidule 111 Rouge</v>
      </c>
      <c r="G483" s="3">
        <v>1</v>
      </c>
      <c r="H483" s="3" t="s">
        <v>31</v>
      </c>
      <c r="I483" s="13">
        <f t="shared" si="57"/>
        <v>0.2</v>
      </c>
      <c r="J483" s="8">
        <v>5.9</v>
      </c>
      <c r="K483" s="1">
        <f t="shared" si="58"/>
        <v>6.9</v>
      </c>
      <c r="L483" s="7">
        <f t="shared" si="59"/>
        <v>5.9</v>
      </c>
      <c r="M483" s="9">
        <f t="shared" si="60"/>
        <v>6.9</v>
      </c>
      <c r="N483" s="7">
        <f t="shared" si="61"/>
        <v>5.9</v>
      </c>
      <c r="O483" s="9">
        <f t="shared" si="61"/>
        <v>6.9</v>
      </c>
      <c r="P483" s="4"/>
      <c r="Q483" s="4"/>
      <c r="R483" s="7">
        <f t="shared" si="62"/>
        <v>0</v>
      </c>
      <c r="S483" s="9">
        <f t="shared" si="62"/>
        <v>0</v>
      </c>
      <c r="T483" s="4"/>
      <c r="U483" s="10"/>
      <c r="V483" s="7">
        <f t="shared" si="63"/>
        <v>0</v>
      </c>
      <c r="W483" s="11">
        <f t="shared" si="63"/>
        <v>0</v>
      </c>
    </row>
    <row r="484" spans="1:23" x14ac:dyDescent="0.2">
      <c r="A484" s="2" t="s">
        <v>116</v>
      </c>
      <c r="B484" s="4" t="s">
        <v>608</v>
      </c>
      <c r="C484" s="4" t="s">
        <v>27</v>
      </c>
      <c r="D484" s="5">
        <v>1</v>
      </c>
      <c r="E484" s="5">
        <v>10</v>
      </c>
      <c r="F484" s="6" t="str">
        <f t="shared" si="56"/>
        <v>Bidule 112 Assortis</v>
      </c>
      <c r="G484" s="3">
        <v>1</v>
      </c>
      <c r="H484" s="3" t="s">
        <v>17</v>
      </c>
      <c r="I484" s="13">
        <f t="shared" si="57"/>
        <v>0.1</v>
      </c>
      <c r="J484" s="8">
        <v>4.5</v>
      </c>
      <c r="K484" s="1">
        <f t="shared" si="58"/>
        <v>5.5</v>
      </c>
      <c r="L484" s="7">
        <f t="shared" si="59"/>
        <v>4.5</v>
      </c>
      <c r="M484" s="9">
        <f t="shared" si="60"/>
        <v>5.5</v>
      </c>
      <c r="N484" s="7">
        <f t="shared" si="61"/>
        <v>4.5</v>
      </c>
      <c r="O484" s="9">
        <f t="shared" si="61"/>
        <v>5.5</v>
      </c>
      <c r="P484" s="4"/>
      <c r="Q484" s="4"/>
      <c r="R484" s="7">
        <f t="shared" si="62"/>
        <v>0</v>
      </c>
      <c r="S484" s="9">
        <f t="shared" si="62"/>
        <v>0</v>
      </c>
      <c r="T484" s="4"/>
      <c r="U484" s="10"/>
      <c r="V484" s="7">
        <f t="shared" si="63"/>
        <v>0</v>
      </c>
      <c r="W484" s="11">
        <f t="shared" si="63"/>
        <v>0</v>
      </c>
    </row>
    <row r="485" spans="1:23" x14ac:dyDescent="0.2">
      <c r="A485" s="2" t="s">
        <v>116</v>
      </c>
      <c r="B485" s="4" t="s">
        <v>609</v>
      </c>
      <c r="C485" s="4" t="s">
        <v>21</v>
      </c>
      <c r="D485" s="5">
        <v>1</v>
      </c>
      <c r="E485" s="5">
        <v>10</v>
      </c>
      <c r="F485" s="6" t="str">
        <f t="shared" si="56"/>
        <v>Bidule 113 Blanc</v>
      </c>
      <c r="G485" s="3">
        <v>1</v>
      </c>
      <c r="H485" s="3" t="s">
        <v>17</v>
      </c>
      <c r="I485" s="13">
        <f t="shared" si="57"/>
        <v>0.1</v>
      </c>
      <c r="J485" s="8">
        <v>4.5</v>
      </c>
      <c r="K485" s="1">
        <f t="shared" si="58"/>
        <v>5.5</v>
      </c>
      <c r="L485" s="7">
        <f t="shared" si="59"/>
        <v>4.5</v>
      </c>
      <c r="M485" s="9">
        <f t="shared" si="60"/>
        <v>5.5</v>
      </c>
      <c r="N485" s="7">
        <f t="shared" si="61"/>
        <v>4.5</v>
      </c>
      <c r="O485" s="9">
        <f t="shared" si="61"/>
        <v>5.5</v>
      </c>
      <c r="P485" s="4"/>
      <c r="Q485" s="4"/>
      <c r="R485" s="7">
        <f t="shared" si="62"/>
        <v>0</v>
      </c>
      <c r="S485" s="9">
        <f t="shared" si="62"/>
        <v>0</v>
      </c>
      <c r="T485" s="4"/>
      <c r="U485" s="10"/>
      <c r="V485" s="7">
        <f t="shared" si="63"/>
        <v>0</v>
      </c>
      <c r="W485" s="11">
        <f t="shared" si="63"/>
        <v>0</v>
      </c>
    </row>
    <row r="486" spans="1:23" x14ac:dyDescent="0.2">
      <c r="A486" s="2" t="s">
        <v>116</v>
      </c>
      <c r="B486" s="4" t="s">
        <v>610</v>
      </c>
      <c r="C486" s="4" t="s">
        <v>19</v>
      </c>
      <c r="D486" s="5">
        <v>1</v>
      </c>
      <c r="E486" s="5">
        <v>10</v>
      </c>
      <c r="F486" s="6" t="str">
        <f t="shared" si="56"/>
        <v>Bidule 114 Rose</v>
      </c>
      <c r="G486" s="3">
        <v>1</v>
      </c>
      <c r="H486" s="3" t="s">
        <v>17</v>
      </c>
      <c r="I486" s="13">
        <f t="shared" si="57"/>
        <v>0.1</v>
      </c>
      <c r="J486" s="8">
        <v>4.5</v>
      </c>
      <c r="K486" s="1">
        <f t="shared" si="58"/>
        <v>5.5</v>
      </c>
      <c r="L486" s="7">
        <f t="shared" si="59"/>
        <v>4.5</v>
      </c>
      <c r="M486" s="9">
        <f t="shared" si="60"/>
        <v>5.5</v>
      </c>
      <c r="N486" s="7">
        <f t="shared" si="61"/>
        <v>4.5</v>
      </c>
      <c r="O486" s="9">
        <f t="shared" si="61"/>
        <v>5.5</v>
      </c>
      <c r="P486" s="4"/>
      <c r="Q486" s="4"/>
      <c r="R486" s="7">
        <f t="shared" si="62"/>
        <v>0</v>
      </c>
      <c r="S486" s="9">
        <f t="shared" si="62"/>
        <v>0</v>
      </c>
      <c r="T486" s="4"/>
      <c r="U486" s="10"/>
      <c r="V486" s="7">
        <f t="shared" si="63"/>
        <v>0</v>
      </c>
      <c r="W486" s="11">
        <f t="shared" si="63"/>
        <v>0</v>
      </c>
    </row>
    <row r="487" spans="1:23" x14ac:dyDescent="0.2">
      <c r="A487" s="2" t="s">
        <v>116</v>
      </c>
      <c r="B487" s="4" t="s">
        <v>611</v>
      </c>
      <c r="C487" s="4" t="s">
        <v>29</v>
      </c>
      <c r="D487" s="5">
        <v>1</v>
      </c>
      <c r="E487" s="5">
        <v>10</v>
      </c>
      <c r="F487" s="6" t="str">
        <f t="shared" si="56"/>
        <v>Bidule 115 Vert</v>
      </c>
      <c r="G487" s="3">
        <v>1</v>
      </c>
      <c r="H487" s="3" t="s">
        <v>17</v>
      </c>
      <c r="I487" s="13">
        <f t="shared" si="57"/>
        <v>0.1</v>
      </c>
      <c r="J487" s="8">
        <v>4.5</v>
      </c>
      <c r="K487" s="1">
        <f t="shared" si="58"/>
        <v>5.5</v>
      </c>
      <c r="L487" s="7">
        <f t="shared" si="59"/>
        <v>4.5</v>
      </c>
      <c r="M487" s="9">
        <f t="shared" si="60"/>
        <v>5.5</v>
      </c>
      <c r="N487" s="7">
        <f t="shared" si="61"/>
        <v>4.5</v>
      </c>
      <c r="O487" s="9">
        <f t="shared" si="61"/>
        <v>5.5</v>
      </c>
      <c r="P487" s="4"/>
      <c r="Q487" s="4"/>
      <c r="R487" s="7">
        <f t="shared" si="62"/>
        <v>0</v>
      </c>
      <c r="S487" s="9">
        <f t="shared" si="62"/>
        <v>0</v>
      </c>
      <c r="T487" s="4"/>
      <c r="U487" s="10"/>
      <c r="V487" s="7">
        <f t="shared" si="63"/>
        <v>0</v>
      </c>
      <c r="W487" s="11">
        <f t="shared" si="63"/>
        <v>0</v>
      </c>
    </row>
    <row r="488" spans="1:23" x14ac:dyDescent="0.2">
      <c r="A488" s="2" t="s">
        <v>116</v>
      </c>
      <c r="B488" s="4" t="s">
        <v>612</v>
      </c>
      <c r="C488" s="4" t="s">
        <v>27</v>
      </c>
      <c r="D488" s="5">
        <v>1</v>
      </c>
      <c r="E488" s="5">
        <v>10</v>
      </c>
      <c r="F488" s="6" t="str">
        <f t="shared" si="56"/>
        <v>Bidule 116 Assortis</v>
      </c>
      <c r="G488" s="3">
        <v>1</v>
      </c>
      <c r="H488" s="3" t="s">
        <v>17</v>
      </c>
      <c r="I488" s="13">
        <f t="shared" si="57"/>
        <v>0.1</v>
      </c>
      <c r="J488" s="8">
        <v>4.5</v>
      </c>
      <c r="K488" s="1">
        <f t="shared" si="58"/>
        <v>5.5</v>
      </c>
      <c r="L488" s="7">
        <f t="shared" si="59"/>
        <v>4.5</v>
      </c>
      <c r="M488" s="9">
        <f t="shared" si="60"/>
        <v>5.5</v>
      </c>
      <c r="N488" s="7">
        <f t="shared" si="61"/>
        <v>4.5</v>
      </c>
      <c r="O488" s="9">
        <f t="shared" si="61"/>
        <v>5.5</v>
      </c>
      <c r="P488" s="4"/>
      <c r="Q488" s="4"/>
      <c r="R488" s="7">
        <f t="shared" si="62"/>
        <v>0</v>
      </c>
      <c r="S488" s="9">
        <f t="shared" si="62"/>
        <v>0</v>
      </c>
      <c r="T488" s="4"/>
      <c r="U488" s="10"/>
      <c r="V488" s="7">
        <f t="shared" si="63"/>
        <v>0</v>
      </c>
      <c r="W488" s="11">
        <f t="shared" si="63"/>
        <v>0</v>
      </c>
    </row>
    <row r="489" spans="1:23" x14ac:dyDescent="0.2">
      <c r="A489" s="2" t="s">
        <v>116</v>
      </c>
      <c r="B489" s="4" t="s">
        <v>613</v>
      </c>
      <c r="C489" s="4" t="s">
        <v>21</v>
      </c>
      <c r="D489" s="5">
        <v>1</v>
      </c>
      <c r="E489" s="5">
        <v>10</v>
      </c>
      <c r="F489" s="6" t="str">
        <f t="shared" si="56"/>
        <v>Bidule 117 Blanc</v>
      </c>
      <c r="G489" s="3">
        <v>1</v>
      </c>
      <c r="H489" s="3" t="s">
        <v>17</v>
      </c>
      <c r="I489" s="13">
        <f t="shared" si="57"/>
        <v>0.1</v>
      </c>
      <c r="J489" s="8">
        <v>4.5</v>
      </c>
      <c r="K489" s="1">
        <f t="shared" si="58"/>
        <v>5.5</v>
      </c>
      <c r="L489" s="7">
        <f t="shared" si="59"/>
        <v>4.5</v>
      </c>
      <c r="M489" s="9">
        <f t="shared" si="60"/>
        <v>5.5</v>
      </c>
      <c r="N489" s="7">
        <f t="shared" si="61"/>
        <v>4.5</v>
      </c>
      <c r="O489" s="9">
        <f t="shared" si="61"/>
        <v>5.5</v>
      </c>
      <c r="P489" s="4"/>
      <c r="Q489" s="4"/>
      <c r="R489" s="7">
        <f t="shared" si="62"/>
        <v>0</v>
      </c>
      <c r="S489" s="9">
        <f t="shared" si="62"/>
        <v>0</v>
      </c>
      <c r="T489" s="4"/>
      <c r="U489" s="10"/>
      <c r="V489" s="7">
        <f t="shared" si="63"/>
        <v>0</v>
      </c>
      <c r="W489" s="11">
        <f t="shared" si="63"/>
        <v>0</v>
      </c>
    </row>
    <row r="490" spans="1:23" x14ac:dyDescent="0.2">
      <c r="A490" s="2" t="s">
        <v>116</v>
      </c>
      <c r="B490" s="4" t="s">
        <v>614</v>
      </c>
      <c r="C490" s="4" t="s">
        <v>18</v>
      </c>
      <c r="D490" s="5">
        <v>1</v>
      </c>
      <c r="E490" s="5">
        <v>10</v>
      </c>
      <c r="F490" s="6" t="str">
        <f t="shared" si="56"/>
        <v>Bidule 118 Jaune</v>
      </c>
      <c r="G490" s="3">
        <v>1</v>
      </c>
      <c r="H490" s="3" t="s">
        <v>17</v>
      </c>
      <c r="I490" s="13">
        <f t="shared" si="57"/>
        <v>0.1</v>
      </c>
      <c r="J490" s="8">
        <v>4.5</v>
      </c>
      <c r="K490" s="1">
        <f t="shared" si="58"/>
        <v>5.5</v>
      </c>
      <c r="L490" s="7">
        <f t="shared" si="59"/>
        <v>4.5</v>
      </c>
      <c r="M490" s="9">
        <f t="shared" si="60"/>
        <v>5.5</v>
      </c>
      <c r="N490" s="7">
        <f t="shared" si="61"/>
        <v>4.5</v>
      </c>
      <c r="O490" s="9">
        <f t="shared" si="61"/>
        <v>5.5</v>
      </c>
      <c r="P490" s="4"/>
      <c r="Q490" s="4"/>
      <c r="R490" s="7">
        <f t="shared" si="62"/>
        <v>0</v>
      </c>
      <c r="S490" s="9">
        <f t="shared" si="62"/>
        <v>0</v>
      </c>
      <c r="T490" s="4"/>
      <c r="U490" s="10"/>
      <c r="V490" s="7">
        <f t="shared" si="63"/>
        <v>0</v>
      </c>
      <c r="W490" s="11">
        <f t="shared" si="63"/>
        <v>0</v>
      </c>
    </row>
    <row r="491" spans="1:23" x14ac:dyDescent="0.2">
      <c r="A491" s="2" t="s">
        <v>116</v>
      </c>
      <c r="B491" s="4" t="s">
        <v>615</v>
      </c>
      <c r="C491" s="4" t="s">
        <v>19</v>
      </c>
      <c r="D491" s="5">
        <v>1</v>
      </c>
      <c r="E491" s="5">
        <v>10</v>
      </c>
      <c r="F491" s="6" t="str">
        <f t="shared" ref="F491:F554" si="64">B491&amp;" "&amp;C491</f>
        <v>Bidule 119 Rose</v>
      </c>
      <c r="G491" s="3">
        <v>1</v>
      </c>
      <c r="H491" s="3" t="s">
        <v>17</v>
      </c>
      <c r="I491" s="13">
        <f t="shared" si="57"/>
        <v>0.1</v>
      </c>
      <c r="J491" s="8">
        <v>4.5</v>
      </c>
      <c r="K491" s="1">
        <f t="shared" si="58"/>
        <v>5.5</v>
      </c>
      <c r="L491" s="7">
        <f t="shared" si="59"/>
        <v>4.5</v>
      </c>
      <c r="M491" s="9">
        <f t="shared" si="60"/>
        <v>5.5</v>
      </c>
      <c r="N491" s="7">
        <f t="shared" si="61"/>
        <v>4.5</v>
      </c>
      <c r="O491" s="9">
        <f t="shared" si="61"/>
        <v>5.5</v>
      </c>
      <c r="P491" s="4"/>
      <c r="Q491" s="4"/>
      <c r="R491" s="7">
        <f t="shared" si="62"/>
        <v>0</v>
      </c>
      <c r="S491" s="9">
        <f t="shared" si="62"/>
        <v>0</v>
      </c>
      <c r="T491" s="4"/>
      <c r="U491" s="10"/>
      <c r="V491" s="7">
        <f t="shared" si="63"/>
        <v>0</v>
      </c>
      <c r="W491" s="11">
        <f t="shared" si="63"/>
        <v>0</v>
      </c>
    </row>
    <row r="492" spans="1:23" x14ac:dyDescent="0.2">
      <c r="A492" s="2" t="s">
        <v>116</v>
      </c>
      <c r="B492" s="4" t="s">
        <v>616</v>
      </c>
      <c r="C492" s="4" t="s">
        <v>27</v>
      </c>
      <c r="D492" s="5">
        <v>1</v>
      </c>
      <c r="E492" s="5">
        <v>10</v>
      </c>
      <c r="F492" s="6" t="str">
        <f t="shared" si="64"/>
        <v>Bidule 120 Assortis</v>
      </c>
      <c r="G492" s="3">
        <v>1</v>
      </c>
      <c r="H492" s="3" t="s">
        <v>17</v>
      </c>
      <c r="I492" s="13">
        <f t="shared" si="57"/>
        <v>0.1</v>
      </c>
      <c r="J492" s="8">
        <v>4.5</v>
      </c>
      <c r="K492" s="1">
        <f t="shared" si="58"/>
        <v>5.5</v>
      </c>
      <c r="L492" s="7">
        <f t="shared" si="59"/>
        <v>4.5</v>
      </c>
      <c r="M492" s="9">
        <f t="shared" si="60"/>
        <v>5.5</v>
      </c>
      <c r="N492" s="7">
        <f t="shared" si="61"/>
        <v>4.5</v>
      </c>
      <c r="O492" s="9">
        <f t="shared" si="61"/>
        <v>5.5</v>
      </c>
      <c r="P492" s="4"/>
      <c r="Q492" s="4"/>
      <c r="R492" s="7">
        <f t="shared" si="62"/>
        <v>0</v>
      </c>
      <c r="S492" s="9">
        <f t="shared" si="62"/>
        <v>0</v>
      </c>
      <c r="T492" s="4"/>
      <c r="U492" s="10"/>
      <c r="V492" s="7">
        <f t="shared" si="63"/>
        <v>0</v>
      </c>
      <c r="W492" s="11">
        <f t="shared" si="63"/>
        <v>0</v>
      </c>
    </row>
    <row r="493" spans="1:23" x14ac:dyDescent="0.2">
      <c r="A493" s="2" t="s">
        <v>116</v>
      </c>
      <c r="B493" s="4" t="s">
        <v>617</v>
      </c>
      <c r="C493" s="4" t="s">
        <v>21</v>
      </c>
      <c r="D493" s="5">
        <v>1</v>
      </c>
      <c r="E493" s="5">
        <v>10</v>
      </c>
      <c r="F493" s="6" t="str">
        <f t="shared" si="64"/>
        <v>Bidule 121 Blanc</v>
      </c>
      <c r="G493" s="3">
        <v>1</v>
      </c>
      <c r="H493" s="3" t="s">
        <v>17</v>
      </c>
      <c r="I493" s="13">
        <f t="shared" si="57"/>
        <v>0.1</v>
      </c>
      <c r="J493" s="8">
        <v>3.9</v>
      </c>
      <c r="K493" s="1">
        <f t="shared" si="58"/>
        <v>4.9000000000000004</v>
      </c>
      <c r="L493" s="7">
        <f t="shared" si="59"/>
        <v>3.9</v>
      </c>
      <c r="M493" s="9">
        <f t="shared" si="60"/>
        <v>4.9000000000000004</v>
      </c>
      <c r="N493" s="7">
        <f t="shared" si="61"/>
        <v>3.9</v>
      </c>
      <c r="O493" s="9">
        <f t="shared" si="61"/>
        <v>4.9000000000000004</v>
      </c>
      <c r="P493" s="4"/>
      <c r="Q493" s="4"/>
      <c r="R493" s="7">
        <f t="shared" si="62"/>
        <v>0</v>
      </c>
      <c r="S493" s="9">
        <f t="shared" si="62"/>
        <v>0</v>
      </c>
      <c r="T493" s="4"/>
      <c r="U493" s="10"/>
      <c r="V493" s="7">
        <f t="shared" si="63"/>
        <v>0</v>
      </c>
      <c r="W493" s="11">
        <f t="shared" si="63"/>
        <v>0</v>
      </c>
    </row>
    <row r="494" spans="1:23" x14ac:dyDescent="0.2">
      <c r="A494" s="2" t="s">
        <v>116</v>
      </c>
      <c r="B494" s="4" t="s">
        <v>618</v>
      </c>
      <c r="C494" s="4" t="s">
        <v>18</v>
      </c>
      <c r="D494" s="5">
        <v>1</v>
      </c>
      <c r="E494" s="5">
        <v>10</v>
      </c>
      <c r="F494" s="6" t="str">
        <f t="shared" si="64"/>
        <v>Bidule 122 Jaune</v>
      </c>
      <c r="G494" s="3">
        <v>1</v>
      </c>
      <c r="H494" s="3" t="s">
        <v>17</v>
      </c>
      <c r="I494" s="13">
        <f t="shared" si="57"/>
        <v>0.1</v>
      </c>
      <c r="J494" s="8">
        <v>3.9</v>
      </c>
      <c r="K494" s="1">
        <f t="shared" si="58"/>
        <v>4.9000000000000004</v>
      </c>
      <c r="L494" s="7">
        <f t="shared" si="59"/>
        <v>3.9</v>
      </c>
      <c r="M494" s="9">
        <f t="shared" si="60"/>
        <v>4.9000000000000004</v>
      </c>
      <c r="N494" s="7">
        <f t="shared" si="61"/>
        <v>3.9</v>
      </c>
      <c r="O494" s="9">
        <f t="shared" si="61"/>
        <v>4.9000000000000004</v>
      </c>
      <c r="P494" s="4"/>
      <c r="Q494" s="4"/>
      <c r="R494" s="7">
        <f t="shared" si="62"/>
        <v>0</v>
      </c>
      <c r="S494" s="9">
        <f t="shared" si="62"/>
        <v>0</v>
      </c>
      <c r="T494" s="4"/>
      <c r="U494" s="10"/>
      <c r="V494" s="7">
        <f t="shared" si="63"/>
        <v>0</v>
      </c>
      <c r="W494" s="11">
        <f t="shared" si="63"/>
        <v>0</v>
      </c>
    </row>
    <row r="495" spans="1:23" x14ac:dyDescent="0.2">
      <c r="A495" s="2" t="s">
        <v>116</v>
      </c>
      <c r="B495" s="4" t="s">
        <v>619</v>
      </c>
      <c r="C495" s="4" t="s">
        <v>29</v>
      </c>
      <c r="D495" s="5">
        <v>1</v>
      </c>
      <c r="E495" s="5">
        <v>10</v>
      </c>
      <c r="F495" s="6" t="str">
        <f t="shared" si="64"/>
        <v>Bidule 123 Vert</v>
      </c>
      <c r="G495" s="3">
        <v>1</v>
      </c>
      <c r="H495" s="3" t="s">
        <v>17</v>
      </c>
      <c r="I495" s="13">
        <f t="shared" si="57"/>
        <v>0.1</v>
      </c>
      <c r="J495" s="8">
        <v>3.9</v>
      </c>
      <c r="K495" s="1">
        <f t="shared" si="58"/>
        <v>4.9000000000000004</v>
      </c>
      <c r="L495" s="7">
        <f t="shared" si="59"/>
        <v>3.9</v>
      </c>
      <c r="M495" s="9">
        <f t="shared" si="60"/>
        <v>4.9000000000000004</v>
      </c>
      <c r="N495" s="7">
        <f t="shared" si="61"/>
        <v>3.9</v>
      </c>
      <c r="O495" s="9">
        <f t="shared" si="61"/>
        <v>4.9000000000000004</v>
      </c>
      <c r="P495" s="4"/>
      <c r="Q495" s="4"/>
      <c r="R495" s="7">
        <f t="shared" si="62"/>
        <v>0</v>
      </c>
      <c r="S495" s="9">
        <f t="shared" si="62"/>
        <v>0</v>
      </c>
      <c r="T495" s="4"/>
      <c r="U495" s="10"/>
      <c r="V495" s="7">
        <f t="shared" si="63"/>
        <v>0</v>
      </c>
      <c r="W495" s="11">
        <f t="shared" si="63"/>
        <v>0</v>
      </c>
    </row>
    <row r="496" spans="1:23" x14ac:dyDescent="0.2">
      <c r="A496" s="2" t="s">
        <v>116</v>
      </c>
      <c r="B496" s="4" t="s">
        <v>620</v>
      </c>
      <c r="C496" s="4" t="s">
        <v>16</v>
      </c>
      <c r="D496" s="5">
        <v>1</v>
      </c>
      <c r="E496" s="5">
        <v>10</v>
      </c>
      <c r="F496" s="6" t="str">
        <f t="shared" si="64"/>
        <v>Bidule 124 Assortie</v>
      </c>
      <c r="G496" s="3">
        <v>1</v>
      </c>
      <c r="H496" s="3" t="s">
        <v>17</v>
      </c>
      <c r="I496" s="13">
        <f t="shared" si="57"/>
        <v>0.1</v>
      </c>
      <c r="J496" s="8">
        <v>3.9</v>
      </c>
      <c r="K496" s="1">
        <f t="shared" si="58"/>
        <v>4.9000000000000004</v>
      </c>
      <c r="L496" s="7">
        <f t="shared" si="59"/>
        <v>3.9</v>
      </c>
      <c r="M496" s="9">
        <f t="shared" si="60"/>
        <v>4.9000000000000004</v>
      </c>
      <c r="N496" s="7">
        <f t="shared" si="61"/>
        <v>3.9</v>
      </c>
      <c r="O496" s="9">
        <f t="shared" si="61"/>
        <v>4.9000000000000004</v>
      </c>
      <c r="P496" s="4"/>
      <c r="Q496" s="4"/>
      <c r="R496" s="7">
        <f t="shared" si="62"/>
        <v>0</v>
      </c>
      <c r="S496" s="9">
        <f t="shared" si="62"/>
        <v>0</v>
      </c>
      <c r="T496" s="4"/>
      <c r="U496" s="10"/>
      <c r="V496" s="7">
        <f t="shared" si="63"/>
        <v>0</v>
      </c>
      <c r="W496" s="11">
        <f t="shared" si="63"/>
        <v>0</v>
      </c>
    </row>
    <row r="497" spans="1:23" x14ac:dyDescent="0.2">
      <c r="A497" s="2" t="s">
        <v>116</v>
      </c>
      <c r="B497" s="4" t="s">
        <v>621</v>
      </c>
      <c r="C497" s="4" t="s">
        <v>21</v>
      </c>
      <c r="D497" s="5">
        <v>1</v>
      </c>
      <c r="E497" s="5">
        <v>10</v>
      </c>
      <c r="F497" s="6" t="str">
        <f t="shared" si="64"/>
        <v>Bidule 125 Blanc</v>
      </c>
      <c r="G497" s="3">
        <v>1</v>
      </c>
      <c r="H497" s="3" t="s">
        <v>17</v>
      </c>
      <c r="I497" s="13">
        <f t="shared" si="57"/>
        <v>0.1</v>
      </c>
      <c r="J497" s="8">
        <v>3.9</v>
      </c>
      <c r="K497" s="1">
        <f t="shared" si="58"/>
        <v>4.9000000000000004</v>
      </c>
      <c r="L497" s="7">
        <f t="shared" si="59"/>
        <v>3.9</v>
      </c>
      <c r="M497" s="9">
        <f t="shared" si="60"/>
        <v>4.9000000000000004</v>
      </c>
      <c r="N497" s="7">
        <f t="shared" si="61"/>
        <v>3.9</v>
      </c>
      <c r="O497" s="9">
        <f t="shared" si="61"/>
        <v>4.9000000000000004</v>
      </c>
      <c r="P497" s="4"/>
      <c r="Q497" s="4"/>
      <c r="R497" s="7">
        <f t="shared" si="62"/>
        <v>0</v>
      </c>
      <c r="S497" s="9">
        <f t="shared" si="62"/>
        <v>0</v>
      </c>
      <c r="T497" s="4"/>
      <c r="U497" s="10"/>
      <c r="V497" s="7">
        <f t="shared" si="63"/>
        <v>0</v>
      </c>
      <c r="W497" s="11">
        <f t="shared" si="63"/>
        <v>0</v>
      </c>
    </row>
    <row r="498" spans="1:23" x14ac:dyDescent="0.2">
      <c r="A498" s="2" t="s">
        <v>116</v>
      </c>
      <c r="B498" s="4" t="s">
        <v>622</v>
      </c>
      <c r="C498" s="4" t="s">
        <v>18</v>
      </c>
      <c r="D498" s="5">
        <v>1</v>
      </c>
      <c r="E498" s="5">
        <v>10</v>
      </c>
      <c r="F498" s="6" t="str">
        <f t="shared" si="64"/>
        <v>Bidule 126 Jaune</v>
      </c>
      <c r="G498" s="3">
        <v>1</v>
      </c>
      <c r="H498" s="3" t="s">
        <v>17</v>
      </c>
      <c r="I498" s="13">
        <f t="shared" si="57"/>
        <v>0.1</v>
      </c>
      <c r="J498" s="8">
        <v>3.9</v>
      </c>
      <c r="K498" s="1">
        <f t="shared" si="58"/>
        <v>4.9000000000000004</v>
      </c>
      <c r="L498" s="7">
        <f t="shared" si="59"/>
        <v>3.9</v>
      </c>
      <c r="M498" s="9">
        <f t="shared" si="60"/>
        <v>4.9000000000000004</v>
      </c>
      <c r="N498" s="7">
        <f t="shared" si="61"/>
        <v>3.9</v>
      </c>
      <c r="O498" s="9">
        <f t="shared" si="61"/>
        <v>4.9000000000000004</v>
      </c>
      <c r="P498" s="4"/>
      <c r="Q498" s="4"/>
      <c r="R498" s="7">
        <f t="shared" si="62"/>
        <v>0</v>
      </c>
      <c r="S498" s="9">
        <f t="shared" si="62"/>
        <v>0</v>
      </c>
      <c r="T498" s="4"/>
      <c r="U498" s="10"/>
      <c r="V498" s="7">
        <f t="shared" si="63"/>
        <v>0</v>
      </c>
      <c r="W498" s="11">
        <f t="shared" si="63"/>
        <v>0</v>
      </c>
    </row>
    <row r="499" spans="1:23" x14ac:dyDescent="0.2">
      <c r="A499" s="2" t="s">
        <v>116</v>
      </c>
      <c r="B499" s="4" t="s">
        <v>623</v>
      </c>
      <c r="C499" s="4" t="s">
        <v>19</v>
      </c>
      <c r="D499" s="5">
        <v>1</v>
      </c>
      <c r="E499" s="5">
        <v>10</v>
      </c>
      <c r="F499" s="6" t="str">
        <f t="shared" si="64"/>
        <v>Bidule 127 Rose</v>
      </c>
      <c r="G499" s="3">
        <v>1</v>
      </c>
      <c r="H499" s="3" t="s">
        <v>17</v>
      </c>
      <c r="I499" s="13">
        <f t="shared" si="57"/>
        <v>0.1</v>
      </c>
      <c r="J499" s="8">
        <v>3.9</v>
      </c>
      <c r="K499" s="1">
        <f t="shared" si="58"/>
        <v>4.9000000000000004</v>
      </c>
      <c r="L499" s="7">
        <f t="shared" si="59"/>
        <v>3.9</v>
      </c>
      <c r="M499" s="9">
        <f t="shared" si="60"/>
        <v>4.9000000000000004</v>
      </c>
      <c r="N499" s="7">
        <f t="shared" si="61"/>
        <v>3.9</v>
      </c>
      <c r="O499" s="9">
        <f t="shared" si="61"/>
        <v>4.9000000000000004</v>
      </c>
      <c r="P499" s="4"/>
      <c r="Q499" s="4"/>
      <c r="R499" s="7">
        <f t="shared" si="62"/>
        <v>0</v>
      </c>
      <c r="S499" s="9">
        <f t="shared" si="62"/>
        <v>0</v>
      </c>
      <c r="T499" s="4"/>
      <c r="U499" s="10"/>
      <c r="V499" s="7">
        <f t="shared" si="63"/>
        <v>0</v>
      </c>
      <c r="W499" s="11">
        <f t="shared" si="63"/>
        <v>0</v>
      </c>
    </row>
    <row r="500" spans="1:23" x14ac:dyDescent="0.2">
      <c r="A500" s="2" t="s">
        <v>116</v>
      </c>
      <c r="B500" s="4" t="s">
        <v>624</v>
      </c>
      <c r="C500" s="4" t="s">
        <v>27</v>
      </c>
      <c r="D500" s="5">
        <v>1</v>
      </c>
      <c r="E500" s="5">
        <v>10</v>
      </c>
      <c r="F500" s="6" t="str">
        <f t="shared" si="64"/>
        <v>Bidule 128 Assortis</v>
      </c>
      <c r="G500" s="3">
        <v>1</v>
      </c>
      <c r="H500" s="3" t="s">
        <v>17</v>
      </c>
      <c r="I500" s="13">
        <f t="shared" si="57"/>
        <v>0.1</v>
      </c>
      <c r="J500" s="8">
        <v>3.9</v>
      </c>
      <c r="K500" s="1">
        <f t="shared" si="58"/>
        <v>4.9000000000000004</v>
      </c>
      <c r="L500" s="7">
        <f t="shared" si="59"/>
        <v>3.9</v>
      </c>
      <c r="M500" s="9">
        <f t="shared" si="60"/>
        <v>4.9000000000000004</v>
      </c>
      <c r="N500" s="7">
        <f t="shared" si="61"/>
        <v>3.9</v>
      </c>
      <c r="O500" s="9">
        <f t="shared" si="61"/>
        <v>4.9000000000000004</v>
      </c>
      <c r="P500" s="4"/>
      <c r="Q500" s="4"/>
      <c r="R500" s="7">
        <f t="shared" si="62"/>
        <v>0</v>
      </c>
      <c r="S500" s="9">
        <f t="shared" si="62"/>
        <v>0</v>
      </c>
      <c r="T500" s="4"/>
      <c r="U500" s="10"/>
      <c r="V500" s="7">
        <f t="shared" si="63"/>
        <v>0</v>
      </c>
      <c r="W500" s="11">
        <f t="shared" si="63"/>
        <v>0</v>
      </c>
    </row>
    <row r="501" spans="1:23" x14ac:dyDescent="0.2">
      <c r="A501" s="2" t="s">
        <v>116</v>
      </c>
      <c r="B501" s="4" t="s">
        <v>625</v>
      </c>
      <c r="C501" s="4" t="s">
        <v>18</v>
      </c>
      <c r="D501" s="5">
        <v>1</v>
      </c>
      <c r="E501" s="5">
        <v>10</v>
      </c>
      <c r="F501" s="6" t="str">
        <f t="shared" si="64"/>
        <v>Bidule 129 Jaune</v>
      </c>
      <c r="G501" s="3">
        <v>1</v>
      </c>
      <c r="H501" s="3" t="s">
        <v>17</v>
      </c>
      <c r="I501" s="13">
        <f t="shared" si="57"/>
        <v>0.1</v>
      </c>
      <c r="J501" s="8">
        <v>3.9</v>
      </c>
      <c r="K501" s="1">
        <f t="shared" si="58"/>
        <v>4.9000000000000004</v>
      </c>
      <c r="L501" s="7">
        <f t="shared" si="59"/>
        <v>3.9</v>
      </c>
      <c r="M501" s="9">
        <f t="shared" si="60"/>
        <v>4.9000000000000004</v>
      </c>
      <c r="N501" s="7">
        <f t="shared" si="61"/>
        <v>3.9</v>
      </c>
      <c r="O501" s="9">
        <f t="shared" si="61"/>
        <v>4.9000000000000004</v>
      </c>
      <c r="P501" s="4"/>
      <c r="Q501" s="4"/>
      <c r="R501" s="7">
        <f t="shared" si="62"/>
        <v>0</v>
      </c>
      <c r="S501" s="9">
        <f t="shared" si="62"/>
        <v>0</v>
      </c>
      <c r="T501" s="4"/>
      <c r="U501" s="10"/>
      <c r="V501" s="7">
        <f t="shared" si="63"/>
        <v>0</v>
      </c>
      <c r="W501" s="11">
        <f t="shared" si="63"/>
        <v>0</v>
      </c>
    </row>
    <row r="502" spans="1:23" x14ac:dyDescent="0.2">
      <c r="A502" s="2" t="s">
        <v>116</v>
      </c>
      <c r="B502" s="4" t="s">
        <v>626</v>
      </c>
      <c r="C502" s="4" t="s">
        <v>23</v>
      </c>
      <c r="D502" s="5">
        <v>1</v>
      </c>
      <c r="E502" s="5">
        <v>10</v>
      </c>
      <c r="F502" s="6" t="str">
        <f t="shared" si="64"/>
        <v>Bidule 130 Orange</v>
      </c>
      <c r="G502" s="3">
        <v>1</v>
      </c>
      <c r="H502" s="3" t="s">
        <v>17</v>
      </c>
      <c r="I502" s="13">
        <f t="shared" si="57"/>
        <v>0.1</v>
      </c>
      <c r="J502" s="8">
        <v>3.9</v>
      </c>
      <c r="K502" s="1">
        <f t="shared" si="58"/>
        <v>4.9000000000000004</v>
      </c>
      <c r="L502" s="7">
        <f t="shared" si="59"/>
        <v>3.9</v>
      </c>
      <c r="M502" s="9">
        <f t="shared" si="60"/>
        <v>4.9000000000000004</v>
      </c>
      <c r="N502" s="7">
        <f t="shared" si="61"/>
        <v>3.9</v>
      </c>
      <c r="O502" s="9">
        <f t="shared" si="61"/>
        <v>4.9000000000000004</v>
      </c>
      <c r="P502" s="4"/>
      <c r="Q502" s="4"/>
      <c r="R502" s="7">
        <f t="shared" si="62"/>
        <v>0</v>
      </c>
      <c r="S502" s="9">
        <f t="shared" si="62"/>
        <v>0</v>
      </c>
      <c r="T502" s="4"/>
      <c r="U502" s="10"/>
      <c r="V502" s="7">
        <f t="shared" si="63"/>
        <v>0</v>
      </c>
      <c r="W502" s="11">
        <f t="shared" si="63"/>
        <v>0</v>
      </c>
    </row>
    <row r="503" spans="1:23" x14ac:dyDescent="0.2">
      <c r="A503" s="2" t="s">
        <v>116</v>
      </c>
      <c r="B503" s="4" t="s">
        <v>627</v>
      </c>
      <c r="C503" s="4" t="s">
        <v>16</v>
      </c>
      <c r="D503" s="5">
        <v>1</v>
      </c>
      <c r="E503" s="5">
        <v>10</v>
      </c>
      <c r="F503" s="6" t="str">
        <f t="shared" si="64"/>
        <v>Bidule 131 Assortie</v>
      </c>
      <c r="G503" s="3">
        <v>1</v>
      </c>
      <c r="H503" s="3" t="s">
        <v>17</v>
      </c>
      <c r="I503" s="13">
        <f t="shared" si="57"/>
        <v>0.1</v>
      </c>
      <c r="J503" s="8">
        <v>3.9</v>
      </c>
      <c r="K503" s="1">
        <f t="shared" si="58"/>
        <v>4.9000000000000004</v>
      </c>
      <c r="L503" s="7">
        <f t="shared" si="59"/>
        <v>3.9</v>
      </c>
      <c r="M503" s="9">
        <f t="shared" si="60"/>
        <v>4.9000000000000004</v>
      </c>
      <c r="N503" s="7">
        <f t="shared" si="61"/>
        <v>3.9</v>
      </c>
      <c r="O503" s="9">
        <f t="shared" si="61"/>
        <v>4.9000000000000004</v>
      </c>
      <c r="P503" s="4"/>
      <c r="Q503" s="4"/>
      <c r="R503" s="7">
        <f t="shared" si="62"/>
        <v>0</v>
      </c>
      <c r="S503" s="9">
        <f t="shared" si="62"/>
        <v>0</v>
      </c>
      <c r="T503" s="4"/>
      <c r="U503" s="10"/>
      <c r="V503" s="7">
        <f t="shared" si="63"/>
        <v>0</v>
      </c>
      <c r="W503" s="11">
        <f t="shared" si="63"/>
        <v>0</v>
      </c>
    </row>
    <row r="504" spans="1:23" x14ac:dyDescent="0.2">
      <c r="A504" s="2" t="s">
        <v>116</v>
      </c>
      <c r="B504" s="4" t="s">
        <v>628</v>
      </c>
      <c r="C504" s="4" t="s">
        <v>21</v>
      </c>
      <c r="D504" s="5">
        <v>1</v>
      </c>
      <c r="E504" s="5">
        <v>10</v>
      </c>
      <c r="F504" s="6" t="str">
        <f t="shared" si="64"/>
        <v>Bidule 132 Blanc</v>
      </c>
      <c r="G504" s="3">
        <v>1</v>
      </c>
      <c r="H504" s="3" t="s">
        <v>17</v>
      </c>
      <c r="I504" s="13">
        <f t="shared" si="57"/>
        <v>0.1</v>
      </c>
      <c r="J504" s="8">
        <v>3.9</v>
      </c>
      <c r="K504" s="1">
        <f t="shared" si="58"/>
        <v>4.9000000000000004</v>
      </c>
      <c r="L504" s="7">
        <f t="shared" si="59"/>
        <v>3.9</v>
      </c>
      <c r="M504" s="9">
        <f t="shared" si="60"/>
        <v>4.9000000000000004</v>
      </c>
      <c r="N504" s="7">
        <f t="shared" si="61"/>
        <v>3.9</v>
      </c>
      <c r="O504" s="9">
        <f t="shared" si="61"/>
        <v>4.9000000000000004</v>
      </c>
      <c r="P504" s="4"/>
      <c r="Q504" s="4"/>
      <c r="R504" s="7">
        <f t="shared" si="62"/>
        <v>0</v>
      </c>
      <c r="S504" s="9">
        <f t="shared" si="62"/>
        <v>0</v>
      </c>
      <c r="T504" s="4"/>
      <c r="U504" s="10"/>
      <c r="V504" s="7">
        <f t="shared" si="63"/>
        <v>0</v>
      </c>
      <c r="W504" s="11">
        <f t="shared" si="63"/>
        <v>0</v>
      </c>
    </row>
    <row r="505" spans="1:23" x14ac:dyDescent="0.2">
      <c r="A505" s="2" t="s">
        <v>116</v>
      </c>
      <c r="B505" s="4" t="s">
        <v>629</v>
      </c>
      <c r="C505" s="4" t="s">
        <v>18</v>
      </c>
      <c r="D505" s="5">
        <v>1</v>
      </c>
      <c r="E505" s="5">
        <v>10</v>
      </c>
      <c r="F505" s="6" t="str">
        <f t="shared" si="64"/>
        <v>Bidule 133 Jaune</v>
      </c>
      <c r="G505" s="3">
        <v>1</v>
      </c>
      <c r="H505" s="3" t="s">
        <v>17</v>
      </c>
      <c r="I505" s="13">
        <f t="shared" si="57"/>
        <v>0.1</v>
      </c>
      <c r="J505" s="8">
        <v>3.9</v>
      </c>
      <c r="K505" s="1">
        <f t="shared" si="58"/>
        <v>4.9000000000000004</v>
      </c>
      <c r="L505" s="7">
        <f t="shared" si="59"/>
        <v>3.9</v>
      </c>
      <c r="M505" s="9">
        <f t="shared" si="60"/>
        <v>4.9000000000000004</v>
      </c>
      <c r="N505" s="7">
        <f t="shared" si="61"/>
        <v>3.9</v>
      </c>
      <c r="O505" s="9">
        <f t="shared" si="61"/>
        <v>4.9000000000000004</v>
      </c>
      <c r="P505" s="4"/>
      <c r="Q505" s="4"/>
      <c r="R505" s="7">
        <f t="shared" si="62"/>
        <v>0</v>
      </c>
      <c r="S505" s="9">
        <f t="shared" si="62"/>
        <v>0</v>
      </c>
      <c r="T505" s="4"/>
      <c r="U505" s="10"/>
      <c r="V505" s="7">
        <f t="shared" si="63"/>
        <v>0</v>
      </c>
      <c r="W505" s="11">
        <f t="shared" si="63"/>
        <v>0</v>
      </c>
    </row>
    <row r="506" spans="1:23" x14ac:dyDescent="0.2">
      <c r="A506" s="2" t="s">
        <v>116</v>
      </c>
      <c r="B506" s="4" t="s">
        <v>630</v>
      </c>
      <c r="C506" s="4" t="s">
        <v>23</v>
      </c>
      <c r="D506" s="5">
        <v>1</v>
      </c>
      <c r="E506" s="5">
        <v>10</v>
      </c>
      <c r="F506" s="6" t="str">
        <f t="shared" si="64"/>
        <v>Bidule 134 Orange</v>
      </c>
      <c r="G506" s="3">
        <v>1</v>
      </c>
      <c r="H506" s="3" t="s">
        <v>17</v>
      </c>
      <c r="I506" s="13">
        <f t="shared" si="57"/>
        <v>0.1</v>
      </c>
      <c r="J506" s="8">
        <v>3.9</v>
      </c>
      <c r="K506" s="1">
        <f t="shared" si="58"/>
        <v>4.9000000000000004</v>
      </c>
      <c r="L506" s="7">
        <f t="shared" si="59"/>
        <v>3.9</v>
      </c>
      <c r="M506" s="9">
        <f t="shared" si="60"/>
        <v>4.9000000000000004</v>
      </c>
      <c r="N506" s="7">
        <f t="shared" si="61"/>
        <v>3.9</v>
      </c>
      <c r="O506" s="9">
        <f t="shared" si="61"/>
        <v>4.9000000000000004</v>
      </c>
      <c r="P506" s="4"/>
      <c r="Q506" s="4"/>
      <c r="R506" s="7">
        <f t="shared" si="62"/>
        <v>0</v>
      </c>
      <c r="S506" s="9">
        <f t="shared" si="62"/>
        <v>0</v>
      </c>
      <c r="T506" s="4"/>
      <c r="U506" s="10"/>
      <c r="V506" s="7">
        <f t="shared" si="63"/>
        <v>0</v>
      </c>
      <c r="W506" s="11">
        <f t="shared" si="63"/>
        <v>0</v>
      </c>
    </row>
    <row r="507" spans="1:23" x14ac:dyDescent="0.2">
      <c r="A507" s="2" t="s">
        <v>116</v>
      </c>
      <c r="B507" s="4" t="s">
        <v>631</v>
      </c>
      <c r="C507" s="4" t="s">
        <v>30</v>
      </c>
      <c r="D507" s="5">
        <v>1</v>
      </c>
      <c r="E507" s="5">
        <v>10</v>
      </c>
      <c r="F507" s="6" t="str">
        <f t="shared" si="64"/>
        <v>Bidule 135 Parme</v>
      </c>
      <c r="G507" s="3">
        <v>1</v>
      </c>
      <c r="H507" s="3" t="s">
        <v>17</v>
      </c>
      <c r="I507" s="13">
        <f t="shared" si="57"/>
        <v>0.1</v>
      </c>
      <c r="J507" s="8">
        <v>3.9</v>
      </c>
      <c r="K507" s="1">
        <f t="shared" si="58"/>
        <v>4.9000000000000004</v>
      </c>
      <c r="L507" s="7">
        <f t="shared" si="59"/>
        <v>3.9</v>
      </c>
      <c r="M507" s="9">
        <f t="shared" si="60"/>
        <v>4.9000000000000004</v>
      </c>
      <c r="N507" s="7">
        <f t="shared" si="61"/>
        <v>3.9</v>
      </c>
      <c r="O507" s="9">
        <f t="shared" si="61"/>
        <v>4.9000000000000004</v>
      </c>
      <c r="P507" s="4"/>
      <c r="Q507" s="4"/>
      <c r="R507" s="7">
        <f t="shared" si="62"/>
        <v>0</v>
      </c>
      <c r="S507" s="9">
        <f t="shared" si="62"/>
        <v>0</v>
      </c>
      <c r="T507" s="4"/>
      <c r="U507" s="10"/>
      <c r="V507" s="7">
        <f t="shared" si="63"/>
        <v>0</v>
      </c>
      <c r="W507" s="11">
        <f t="shared" si="63"/>
        <v>0</v>
      </c>
    </row>
    <row r="508" spans="1:23" x14ac:dyDescent="0.2">
      <c r="A508" s="2" t="s">
        <v>116</v>
      </c>
      <c r="B508" s="4" t="s">
        <v>632</v>
      </c>
      <c r="C508" s="4" t="s">
        <v>19</v>
      </c>
      <c r="D508" s="5">
        <v>1</v>
      </c>
      <c r="E508" s="5">
        <v>10</v>
      </c>
      <c r="F508" s="6" t="str">
        <f t="shared" si="64"/>
        <v>Bidule 136 Rose</v>
      </c>
      <c r="G508" s="3">
        <v>1</v>
      </c>
      <c r="H508" s="3" t="s">
        <v>17</v>
      </c>
      <c r="I508" s="13">
        <f t="shared" si="57"/>
        <v>0.1</v>
      </c>
      <c r="J508" s="8">
        <v>3.9</v>
      </c>
      <c r="K508" s="1">
        <f t="shared" si="58"/>
        <v>4.9000000000000004</v>
      </c>
      <c r="L508" s="7">
        <f t="shared" si="59"/>
        <v>3.9</v>
      </c>
      <c r="M508" s="9">
        <f t="shared" si="60"/>
        <v>4.9000000000000004</v>
      </c>
      <c r="N508" s="7">
        <f t="shared" si="61"/>
        <v>3.9</v>
      </c>
      <c r="O508" s="9">
        <f t="shared" si="61"/>
        <v>4.9000000000000004</v>
      </c>
      <c r="P508" s="4"/>
      <c r="Q508" s="4"/>
      <c r="R508" s="7">
        <f t="shared" si="62"/>
        <v>0</v>
      </c>
      <c r="S508" s="9">
        <f t="shared" si="62"/>
        <v>0</v>
      </c>
      <c r="T508" s="4"/>
      <c r="U508" s="10"/>
      <c r="V508" s="7">
        <f t="shared" si="63"/>
        <v>0</v>
      </c>
      <c r="W508" s="11">
        <f t="shared" si="63"/>
        <v>0</v>
      </c>
    </row>
    <row r="509" spans="1:23" x14ac:dyDescent="0.2">
      <c r="A509" s="2" t="s">
        <v>116</v>
      </c>
      <c r="B509" s="4" t="s">
        <v>633</v>
      </c>
      <c r="C509" s="4" t="s">
        <v>27</v>
      </c>
      <c r="D509" s="5">
        <v>1</v>
      </c>
      <c r="E509" s="5">
        <v>10</v>
      </c>
      <c r="F509" s="6" t="str">
        <f t="shared" si="64"/>
        <v>Bidule 137 Assortis</v>
      </c>
      <c r="G509" s="3">
        <v>1</v>
      </c>
      <c r="H509" s="3" t="s">
        <v>31</v>
      </c>
      <c r="I509" s="13">
        <f t="shared" si="57"/>
        <v>0.2</v>
      </c>
      <c r="J509" s="8">
        <v>3.9</v>
      </c>
      <c r="K509" s="1">
        <f t="shared" si="58"/>
        <v>4.9000000000000004</v>
      </c>
      <c r="L509" s="7">
        <f t="shared" si="59"/>
        <v>3.9</v>
      </c>
      <c r="M509" s="9">
        <f t="shared" si="60"/>
        <v>4.9000000000000004</v>
      </c>
      <c r="N509" s="7">
        <f t="shared" si="61"/>
        <v>3.9</v>
      </c>
      <c r="O509" s="9">
        <f t="shared" si="61"/>
        <v>4.9000000000000004</v>
      </c>
      <c r="P509" s="4"/>
      <c r="Q509" s="4"/>
      <c r="R509" s="7">
        <f t="shared" si="62"/>
        <v>0</v>
      </c>
      <c r="S509" s="9">
        <f t="shared" si="62"/>
        <v>0</v>
      </c>
      <c r="T509" s="4"/>
      <c r="U509" s="10"/>
      <c r="V509" s="7">
        <f t="shared" si="63"/>
        <v>0</v>
      </c>
      <c r="W509" s="11">
        <f t="shared" si="63"/>
        <v>0</v>
      </c>
    </row>
    <row r="510" spans="1:23" x14ac:dyDescent="0.2">
      <c r="A510" s="2" t="s">
        <v>116</v>
      </c>
      <c r="B510" s="4" t="s">
        <v>634</v>
      </c>
      <c r="C510" s="4" t="s">
        <v>79</v>
      </c>
      <c r="D510" s="5">
        <v>1</v>
      </c>
      <c r="E510" s="5">
        <v>10</v>
      </c>
      <c r="F510" s="6" t="str">
        <f t="shared" si="64"/>
        <v>Bidule 138 Cerise</v>
      </c>
      <c r="G510" s="3">
        <v>1</v>
      </c>
      <c r="H510" s="3" t="s">
        <v>31</v>
      </c>
      <c r="I510" s="13">
        <f t="shared" si="57"/>
        <v>0.2</v>
      </c>
      <c r="J510" s="8">
        <v>3.9</v>
      </c>
      <c r="K510" s="1">
        <f t="shared" si="58"/>
        <v>4.9000000000000004</v>
      </c>
      <c r="L510" s="7">
        <f t="shared" si="59"/>
        <v>3.9</v>
      </c>
      <c r="M510" s="9">
        <f t="shared" si="60"/>
        <v>4.9000000000000004</v>
      </c>
      <c r="N510" s="7">
        <f t="shared" si="61"/>
        <v>3.9</v>
      </c>
      <c r="O510" s="9">
        <f t="shared" si="61"/>
        <v>4.9000000000000004</v>
      </c>
      <c r="P510" s="4"/>
      <c r="Q510" s="4"/>
      <c r="R510" s="7">
        <f t="shared" si="62"/>
        <v>0</v>
      </c>
      <c r="S510" s="9">
        <f t="shared" si="62"/>
        <v>0</v>
      </c>
      <c r="T510" s="4"/>
      <c r="U510" s="10"/>
      <c r="V510" s="7">
        <f t="shared" si="63"/>
        <v>0</v>
      </c>
      <c r="W510" s="11">
        <f t="shared" si="63"/>
        <v>0</v>
      </c>
    </row>
    <row r="511" spans="1:23" x14ac:dyDescent="0.2">
      <c r="A511" s="2" t="s">
        <v>116</v>
      </c>
      <c r="B511" s="4" t="s">
        <v>635</v>
      </c>
      <c r="C511" s="4" t="s">
        <v>23</v>
      </c>
      <c r="D511" s="5">
        <v>1</v>
      </c>
      <c r="E511" s="5">
        <v>10</v>
      </c>
      <c r="F511" s="6" t="str">
        <f t="shared" si="64"/>
        <v>Bidule 139 Orange</v>
      </c>
      <c r="G511" s="3">
        <v>1</v>
      </c>
      <c r="H511" s="3" t="s">
        <v>31</v>
      </c>
      <c r="I511" s="13">
        <f t="shared" si="57"/>
        <v>0.2</v>
      </c>
      <c r="J511" s="8">
        <v>3.9</v>
      </c>
      <c r="K511" s="1">
        <f t="shared" si="58"/>
        <v>4.9000000000000004</v>
      </c>
      <c r="L511" s="7">
        <f t="shared" si="59"/>
        <v>3.9</v>
      </c>
      <c r="M511" s="9">
        <f t="shared" si="60"/>
        <v>4.9000000000000004</v>
      </c>
      <c r="N511" s="7">
        <f t="shared" si="61"/>
        <v>3.9</v>
      </c>
      <c r="O511" s="9">
        <f t="shared" si="61"/>
        <v>4.9000000000000004</v>
      </c>
      <c r="P511" s="4"/>
      <c r="Q511" s="4"/>
      <c r="R511" s="7">
        <f t="shared" si="62"/>
        <v>0</v>
      </c>
      <c r="S511" s="9">
        <f t="shared" si="62"/>
        <v>0</v>
      </c>
      <c r="T511" s="4"/>
      <c r="U511" s="10"/>
      <c r="V511" s="7">
        <f t="shared" si="63"/>
        <v>0</v>
      </c>
      <c r="W511" s="11">
        <f t="shared" si="63"/>
        <v>0</v>
      </c>
    </row>
    <row r="512" spans="1:23" x14ac:dyDescent="0.2">
      <c r="A512" s="2" t="s">
        <v>116</v>
      </c>
      <c r="B512" s="4" t="s">
        <v>636</v>
      </c>
      <c r="C512" s="4" t="s">
        <v>32</v>
      </c>
      <c r="D512" s="5">
        <v>1</v>
      </c>
      <c r="E512" s="5">
        <v>10</v>
      </c>
      <c r="F512" s="6" t="str">
        <f t="shared" si="64"/>
        <v>Bidule 140 Pastel bleu</v>
      </c>
      <c r="G512" s="3">
        <v>1</v>
      </c>
      <c r="H512" s="3" t="s">
        <v>31</v>
      </c>
      <c r="I512" s="13">
        <f t="shared" si="57"/>
        <v>0.2</v>
      </c>
      <c r="J512" s="8">
        <v>3.9</v>
      </c>
      <c r="K512" s="1">
        <f t="shared" si="58"/>
        <v>4.9000000000000004</v>
      </c>
      <c r="L512" s="7">
        <f t="shared" si="59"/>
        <v>3.9</v>
      </c>
      <c r="M512" s="9">
        <f t="shared" si="60"/>
        <v>4.9000000000000004</v>
      </c>
      <c r="N512" s="7">
        <f t="shared" si="61"/>
        <v>3.9</v>
      </c>
      <c r="O512" s="9">
        <f t="shared" si="61"/>
        <v>4.9000000000000004</v>
      </c>
      <c r="P512" s="4"/>
      <c r="Q512" s="4"/>
      <c r="R512" s="7">
        <f t="shared" si="62"/>
        <v>0</v>
      </c>
      <c r="S512" s="9">
        <f t="shared" si="62"/>
        <v>0</v>
      </c>
      <c r="T512" s="4"/>
      <c r="U512" s="10"/>
      <c r="V512" s="7">
        <f t="shared" si="63"/>
        <v>0</v>
      </c>
      <c r="W512" s="11">
        <f t="shared" si="63"/>
        <v>0</v>
      </c>
    </row>
    <row r="513" spans="1:23" x14ac:dyDescent="0.2">
      <c r="A513" s="2" t="s">
        <v>116</v>
      </c>
      <c r="B513" s="4" t="s">
        <v>637</v>
      </c>
      <c r="C513" s="4" t="s">
        <v>80</v>
      </c>
      <c r="D513" s="5">
        <v>1</v>
      </c>
      <c r="E513" s="5">
        <v>10</v>
      </c>
      <c r="F513" s="6" t="str">
        <f t="shared" si="64"/>
        <v>Bidule 141 Pastel</v>
      </c>
      <c r="G513" s="3">
        <v>1</v>
      </c>
      <c r="H513" s="3" t="s">
        <v>31</v>
      </c>
      <c r="I513" s="13">
        <f t="shared" si="57"/>
        <v>0.2</v>
      </c>
      <c r="J513" s="8">
        <v>2.9</v>
      </c>
      <c r="K513" s="1">
        <f t="shared" si="58"/>
        <v>3.9</v>
      </c>
      <c r="L513" s="7">
        <f t="shared" si="59"/>
        <v>2.9</v>
      </c>
      <c r="M513" s="9">
        <f t="shared" si="60"/>
        <v>3.9</v>
      </c>
      <c r="N513" s="7">
        <f t="shared" si="61"/>
        <v>2.9</v>
      </c>
      <c r="O513" s="9">
        <f t="shared" si="61"/>
        <v>3.9</v>
      </c>
      <c r="P513" s="4"/>
      <c r="Q513" s="4"/>
      <c r="R513" s="7">
        <f t="shared" si="62"/>
        <v>0</v>
      </c>
      <c r="S513" s="9">
        <f t="shared" si="62"/>
        <v>0</v>
      </c>
      <c r="T513" s="4"/>
      <c r="U513" s="10"/>
      <c r="V513" s="7">
        <f t="shared" si="63"/>
        <v>0</v>
      </c>
      <c r="W513" s="11">
        <f t="shared" si="63"/>
        <v>0</v>
      </c>
    </row>
    <row r="514" spans="1:23" x14ac:dyDescent="0.2">
      <c r="A514" s="2" t="s">
        <v>116</v>
      </c>
      <c r="B514" s="4" t="s">
        <v>638</v>
      </c>
      <c r="C514" s="4" t="s">
        <v>16</v>
      </c>
      <c r="D514" s="5">
        <v>1</v>
      </c>
      <c r="E514" s="5">
        <v>10</v>
      </c>
      <c r="F514" s="6" t="str">
        <f t="shared" si="64"/>
        <v>Bidule 142 Assortie</v>
      </c>
      <c r="G514" s="3">
        <v>1</v>
      </c>
      <c r="H514" s="3" t="s">
        <v>17</v>
      </c>
      <c r="I514" s="13">
        <f t="shared" ref="I514:I577" si="65">IF(H514="N",0.1,0.2)</f>
        <v>0.1</v>
      </c>
      <c r="J514" s="8">
        <v>3.9</v>
      </c>
      <c r="K514" s="1">
        <f t="shared" ref="K514:K577" si="66">J514+1</f>
        <v>4.9000000000000004</v>
      </c>
      <c r="L514" s="7">
        <f t="shared" ref="L514:L577" si="67">IF(OR(J514="",G514=""),0,J514/G514)</f>
        <v>3.9</v>
      </c>
      <c r="M514" s="9">
        <f t="shared" ref="M514:M577" si="68">IF(OR(K514="",G514=""),0,K514/G514)</f>
        <v>4.9000000000000004</v>
      </c>
      <c r="N514" s="7">
        <f t="shared" ref="N514:O577" si="69">ROUND(L514,1)</f>
        <v>3.9</v>
      </c>
      <c r="O514" s="9">
        <f t="shared" si="69"/>
        <v>4.9000000000000004</v>
      </c>
      <c r="P514" s="4"/>
      <c r="Q514" s="4"/>
      <c r="R514" s="7">
        <f t="shared" ref="R514:S577" si="70">IF(P514="",0,P514/L514)</f>
        <v>0</v>
      </c>
      <c r="S514" s="9">
        <f t="shared" si="70"/>
        <v>0</v>
      </c>
      <c r="T514" s="4"/>
      <c r="U514" s="10"/>
      <c r="V514" s="7">
        <f t="shared" ref="V514:W577" si="71">IF(T514="",0,T514/J514)</f>
        <v>0</v>
      </c>
      <c r="W514" s="11">
        <f t="shared" si="71"/>
        <v>0</v>
      </c>
    </row>
    <row r="515" spans="1:23" x14ac:dyDescent="0.2">
      <c r="A515" s="2" t="s">
        <v>116</v>
      </c>
      <c r="B515" s="4" t="s">
        <v>639</v>
      </c>
      <c r="C515" s="4" t="s">
        <v>21</v>
      </c>
      <c r="D515" s="5">
        <v>1</v>
      </c>
      <c r="E515" s="5">
        <v>10</v>
      </c>
      <c r="F515" s="6" t="str">
        <f t="shared" si="64"/>
        <v>Bidule 143 Blanc</v>
      </c>
      <c r="G515" s="3">
        <v>1</v>
      </c>
      <c r="H515" s="3" t="s">
        <v>17</v>
      </c>
      <c r="I515" s="13">
        <f t="shared" si="65"/>
        <v>0.1</v>
      </c>
      <c r="J515" s="8">
        <v>3.9</v>
      </c>
      <c r="K515" s="1">
        <f t="shared" si="66"/>
        <v>4.9000000000000004</v>
      </c>
      <c r="L515" s="7">
        <f t="shared" si="67"/>
        <v>3.9</v>
      </c>
      <c r="M515" s="9">
        <f t="shared" si="68"/>
        <v>4.9000000000000004</v>
      </c>
      <c r="N515" s="7">
        <f t="shared" si="69"/>
        <v>3.9</v>
      </c>
      <c r="O515" s="9">
        <f t="shared" si="69"/>
        <v>4.9000000000000004</v>
      </c>
      <c r="P515" s="4"/>
      <c r="Q515" s="4"/>
      <c r="R515" s="7">
        <f t="shared" si="70"/>
        <v>0</v>
      </c>
      <c r="S515" s="9">
        <f t="shared" si="70"/>
        <v>0</v>
      </c>
      <c r="T515" s="4"/>
      <c r="U515" s="10"/>
      <c r="V515" s="7">
        <f t="shared" si="71"/>
        <v>0</v>
      </c>
      <c r="W515" s="11">
        <f t="shared" si="71"/>
        <v>0</v>
      </c>
    </row>
    <row r="516" spans="1:23" x14ac:dyDescent="0.2">
      <c r="A516" s="2" t="s">
        <v>116</v>
      </c>
      <c r="B516" s="4" t="s">
        <v>640</v>
      </c>
      <c r="C516" s="4" t="s">
        <v>45</v>
      </c>
      <c r="D516" s="5">
        <v>1</v>
      </c>
      <c r="E516" s="5">
        <v>10</v>
      </c>
      <c r="F516" s="6" t="str">
        <f t="shared" si="64"/>
        <v>Bidule 144 Violet</v>
      </c>
      <c r="G516" s="3">
        <v>1</v>
      </c>
      <c r="H516" s="3" t="s">
        <v>17</v>
      </c>
      <c r="I516" s="13">
        <f t="shared" si="65"/>
        <v>0.1</v>
      </c>
      <c r="J516" s="8">
        <v>3.9</v>
      </c>
      <c r="K516" s="1">
        <f t="shared" si="66"/>
        <v>4.9000000000000004</v>
      </c>
      <c r="L516" s="7">
        <f t="shared" si="67"/>
        <v>3.9</v>
      </c>
      <c r="M516" s="9">
        <f t="shared" si="68"/>
        <v>4.9000000000000004</v>
      </c>
      <c r="N516" s="7">
        <f t="shared" si="69"/>
        <v>3.9</v>
      </c>
      <c r="O516" s="9">
        <f t="shared" si="69"/>
        <v>4.9000000000000004</v>
      </c>
      <c r="P516" s="4"/>
      <c r="Q516" s="4"/>
      <c r="R516" s="7">
        <f t="shared" si="70"/>
        <v>0</v>
      </c>
      <c r="S516" s="9">
        <f t="shared" si="70"/>
        <v>0</v>
      </c>
      <c r="T516" s="4"/>
      <c r="U516" s="10"/>
      <c r="V516" s="7">
        <f t="shared" si="71"/>
        <v>0</v>
      </c>
      <c r="W516" s="11">
        <f t="shared" si="71"/>
        <v>0</v>
      </c>
    </row>
    <row r="517" spans="1:23" x14ac:dyDescent="0.2">
      <c r="A517" s="2" t="s">
        <v>116</v>
      </c>
      <c r="B517" s="4" t="s">
        <v>641</v>
      </c>
      <c r="C517" s="4" t="s">
        <v>16</v>
      </c>
      <c r="D517" s="5">
        <v>1</v>
      </c>
      <c r="E517" s="5">
        <v>10</v>
      </c>
      <c r="F517" s="6" t="str">
        <f t="shared" si="64"/>
        <v>Bidule 145 Assortie</v>
      </c>
      <c r="G517" s="3">
        <v>1</v>
      </c>
      <c r="H517" s="3" t="s">
        <v>17</v>
      </c>
      <c r="I517" s="13">
        <f t="shared" si="65"/>
        <v>0.1</v>
      </c>
      <c r="J517" s="8">
        <v>3.9</v>
      </c>
      <c r="K517" s="1">
        <f t="shared" si="66"/>
        <v>4.9000000000000004</v>
      </c>
      <c r="L517" s="7">
        <f t="shared" si="67"/>
        <v>3.9</v>
      </c>
      <c r="M517" s="9">
        <f t="shared" si="68"/>
        <v>4.9000000000000004</v>
      </c>
      <c r="N517" s="7">
        <f t="shared" si="69"/>
        <v>3.9</v>
      </c>
      <c r="O517" s="9">
        <f t="shared" si="69"/>
        <v>4.9000000000000004</v>
      </c>
      <c r="P517" s="4"/>
      <c r="Q517" s="4"/>
      <c r="R517" s="7">
        <f t="shared" si="70"/>
        <v>0</v>
      </c>
      <c r="S517" s="9">
        <f t="shared" si="70"/>
        <v>0</v>
      </c>
      <c r="T517" s="4"/>
      <c r="U517" s="10"/>
      <c r="V517" s="7">
        <f t="shared" si="71"/>
        <v>0</v>
      </c>
      <c r="W517" s="11">
        <f t="shared" si="71"/>
        <v>0</v>
      </c>
    </row>
    <row r="518" spans="1:23" x14ac:dyDescent="0.2">
      <c r="A518" s="2" t="s">
        <v>116</v>
      </c>
      <c r="B518" s="4" t="s">
        <v>642</v>
      </c>
      <c r="C518" s="4" t="s">
        <v>34</v>
      </c>
      <c r="D518" s="5">
        <v>1</v>
      </c>
      <c r="E518" s="5">
        <v>10</v>
      </c>
      <c r="F518" s="6" t="str">
        <f t="shared" si="64"/>
        <v>Bidule 146 Blanc/rouge</v>
      </c>
      <c r="G518" s="3">
        <v>1</v>
      </c>
      <c r="H518" s="3" t="s">
        <v>17</v>
      </c>
      <c r="I518" s="13">
        <f t="shared" si="65"/>
        <v>0.1</v>
      </c>
      <c r="J518" s="8">
        <v>3.9</v>
      </c>
      <c r="K518" s="1">
        <f t="shared" si="66"/>
        <v>4.9000000000000004</v>
      </c>
      <c r="L518" s="7">
        <f t="shared" si="67"/>
        <v>3.9</v>
      </c>
      <c r="M518" s="9">
        <f t="shared" si="68"/>
        <v>4.9000000000000004</v>
      </c>
      <c r="N518" s="7">
        <f t="shared" si="69"/>
        <v>3.9</v>
      </c>
      <c r="O518" s="9">
        <f t="shared" si="69"/>
        <v>4.9000000000000004</v>
      </c>
      <c r="P518" s="4"/>
      <c r="Q518" s="4"/>
      <c r="R518" s="7">
        <f t="shared" si="70"/>
        <v>0</v>
      </c>
      <c r="S518" s="9">
        <f t="shared" si="70"/>
        <v>0</v>
      </c>
      <c r="T518" s="4"/>
      <c r="U518" s="10"/>
      <c r="V518" s="7">
        <f t="shared" si="71"/>
        <v>0</v>
      </c>
      <c r="W518" s="11">
        <f t="shared" si="71"/>
        <v>0</v>
      </c>
    </row>
    <row r="519" spans="1:23" x14ac:dyDescent="0.2">
      <c r="A519" s="2" t="s">
        <v>116</v>
      </c>
      <c r="B519" s="4" t="s">
        <v>643</v>
      </c>
      <c r="C519" s="4" t="s">
        <v>21</v>
      </c>
      <c r="D519" s="5">
        <v>1</v>
      </c>
      <c r="E519" s="5">
        <v>10</v>
      </c>
      <c r="F519" s="6" t="str">
        <f t="shared" si="64"/>
        <v>Bidule 147 Blanc</v>
      </c>
      <c r="G519" s="3">
        <v>1</v>
      </c>
      <c r="H519" s="3" t="s">
        <v>17</v>
      </c>
      <c r="I519" s="13">
        <f t="shared" si="65"/>
        <v>0.1</v>
      </c>
      <c r="J519" s="8">
        <v>3.9</v>
      </c>
      <c r="K519" s="1">
        <f t="shared" si="66"/>
        <v>4.9000000000000004</v>
      </c>
      <c r="L519" s="7">
        <f t="shared" si="67"/>
        <v>3.9</v>
      </c>
      <c r="M519" s="9">
        <f t="shared" si="68"/>
        <v>4.9000000000000004</v>
      </c>
      <c r="N519" s="7">
        <f t="shared" si="69"/>
        <v>3.9</v>
      </c>
      <c r="O519" s="9">
        <f t="shared" si="69"/>
        <v>4.9000000000000004</v>
      </c>
      <c r="P519" s="4"/>
      <c r="Q519" s="4"/>
      <c r="R519" s="7">
        <f t="shared" si="70"/>
        <v>0</v>
      </c>
      <c r="S519" s="9">
        <f t="shared" si="70"/>
        <v>0</v>
      </c>
      <c r="T519" s="4"/>
      <c r="U519" s="10"/>
      <c r="V519" s="7">
        <f t="shared" si="71"/>
        <v>0</v>
      </c>
      <c r="W519" s="11">
        <f t="shared" si="71"/>
        <v>0</v>
      </c>
    </row>
    <row r="520" spans="1:23" x14ac:dyDescent="0.2">
      <c r="A520" s="2" t="s">
        <v>116</v>
      </c>
      <c r="B520" s="4" t="s">
        <v>644</v>
      </c>
      <c r="C520" s="4" t="s">
        <v>18</v>
      </c>
      <c r="D520" s="5">
        <v>1</v>
      </c>
      <c r="E520" s="5">
        <v>10</v>
      </c>
      <c r="F520" s="6" t="str">
        <f t="shared" si="64"/>
        <v>Bidule 148 Jaune</v>
      </c>
      <c r="G520" s="3">
        <v>1</v>
      </c>
      <c r="H520" s="3" t="s">
        <v>17</v>
      </c>
      <c r="I520" s="13">
        <f t="shared" si="65"/>
        <v>0.1</v>
      </c>
      <c r="J520" s="8">
        <v>3.9</v>
      </c>
      <c r="K520" s="1">
        <f t="shared" si="66"/>
        <v>4.9000000000000004</v>
      </c>
      <c r="L520" s="7">
        <f t="shared" si="67"/>
        <v>3.9</v>
      </c>
      <c r="M520" s="9">
        <f t="shared" si="68"/>
        <v>4.9000000000000004</v>
      </c>
      <c r="N520" s="7">
        <f t="shared" si="69"/>
        <v>3.9</v>
      </c>
      <c r="O520" s="9">
        <f t="shared" si="69"/>
        <v>4.9000000000000004</v>
      </c>
      <c r="P520" s="4"/>
      <c r="Q520" s="4"/>
      <c r="R520" s="7">
        <f t="shared" si="70"/>
        <v>0</v>
      </c>
      <c r="S520" s="9">
        <f t="shared" si="70"/>
        <v>0</v>
      </c>
      <c r="T520" s="4"/>
      <c r="U520" s="10"/>
      <c r="V520" s="7">
        <f t="shared" si="71"/>
        <v>0</v>
      </c>
      <c r="W520" s="11">
        <f t="shared" si="71"/>
        <v>0</v>
      </c>
    </row>
    <row r="521" spans="1:23" x14ac:dyDescent="0.2">
      <c r="A521" s="2" t="s">
        <v>116</v>
      </c>
      <c r="B521" s="4" t="s">
        <v>645</v>
      </c>
      <c r="C521" s="4" t="s">
        <v>23</v>
      </c>
      <c r="D521" s="5">
        <v>1</v>
      </c>
      <c r="E521" s="5">
        <v>10</v>
      </c>
      <c r="F521" s="6" t="str">
        <f t="shared" si="64"/>
        <v>Bidule 149 Orange</v>
      </c>
      <c r="G521" s="3">
        <v>1</v>
      </c>
      <c r="H521" s="3" t="s">
        <v>17</v>
      </c>
      <c r="I521" s="13">
        <f t="shared" si="65"/>
        <v>0.1</v>
      </c>
      <c r="J521" s="8">
        <v>3.9</v>
      </c>
      <c r="K521" s="1">
        <f t="shared" si="66"/>
        <v>4.9000000000000004</v>
      </c>
      <c r="L521" s="7">
        <f t="shared" si="67"/>
        <v>3.9</v>
      </c>
      <c r="M521" s="9">
        <f t="shared" si="68"/>
        <v>4.9000000000000004</v>
      </c>
      <c r="N521" s="7">
        <f t="shared" si="69"/>
        <v>3.9</v>
      </c>
      <c r="O521" s="9">
        <f t="shared" si="69"/>
        <v>4.9000000000000004</v>
      </c>
      <c r="P521" s="4"/>
      <c r="Q521" s="4"/>
      <c r="R521" s="7">
        <f t="shared" si="70"/>
        <v>0</v>
      </c>
      <c r="S521" s="9">
        <f t="shared" si="70"/>
        <v>0</v>
      </c>
      <c r="T521" s="4"/>
      <c r="U521" s="10"/>
      <c r="V521" s="7">
        <f t="shared" si="71"/>
        <v>0</v>
      </c>
      <c r="W521" s="11">
        <f t="shared" si="71"/>
        <v>0</v>
      </c>
    </row>
    <row r="522" spans="1:23" x14ac:dyDescent="0.2">
      <c r="A522" s="2" t="s">
        <v>116</v>
      </c>
      <c r="B522" s="4" t="s">
        <v>646</v>
      </c>
      <c r="C522" s="4" t="s">
        <v>19</v>
      </c>
      <c r="D522" s="5">
        <v>1</v>
      </c>
      <c r="E522" s="5">
        <v>10</v>
      </c>
      <c r="F522" s="6" t="str">
        <f t="shared" si="64"/>
        <v>Bidule 150 Rose</v>
      </c>
      <c r="G522" s="3">
        <v>1</v>
      </c>
      <c r="H522" s="3" t="s">
        <v>17</v>
      </c>
      <c r="I522" s="13">
        <f t="shared" si="65"/>
        <v>0.1</v>
      </c>
      <c r="J522" s="8">
        <v>3.9</v>
      </c>
      <c r="K522" s="1">
        <f t="shared" si="66"/>
        <v>4.9000000000000004</v>
      </c>
      <c r="L522" s="7">
        <f t="shared" si="67"/>
        <v>3.9</v>
      </c>
      <c r="M522" s="9">
        <f t="shared" si="68"/>
        <v>4.9000000000000004</v>
      </c>
      <c r="N522" s="7">
        <f t="shared" si="69"/>
        <v>3.9</v>
      </c>
      <c r="O522" s="9">
        <f t="shared" si="69"/>
        <v>4.9000000000000004</v>
      </c>
      <c r="P522" s="4"/>
      <c r="Q522" s="4"/>
      <c r="R522" s="7">
        <f t="shared" si="70"/>
        <v>0</v>
      </c>
      <c r="S522" s="9">
        <f t="shared" si="70"/>
        <v>0</v>
      </c>
      <c r="T522" s="4"/>
      <c r="U522" s="10"/>
      <c r="V522" s="7">
        <f t="shared" si="71"/>
        <v>0</v>
      </c>
      <c r="W522" s="11">
        <f t="shared" si="71"/>
        <v>0</v>
      </c>
    </row>
    <row r="523" spans="1:23" x14ac:dyDescent="0.2">
      <c r="A523" s="2" t="s">
        <v>116</v>
      </c>
      <c r="B523" s="4" t="s">
        <v>647</v>
      </c>
      <c r="C523" s="4" t="s">
        <v>20</v>
      </c>
      <c r="D523" s="5">
        <v>1</v>
      </c>
      <c r="E523" s="5">
        <v>10</v>
      </c>
      <c r="F523" s="6" t="str">
        <f t="shared" si="64"/>
        <v>Bidule 151 Rouge</v>
      </c>
      <c r="G523" s="3">
        <v>1</v>
      </c>
      <c r="H523" s="3" t="s">
        <v>17</v>
      </c>
      <c r="I523" s="13">
        <f t="shared" si="65"/>
        <v>0.1</v>
      </c>
      <c r="J523" s="8">
        <v>3.9</v>
      </c>
      <c r="K523" s="1">
        <f t="shared" si="66"/>
        <v>4.9000000000000004</v>
      </c>
      <c r="L523" s="7">
        <f t="shared" si="67"/>
        <v>3.9</v>
      </c>
      <c r="M523" s="9">
        <f t="shared" si="68"/>
        <v>4.9000000000000004</v>
      </c>
      <c r="N523" s="7">
        <f t="shared" si="69"/>
        <v>3.9</v>
      </c>
      <c r="O523" s="9">
        <f t="shared" si="69"/>
        <v>4.9000000000000004</v>
      </c>
      <c r="P523" s="4"/>
      <c r="Q523" s="4"/>
      <c r="R523" s="7">
        <f t="shared" si="70"/>
        <v>0</v>
      </c>
      <c r="S523" s="9">
        <f t="shared" si="70"/>
        <v>0</v>
      </c>
      <c r="T523" s="4"/>
      <c r="U523" s="10"/>
      <c r="V523" s="7">
        <f t="shared" si="71"/>
        <v>0</v>
      </c>
      <c r="W523" s="11">
        <f t="shared" si="71"/>
        <v>0</v>
      </c>
    </row>
    <row r="524" spans="1:23" x14ac:dyDescent="0.2">
      <c r="A524" s="2" t="s">
        <v>116</v>
      </c>
      <c r="B524" s="4" t="s">
        <v>648</v>
      </c>
      <c r="C524" s="4" t="s">
        <v>16</v>
      </c>
      <c r="D524" s="5">
        <v>1</v>
      </c>
      <c r="E524" s="5">
        <v>10</v>
      </c>
      <c r="F524" s="6" t="str">
        <f t="shared" si="64"/>
        <v>Bidule 152 Assortie</v>
      </c>
      <c r="G524" s="3">
        <v>1</v>
      </c>
      <c r="H524" s="3" t="s">
        <v>17</v>
      </c>
      <c r="I524" s="13">
        <f t="shared" si="65"/>
        <v>0.1</v>
      </c>
      <c r="J524" s="8">
        <v>3.9</v>
      </c>
      <c r="K524" s="1">
        <f t="shared" si="66"/>
        <v>4.9000000000000004</v>
      </c>
      <c r="L524" s="7">
        <f t="shared" si="67"/>
        <v>3.9</v>
      </c>
      <c r="M524" s="9">
        <f t="shared" si="68"/>
        <v>4.9000000000000004</v>
      </c>
      <c r="N524" s="7">
        <f t="shared" si="69"/>
        <v>3.9</v>
      </c>
      <c r="O524" s="9">
        <f t="shared" si="69"/>
        <v>4.9000000000000004</v>
      </c>
      <c r="P524" s="4"/>
      <c r="Q524" s="4"/>
      <c r="R524" s="7">
        <f t="shared" si="70"/>
        <v>0</v>
      </c>
      <c r="S524" s="9">
        <f t="shared" si="70"/>
        <v>0</v>
      </c>
      <c r="T524" s="4"/>
      <c r="U524" s="10"/>
      <c r="V524" s="7">
        <f t="shared" si="71"/>
        <v>0</v>
      </c>
      <c r="W524" s="11">
        <f t="shared" si="71"/>
        <v>0</v>
      </c>
    </row>
    <row r="525" spans="1:23" x14ac:dyDescent="0.2">
      <c r="A525" s="2" t="s">
        <v>116</v>
      </c>
      <c r="B525" s="4" t="s">
        <v>649</v>
      </c>
      <c r="C525" s="4" t="s">
        <v>21</v>
      </c>
      <c r="D525" s="5">
        <v>1</v>
      </c>
      <c r="E525" s="5">
        <v>10</v>
      </c>
      <c r="F525" s="6" t="str">
        <f t="shared" si="64"/>
        <v>Bidule 153 Blanc</v>
      </c>
      <c r="G525" s="3">
        <v>1</v>
      </c>
      <c r="H525" s="3" t="s">
        <v>17</v>
      </c>
      <c r="I525" s="13">
        <f t="shared" si="65"/>
        <v>0.1</v>
      </c>
      <c r="J525" s="8">
        <v>4.9000000000000004</v>
      </c>
      <c r="K525" s="1">
        <f t="shared" si="66"/>
        <v>5.9</v>
      </c>
      <c r="L525" s="7">
        <f t="shared" si="67"/>
        <v>4.9000000000000004</v>
      </c>
      <c r="M525" s="9">
        <f t="shared" si="68"/>
        <v>5.9</v>
      </c>
      <c r="N525" s="7">
        <f t="shared" si="69"/>
        <v>4.9000000000000004</v>
      </c>
      <c r="O525" s="9">
        <f t="shared" si="69"/>
        <v>5.9</v>
      </c>
      <c r="P525" s="4"/>
      <c r="Q525" s="4"/>
      <c r="R525" s="7">
        <f t="shared" si="70"/>
        <v>0</v>
      </c>
      <c r="S525" s="9">
        <f t="shared" si="70"/>
        <v>0</v>
      </c>
      <c r="T525" s="4"/>
      <c r="U525" s="10"/>
      <c r="V525" s="7">
        <f t="shared" si="71"/>
        <v>0</v>
      </c>
      <c r="W525" s="11">
        <f t="shared" si="71"/>
        <v>0</v>
      </c>
    </row>
    <row r="526" spans="1:23" x14ac:dyDescent="0.2">
      <c r="A526" s="2" t="s">
        <v>116</v>
      </c>
      <c r="B526" s="4" t="s">
        <v>650</v>
      </c>
      <c r="C526" s="4" t="s">
        <v>22</v>
      </c>
      <c r="D526" s="5">
        <v>1</v>
      </c>
      <c r="E526" s="5">
        <v>10</v>
      </c>
      <c r="F526" s="6" t="str">
        <f t="shared" si="64"/>
        <v>Bidule 154 Bleu</v>
      </c>
      <c r="G526" s="3">
        <v>1</v>
      </c>
      <c r="H526" s="3" t="s">
        <v>17</v>
      </c>
      <c r="I526" s="13">
        <f t="shared" si="65"/>
        <v>0.1</v>
      </c>
      <c r="J526" s="8">
        <v>4.9000000000000004</v>
      </c>
      <c r="K526" s="1">
        <f t="shared" si="66"/>
        <v>5.9</v>
      </c>
      <c r="L526" s="7">
        <f t="shared" si="67"/>
        <v>4.9000000000000004</v>
      </c>
      <c r="M526" s="9">
        <f t="shared" si="68"/>
        <v>5.9</v>
      </c>
      <c r="N526" s="7">
        <f t="shared" si="69"/>
        <v>4.9000000000000004</v>
      </c>
      <c r="O526" s="9">
        <f t="shared" si="69"/>
        <v>5.9</v>
      </c>
      <c r="P526" s="4"/>
      <c r="Q526" s="4"/>
      <c r="R526" s="7">
        <f t="shared" si="70"/>
        <v>0</v>
      </c>
      <c r="S526" s="9">
        <f t="shared" si="70"/>
        <v>0</v>
      </c>
      <c r="T526" s="4"/>
      <c r="U526" s="10"/>
      <c r="V526" s="7">
        <f t="shared" si="71"/>
        <v>0</v>
      </c>
      <c r="W526" s="11">
        <f t="shared" si="71"/>
        <v>0</v>
      </c>
    </row>
    <row r="527" spans="1:23" x14ac:dyDescent="0.2">
      <c r="A527" s="2" t="s">
        <v>116</v>
      </c>
      <c r="B527" s="4" t="s">
        <v>651</v>
      </c>
      <c r="C527" s="4" t="s">
        <v>49</v>
      </c>
      <c r="D527" s="5">
        <v>1</v>
      </c>
      <c r="E527" s="5">
        <v>10</v>
      </c>
      <c r="F527" s="6" t="str">
        <f t="shared" si="64"/>
        <v>Bidule 155 Milka</v>
      </c>
      <c r="G527" s="3">
        <v>1</v>
      </c>
      <c r="H527" s="3" t="s">
        <v>17</v>
      </c>
      <c r="I527" s="13">
        <f t="shared" si="65"/>
        <v>0.1</v>
      </c>
      <c r="J527" s="8">
        <v>4.9000000000000004</v>
      </c>
      <c r="K527" s="1">
        <f t="shared" si="66"/>
        <v>5.9</v>
      </c>
      <c r="L527" s="7">
        <f t="shared" si="67"/>
        <v>4.9000000000000004</v>
      </c>
      <c r="M527" s="9">
        <f t="shared" si="68"/>
        <v>5.9</v>
      </c>
      <c r="N527" s="7">
        <f t="shared" si="69"/>
        <v>4.9000000000000004</v>
      </c>
      <c r="O527" s="9">
        <f t="shared" si="69"/>
        <v>5.9</v>
      </c>
      <c r="P527" s="4"/>
      <c r="Q527" s="4"/>
      <c r="R527" s="7">
        <f t="shared" si="70"/>
        <v>0</v>
      </c>
      <c r="S527" s="9">
        <f t="shared" si="70"/>
        <v>0</v>
      </c>
      <c r="T527" s="4"/>
      <c r="U527" s="10"/>
      <c r="V527" s="7">
        <f t="shared" si="71"/>
        <v>0</v>
      </c>
      <c r="W527" s="11">
        <f t="shared" si="71"/>
        <v>0</v>
      </c>
    </row>
    <row r="528" spans="1:23" x14ac:dyDescent="0.2">
      <c r="A528" s="2" t="s">
        <v>116</v>
      </c>
      <c r="B528" s="4" t="s">
        <v>652</v>
      </c>
      <c r="C528" s="4" t="s">
        <v>19</v>
      </c>
      <c r="D528" s="5">
        <v>1</v>
      </c>
      <c r="E528" s="5">
        <v>10</v>
      </c>
      <c r="F528" s="6" t="str">
        <f t="shared" si="64"/>
        <v>Bidule 156 Rose</v>
      </c>
      <c r="G528" s="3">
        <v>1</v>
      </c>
      <c r="H528" s="3" t="s">
        <v>17</v>
      </c>
      <c r="I528" s="13">
        <f t="shared" si="65"/>
        <v>0.1</v>
      </c>
      <c r="J528" s="8">
        <v>4.9000000000000004</v>
      </c>
      <c r="K528" s="1">
        <f t="shared" si="66"/>
        <v>5.9</v>
      </c>
      <c r="L528" s="7">
        <f t="shared" si="67"/>
        <v>4.9000000000000004</v>
      </c>
      <c r="M528" s="9">
        <f t="shared" si="68"/>
        <v>5.9</v>
      </c>
      <c r="N528" s="7">
        <f t="shared" si="69"/>
        <v>4.9000000000000004</v>
      </c>
      <c r="O528" s="9">
        <f t="shared" si="69"/>
        <v>5.9</v>
      </c>
      <c r="P528" s="4"/>
      <c r="Q528" s="4"/>
      <c r="R528" s="7">
        <f t="shared" si="70"/>
        <v>0</v>
      </c>
      <c r="S528" s="9">
        <f t="shared" si="70"/>
        <v>0</v>
      </c>
      <c r="T528" s="4"/>
      <c r="U528" s="10"/>
      <c r="V528" s="7">
        <f t="shared" si="71"/>
        <v>0</v>
      </c>
      <c r="W528" s="11">
        <f t="shared" si="71"/>
        <v>0</v>
      </c>
    </row>
    <row r="529" spans="1:23" x14ac:dyDescent="0.2">
      <c r="A529" s="2" t="s">
        <v>116</v>
      </c>
      <c r="B529" s="4" t="s">
        <v>653</v>
      </c>
      <c r="C529" s="4" t="s">
        <v>16</v>
      </c>
      <c r="D529" s="5">
        <v>1</v>
      </c>
      <c r="E529" s="5">
        <v>10</v>
      </c>
      <c r="F529" s="6" t="str">
        <f t="shared" si="64"/>
        <v>Bidule 157 Assortie</v>
      </c>
      <c r="G529" s="3">
        <v>1</v>
      </c>
      <c r="H529" s="3" t="s">
        <v>17</v>
      </c>
      <c r="I529" s="13">
        <f t="shared" si="65"/>
        <v>0.1</v>
      </c>
      <c r="J529" s="8">
        <v>3.9</v>
      </c>
      <c r="K529" s="1">
        <f t="shared" si="66"/>
        <v>4.9000000000000004</v>
      </c>
      <c r="L529" s="7">
        <f t="shared" si="67"/>
        <v>3.9</v>
      </c>
      <c r="M529" s="9">
        <f t="shared" si="68"/>
        <v>4.9000000000000004</v>
      </c>
      <c r="N529" s="7">
        <f t="shared" si="69"/>
        <v>3.9</v>
      </c>
      <c r="O529" s="9">
        <f t="shared" si="69"/>
        <v>4.9000000000000004</v>
      </c>
      <c r="P529" s="4"/>
      <c r="Q529" s="4"/>
      <c r="R529" s="7">
        <f t="shared" si="70"/>
        <v>0</v>
      </c>
      <c r="S529" s="9">
        <f t="shared" si="70"/>
        <v>0</v>
      </c>
      <c r="T529" s="4"/>
      <c r="U529" s="10"/>
      <c r="V529" s="7">
        <f t="shared" si="71"/>
        <v>0</v>
      </c>
      <c r="W529" s="11">
        <f t="shared" si="71"/>
        <v>0</v>
      </c>
    </row>
    <row r="530" spans="1:23" x14ac:dyDescent="0.2">
      <c r="A530" s="2" t="s">
        <v>116</v>
      </c>
      <c r="B530" s="4" t="s">
        <v>654</v>
      </c>
      <c r="C530" s="4" t="s">
        <v>21</v>
      </c>
      <c r="D530" s="5">
        <v>1</v>
      </c>
      <c r="E530" s="5">
        <v>10</v>
      </c>
      <c r="F530" s="6" t="str">
        <f t="shared" si="64"/>
        <v>Bidule 158 Blanc</v>
      </c>
      <c r="G530" s="3">
        <v>1</v>
      </c>
      <c r="H530" s="3" t="s">
        <v>17</v>
      </c>
      <c r="I530" s="13">
        <f t="shared" si="65"/>
        <v>0.1</v>
      </c>
      <c r="J530" s="8">
        <v>3.9</v>
      </c>
      <c r="K530" s="1">
        <f t="shared" si="66"/>
        <v>4.9000000000000004</v>
      </c>
      <c r="L530" s="7">
        <f t="shared" si="67"/>
        <v>3.9</v>
      </c>
      <c r="M530" s="9">
        <f t="shared" si="68"/>
        <v>4.9000000000000004</v>
      </c>
      <c r="N530" s="7">
        <f t="shared" si="69"/>
        <v>3.9</v>
      </c>
      <c r="O530" s="9">
        <f t="shared" si="69"/>
        <v>4.9000000000000004</v>
      </c>
      <c r="P530" s="4"/>
      <c r="Q530" s="4"/>
      <c r="R530" s="7">
        <f t="shared" si="70"/>
        <v>0</v>
      </c>
      <c r="S530" s="9">
        <f t="shared" si="70"/>
        <v>0</v>
      </c>
      <c r="T530" s="4"/>
      <c r="U530" s="10"/>
      <c r="V530" s="7">
        <f t="shared" si="71"/>
        <v>0</v>
      </c>
      <c r="W530" s="11">
        <f t="shared" si="71"/>
        <v>0</v>
      </c>
    </row>
    <row r="531" spans="1:23" x14ac:dyDescent="0.2">
      <c r="A531" s="2" t="s">
        <v>116</v>
      </c>
      <c r="B531" s="4" t="s">
        <v>655</v>
      </c>
      <c r="C531" s="4" t="s">
        <v>24</v>
      </c>
      <c r="D531" s="5">
        <v>1</v>
      </c>
      <c r="E531" s="5">
        <v>10</v>
      </c>
      <c r="F531" s="6" t="str">
        <f t="shared" si="64"/>
        <v>Bidule 159 Fuchsia</v>
      </c>
      <c r="G531" s="3">
        <v>1</v>
      </c>
      <c r="H531" s="3" t="s">
        <v>17</v>
      </c>
      <c r="I531" s="13">
        <f t="shared" si="65"/>
        <v>0.1</v>
      </c>
      <c r="J531" s="8">
        <v>3.9</v>
      </c>
      <c r="K531" s="1">
        <f t="shared" si="66"/>
        <v>4.9000000000000004</v>
      </c>
      <c r="L531" s="7">
        <f t="shared" si="67"/>
        <v>3.9</v>
      </c>
      <c r="M531" s="9">
        <f t="shared" si="68"/>
        <v>4.9000000000000004</v>
      </c>
      <c r="N531" s="7">
        <f t="shared" si="69"/>
        <v>3.9</v>
      </c>
      <c r="O531" s="9">
        <f t="shared" si="69"/>
        <v>4.9000000000000004</v>
      </c>
      <c r="P531" s="4"/>
      <c r="Q531" s="4"/>
      <c r="R531" s="7">
        <f t="shared" si="70"/>
        <v>0</v>
      </c>
      <c r="S531" s="9">
        <f t="shared" si="70"/>
        <v>0</v>
      </c>
      <c r="T531" s="4"/>
      <c r="U531" s="10"/>
      <c r="V531" s="7">
        <f t="shared" si="71"/>
        <v>0</v>
      </c>
      <c r="W531" s="11">
        <f t="shared" si="71"/>
        <v>0</v>
      </c>
    </row>
    <row r="532" spans="1:23" x14ac:dyDescent="0.2">
      <c r="A532" s="2" t="s">
        <v>116</v>
      </c>
      <c r="B532" s="4" t="s">
        <v>656</v>
      </c>
      <c r="C532" s="4" t="s">
        <v>21</v>
      </c>
      <c r="D532" s="5">
        <v>1</v>
      </c>
      <c r="E532" s="5">
        <v>10</v>
      </c>
      <c r="F532" s="6" t="str">
        <f t="shared" si="64"/>
        <v>Bidule 160 Blanc</v>
      </c>
      <c r="G532" s="3">
        <v>1</v>
      </c>
      <c r="H532" s="3" t="s">
        <v>17</v>
      </c>
      <c r="I532" s="13">
        <f t="shared" si="65"/>
        <v>0.1</v>
      </c>
      <c r="J532" s="8">
        <v>0</v>
      </c>
      <c r="K532" s="1">
        <f t="shared" si="66"/>
        <v>1</v>
      </c>
      <c r="L532" s="7">
        <f t="shared" si="67"/>
        <v>0</v>
      </c>
      <c r="M532" s="9">
        <f t="shared" si="68"/>
        <v>1</v>
      </c>
      <c r="N532" s="7">
        <f t="shared" si="69"/>
        <v>0</v>
      </c>
      <c r="O532" s="9">
        <f t="shared" si="69"/>
        <v>1</v>
      </c>
      <c r="P532" s="4"/>
      <c r="Q532" s="4"/>
      <c r="R532" s="7">
        <f t="shared" si="70"/>
        <v>0</v>
      </c>
      <c r="S532" s="9">
        <f t="shared" si="70"/>
        <v>0</v>
      </c>
      <c r="T532" s="4"/>
      <c r="U532" s="10"/>
      <c r="V532" s="7">
        <f t="shared" si="71"/>
        <v>0</v>
      </c>
      <c r="W532" s="11">
        <f t="shared" si="71"/>
        <v>0</v>
      </c>
    </row>
    <row r="533" spans="1:23" x14ac:dyDescent="0.2">
      <c r="A533" s="2" t="s">
        <v>116</v>
      </c>
      <c r="B533" s="4" t="s">
        <v>657</v>
      </c>
      <c r="C533" s="4" t="s">
        <v>16</v>
      </c>
      <c r="D533" s="5">
        <v>1</v>
      </c>
      <c r="E533" s="5">
        <v>10</v>
      </c>
      <c r="F533" s="6" t="str">
        <f t="shared" si="64"/>
        <v>Bidule 161 Assortie</v>
      </c>
      <c r="G533" s="3">
        <v>1</v>
      </c>
      <c r="H533" s="3" t="s">
        <v>17</v>
      </c>
      <c r="I533" s="13">
        <f t="shared" si="65"/>
        <v>0.1</v>
      </c>
      <c r="J533" s="8">
        <v>3.9</v>
      </c>
      <c r="K533" s="1">
        <f t="shared" si="66"/>
        <v>4.9000000000000004</v>
      </c>
      <c r="L533" s="7">
        <f t="shared" si="67"/>
        <v>3.9</v>
      </c>
      <c r="M533" s="9">
        <f t="shared" si="68"/>
        <v>4.9000000000000004</v>
      </c>
      <c r="N533" s="7">
        <f t="shared" si="69"/>
        <v>3.9</v>
      </c>
      <c r="O533" s="9">
        <f t="shared" si="69"/>
        <v>4.9000000000000004</v>
      </c>
      <c r="P533" s="4"/>
      <c r="Q533" s="4"/>
      <c r="R533" s="7">
        <f t="shared" si="70"/>
        <v>0</v>
      </c>
      <c r="S533" s="9">
        <f t="shared" si="70"/>
        <v>0</v>
      </c>
      <c r="T533" s="4"/>
      <c r="U533" s="10"/>
      <c r="V533" s="7">
        <f t="shared" si="71"/>
        <v>0</v>
      </c>
      <c r="W533" s="11">
        <f t="shared" si="71"/>
        <v>0</v>
      </c>
    </row>
    <row r="534" spans="1:23" x14ac:dyDescent="0.2">
      <c r="A534" s="2" t="s">
        <v>116</v>
      </c>
      <c r="B534" s="4" t="s">
        <v>658</v>
      </c>
      <c r="C534" s="4" t="s">
        <v>21</v>
      </c>
      <c r="D534" s="5">
        <v>1</v>
      </c>
      <c r="E534" s="5">
        <v>10</v>
      </c>
      <c r="F534" s="6" t="str">
        <f t="shared" si="64"/>
        <v>Bidule 162 Blanc</v>
      </c>
      <c r="G534" s="3">
        <v>1</v>
      </c>
      <c r="H534" s="3" t="s">
        <v>17</v>
      </c>
      <c r="I534" s="13">
        <f t="shared" si="65"/>
        <v>0.1</v>
      </c>
      <c r="J534" s="8">
        <v>3.9</v>
      </c>
      <c r="K534" s="1">
        <f t="shared" si="66"/>
        <v>4.9000000000000004</v>
      </c>
      <c r="L534" s="7">
        <f t="shared" si="67"/>
        <v>3.9</v>
      </c>
      <c r="M534" s="9">
        <f t="shared" si="68"/>
        <v>4.9000000000000004</v>
      </c>
      <c r="N534" s="7">
        <f t="shared" si="69"/>
        <v>3.9</v>
      </c>
      <c r="O534" s="9">
        <f t="shared" si="69"/>
        <v>4.9000000000000004</v>
      </c>
      <c r="P534" s="4"/>
      <c r="Q534" s="4"/>
      <c r="R534" s="7">
        <f t="shared" si="70"/>
        <v>0</v>
      </c>
      <c r="S534" s="9">
        <f t="shared" si="70"/>
        <v>0</v>
      </c>
      <c r="T534" s="4"/>
      <c r="U534" s="10"/>
      <c r="V534" s="7">
        <f t="shared" si="71"/>
        <v>0</v>
      </c>
      <c r="W534" s="11">
        <f t="shared" si="71"/>
        <v>0</v>
      </c>
    </row>
    <row r="535" spans="1:23" x14ac:dyDescent="0.2">
      <c r="A535" s="2" t="s">
        <v>116</v>
      </c>
      <c r="B535" s="4" t="s">
        <v>659</v>
      </c>
      <c r="C535" s="4" t="s">
        <v>18</v>
      </c>
      <c r="D535" s="5">
        <v>1</v>
      </c>
      <c r="E535" s="5">
        <v>10</v>
      </c>
      <c r="F535" s="6" t="str">
        <f t="shared" si="64"/>
        <v>Bidule 163 Jaune</v>
      </c>
      <c r="G535" s="3">
        <v>1</v>
      </c>
      <c r="H535" s="3" t="s">
        <v>17</v>
      </c>
      <c r="I535" s="13">
        <f t="shared" si="65"/>
        <v>0.1</v>
      </c>
      <c r="J535" s="8">
        <v>5.9</v>
      </c>
      <c r="K535" s="1">
        <f t="shared" si="66"/>
        <v>6.9</v>
      </c>
      <c r="L535" s="7">
        <f t="shared" si="67"/>
        <v>5.9</v>
      </c>
      <c r="M535" s="9">
        <f t="shared" si="68"/>
        <v>6.9</v>
      </c>
      <c r="N535" s="7">
        <f t="shared" si="69"/>
        <v>5.9</v>
      </c>
      <c r="O535" s="9">
        <f t="shared" si="69"/>
        <v>6.9</v>
      </c>
      <c r="P535" s="4"/>
      <c r="Q535" s="4"/>
      <c r="R535" s="7">
        <f t="shared" si="70"/>
        <v>0</v>
      </c>
      <c r="S535" s="9">
        <f t="shared" si="70"/>
        <v>0</v>
      </c>
      <c r="T535" s="4"/>
      <c r="U535" s="10"/>
      <c r="V535" s="7">
        <f t="shared" si="71"/>
        <v>0</v>
      </c>
      <c r="W535" s="11">
        <f t="shared" si="71"/>
        <v>0</v>
      </c>
    </row>
    <row r="536" spans="1:23" x14ac:dyDescent="0.2">
      <c r="A536" s="2" t="s">
        <v>116</v>
      </c>
      <c r="B536" s="4" t="s">
        <v>660</v>
      </c>
      <c r="C536" s="4" t="s">
        <v>23</v>
      </c>
      <c r="D536" s="5">
        <v>1</v>
      </c>
      <c r="E536" s="5">
        <v>10</v>
      </c>
      <c r="F536" s="6" t="str">
        <f t="shared" si="64"/>
        <v>Bidule 164 Orange</v>
      </c>
      <c r="G536" s="3">
        <v>1</v>
      </c>
      <c r="H536" s="3" t="s">
        <v>17</v>
      </c>
      <c r="I536" s="13">
        <f t="shared" si="65"/>
        <v>0.1</v>
      </c>
      <c r="J536" s="8">
        <v>5.9</v>
      </c>
      <c r="K536" s="1">
        <f t="shared" si="66"/>
        <v>6.9</v>
      </c>
      <c r="L536" s="7">
        <f t="shared" si="67"/>
        <v>5.9</v>
      </c>
      <c r="M536" s="9">
        <f t="shared" si="68"/>
        <v>6.9</v>
      </c>
      <c r="N536" s="7">
        <f t="shared" si="69"/>
        <v>5.9</v>
      </c>
      <c r="O536" s="9">
        <f t="shared" si="69"/>
        <v>6.9</v>
      </c>
      <c r="P536" s="4"/>
      <c r="Q536" s="4"/>
      <c r="R536" s="7">
        <f t="shared" si="70"/>
        <v>0</v>
      </c>
      <c r="S536" s="9">
        <f t="shared" si="70"/>
        <v>0</v>
      </c>
      <c r="T536" s="4"/>
      <c r="U536" s="10"/>
      <c r="V536" s="7">
        <f t="shared" si="71"/>
        <v>0</v>
      </c>
      <c r="W536" s="11">
        <f t="shared" si="71"/>
        <v>0</v>
      </c>
    </row>
    <row r="537" spans="1:23" x14ac:dyDescent="0.2">
      <c r="A537" s="2" t="s">
        <v>116</v>
      </c>
      <c r="B537" s="4" t="s">
        <v>661</v>
      </c>
      <c r="C537" s="4" t="s">
        <v>19</v>
      </c>
      <c r="D537" s="5">
        <v>1</v>
      </c>
      <c r="E537" s="5">
        <v>10</v>
      </c>
      <c r="F537" s="6" t="str">
        <f t="shared" si="64"/>
        <v>Bidule 165 Rose</v>
      </c>
      <c r="G537" s="3">
        <v>1</v>
      </c>
      <c r="H537" s="3" t="s">
        <v>17</v>
      </c>
      <c r="I537" s="13">
        <f t="shared" si="65"/>
        <v>0.1</v>
      </c>
      <c r="J537" s="8">
        <v>5.9</v>
      </c>
      <c r="K537" s="1">
        <f t="shared" si="66"/>
        <v>6.9</v>
      </c>
      <c r="L537" s="7">
        <f t="shared" si="67"/>
        <v>5.9</v>
      </c>
      <c r="M537" s="9">
        <f t="shared" si="68"/>
        <v>6.9</v>
      </c>
      <c r="N537" s="7">
        <f t="shared" si="69"/>
        <v>5.9</v>
      </c>
      <c r="O537" s="9">
        <f t="shared" si="69"/>
        <v>6.9</v>
      </c>
      <c r="P537" s="4"/>
      <c r="Q537" s="4"/>
      <c r="R537" s="7">
        <f t="shared" si="70"/>
        <v>0</v>
      </c>
      <c r="S537" s="9">
        <f t="shared" si="70"/>
        <v>0</v>
      </c>
      <c r="T537" s="4"/>
      <c r="U537" s="10"/>
      <c r="V537" s="7">
        <f t="shared" si="71"/>
        <v>0</v>
      </c>
      <c r="W537" s="11">
        <f t="shared" si="71"/>
        <v>0</v>
      </c>
    </row>
    <row r="538" spans="1:23" x14ac:dyDescent="0.2">
      <c r="A538" s="2" t="s">
        <v>116</v>
      </c>
      <c r="B538" s="4" t="s">
        <v>662</v>
      </c>
      <c r="C538" s="4" t="s">
        <v>29</v>
      </c>
      <c r="D538" s="5">
        <v>1</v>
      </c>
      <c r="E538" s="5">
        <v>10</v>
      </c>
      <c r="F538" s="6" t="str">
        <f t="shared" si="64"/>
        <v>Bidule 166 Vert</v>
      </c>
      <c r="G538" s="3">
        <v>1</v>
      </c>
      <c r="H538" s="3" t="s">
        <v>17</v>
      </c>
      <c r="I538" s="13">
        <f t="shared" si="65"/>
        <v>0.1</v>
      </c>
      <c r="J538" s="8">
        <v>5.9</v>
      </c>
      <c r="K538" s="1">
        <f t="shared" si="66"/>
        <v>6.9</v>
      </c>
      <c r="L538" s="7">
        <f t="shared" si="67"/>
        <v>5.9</v>
      </c>
      <c r="M538" s="9">
        <f t="shared" si="68"/>
        <v>6.9</v>
      </c>
      <c r="N538" s="7">
        <f t="shared" si="69"/>
        <v>5.9</v>
      </c>
      <c r="O538" s="9">
        <f t="shared" si="69"/>
        <v>6.9</v>
      </c>
      <c r="P538" s="4"/>
      <c r="Q538" s="4"/>
      <c r="R538" s="7">
        <f t="shared" si="70"/>
        <v>0</v>
      </c>
      <c r="S538" s="9">
        <f t="shared" si="70"/>
        <v>0</v>
      </c>
      <c r="T538" s="4"/>
      <c r="U538" s="10"/>
      <c r="V538" s="7">
        <f t="shared" si="71"/>
        <v>0</v>
      </c>
      <c r="W538" s="11">
        <f t="shared" si="71"/>
        <v>0</v>
      </c>
    </row>
    <row r="539" spans="1:23" x14ac:dyDescent="0.2">
      <c r="A539" s="2" t="s">
        <v>116</v>
      </c>
      <c r="B539" s="4" t="s">
        <v>663</v>
      </c>
      <c r="C539" s="4" t="s">
        <v>21</v>
      </c>
      <c r="D539" s="5">
        <v>1</v>
      </c>
      <c r="E539" s="5">
        <v>10</v>
      </c>
      <c r="F539" s="6" t="str">
        <f t="shared" si="64"/>
        <v>Bidule 167 Blanc</v>
      </c>
      <c r="G539" s="3">
        <v>1</v>
      </c>
      <c r="H539" s="3" t="s">
        <v>17</v>
      </c>
      <c r="I539" s="13">
        <f t="shared" si="65"/>
        <v>0.1</v>
      </c>
      <c r="J539" s="8">
        <v>5.9</v>
      </c>
      <c r="K539" s="1">
        <f t="shared" si="66"/>
        <v>6.9</v>
      </c>
      <c r="L539" s="7">
        <f t="shared" si="67"/>
        <v>5.9</v>
      </c>
      <c r="M539" s="9">
        <f t="shared" si="68"/>
        <v>6.9</v>
      </c>
      <c r="N539" s="7">
        <f t="shared" si="69"/>
        <v>5.9</v>
      </c>
      <c r="O539" s="9">
        <f t="shared" si="69"/>
        <v>6.9</v>
      </c>
      <c r="P539" s="4"/>
      <c r="Q539" s="4"/>
      <c r="R539" s="7">
        <f t="shared" si="70"/>
        <v>0</v>
      </c>
      <c r="S539" s="9">
        <f t="shared" si="70"/>
        <v>0</v>
      </c>
      <c r="T539" s="4"/>
      <c r="U539" s="10"/>
      <c r="V539" s="7">
        <f t="shared" si="71"/>
        <v>0</v>
      </c>
      <c r="W539" s="11">
        <f t="shared" si="71"/>
        <v>0</v>
      </c>
    </row>
    <row r="540" spans="1:23" x14ac:dyDescent="0.2">
      <c r="A540" s="2" t="s">
        <v>116</v>
      </c>
      <c r="B540" s="4" t="s">
        <v>664</v>
      </c>
      <c r="C540" s="4" t="s">
        <v>16</v>
      </c>
      <c r="D540" s="5">
        <v>1</v>
      </c>
      <c r="E540" s="5">
        <v>10</v>
      </c>
      <c r="F540" s="6" t="str">
        <f t="shared" si="64"/>
        <v>Bidule 168 Assortie</v>
      </c>
      <c r="G540" s="3">
        <v>1</v>
      </c>
      <c r="H540" s="3" t="s">
        <v>17</v>
      </c>
      <c r="I540" s="13">
        <f t="shared" si="65"/>
        <v>0.1</v>
      </c>
      <c r="J540" s="8">
        <v>5.9</v>
      </c>
      <c r="K540" s="1">
        <f t="shared" si="66"/>
        <v>6.9</v>
      </c>
      <c r="L540" s="7">
        <f t="shared" si="67"/>
        <v>5.9</v>
      </c>
      <c r="M540" s="9">
        <f t="shared" si="68"/>
        <v>6.9</v>
      </c>
      <c r="N540" s="7">
        <f t="shared" si="69"/>
        <v>5.9</v>
      </c>
      <c r="O540" s="9">
        <f t="shared" si="69"/>
        <v>6.9</v>
      </c>
      <c r="P540" s="4"/>
      <c r="Q540" s="4"/>
      <c r="R540" s="7">
        <f t="shared" si="70"/>
        <v>0</v>
      </c>
      <c r="S540" s="9">
        <f t="shared" si="70"/>
        <v>0</v>
      </c>
      <c r="T540" s="4"/>
      <c r="U540" s="10"/>
      <c r="V540" s="7">
        <f t="shared" si="71"/>
        <v>0</v>
      </c>
      <c r="W540" s="11">
        <f t="shared" si="71"/>
        <v>0</v>
      </c>
    </row>
    <row r="541" spans="1:23" x14ac:dyDescent="0.2">
      <c r="A541" s="2" t="s">
        <v>116</v>
      </c>
      <c r="B541" s="4" t="s">
        <v>665</v>
      </c>
      <c r="C541" s="4" t="s">
        <v>79</v>
      </c>
      <c r="D541" s="5">
        <v>1</v>
      </c>
      <c r="E541" s="5">
        <v>10</v>
      </c>
      <c r="F541" s="6" t="str">
        <f t="shared" si="64"/>
        <v>Bidule 169 Cerise</v>
      </c>
      <c r="G541" s="3">
        <v>1</v>
      </c>
      <c r="H541" s="3" t="s">
        <v>17</v>
      </c>
      <c r="I541" s="13">
        <f t="shared" si="65"/>
        <v>0.1</v>
      </c>
      <c r="J541" s="8">
        <v>5.9</v>
      </c>
      <c r="K541" s="1">
        <f t="shared" si="66"/>
        <v>6.9</v>
      </c>
      <c r="L541" s="7">
        <f t="shared" si="67"/>
        <v>5.9</v>
      </c>
      <c r="M541" s="9">
        <f t="shared" si="68"/>
        <v>6.9</v>
      </c>
      <c r="N541" s="7">
        <f t="shared" si="69"/>
        <v>5.9</v>
      </c>
      <c r="O541" s="9">
        <f t="shared" si="69"/>
        <v>6.9</v>
      </c>
      <c r="P541" s="4"/>
      <c r="Q541" s="4"/>
      <c r="R541" s="7">
        <f t="shared" si="70"/>
        <v>0</v>
      </c>
      <c r="S541" s="9">
        <f t="shared" si="70"/>
        <v>0</v>
      </c>
      <c r="T541" s="4"/>
      <c r="U541" s="10"/>
      <c r="V541" s="7">
        <f t="shared" si="71"/>
        <v>0</v>
      </c>
      <c r="W541" s="11">
        <f t="shared" si="71"/>
        <v>0</v>
      </c>
    </row>
    <row r="542" spans="1:23" x14ac:dyDescent="0.2">
      <c r="A542" s="2" t="s">
        <v>116</v>
      </c>
      <c r="B542" s="4" t="s">
        <v>666</v>
      </c>
      <c r="C542" s="4" t="s">
        <v>24</v>
      </c>
      <c r="D542" s="5">
        <v>1</v>
      </c>
      <c r="E542" s="5">
        <v>10</v>
      </c>
      <c r="F542" s="6" t="str">
        <f t="shared" si="64"/>
        <v>Bidule 170 Fuchsia</v>
      </c>
      <c r="G542" s="3">
        <v>1</v>
      </c>
      <c r="H542" s="3" t="s">
        <v>17</v>
      </c>
      <c r="I542" s="13">
        <f t="shared" si="65"/>
        <v>0.1</v>
      </c>
      <c r="J542" s="8">
        <v>6.9</v>
      </c>
      <c r="K542" s="1">
        <f t="shared" si="66"/>
        <v>7.9</v>
      </c>
      <c r="L542" s="7">
        <f t="shared" si="67"/>
        <v>6.9</v>
      </c>
      <c r="M542" s="9">
        <f t="shared" si="68"/>
        <v>7.9</v>
      </c>
      <c r="N542" s="7">
        <f t="shared" si="69"/>
        <v>6.9</v>
      </c>
      <c r="O542" s="9">
        <f t="shared" si="69"/>
        <v>7.9</v>
      </c>
      <c r="P542" s="4"/>
      <c r="Q542" s="4"/>
      <c r="R542" s="7">
        <f t="shared" si="70"/>
        <v>0</v>
      </c>
      <c r="S542" s="9">
        <f t="shared" si="70"/>
        <v>0</v>
      </c>
      <c r="T542" s="4"/>
      <c r="U542" s="10"/>
      <c r="V542" s="7">
        <f t="shared" si="71"/>
        <v>0</v>
      </c>
      <c r="W542" s="11">
        <f t="shared" si="71"/>
        <v>0</v>
      </c>
    </row>
    <row r="543" spans="1:23" x14ac:dyDescent="0.2">
      <c r="A543" s="2" t="s">
        <v>116</v>
      </c>
      <c r="B543" s="4" t="s">
        <v>667</v>
      </c>
      <c r="C543" s="4" t="s">
        <v>30</v>
      </c>
      <c r="D543" s="5">
        <v>1</v>
      </c>
      <c r="E543" s="5">
        <v>10</v>
      </c>
      <c r="F543" s="6" t="str">
        <f t="shared" si="64"/>
        <v>Bidule 171 Parme</v>
      </c>
      <c r="G543" s="3">
        <v>1</v>
      </c>
      <c r="H543" s="3" t="s">
        <v>17</v>
      </c>
      <c r="I543" s="13">
        <f t="shared" si="65"/>
        <v>0.1</v>
      </c>
      <c r="J543" s="8">
        <v>6.9</v>
      </c>
      <c r="K543" s="1">
        <f t="shared" si="66"/>
        <v>7.9</v>
      </c>
      <c r="L543" s="7">
        <f t="shared" si="67"/>
        <v>6.9</v>
      </c>
      <c r="M543" s="9">
        <f t="shared" si="68"/>
        <v>7.9</v>
      </c>
      <c r="N543" s="7">
        <f t="shared" si="69"/>
        <v>6.9</v>
      </c>
      <c r="O543" s="9">
        <f t="shared" si="69"/>
        <v>7.9</v>
      </c>
      <c r="P543" s="4"/>
      <c r="Q543" s="4"/>
      <c r="R543" s="7">
        <f t="shared" si="70"/>
        <v>0</v>
      </c>
      <c r="S543" s="9">
        <f t="shared" si="70"/>
        <v>0</v>
      </c>
      <c r="T543" s="4"/>
      <c r="U543" s="10"/>
      <c r="V543" s="7">
        <f t="shared" si="71"/>
        <v>0</v>
      </c>
      <c r="W543" s="11">
        <f t="shared" si="71"/>
        <v>0</v>
      </c>
    </row>
    <row r="544" spans="1:23" x14ac:dyDescent="0.2">
      <c r="A544" s="2" t="s">
        <v>116</v>
      </c>
      <c r="B544" s="4" t="s">
        <v>668</v>
      </c>
      <c r="C544" s="4" t="s">
        <v>19</v>
      </c>
      <c r="D544" s="5">
        <v>1</v>
      </c>
      <c r="E544" s="5">
        <v>10</v>
      </c>
      <c r="F544" s="6" t="str">
        <f t="shared" si="64"/>
        <v>Bidule 172 Rose</v>
      </c>
      <c r="G544" s="3">
        <v>1</v>
      </c>
      <c r="H544" s="3" t="s">
        <v>17</v>
      </c>
      <c r="I544" s="13">
        <f t="shared" si="65"/>
        <v>0.1</v>
      </c>
      <c r="J544" s="8">
        <v>6.9</v>
      </c>
      <c r="K544" s="1">
        <f t="shared" si="66"/>
        <v>7.9</v>
      </c>
      <c r="L544" s="7">
        <f t="shared" si="67"/>
        <v>6.9</v>
      </c>
      <c r="M544" s="9">
        <f t="shared" si="68"/>
        <v>7.9</v>
      </c>
      <c r="N544" s="7">
        <f t="shared" si="69"/>
        <v>6.9</v>
      </c>
      <c r="O544" s="9">
        <f t="shared" si="69"/>
        <v>7.9</v>
      </c>
      <c r="P544" s="4"/>
      <c r="Q544" s="4"/>
      <c r="R544" s="7">
        <f t="shared" si="70"/>
        <v>0</v>
      </c>
      <c r="S544" s="9">
        <f t="shared" si="70"/>
        <v>0</v>
      </c>
      <c r="T544" s="4"/>
      <c r="U544" s="10"/>
      <c r="V544" s="7">
        <f t="shared" si="71"/>
        <v>0</v>
      </c>
      <c r="W544" s="11">
        <f t="shared" si="71"/>
        <v>0</v>
      </c>
    </row>
    <row r="545" spans="1:23" x14ac:dyDescent="0.2">
      <c r="A545" s="2" t="s">
        <v>116</v>
      </c>
      <c r="B545" s="4" t="s">
        <v>669</v>
      </c>
      <c r="C545" s="4" t="s">
        <v>20</v>
      </c>
      <c r="D545" s="5">
        <v>1</v>
      </c>
      <c r="E545" s="5">
        <v>10</v>
      </c>
      <c r="F545" s="6" t="str">
        <f t="shared" si="64"/>
        <v>Bidule 173 Rouge</v>
      </c>
      <c r="G545" s="3">
        <v>1</v>
      </c>
      <c r="H545" s="3" t="s">
        <v>17</v>
      </c>
      <c r="I545" s="13">
        <f t="shared" si="65"/>
        <v>0.1</v>
      </c>
      <c r="J545" s="8">
        <v>5.9</v>
      </c>
      <c r="K545" s="1">
        <f t="shared" si="66"/>
        <v>6.9</v>
      </c>
      <c r="L545" s="7">
        <f t="shared" si="67"/>
        <v>5.9</v>
      </c>
      <c r="M545" s="9">
        <f t="shared" si="68"/>
        <v>6.9</v>
      </c>
      <c r="N545" s="7">
        <f t="shared" si="69"/>
        <v>5.9</v>
      </c>
      <c r="O545" s="9">
        <f t="shared" si="69"/>
        <v>6.9</v>
      </c>
      <c r="P545" s="4"/>
      <c r="Q545" s="4"/>
      <c r="R545" s="7">
        <f t="shared" si="70"/>
        <v>0</v>
      </c>
      <c r="S545" s="9">
        <f t="shared" si="70"/>
        <v>0</v>
      </c>
      <c r="T545" s="4"/>
      <c r="U545" s="10"/>
      <c r="V545" s="7">
        <f t="shared" si="71"/>
        <v>0</v>
      </c>
      <c r="W545" s="11">
        <f t="shared" si="71"/>
        <v>0</v>
      </c>
    </row>
    <row r="546" spans="1:23" x14ac:dyDescent="0.2">
      <c r="A546" s="2" t="s">
        <v>116</v>
      </c>
      <c r="B546" s="4" t="s">
        <v>670</v>
      </c>
      <c r="C546" s="4" t="s">
        <v>27</v>
      </c>
      <c r="D546" s="5">
        <v>1</v>
      </c>
      <c r="E546" s="5">
        <v>10</v>
      </c>
      <c r="F546" s="6" t="str">
        <f t="shared" si="64"/>
        <v>Bidule 174 Assortis</v>
      </c>
      <c r="G546" s="3">
        <v>1</v>
      </c>
      <c r="H546" s="3" t="s">
        <v>17</v>
      </c>
      <c r="I546" s="13">
        <f t="shared" si="65"/>
        <v>0.1</v>
      </c>
      <c r="J546" s="8">
        <v>5.9</v>
      </c>
      <c r="K546" s="1">
        <f t="shared" si="66"/>
        <v>6.9</v>
      </c>
      <c r="L546" s="7">
        <f t="shared" si="67"/>
        <v>5.9</v>
      </c>
      <c r="M546" s="9">
        <f t="shared" si="68"/>
        <v>6.9</v>
      </c>
      <c r="N546" s="7">
        <f t="shared" si="69"/>
        <v>5.9</v>
      </c>
      <c r="O546" s="9">
        <f t="shared" si="69"/>
        <v>6.9</v>
      </c>
      <c r="P546" s="4"/>
      <c r="Q546" s="4"/>
      <c r="R546" s="7">
        <f t="shared" si="70"/>
        <v>0</v>
      </c>
      <c r="S546" s="9">
        <f t="shared" si="70"/>
        <v>0</v>
      </c>
      <c r="T546" s="4"/>
      <c r="U546" s="10"/>
      <c r="V546" s="7">
        <f t="shared" si="71"/>
        <v>0</v>
      </c>
      <c r="W546" s="11">
        <f t="shared" si="71"/>
        <v>0</v>
      </c>
    </row>
    <row r="547" spans="1:23" x14ac:dyDescent="0.2">
      <c r="A547" s="2" t="s">
        <v>116</v>
      </c>
      <c r="B547" s="4" t="s">
        <v>671</v>
      </c>
      <c r="C547" s="4" t="s">
        <v>21</v>
      </c>
      <c r="D547" s="5">
        <v>1</v>
      </c>
      <c r="E547" s="5">
        <v>10</v>
      </c>
      <c r="F547" s="6" t="str">
        <f t="shared" si="64"/>
        <v>Bidule 175 Blanc</v>
      </c>
      <c r="G547" s="3">
        <v>1</v>
      </c>
      <c r="H547" s="3" t="s">
        <v>17</v>
      </c>
      <c r="I547" s="13">
        <f t="shared" si="65"/>
        <v>0.1</v>
      </c>
      <c r="J547" s="8">
        <v>5.9</v>
      </c>
      <c r="K547" s="1">
        <f t="shared" si="66"/>
        <v>6.9</v>
      </c>
      <c r="L547" s="7">
        <f t="shared" si="67"/>
        <v>5.9</v>
      </c>
      <c r="M547" s="9">
        <f t="shared" si="68"/>
        <v>6.9</v>
      </c>
      <c r="N547" s="7">
        <f t="shared" si="69"/>
        <v>5.9</v>
      </c>
      <c r="O547" s="9">
        <f t="shared" si="69"/>
        <v>6.9</v>
      </c>
      <c r="P547" s="4"/>
      <c r="Q547" s="4"/>
      <c r="R547" s="7">
        <f t="shared" si="70"/>
        <v>0</v>
      </c>
      <c r="S547" s="9">
        <f t="shared" si="70"/>
        <v>0</v>
      </c>
      <c r="T547" s="4"/>
      <c r="U547" s="10"/>
      <c r="V547" s="7">
        <f t="shared" si="71"/>
        <v>0</v>
      </c>
      <c r="W547" s="11">
        <f t="shared" si="71"/>
        <v>0</v>
      </c>
    </row>
    <row r="548" spans="1:23" x14ac:dyDescent="0.2">
      <c r="A548" s="2" t="s">
        <v>116</v>
      </c>
      <c r="B548" s="4" t="s">
        <v>672</v>
      </c>
      <c r="C548" s="4" t="s">
        <v>22</v>
      </c>
      <c r="D548" s="5">
        <v>1</v>
      </c>
      <c r="E548" s="5">
        <v>10</v>
      </c>
      <c r="F548" s="6" t="str">
        <f t="shared" si="64"/>
        <v>Bidule 176 Bleu</v>
      </c>
      <c r="G548" s="3">
        <v>1</v>
      </c>
      <c r="H548" s="3" t="s">
        <v>17</v>
      </c>
      <c r="I548" s="13">
        <f t="shared" si="65"/>
        <v>0.1</v>
      </c>
      <c r="J548" s="8">
        <v>5.9</v>
      </c>
      <c r="K548" s="1">
        <f t="shared" si="66"/>
        <v>6.9</v>
      </c>
      <c r="L548" s="7">
        <f t="shared" si="67"/>
        <v>5.9</v>
      </c>
      <c r="M548" s="9">
        <f t="shared" si="68"/>
        <v>6.9</v>
      </c>
      <c r="N548" s="7">
        <f t="shared" si="69"/>
        <v>5.9</v>
      </c>
      <c r="O548" s="9">
        <f t="shared" si="69"/>
        <v>6.9</v>
      </c>
      <c r="P548" s="4"/>
      <c r="Q548" s="4"/>
      <c r="R548" s="7">
        <f t="shared" si="70"/>
        <v>0</v>
      </c>
      <c r="S548" s="9">
        <f t="shared" si="70"/>
        <v>0</v>
      </c>
      <c r="T548" s="4"/>
      <c r="U548" s="10"/>
      <c r="V548" s="7">
        <f t="shared" si="71"/>
        <v>0</v>
      </c>
      <c r="W548" s="11">
        <f t="shared" si="71"/>
        <v>0</v>
      </c>
    </row>
    <row r="549" spans="1:23" x14ac:dyDescent="0.2">
      <c r="A549" s="2" t="s">
        <v>116</v>
      </c>
      <c r="B549" s="4" t="s">
        <v>673</v>
      </c>
      <c r="C549" s="4" t="s">
        <v>18</v>
      </c>
      <c r="D549" s="5">
        <v>1</v>
      </c>
      <c r="E549" s="5">
        <v>10</v>
      </c>
      <c r="F549" s="6" t="str">
        <f t="shared" si="64"/>
        <v>Bidule 177 Jaune</v>
      </c>
      <c r="G549" s="3">
        <v>1</v>
      </c>
      <c r="H549" s="3" t="s">
        <v>17</v>
      </c>
      <c r="I549" s="13">
        <f t="shared" si="65"/>
        <v>0.1</v>
      </c>
      <c r="J549" s="8">
        <v>5.9</v>
      </c>
      <c r="K549" s="1">
        <f t="shared" si="66"/>
        <v>6.9</v>
      </c>
      <c r="L549" s="7">
        <f t="shared" si="67"/>
        <v>5.9</v>
      </c>
      <c r="M549" s="9">
        <f t="shared" si="68"/>
        <v>6.9</v>
      </c>
      <c r="N549" s="7">
        <f t="shared" si="69"/>
        <v>5.9</v>
      </c>
      <c r="O549" s="9">
        <f t="shared" si="69"/>
        <v>6.9</v>
      </c>
      <c r="P549" s="4"/>
      <c r="Q549" s="4"/>
      <c r="R549" s="7">
        <f t="shared" si="70"/>
        <v>0</v>
      </c>
      <c r="S549" s="9">
        <f t="shared" si="70"/>
        <v>0</v>
      </c>
      <c r="T549" s="4"/>
      <c r="U549" s="10"/>
      <c r="V549" s="7">
        <f t="shared" si="71"/>
        <v>0</v>
      </c>
      <c r="W549" s="11">
        <f t="shared" si="71"/>
        <v>0</v>
      </c>
    </row>
    <row r="550" spans="1:23" x14ac:dyDescent="0.2">
      <c r="A550" s="2" t="s">
        <v>116</v>
      </c>
      <c r="B550" s="4" t="s">
        <v>674</v>
      </c>
      <c r="C550" s="4" t="s">
        <v>23</v>
      </c>
      <c r="D550" s="5">
        <v>1</v>
      </c>
      <c r="E550" s="5">
        <v>10</v>
      </c>
      <c r="F550" s="6" t="str">
        <f t="shared" si="64"/>
        <v>Bidule 178 Orange</v>
      </c>
      <c r="G550" s="3">
        <v>1</v>
      </c>
      <c r="H550" s="3" t="s">
        <v>17</v>
      </c>
      <c r="I550" s="13">
        <f t="shared" si="65"/>
        <v>0.1</v>
      </c>
      <c r="J550" s="8">
        <v>5.9</v>
      </c>
      <c r="K550" s="1">
        <f t="shared" si="66"/>
        <v>6.9</v>
      </c>
      <c r="L550" s="7">
        <f t="shared" si="67"/>
        <v>5.9</v>
      </c>
      <c r="M550" s="9">
        <f t="shared" si="68"/>
        <v>6.9</v>
      </c>
      <c r="N550" s="7">
        <f t="shared" si="69"/>
        <v>5.9</v>
      </c>
      <c r="O550" s="9">
        <f t="shared" si="69"/>
        <v>6.9</v>
      </c>
      <c r="P550" s="4"/>
      <c r="Q550" s="4"/>
      <c r="R550" s="7">
        <f t="shared" si="70"/>
        <v>0</v>
      </c>
      <c r="S550" s="9">
        <f t="shared" si="70"/>
        <v>0</v>
      </c>
      <c r="T550" s="4"/>
      <c r="U550" s="10"/>
      <c r="V550" s="7">
        <f t="shared" si="71"/>
        <v>0</v>
      </c>
      <c r="W550" s="11">
        <f t="shared" si="71"/>
        <v>0</v>
      </c>
    </row>
    <row r="551" spans="1:23" x14ac:dyDescent="0.2">
      <c r="A551" s="2" t="s">
        <v>116</v>
      </c>
      <c r="B551" s="4" t="s">
        <v>675</v>
      </c>
      <c r="C551" s="4" t="s">
        <v>19</v>
      </c>
      <c r="D551" s="5">
        <v>1</v>
      </c>
      <c r="E551" s="5">
        <v>10</v>
      </c>
      <c r="F551" s="6" t="str">
        <f t="shared" si="64"/>
        <v>Bidule 179 Rose</v>
      </c>
      <c r="G551" s="3">
        <v>1</v>
      </c>
      <c r="H551" s="3" t="s">
        <v>17</v>
      </c>
      <c r="I551" s="13">
        <f t="shared" si="65"/>
        <v>0.1</v>
      </c>
      <c r="J551" s="8">
        <v>5.9</v>
      </c>
      <c r="K551" s="1">
        <f t="shared" si="66"/>
        <v>6.9</v>
      </c>
      <c r="L551" s="7">
        <f t="shared" si="67"/>
        <v>5.9</v>
      </c>
      <c r="M551" s="9">
        <f t="shared" si="68"/>
        <v>6.9</v>
      </c>
      <c r="N551" s="7">
        <f t="shared" si="69"/>
        <v>5.9</v>
      </c>
      <c r="O551" s="9">
        <f t="shared" si="69"/>
        <v>6.9</v>
      </c>
      <c r="P551" s="4"/>
      <c r="Q551" s="4"/>
      <c r="R551" s="7">
        <f t="shared" si="70"/>
        <v>0</v>
      </c>
      <c r="S551" s="9">
        <f t="shared" si="70"/>
        <v>0</v>
      </c>
      <c r="T551" s="4"/>
      <c r="U551" s="10"/>
      <c r="V551" s="7">
        <f t="shared" si="71"/>
        <v>0</v>
      </c>
      <c r="W551" s="11">
        <f t="shared" si="71"/>
        <v>0</v>
      </c>
    </row>
    <row r="552" spans="1:23" x14ac:dyDescent="0.2">
      <c r="A552" s="2" t="s">
        <v>116</v>
      </c>
      <c r="B552" s="4" t="s">
        <v>676</v>
      </c>
      <c r="C552" s="4" t="s">
        <v>20</v>
      </c>
      <c r="D552" s="5">
        <v>1</v>
      </c>
      <c r="E552" s="5">
        <v>10</v>
      </c>
      <c r="F552" s="6" t="str">
        <f t="shared" si="64"/>
        <v>Bidule 180 Rouge</v>
      </c>
      <c r="G552" s="3">
        <v>1</v>
      </c>
      <c r="H552" s="3" t="s">
        <v>17</v>
      </c>
      <c r="I552" s="13">
        <f t="shared" si="65"/>
        <v>0.1</v>
      </c>
      <c r="J552" s="8">
        <v>5.9</v>
      </c>
      <c r="K552" s="1">
        <f t="shared" si="66"/>
        <v>6.9</v>
      </c>
      <c r="L552" s="7">
        <f t="shared" si="67"/>
        <v>5.9</v>
      </c>
      <c r="M552" s="9">
        <f t="shared" si="68"/>
        <v>6.9</v>
      </c>
      <c r="N552" s="7">
        <f t="shared" si="69"/>
        <v>5.9</v>
      </c>
      <c r="O552" s="9">
        <f t="shared" si="69"/>
        <v>6.9</v>
      </c>
      <c r="P552" s="4"/>
      <c r="Q552" s="4"/>
      <c r="R552" s="7">
        <f t="shared" si="70"/>
        <v>0</v>
      </c>
      <c r="S552" s="9">
        <f t="shared" si="70"/>
        <v>0</v>
      </c>
      <c r="T552" s="4"/>
      <c r="U552" s="10"/>
      <c r="V552" s="7">
        <f t="shared" si="71"/>
        <v>0</v>
      </c>
      <c r="W552" s="11">
        <f t="shared" si="71"/>
        <v>0</v>
      </c>
    </row>
    <row r="553" spans="1:23" x14ac:dyDescent="0.2">
      <c r="A553" s="2" t="s">
        <v>116</v>
      </c>
      <c r="B553" s="4" t="s">
        <v>677</v>
      </c>
      <c r="C553" s="4" t="s">
        <v>16</v>
      </c>
      <c r="D553" s="5">
        <v>1</v>
      </c>
      <c r="E553" s="5">
        <v>10</v>
      </c>
      <c r="F553" s="6" t="str">
        <f t="shared" si="64"/>
        <v>Bidule 181 Assortie</v>
      </c>
      <c r="G553" s="3">
        <v>1</v>
      </c>
      <c r="H553" s="3" t="s">
        <v>17</v>
      </c>
      <c r="I553" s="13">
        <f t="shared" si="65"/>
        <v>0.1</v>
      </c>
      <c r="J553" s="8">
        <v>5.9</v>
      </c>
      <c r="K553" s="1">
        <f t="shared" si="66"/>
        <v>6.9</v>
      </c>
      <c r="L553" s="7">
        <f t="shared" si="67"/>
        <v>5.9</v>
      </c>
      <c r="M553" s="9">
        <f t="shared" si="68"/>
        <v>6.9</v>
      </c>
      <c r="N553" s="7">
        <f t="shared" si="69"/>
        <v>5.9</v>
      </c>
      <c r="O553" s="9">
        <f t="shared" si="69"/>
        <v>6.9</v>
      </c>
      <c r="P553" s="4"/>
      <c r="Q553" s="4"/>
      <c r="R553" s="7">
        <f t="shared" si="70"/>
        <v>0</v>
      </c>
      <c r="S553" s="9">
        <f t="shared" si="70"/>
        <v>0</v>
      </c>
      <c r="T553" s="4"/>
      <c r="U553" s="10"/>
      <c r="V553" s="7">
        <f t="shared" si="71"/>
        <v>0</v>
      </c>
      <c r="W553" s="11">
        <f t="shared" si="71"/>
        <v>0</v>
      </c>
    </row>
    <row r="554" spans="1:23" x14ac:dyDescent="0.2">
      <c r="A554" s="2" t="s">
        <v>116</v>
      </c>
      <c r="B554" s="4" t="s">
        <v>678</v>
      </c>
      <c r="C554" s="4" t="s">
        <v>21</v>
      </c>
      <c r="D554" s="5">
        <v>1</v>
      </c>
      <c r="E554" s="5">
        <v>10</v>
      </c>
      <c r="F554" s="6" t="str">
        <f t="shared" si="64"/>
        <v>Bidule 182 Blanc</v>
      </c>
      <c r="G554" s="3">
        <v>1</v>
      </c>
      <c r="H554" s="3" t="s">
        <v>17</v>
      </c>
      <c r="I554" s="13">
        <f t="shared" si="65"/>
        <v>0.1</v>
      </c>
      <c r="J554" s="8">
        <v>5.9</v>
      </c>
      <c r="K554" s="1">
        <f t="shared" si="66"/>
        <v>6.9</v>
      </c>
      <c r="L554" s="7">
        <f t="shared" si="67"/>
        <v>5.9</v>
      </c>
      <c r="M554" s="9">
        <f t="shared" si="68"/>
        <v>6.9</v>
      </c>
      <c r="N554" s="7">
        <f t="shared" si="69"/>
        <v>5.9</v>
      </c>
      <c r="O554" s="9">
        <f t="shared" si="69"/>
        <v>6.9</v>
      </c>
      <c r="P554" s="4"/>
      <c r="Q554" s="4"/>
      <c r="R554" s="7">
        <f t="shared" si="70"/>
        <v>0</v>
      </c>
      <c r="S554" s="9">
        <f t="shared" si="70"/>
        <v>0</v>
      </c>
      <c r="T554" s="4"/>
      <c r="U554" s="10"/>
      <c r="V554" s="7">
        <f t="shared" si="71"/>
        <v>0</v>
      </c>
      <c r="W554" s="11">
        <f t="shared" si="71"/>
        <v>0</v>
      </c>
    </row>
    <row r="555" spans="1:23" x14ac:dyDescent="0.2">
      <c r="A555" s="2" t="s">
        <v>116</v>
      </c>
      <c r="B555" s="4" t="s">
        <v>679</v>
      </c>
      <c r="C555" s="4" t="s">
        <v>18</v>
      </c>
      <c r="D555" s="5">
        <v>1</v>
      </c>
      <c r="E555" s="5">
        <v>10</v>
      </c>
      <c r="F555" s="6" t="str">
        <f t="shared" ref="F555:F618" si="72">B555&amp;" "&amp;C555</f>
        <v>Bidule 183 Jaune</v>
      </c>
      <c r="G555" s="3">
        <v>1</v>
      </c>
      <c r="H555" s="3" t="s">
        <v>17</v>
      </c>
      <c r="I555" s="13">
        <f t="shared" si="65"/>
        <v>0.1</v>
      </c>
      <c r="J555" s="8">
        <v>5.9</v>
      </c>
      <c r="K555" s="1">
        <f t="shared" si="66"/>
        <v>6.9</v>
      </c>
      <c r="L555" s="7">
        <f t="shared" si="67"/>
        <v>5.9</v>
      </c>
      <c r="M555" s="9">
        <f t="shared" si="68"/>
        <v>6.9</v>
      </c>
      <c r="N555" s="7">
        <f t="shared" si="69"/>
        <v>5.9</v>
      </c>
      <c r="O555" s="9">
        <f t="shared" si="69"/>
        <v>6.9</v>
      </c>
      <c r="P555" s="4"/>
      <c r="Q555" s="4"/>
      <c r="R555" s="7">
        <f t="shared" si="70"/>
        <v>0</v>
      </c>
      <c r="S555" s="9">
        <f t="shared" si="70"/>
        <v>0</v>
      </c>
      <c r="T555" s="4"/>
      <c r="U555" s="10"/>
      <c r="V555" s="7">
        <f t="shared" si="71"/>
        <v>0</v>
      </c>
      <c r="W555" s="11">
        <f t="shared" si="71"/>
        <v>0</v>
      </c>
    </row>
    <row r="556" spans="1:23" x14ac:dyDescent="0.2">
      <c r="A556" s="2" t="s">
        <v>116</v>
      </c>
      <c r="B556" s="4" t="s">
        <v>680</v>
      </c>
      <c r="C556" s="4" t="s">
        <v>19</v>
      </c>
      <c r="D556" s="5">
        <v>1</v>
      </c>
      <c r="E556" s="5">
        <v>10</v>
      </c>
      <c r="F556" s="6" t="str">
        <f t="shared" si="72"/>
        <v>Bidule 184 Rose</v>
      </c>
      <c r="G556" s="3">
        <v>1</v>
      </c>
      <c r="H556" s="3" t="s">
        <v>17</v>
      </c>
      <c r="I556" s="13">
        <f t="shared" si="65"/>
        <v>0.1</v>
      </c>
      <c r="J556" s="8">
        <v>5.9</v>
      </c>
      <c r="K556" s="1">
        <f t="shared" si="66"/>
        <v>6.9</v>
      </c>
      <c r="L556" s="7">
        <f t="shared" si="67"/>
        <v>5.9</v>
      </c>
      <c r="M556" s="9">
        <f t="shared" si="68"/>
        <v>6.9</v>
      </c>
      <c r="N556" s="7">
        <f t="shared" si="69"/>
        <v>5.9</v>
      </c>
      <c r="O556" s="9">
        <f t="shared" si="69"/>
        <v>6.9</v>
      </c>
      <c r="P556" s="4"/>
      <c r="Q556" s="4"/>
      <c r="R556" s="7">
        <f t="shared" si="70"/>
        <v>0</v>
      </c>
      <c r="S556" s="9">
        <f t="shared" si="70"/>
        <v>0</v>
      </c>
      <c r="T556" s="4"/>
      <c r="U556" s="10"/>
      <c r="V556" s="7">
        <f t="shared" si="71"/>
        <v>0</v>
      </c>
      <c r="W556" s="11">
        <f t="shared" si="71"/>
        <v>0</v>
      </c>
    </row>
    <row r="557" spans="1:23" x14ac:dyDescent="0.2">
      <c r="A557" s="2" t="s">
        <v>116</v>
      </c>
      <c r="B557" s="4" t="s">
        <v>681</v>
      </c>
      <c r="C557" s="4" t="s">
        <v>27</v>
      </c>
      <c r="D557" s="5">
        <v>1</v>
      </c>
      <c r="E557" s="5">
        <v>10</v>
      </c>
      <c r="F557" s="6" t="str">
        <f t="shared" si="72"/>
        <v>Bidule 185 Assortis</v>
      </c>
      <c r="G557" s="3">
        <v>1</v>
      </c>
      <c r="H557" s="3" t="s">
        <v>17</v>
      </c>
      <c r="I557" s="13">
        <f t="shared" si="65"/>
        <v>0.1</v>
      </c>
      <c r="J557" s="8">
        <v>3.9</v>
      </c>
      <c r="K557" s="1">
        <f t="shared" si="66"/>
        <v>4.9000000000000004</v>
      </c>
      <c r="L557" s="7">
        <f t="shared" si="67"/>
        <v>3.9</v>
      </c>
      <c r="M557" s="9">
        <f t="shared" si="68"/>
        <v>4.9000000000000004</v>
      </c>
      <c r="N557" s="7">
        <f t="shared" si="69"/>
        <v>3.9</v>
      </c>
      <c r="O557" s="9">
        <f t="shared" si="69"/>
        <v>4.9000000000000004</v>
      </c>
      <c r="P557" s="4"/>
      <c r="Q557" s="4"/>
      <c r="R557" s="7">
        <f t="shared" si="70"/>
        <v>0</v>
      </c>
      <c r="S557" s="9">
        <f t="shared" si="70"/>
        <v>0</v>
      </c>
      <c r="T557" s="4"/>
      <c r="U557" s="10"/>
      <c r="V557" s="7">
        <f t="shared" si="71"/>
        <v>0</v>
      </c>
      <c r="W557" s="11">
        <f t="shared" si="71"/>
        <v>0</v>
      </c>
    </row>
    <row r="558" spans="1:23" x14ac:dyDescent="0.2">
      <c r="A558" s="2" t="s">
        <v>116</v>
      </c>
      <c r="B558" s="4" t="s">
        <v>682</v>
      </c>
      <c r="C558" s="4" t="s">
        <v>21</v>
      </c>
      <c r="D558" s="5">
        <v>1</v>
      </c>
      <c r="E558" s="5">
        <v>10</v>
      </c>
      <c r="F558" s="6" t="str">
        <f t="shared" si="72"/>
        <v>Bidule 186 Blanc</v>
      </c>
      <c r="G558" s="3">
        <v>1</v>
      </c>
      <c r="H558" s="3" t="s">
        <v>17</v>
      </c>
      <c r="I558" s="13">
        <f t="shared" si="65"/>
        <v>0.1</v>
      </c>
      <c r="J558" s="8">
        <v>3.9</v>
      </c>
      <c r="K558" s="1">
        <f t="shared" si="66"/>
        <v>4.9000000000000004</v>
      </c>
      <c r="L558" s="7">
        <f t="shared" si="67"/>
        <v>3.9</v>
      </c>
      <c r="M558" s="9">
        <f t="shared" si="68"/>
        <v>4.9000000000000004</v>
      </c>
      <c r="N558" s="7">
        <f t="shared" si="69"/>
        <v>3.9</v>
      </c>
      <c r="O558" s="9">
        <f t="shared" si="69"/>
        <v>4.9000000000000004</v>
      </c>
      <c r="P558" s="4"/>
      <c r="Q558" s="4"/>
      <c r="R558" s="7">
        <f t="shared" si="70"/>
        <v>0</v>
      </c>
      <c r="S558" s="9">
        <f t="shared" si="70"/>
        <v>0</v>
      </c>
      <c r="T558" s="4"/>
      <c r="U558" s="10"/>
      <c r="V558" s="7">
        <f t="shared" si="71"/>
        <v>0</v>
      </c>
      <c r="W558" s="11">
        <f t="shared" si="71"/>
        <v>0</v>
      </c>
    </row>
    <row r="559" spans="1:23" x14ac:dyDescent="0.2">
      <c r="A559" s="2" t="s">
        <v>116</v>
      </c>
      <c r="B559" s="4" t="s">
        <v>683</v>
      </c>
      <c r="C559" s="4" t="s">
        <v>36</v>
      </c>
      <c r="D559" s="5">
        <v>1</v>
      </c>
      <c r="E559" s="5">
        <v>10</v>
      </c>
      <c r="F559" s="6" t="str">
        <f t="shared" si="72"/>
        <v>Bidule 187 Bordeaux</v>
      </c>
      <c r="G559" s="3">
        <v>1</v>
      </c>
      <c r="H559" s="3" t="s">
        <v>17</v>
      </c>
      <c r="I559" s="13">
        <f t="shared" si="65"/>
        <v>0.1</v>
      </c>
      <c r="J559" s="8">
        <v>3.9</v>
      </c>
      <c r="K559" s="1">
        <f t="shared" si="66"/>
        <v>4.9000000000000004</v>
      </c>
      <c r="L559" s="7">
        <f t="shared" si="67"/>
        <v>3.9</v>
      </c>
      <c r="M559" s="9">
        <f t="shared" si="68"/>
        <v>4.9000000000000004</v>
      </c>
      <c r="N559" s="7">
        <f t="shared" si="69"/>
        <v>3.9</v>
      </c>
      <c r="O559" s="9">
        <f t="shared" si="69"/>
        <v>4.9000000000000004</v>
      </c>
      <c r="P559" s="4"/>
      <c r="Q559" s="4"/>
      <c r="R559" s="7">
        <f t="shared" si="70"/>
        <v>0</v>
      </c>
      <c r="S559" s="9">
        <f t="shared" si="70"/>
        <v>0</v>
      </c>
      <c r="T559" s="4"/>
      <c r="U559" s="10"/>
      <c r="V559" s="7">
        <f t="shared" si="71"/>
        <v>0</v>
      </c>
      <c r="W559" s="11">
        <f t="shared" si="71"/>
        <v>0</v>
      </c>
    </row>
    <row r="560" spans="1:23" x14ac:dyDescent="0.2">
      <c r="A560" s="2" t="s">
        <v>116</v>
      </c>
      <c r="B560" s="4" t="s">
        <v>684</v>
      </c>
      <c r="C560" s="4" t="s">
        <v>24</v>
      </c>
      <c r="D560" s="5">
        <v>1</v>
      </c>
      <c r="E560" s="5">
        <v>10</v>
      </c>
      <c r="F560" s="6" t="str">
        <f t="shared" si="72"/>
        <v>Bidule 188 Fuchsia</v>
      </c>
      <c r="G560" s="3">
        <v>1</v>
      </c>
      <c r="H560" s="3" t="s">
        <v>17</v>
      </c>
      <c r="I560" s="13">
        <f t="shared" si="65"/>
        <v>0.1</v>
      </c>
      <c r="J560" s="8">
        <v>3.9</v>
      </c>
      <c r="K560" s="1">
        <f t="shared" si="66"/>
        <v>4.9000000000000004</v>
      </c>
      <c r="L560" s="7">
        <f t="shared" si="67"/>
        <v>3.9</v>
      </c>
      <c r="M560" s="9">
        <f t="shared" si="68"/>
        <v>4.9000000000000004</v>
      </c>
      <c r="N560" s="7">
        <f t="shared" si="69"/>
        <v>3.9</v>
      </c>
      <c r="O560" s="9">
        <f t="shared" si="69"/>
        <v>4.9000000000000004</v>
      </c>
      <c r="P560" s="4"/>
      <c r="Q560" s="4"/>
      <c r="R560" s="7">
        <f t="shared" si="70"/>
        <v>0</v>
      </c>
      <c r="S560" s="9">
        <f t="shared" si="70"/>
        <v>0</v>
      </c>
      <c r="T560" s="4"/>
      <c r="U560" s="10"/>
      <c r="V560" s="7">
        <f t="shared" si="71"/>
        <v>0</v>
      </c>
      <c r="W560" s="11">
        <f t="shared" si="71"/>
        <v>0</v>
      </c>
    </row>
    <row r="561" spans="1:23" x14ac:dyDescent="0.2">
      <c r="A561" s="2" t="s">
        <v>116</v>
      </c>
      <c r="B561" s="4" t="s">
        <v>685</v>
      </c>
      <c r="C561" s="4" t="s">
        <v>18</v>
      </c>
      <c r="D561" s="5">
        <v>1</v>
      </c>
      <c r="E561" s="5">
        <v>10</v>
      </c>
      <c r="F561" s="6" t="str">
        <f t="shared" si="72"/>
        <v>Bidule 189 Jaune</v>
      </c>
      <c r="G561" s="3">
        <v>1</v>
      </c>
      <c r="H561" s="3" t="s">
        <v>17</v>
      </c>
      <c r="I561" s="13">
        <f t="shared" si="65"/>
        <v>0.1</v>
      </c>
      <c r="J561" s="8">
        <v>5.9</v>
      </c>
      <c r="K561" s="1">
        <f t="shared" si="66"/>
        <v>6.9</v>
      </c>
      <c r="L561" s="7">
        <f t="shared" si="67"/>
        <v>5.9</v>
      </c>
      <c r="M561" s="9">
        <f t="shared" si="68"/>
        <v>6.9</v>
      </c>
      <c r="N561" s="7">
        <f t="shared" si="69"/>
        <v>5.9</v>
      </c>
      <c r="O561" s="9">
        <f t="shared" si="69"/>
        <v>6.9</v>
      </c>
      <c r="P561" s="4"/>
      <c r="Q561" s="4"/>
      <c r="R561" s="7">
        <f t="shared" si="70"/>
        <v>0</v>
      </c>
      <c r="S561" s="9">
        <f t="shared" si="70"/>
        <v>0</v>
      </c>
      <c r="T561" s="4"/>
      <c r="U561" s="10"/>
      <c r="V561" s="7">
        <f t="shared" si="71"/>
        <v>0</v>
      </c>
      <c r="W561" s="11">
        <f t="shared" si="71"/>
        <v>0</v>
      </c>
    </row>
    <row r="562" spans="1:23" x14ac:dyDescent="0.2">
      <c r="A562" s="2" t="s">
        <v>116</v>
      </c>
      <c r="B562" s="4" t="s">
        <v>686</v>
      </c>
      <c r="C562" s="4" t="s">
        <v>23</v>
      </c>
      <c r="D562" s="5">
        <v>1</v>
      </c>
      <c r="E562" s="5">
        <v>10</v>
      </c>
      <c r="F562" s="6" t="str">
        <f t="shared" si="72"/>
        <v>Bidule 190 Orange</v>
      </c>
      <c r="G562" s="3">
        <v>1</v>
      </c>
      <c r="H562" s="3" t="s">
        <v>17</v>
      </c>
      <c r="I562" s="13">
        <f t="shared" si="65"/>
        <v>0.1</v>
      </c>
      <c r="J562" s="8">
        <v>3.9</v>
      </c>
      <c r="K562" s="1">
        <f t="shared" si="66"/>
        <v>4.9000000000000004</v>
      </c>
      <c r="L562" s="7">
        <f t="shared" si="67"/>
        <v>3.9</v>
      </c>
      <c r="M562" s="9">
        <f t="shared" si="68"/>
        <v>4.9000000000000004</v>
      </c>
      <c r="N562" s="7">
        <f t="shared" si="69"/>
        <v>3.9</v>
      </c>
      <c r="O562" s="9">
        <f t="shared" si="69"/>
        <v>4.9000000000000004</v>
      </c>
      <c r="P562" s="4"/>
      <c r="Q562" s="4"/>
      <c r="R562" s="7">
        <f t="shared" si="70"/>
        <v>0</v>
      </c>
      <c r="S562" s="9">
        <f t="shared" si="70"/>
        <v>0</v>
      </c>
      <c r="T562" s="4"/>
      <c r="U562" s="10"/>
      <c r="V562" s="7">
        <f t="shared" si="71"/>
        <v>0</v>
      </c>
      <c r="W562" s="11">
        <f t="shared" si="71"/>
        <v>0</v>
      </c>
    </row>
    <row r="563" spans="1:23" x14ac:dyDescent="0.2">
      <c r="A563" s="2" t="s">
        <v>116</v>
      </c>
      <c r="B563" s="4" t="s">
        <v>687</v>
      </c>
      <c r="C563" s="4" t="s">
        <v>30</v>
      </c>
      <c r="D563" s="5">
        <v>1</v>
      </c>
      <c r="E563" s="5">
        <v>10</v>
      </c>
      <c r="F563" s="6" t="str">
        <f t="shared" si="72"/>
        <v>Bidule 191 Parme</v>
      </c>
      <c r="G563" s="3">
        <v>1</v>
      </c>
      <c r="H563" s="3" t="s">
        <v>17</v>
      </c>
      <c r="I563" s="13">
        <f t="shared" si="65"/>
        <v>0.1</v>
      </c>
      <c r="J563" s="8">
        <v>3.9</v>
      </c>
      <c r="K563" s="1">
        <f t="shared" si="66"/>
        <v>4.9000000000000004</v>
      </c>
      <c r="L563" s="7">
        <f t="shared" si="67"/>
        <v>3.9</v>
      </c>
      <c r="M563" s="9">
        <f t="shared" si="68"/>
        <v>4.9000000000000004</v>
      </c>
      <c r="N563" s="7">
        <f t="shared" si="69"/>
        <v>3.9</v>
      </c>
      <c r="O563" s="9">
        <f t="shared" si="69"/>
        <v>4.9000000000000004</v>
      </c>
      <c r="P563" s="4"/>
      <c r="Q563" s="4"/>
      <c r="R563" s="7">
        <f t="shared" si="70"/>
        <v>0</v>
      </c>
      <c r="S563" s="9">
        <f t="shared" si="70"/>
        <v>0</v>
      </c>
      <c r="T563" s="4"/>
      <c r="U563" s="10"/>
      <c r="V563" s="7">
        <f t="shared" si="71"/>
        <v>0</v>
      </c>
      <c r="W563" s="11">
        <f t="shared" si="71"/>
        <v>0</v>
      </c>
    </row>
    <row r="564" spans="1:23" x14ac:dyDescent="0.2">
      <c r="A564" s="2" t="s">
        <v>116</v>
      </c>
      <c r="B564" s="4" t="s">
        <v>688</v>
      </c>
      <c r="C564" s="4" t="s">
        <v>53</v>
      </c>
      <c r="D564" s="5">
        <v>1</v>
      </c>
      <c r="E564" s="5">
        <v>10</v>
      </c>
      <c r="F564" s="6" t="str">
        <f t="shared" si="72"/>
        <v>Bidule 192 Peche</v>
      </c>
      <c r="G564" s="3">
        <v>1</v>
      </c>
      <c r="H564" s="3" t="s">
        <v>17</v>
      </c>
      <c r="I564" s="13">
        <f t="shared" si="65"/>
        <v>0.1</v>
      </c>
      <c r="J564" s="8">
        <v>3.9</v>
      </c>
      <c r="K564" s="1">
        <f t="shared" si="66"/>
        <v>4.9000000000000004</v>
      </c>
      <c r="L564" s="7">
        <f t="shared" si="67"/>
        <v>3.9</v>
      </c>
      <c r="M564" s="9">
        <f t="shared" si="68"/>
        <v>4.9000000000000004</v>
      </c>
      <c r="N564" s="7">
        <f t="shared" si="69"/>
        <v>3.9</v>
      </c>
      <c r="O564" s="9">
        <f t="shared" si="69"/>
        <v>4.9000000000000004</v>
      </c>
      <c r="P564" s="4"/>
      <c r="Q564" s="4"/>
      <c r="R564" s="7">
        <f t="shared" si="70"/>
        <v>0</v>
      </c>
      <c r="S564" s="9">
        <f t="shared" si="70"/>
        <v>0</v>
      </c>
      <c r="T564" s="4"/>
      <c r="U564" s="10"/>
      <c r="V564" s="7">
        <f t="shared" si="71"/>
        <v>0</v>
      </c>
      <c r="W564" s="11">
        <f t="shared" si="71"/>
        <v>0</v>
      </c>
    </row>
    <row r="565" spans="1:23" x14ac:dyDescent="0.2">
      <c r="A565" s="2" t="s">
        <v>116</v>
      </c>
      <c r="B565" s="4" t="s">
        <v>689</v>
      </c>
      <c r="C565" s="4" t="s">
        <v>19</v>
      </c>
      <c r="D565" s="5">
        <v>1</v>
      </c>
      <c r="E565" s="5">
        <v>10</v>
      </c>
      <c r="F565" s="6" t="str">
        <f t="shared" si="72"/>
        <v>Bidule 193 Rose</v>
      </c>
      <c r="G565" s="3">
        <v>1</v>
      </c>
      <c r="H565" s="3" t="s">
        <v>17</v>
      </c>
      <c r="I565" s="13">
        <f t="shared" si="65"/>
        <v>0.1</v>
      </c>
      <c r="J565" s="8">
        <v>3.9</v>
      </c>
      <c r="K565" s="1">
        <f t="shared" si="66"/>
        <v>4.9000000000000004</v>
      </c>
      <c r="L565" s="7">
        <f t="shared" si="67"/>
        <v>3.9</v>
      </c>
      <c r="M565" s="9">
        <f t="shared" si="68"/>
        <v>4.9000000000000004</v>
      </c>
      <c r="N565" s="7">
        <f t="shared" si="69"/>
        <v>3.9</v>
      </c>
      <c r="O565" s="9">
        <f t="shared" si="69"/>
        <v>4.9000000000000004</v>
      </c>
      <c r="P565" s="4"/>
      <c r="Q565" s="4"/>
      <c r="R565" s="7">
        <f t="shared" si="70"/>
        <v>0</v>
      </c>
      <c r="S565" s="9">
        <f t="shared" si="70"/>
        <v>0</v>
      </c>
      <c r="T565" s="4"/>
      <c r="U565" s="10"/>
      <c r="V565" s="7">
        <f t="shared" si="71"/>
        <v>0</v>
      </c>
      <c r="W565" s="11">
        <f t="shared" si="71"/>
        <v>0</v>
      </c>
    </row>
    <row r="566" spans="1:23" x14ac:dyDescent="0.2">
      <c r="A566" s="2" t="s">
        <v>116</v>
      </c>
      <c r="B566" s="4" t="s">
        <v>690</v>
      </c>
      <c r="C566" s="4" t="s">
        <v>20</v>
      </c>
      <c r="D566" s="5">
        <v>1</v>
      </c>
      <c r="E566" s="5">
        <v>10</v>
      </c>
      <c r="F566" s="6" t="str">
        <f t="shared" si="72"/>
        <v>Bidule 194 Rouge</v>
      </c>
      <c r="G566" s="3">
        <v>1</v>
      </c>
      <c r="H566" s="3" t="s">
        <v>17</v>
      </c>
      <c r="I566" s="13">
        <f t="shared" si="65"/>
        <v>0.1</v>
      </c>
      <c r="J566" s="8">
        <v>3.9</v>
      </c>
      <c r="K566" s="1">
        <f t="shared" si="66"/>
        <v>4.9000000000000004</v>
      </c>
      <c r="L566" s="7">
        <f t="shared" si="67"/>
        <v>3.9</v>
      </c>
      <c r="M566" s="9">
        <f t="shared" si="68"/>
        <v>4.9000000000000004</v>
      </c>
      <c r="N566" s="7">
        <f t="shared" si="69"/>
        <v>3.9</v>
      </c>
      <c r="O566" s="9">
        <f t="shared" si="69"/>
        <v>4.9000000000000004</v>
      </c>
      <c r="P566" s="4"/>
      <c r="Q566" s="4"/>
      <c r="R566" s="7">
        <f t="shared" si="70"/>
        <v>0</v>
      </c>
      <c r="S566" s="9">
        <f t="shared" si="70"/>
        <v>0</v>
      </c>
      <c r="T566" s="4"/>
      <c r="U566" s="10"/>
      <c r="V566" s="7">
        <f t="shared" si="71"/>
        <v>0</v>
      </c>
      <c r="W566" s="11">
        <f t="shared" si="71"/>
        <v>0</v>
      </c>
    </row>
    <row r="567" spans="1:23" x14ac:dyDescent="0.2">
      <c r="A567" s="2" t="s">
        <v>116</v>
      </c>
      <c r="B567" s="4" t="s">
        <v>691</v>
      </c>
      <c r="C567" s="4" t="s">
        <v>27</v>
      </c>
      <c r="D567" s="5">
        <v>1</v>
      </c>
      <c r="E567" s="5">
        <v>10</v>
      </c>
      <c r="F567" s="6" t="str">
        <f t="shared" si="72"/>
        <v>Bidule 195 Assortis</v>
      </c>
      <c r="G567" s="3">
        <v>1</v>
      </c>
      <c r="H567" s="3" t="s">
        <v>17</v>
      </c>
      <c r="I567" s="13">
        <f t="shared" si="65"/>
        <v>0.1</v>
      </c>
      <c r="J567" s="8">
        <v>3.9</v>
      </c>
      <c r="K567" s="1">
        <f t="shared" si="66"/>
        <v>4.9000000000000004</v>
      </c>
      <c r="L567" s="7">
        <f t="shared" si="67"/>
        <v>3.9</v>
      </c>
      <c r="M567" s="9">
        <f t="shared" si="68"/>
        <v>4.9000000000000004</v>
      </c>
      <c r="N567" s="7">
        <f t="shared" si="69"/>
        <v>3.9</v>
      </c>
      <c r="O567" s="9">
        <f t="shared" si="69"/>
        <v>4.9000000000000004</v>
      </c>
      <c r="P567" s="4"/>
      <c r="Q567" s="4"/>
      <c r="R567" s="7">
        <f t="shared" si="70"/>
        <v>0</v>
      </c>
      <c r="S567" s="9">
        <f t="shared" si="70"/>
        <v>0</v>
      </c>
      <c r="T567" s="4"/>
      <c r="U567" s="10"/>
      <c r="V567" s="7">
        <f t="shared" si="71"/>
        <v>0</v>
      </c>
      <c r="W567" s="11">
        <f t="shared" si="71"/>
        <v>0</v>
      </c>
    </row>
    <row r="568" spans="1:23" x14ac:dyDescent="0.2">
      <c r="A568" s="2" t="s">
        <v>116</v>
      </c>
      <c r="B568" s="4" t="s">
        <v>692</v>
      </c>
      <c r="C568" s="4" t="s">
        <v>21</v>
      </c>
      <c r="D568" s="5">
        <v>1</v>
      </c>
      <c r="E568" s="5">
        <v>10</v>
      </c>
      <c r="F568" s="6" t="str">
        <f t="shared" si="72"/>
        <v>Bidule 196 Blanc</v>
      </c>
      <c r="G568" s="3">
        <v>1</v>
      </c>
      <c r="H568" s="3" t="s">
        <v>17</v>
      </c>
      <c r="I568" s="13">
        <f t="shared" si="65"/>
        <v>0.1</v>
      </c>
      <c r="J568" s="8">
        <v>3.9</v>
      </c>
      <c r="K568" s="1">
        <f t="shared" si="66"/>
        <v>4.9000000000000004</v>
      </c>
      <c r="L568" s="7">
        <f t="shared" si="67"/>
        <v>3.9</v>
      </c>
      <c r="M568" s="9">
        <f t="shared" si="68"/>
        <v>4.9000000000000004</v>
      </c>
      <c r="N568" s="7">
        <f t="shared" si="69"/>
        <v>3.9</v>
      </c>
      <c r="O568" s="9">
        <f t="shared" si="69"/>
        <v>4.9000000000000004</v>
      </c>
      <c r="P568" s="4"/>
      <c r="Q568" s="4"/>
      <c r="R568" s="7">
        <f t="shared" si="70"/>
        <v>0</v>
      </c>
      <c r="S568" s="9">
        <f t="shared" si="70"/>
        <v>0</v>
      </c>
      <c r="T568" s="4"/>
      <c r="U568" s="10"/>
      <c r="V568" s="7">
        <f t="shared" si="71"/>
        <v>0</v>
      </c>
      <c r="W568" s="11">
        <f t="shared" si="71"/>
        <v>0</v>
      </c>
    </row>
    <row r="569" spans="1:23" x14ac:dyDescent="0.2">
      <c r="A569" s="2" t="s">
        <v>116</v>
      </c>
      <c r="B569" s="4" t="s">
        <v>693</v>
      </c>
      <c r="C569" s="4" t="s">
        <v>36</v>
      </c>
      <c r="D569" s="5">
        <v>1</v>
      </c>
      <c r="E569" s="5">
        <v>10</v>
      </c>
      <c r="F569" s="6" t="str">
        <f t="shared" si="72"/>
        <v>Bidule 197 Bordeaux</v>
      </c>
      <c r="G569" s="3">
        <v>1</v>
      </c>
      <c r="H569" s="3" t="s">
        <v>17</v>
      </c>
      <c r="I569" s="13">
        <f t="shared" si="65"/>
        <v>0.1</v>
      </c>
      <c r="J569" s="8">
        <v>4.9000000000000004</v>
      </c>
      <c r="K569" s="1">
        <f t="shared" si="66"/>
        <v>5.9</v>
      </c>
      <c r="L569" s="7">
        <f t="shared" si="67"/>
        <v>4.9000000000000004</v>
      </c>
      <c r="M569" s="9">
        <f t="shared" si="68"/>
        <v>5.9</v>
      </c>
      <c r="N569" s="7">
        <f t="shared" si="69"/>
        <v>4.9000000000000004</v>
      </c>
      <c r="O569" s="9">
        <f t="shared" si="69"/>
        <v>5.9</v>
      </c>
      <c r="P569" s="4"/>
      <c r="Q569" s="4"/>
      <c r="R569" s="7">
        <f t="shared" si="70"/>
        <v>0</v>
      </c>
      <c r="S569" s="9">
        <f t="shared" si="70"/>
        <v>0</v>
      </c>
      <c r="T569" s="4"/>
      <c r="U569" s="10"/>
      <c r="V569" s="7">
        <f t="shared" si="71"/>
        <v>0</v>
      </c>
      <c r="W569" s="11">
        <f t="shared" si="71"/>
        <v>0</v>
      </c>
    </row>
    <row r="570" spans="1:23" x14ac:dyDescent="0.2">
      <c r="A570" s="2" t="s">
        <v>116</v>
      </c>
      <c r="B570" s="4" t="s">
        <v>694</v>
      </c>
      <c r="C570" s="4" t="s">
        <v>37</v>
      </c>
      <c r="D570" s="5">
        <v>1</v>
      </c>
      <c r="E570" s="5">
        <v>10</v>
      </c>
      <c r="F570" s="6" t="str">
        <f t="shared" si="72"/>
        <v>Bidule 198 Creme</v>
      </c>
      <c r="G570" s="3">
        <v>1</v>
      </c>
      <c r="H570" s="3" t="s">
        <v>17</v>
      </c>
      <c r="I570" s="13">
        <f t="shared" si="65"/>
        <v>0.1</v>
      </c>
      <c r="J570" s="8">
        <v>4.9000000000000004</v>
      </c>
      <c r="K570" s="1">
        <f t="shared" si="66"/>
        <v>5.9</v>
      </c>
      <c r="L570" s="7">
        <f t="shared" si="67"/>
        <v>4.9000000000000004</v>
      </c>
      <c r="M570" s="9">
        <f t="shared" si="68"/>
        <v>5.9</v>
      </c>
      <c r="N570" s="7">
        <f t="shared" si="69"/>
        <v>4.9000000000000004</v>
      </c>
      <c r="O570" s="9">
        <f t="shared" si="69"/>
        <v>5.9</v>
      </c>
      <c r="P570" s="4"/>
      <c r="Q570" s="4"/>
      <c r="R570" s="7">
        <f t="shared" si="70"/>
        <v>0</v>
      </c>
      <c r="S570" s="9">
        <f t="shared" si="70"/>
        <v>0</v>
      </c>
      <c r="T570" s="4"/>
      <c r="U570" s="10"/>
      <c r="V570" s="7">
        <f t="shared" si="71"/>
        <v>0</v>
      </c>
      <c r="W570" s="11">
        <f t="shared" si="71"/>
        <v>0</v>
      </c>
    </row>
    <row r="571" spans="1:23" x14ac:dyDescent="0.2">
      <c r="A571" s="2" t="s">
        <v>116</v>
      </c>
      <c r="B571" s="4" t="s">
        <v>695</v>
      </c>
      <c r="C571" s="4" t="s">
        <v>24</v>
      </c>
      <c r="D571" s="5">
        <v>1</v>
      </c>
      <c r="E571" s="5">
        <v>10</v>
      </c>
      <c r="F571" s="6" t="str">
        <f t="shared" si="72"/>
        <v>Bidule 199 Fuchsia</v>
      </c>
      <c r="G571" s="3">
        <v>1</v>
      </c>
      <c r="H571" s="3" t="s">
        <v>17</v>
      </c>
      <c r="I571" s="13">
        <f t="shared" si="65"/>
        <v>0.1</v>
      </c>
      <c r="J571" s="8">
        <v>4.9000000000000004</v>
      </c>
      <c r="K571" s="1">
        <f t="shared" si="66"/>
        <v>5.9</v>
      </c>
      <c r="L571" s="7">
        <f t="shared" si="67"/>
        <v>4.9000000000000004</v>
      </c>
      <c r="M571" s="9">
        <f t="shared" si="68"/>
        <v>5.9</v>
      </c>
      <c r="N571" s="7">
        <f t="shared" si="69"/>
        <v>4.9000000000000004</v>
      </c>
      <c r="O571" s="9">
        <f t="shared" si="69"/>
        <v>5.9</v>
      </c>
      <c r="P571" s="4"/>
      <c r="Q571" s="4"/>
      <c r="R571" s="7">
        <f t="shared" si="70"/>
        <v>0</v>
      </c>
      <c r="S571" s="9">
        <f t="shared" si="70"/>
        <v>0</v>
      </c>
      <c r="T571" s="4"/>
      <c r="U571" s="10"/>
      <c r="V571" s="7">
        <f t="shared" si="71"/>
        <v>0</v>
      </c>
      <c r="W571" s="11">
        <f t="shared" si="71"/>
        <v>0</v>
      </c>
    </row>
    <row r="572" spans="1:23" x14ac:dyDescent="0.2">
      <c r="A572" s="2" t="s">
        <v>116</v>
      </c>
      <c r="B572" s="4" t="s">
        <v>696</v>
      </c>
      <c r="C572" s="4" t="s">
        <v>18</v>
      </c>
      <c r="D572" s="5">
        <v>1</v>
      </c>
      <c r="E572" s="5">
        <v>10</v>
      </c>
      <c r="F572" s="6" t="str">
        <f t="shared" si="72"/>
        <v>Bidule 200 Jaune</v>
      </c>
      <c r="G572" s="3">
        <v>1</v>
      </c>
      <c r="H572" s="3" t="s">
        <v>17</v>
      </c>
      <c r="I572" s="13">
        <f t="shared" si="65"/>
        <v>0.1</v>
      </c>
      <c r="J572" s="8">
        <v>4.9000000000000004</v>
      </c>
      <c r="K572" s="1">
        <f t="shared" si="66"/>
        <v>5.9</v>
      </c>
      <c r="L572" s="7">
        <f t="shared" si="67"/>
        <v>4.9000000000000004</v>
      </c>
      <c r="M572" s="9">
        <f t="shared" si="68"/>
        <v>5.9</v>
      </c>
      <c r="N572" s="7">
        <f t="shared" si="69"/>
        <v>4.9000000000000004</v>
      </c>
      <c r="O572" s="9">
        <f t="shared" si="69"/>
        <v>5.9</v>
      </c>
      <c r="P572" s="4"/>
      <c r="Q572" s="4"/>
      <c r="R572" s="7">
        <f t="shared" si="70"/>
        <v>0</v>
      </c>
      <c r="S572" s="9">
        <f t="shared" si="70"/>
        <v>0</v>
      </c>
      <c r="T572" s="4"/>
      <c r="U572" s="10"/>
      <c r="V572" s="7">
        <f t="shared" si="71"/>
        <v>0</v>
      </c>
      <c r="W572" s="11">
        <f t="shared" si="71"/>
        <v>0</v>
      </c>
    </row>
    <row r="573" spans="1:23" x14ac:dyDescent="0.2">
      <c r="A573" s="2" t="s">
        <v>116</v>
      </c>
      <c r="B573" s="4" t="s">
        <v>697</v>
      </c>
      <c r="C573" s="4" t="s">
        <v>23</v>
      </c>
      <c r="D573" s="5">
        <v>1</v>
      </c>
      <c r="E573" s="5">
        <v>10</v>
      </c>
      <c r="F573" s="6" t="str">
        <f t="shared" si="72"/>
        <v>Bidule 201 Orange</v>
      </c>
      <c r="G573" s="3">
        <v>1</v>
      </c>
      <c r="H573" s="3" t="s">
        <v>17</v>
      </c>
      <c r="I573" s="13">
        <f t="shared" si="65"/>
        <v>0.1</v>
      </c>
      <c r="J573" s="8">
        <v>4.9000000000000004</v>
      </c>
      <c r="K573" s="1">
        <f t="shared" si="66"/>
        <v>5.9</v>
      </c>
      <c r="L573" s="7">
        <f t="shared" si="67"/>
        <v>4.9000000000000004</v>
      </c>
      <c r="M573" s="9">
        <f t="shared" si="68"/>
        <v>5.9</v>
      </c>
      <c r="N573" s="7">
        <f t="shared" si="69"/>
        <v>4.9000000000000004</v>
      </c>
      <c r="O573" s="9">
        <f t="shared" si="69"/>
        <v>5.9</v>
      </c>
      <c r="P573" s="4"/>
      <c r="Q573" s="4"/>
      <c r="R573" s="7">
        <f t="shared" si="70"/>
        <v>0</v>
      </c>
      <c r="S573" s="9">
        <f t="shared" si="70"/>
        <v>0</v>
      </c>
      <c r="T573" s="4"/>
      <c r="U573" s="10"/>
      <c r="V573" s="7">
        <f t="shared" si="71"/>
        <v>0</v>
      </c>
      <c r="W573" s="11">
        <f t="shared" si="71"/>
        <v>0</v>
      </c>
    </row>
    <row r="574" spans="1:23" x14ac:dyDescent="0.2">
      <c r="A574" s="2" t="s">
        <v>116</v>
      </c>
      <c r="B574" s="4" t="s">
        <v>698</v>
      </c>
      <c r="C574" s="4" t="s">
        <v>30</v>
      </c>
      <c r="D574" s="5">
        <v>1</v>
      </c>
      <c r="E574" s="5">
        <v>10</v>
      </c>
      <c r="F574" s="6" t="str">
        <f t="shared" si="72"/>
        <v>Bidule 202 Parme</v>
      </c>
      <c r="G574" s="3">
        <v>1</v>
      </c>
      <c r="H574" s="3" t="s">
        <v>17</v>
      </c>
      <c r="I574" s="13">
        <f t="shared" si="65"/>
        <v>0.1</v>
      </c>
      <c r="J574" s="8">
        <v>4.9000000000000004</v>
      </c>
      <c r="K574" s="1">
        <f t="shared" si="66"/>
        <v>5.9</v>
      </c>
      <c r="L574" s="7">
        <f t="shared" si="67"/>
        <v>4.9000000000000004</v>
      </c>
      <c r="M574" s="9">
        <f t="shared" si="68"/>
        <v>5.9</v>
      </c>
      <c r="N574" s="7">
        <f t="shared" si="69"/>
        <v>4.9000000000000004</v>
      </c>
      <c r="O574" s="9">
        <f t="shared" si="69"/>
        <v>5.9</v>
      </c>
      <c r="P574" s="4"/>
      <c r="Q574" s="4"/>
      <c r="R574" s="7">
        <f t="shared" si="70"/>
        <v>0</v>
      </c>
      <c r="S574" s="9">
        <f t="shared" si="70"/>
        <v>0</v>
      </c>
      <c r="T574" s="4"/>
      <c r="U574" s="10"/>
      <c r="V574" s="7">
        <f t="shared" si="71"/>
        <v>0</v>
      </c>
      <c r="W574" s="11">
        <f t="shared" si="71"/>
        <v>0</v>
      </c>
    </row>
    <row r="575" spans="1:23" x14ac:dyDescent="0.2">
      <c r="A575" s="2" t="s">
        <v>116</v>
      </c>
      <c r="B575" s="4" t="s">
        <v>699</v>
      </c>
      <c r="C575" s="4" t="s">
        <v>53</v>
      </c>
      <c r="D575" s="5">
        <v>1</v>
      </c>
      <c r="E575" s="5">
        <v>10</v>
      </c>
      <c r="F575" s="6" t="str">
        <f t="shared" si="72"/>
        <v>Bidule 203 Peche</v>
      </c>
      <c r="G575" s="3">
        <v>1</v>
      </c>
      <c r="H575" s="3" t="s">
        <v>17</v>
      </c>
      <c r="I575" s="13">
        <f t="shared" si="65"/>
        <v>0.1</v>
      </c>
      <c r="J575" s="8">
        <v>4.9000000000000004</v>
      </c>
      <c r="K575" s="1">
        <f t="shared" si="66"/>
        <v>5.9</v>
      </c>
      <c r="L575" s="7">
        <f t="shared" si="67"/>
        <v>4.9000000000000004</v>
      </c>
      <c r="M575" s="9">
        <f t="shared" si="68"/>
        <v>5.9</v>
      </c>
      <c r="N575" s="7">
        <f t="shared" si="69"/>
        <v>4.9000000000000004</v>
      </c>
      <c r="O575" s="9">
        <f t="shared" si="69"/>
        <v>5.9</v>
      </c>
      <c r="P575" s="4"/>
      <c r="Q575" s="4"/>
      <c r="R575" s="7">
        <f t="shared" si="70"/>
        <v>0</v>
      </c>
      <c r="S575" s="9">
        <f t="shared" si="70"/>
        <v>0</v>
      </c>
      <c r="T575" s="4"/>
      <c r="U575" s="10"/>
      <c r="V575" s="7">
        <f t="shared" si="71"/>
        <v>0</v>
      </c>
      <c r="W575" s="11">
        <f t="shared" si="71"/>
        <v>0</v>
      </c>
    </row>
    <row r="576" spans="1:23" x14ac:dyDescent="0.2">
      <c r="A576" s="2" t="s">
        <v>116</v>
      </c>
      <c r="B576" s="4" t="s">
        <v>700</v>
      </c>
      <c r="C576" s="4" t="s">
        <v>19</v>
      </c>
      <c r="D576" s="5">
        <v>1</v>
      </c>
      <c r="E576" s="5">
        <v>10</v>
      </c>
      <c r="F576" s="6" t="str">
        <f t="shared" si="72"/>
        <v>Bidule 204 Rose</v>
      </c>
      <c r="G576" s="3">
        <v>1</v>
      </c>
      <c r="H576" s="3" t="s">
        <v>17</v>
      </c>
      <c r="I576" s="13">
        <f t="shared" si="65"/>
        <v>0.1</v>
      </c>
      <c r="J576" s="8">
        <v>4.9000000000000004</v>
      </c>
      <c r="K576" s="1">
        <f t="shared" si="66"/>
        <v>5.9</v>
      </c>
      <c r="L576" s="7">
        <f t="shared" si="67"/>
        <v>4.9000000000000004</v>
      </c>
      <c r="M576" s="9">
        <f t="shared" si="68"/>
        <v>5.9</v>
      </c>
      <c r="N576" s="7">
        <f t="shared" si="69"/>
        <v>4.9000000000000004</v>
      </c>
      <c r="O576" s="9">
        <f t="shared" si="69"/>
        <v>5.9</v>
      </c>
      <c r="P576" s="4"/>
      <c r="Q576" s="4"/>
      <c r="R576" s="7">
        <f t="shared" si="70"/>
        <v>0</v>
      </c>
      <c r="S576" s="9">
        <f t="shared" si="70"/>
        <v>0</v>
      </c>
      <c r="T576" s="4"/>
      <c r="U576" s="10"/>
      <c r="V576" s="7">
        <f t="shared" si="71"/>
        <v>0</v>
      </c>
      <c r="W576" s="11">
        <f t="shared" si="71"/>
        <v>0</v>
      </c>
    </row>
    <row r="577" spans="1:23" x14ac:dyDescent="0.2">
      <c r="A577" s="2" t="s">
        <v>116</v>
      </c>
      <c r="B577" s="4" t="s">
        <v>701</v>
      </c>
      <c r="C577" s="4" t="s">
        <v>20</v>
      </c>
      <c r="D577" s="5">
        <v>1</v>
      </c>
      <c r="E577" s="5">
        <v>10</v>
      </c>
      <c r="F577" s="6" t="str">
        <f t="shared" si="72"/>
        <v>Bidule 205 Rouge</v>
      </c>
      <c r="G577" s="3">
        <v>1</v>
      </c>
      <c r="H577" s="3" t="s">
        <v>17</v>
      </c>
      <c r="I577" s="13">
        <f t="shared" si="65"/>
        <v>0.1</v>
      </c>
      <c r="J577" s="8">
        <v>4.9000000000000004</v>
      </c>
      <c r="K577" s="1">
        <f t="shared" si="66"/>
        <v>5.9</v>
      </c>
      <c r="L577" s="7">
        <f t="shared" si="67"/>
        <v>4.9000000000000004</v>
      </c>
      <c r="M577" s="9">
        <f t="shared" si="68"/>
        <v>5.9</v>
      </c>
      <c r="N577" s="7">
        <f t="shared" si="69"/>
        <v>4.9000000000000004</v>
      </c>
      <c r="O577" s="9">
        <f t="shared" si="69"/>
        <v>5.9</v>
      </c>
      <c r="P577" s="4"/>
      <c r="Q577" s="4"/>
      <c r="R577" s="7">
        <f t="shared" si="70"/>
        <v>0</v>
      </c>
      <c r="S577" s="9">
        <f t="shared" si="70"/>
        <v>0</v>
      </c>
      <c r="T577" s="4"/>
      <c r="U577" s="10"/>
      <c r="V577" s="7">
        <f t="shared" si="71"/>
        <v>0</v>
      </c>
      <c r="W577" s="11">
        <f t="shared" si="71"/>
        <v>0</v>
      </c>
    </row>
    <row r="578" spans="1:23" x14ac:dyDescent="0.2">
      <c r="A578" s="2" t="s">
        <v>116</v>
      </c>
      <c r="B578" s="4" t="s">
        <v>702</v>
      </c>
      <c r="C578" s="4" t="s">
        <v>16</v>
      </c>
      <c r="D578" s="5">
        <v>1</v>
      </c>
      <c r="E578" s="5">
        <v>10</v>
      </c>
      <c r="F578" s="6" t="str">
        <f t="shared" si="72"/>
        <v>Bidule 206 Assortie</v>
      </c>
      <c r="G578" s="3">
        <v>1</v>
      </c>
      <c r="H578" s="3" t="s">
        <v>17</v>
      </c>
      <c r="I578" s="13">
        <f t="shared" ref="I578:I641" si="73">IF(H578="N",0.1,0.2)</f>
        <v>0.1</v>
      </c>
      <c r="J578" s="8">
        <v>4.9000000000000004</v>
      </c>
      <c r="K578" s="1">
        <f t="shared" ref="K578:K641" si="74">J578+1</f>
        <v>5.9</v>
      </c>
      <c r="L578" s="7">
        <f t="shared" ref="L578:L641" si="75">IF(OR(J578="",G578=""),0,J578/G578)</f>
        <v>4.9000000000000004</v>
      </c>
      <c r="M578" s="9">
        <f t="shared" ref="M578:M641" si="76">IF(OR(K578="",G578=""),0,K578/G578)</f>
        <v>5.9</v>
      </c>
      <c r="N578" s="7">
        <f t="shared" ref="N578:O641" si="77">ROUND(L578,1)</f>
        <v>4.9000000000000004</v>
      </c>
      <c r="O578" s="9">
        <f t="shared" si="77"/>
        <v>5.9</v>
      </c>
      <c r="P578" s="4"/>
      <c r="Q578" s="4"/>
      <c r="R578" s="7">
        <f t="shared" ref="R578:S641" si="78">IF(P578="",0,P578/L578)</f>
        <v>0</v>
      </c>
      <c r="S578" s="9">
        <f t="shared" si="78"/>
        <v>0</v>
      </c>
      <c r="T578" s="4"/>
      <c r="U578" s="10"/>
      <c r="V578" s="7">
        <f t="shared" ref="V578:W641" si="79">IF(T578="",0,T578/J578)</f>
        <v>0</v>
      </c>
      <c r="W578" s="11">
        <f t="shared" si="79"/>
        <v>0</v>
      </c>
    </row>
    <row r="579" spans="1:23" x14ac:dyDescent="0.2">
      <c r="A579" s="2" t="s">
        <v>116</v>
      </c>
      <c r="B579" s="4" t="s">
        <v>703</v>
      </c>
      <c r="C579" s="4" t="s">
        <v>21</v>
      </c>
      <c r="D579" s="5">
        <v>1</v>
      </c>
      <c r="E579" s="5">
        <v>10</v>
      </c>
      <c r="F579" s="6" t="str">
        <f t="shared" si="72"/>
        <v>Bidule 207 Blanc</v>
      </c>
      <c r="G579" s="3">
        <v>1</v>
      </c>
      <c r="H579" s="3" t="s">
        <v>17</v>
      </c>
      <c r="I579" s="13">
        <f t="shared" si="73"/>
        <v>0.1</v>
      </c>
      <c r="J579" s="8">
        <v>3.9</v>
      </c>
      <c r="K579" s="1">
        <f t="shared" si="74"/>
        <v>4.9000000000000004</v>
      </c>
      <c r="L579" s="7">
        <f t="shared" si="75"/>
        <v>3.9</v>
      </c>
      <c r="M579" s="9">
        <f t="shared" si="76"/>
        <v>4.9000000000000004</v>
      </c>
      <c r="N579" s="7">
        <f t="shared" si="77"/>
        <v>3.9</v>
      </c>
      <c r="O579" s="9">
        <f t="shared" si="77"/>
        <v>4.9000000000000004</v>
      </c>
      <c r="P579" s="4"/>
      <c r="Q579" s="4"/>
      <c r="R579" s="7">
        <f t="shared" si="78"/>
        <v>0</v>
      </c>
      <c r="S579" s="9">
        <f t="shared" si="78"/>
        <v>0</v>
      </c>
      <c r="T579" s="4"/>
      <c r="U579" s="10"/>
      <c r="V579" s="7">
        <f t="shared" si="79"/>
        <v>0</v>
      </c>
      <c r="W579" s="11">
        <f t="shared" si="79"/>
        <v>0</v>
      </c>
    </row>
    <row r="580" spans="1:23" x14ac:dyDescent="0.2">
      <c r="A580" s="2" t="s">
        <v>116</v>
      </c>
      <c r="B580" s="4" t="s">
        <v>704</v>
      </c>
      <c r="C580" s="4" t="s">
        <v>28</v>
      </c>
      <c r="D580" s="5">
        <v>1</v>
      </c>
      <c r="E580" s="5">
        <v>10</v>
      </c>
      <c r="F580" s="6" t="str">
        <f t="shared" si="72"/>
        <v>Bidule 208 Mauve</v>
      </c>
      <c r="G580" s="3">
        <v>1</v>
      </c>
      <c r="H580" s="3" t="s">
        <v>17</v>
      </c>
      <c r="I580" s="13">
        <f t="shared" si="73"/>
        <v>0.1</v>
      </c>
      <c r="J580" s="8">
        <v>3.9</v>
      </c>
      <c r="K580" s="1">
        <f t="shared" si="74"/>
        <v>4.9000000000000004</v>
      </c>
      <c r="L580" s="7">
        <f t="shared" si="75"/>
        <v>3.9</v>
      </c>
      <c r="M580" s="9">
        <f t="shared" si="76"/>
        <v>4.9000000000000004</v>
      </c>
      <c r="N580" s="7">
        <f t="shared" si="77"/>
        <v>3.9</v>
      </c>
      <c r="O580" s="9">
        <f t="shared" si="77"/>
        <v>4.9000000000000004</v>
      </c>
      <c r="P580" s="4"/>
      <c r="Q580" s="4"/>
      <c r="R580" s="7">
        <f t="shared" si="78"/>
        <v>0</v>
      </c>
      <c r="S580" s="9">
        <f t="shared" si="78"/>
        <v>0</v>
      </c>
      <c r="T580" s="4"/>
      <c r="U580" s="10"/>
      <c r="V580" s="7">
        <f t="shared" si="79"/>
        <v>0</v>
      </c>
      <c r="W580" s="11">
        <f t="shared" si="79"/>
        <v>0</v>
      </c>
    </row>
    <row r="581" spans="1:23" x14ac:dyDescent="0.2">
      <c r="A581" s="2" t="s">
        <v>116</v>
      </c>
      <c r="B581" s="4" t="s">
        <v>705</v>
      </c>
      <c r="C581" s="4" t="s">
        <v>19</v>
      </c>
      <c r="D581" s="5">
        <v>1</v>
      </c>
      <c r="E581" s="5">
        <v>10</v>
      </c>
      <c r="F581" s="6" t="str">
        <f t="shared" si="72"/>
        <v>Bidule 209 Rose</v>
      </c>
      <c r="G581" s="3">
        <v>1</v>
      </c>
      <c r="H581" s="3" t="s">
        <v>17</v>
      </c>
      <c r="I581" s="13">
        <f t="shared" si="73"/>
        <v>0.1</v>
      </c>
      <c r="J581" s="8">
        <v>3.9</v>
      </c>
      <c r="K581" s="1">
        <f t="shared" si="74"/>
        <v>4.9000000000000004</v>
      </c>
      <c r="L581" s="7">
        <f t="shared" si="75"/>
        <v>3.9</v>
      </c>
      <c r="M581" s="9">
        <f t="shared" si="76"/>
        <v>4.9000000000000004</v>
      </c>
      <c r="N581" s="7">
        <f t="shared" si="77"/>
        <v>3.9</v>
      </c>
      <c r="O581" s="9">
        <f t="shared" si="77"/>
        <v>4.9000000000000004</v>
      </c>
      <c r="P581" s="4"/>
      <c r="Q581" s="4"/>
      <c r="R581" s="7">
        <f t="shared" si="78"/>
        <v>0</v>
      </c>
      <c r="S581" s="9">
        <f t="shared" si="78"/>
        <v>0</v>
      </c>
      <c r="T581" s="4"/>
      <c r="U581" s="10"/>
      <c r="V581" s="7">
        <f t="shared" si="79"/>
        <v>0</v>
      </c>
      <c r="W581" s="11">
        <f t="shared" si="79"/>
        <v>0</v>
      </c>
    </row>
    <row r="582" spans="1:23" x14ac:dyDescent="0.2">
      <c r="A582" s="2" t="s">
        <v>116</v>
      </c>
      <c r="B582" s="4" t="s">
        <v>706</v>
      </c>
      <c r="C582" s="4" t="s">
        <v>27</v>
      </c>
      <c r="D582" s="5">
        <v>1</v>
      </c>
      <c r="E582" s="5">
        <v>10</v>
      </c>
      <c r="F582" s="6" t="str">
        <f t="shared" si="72"/>
        <v>Bidule 210 Assortis</v>
      </c>
      <c r="G582" s="3">
        <v>1</v>
      </c>
      <c r="H582" s="3" t="s">
        <v>17</v>
      </c>
      <c r="I582" s="13">
        <f t="shared" si="73"/>
        <v>0.1</v>
      </c>
      <c r="J582" s="8">
        <v>3.9</v>
      </c>
      <c r="K582" s="1">
        <f t="shared" si="74"/>
        <v>4.9000000000000004</v>
      </c>
      <c r="L582" s="7">
        <f t="shared" si="75"/>
        <v>3.9</v>
      </c>
      <c r="M582" s="9">
        <f t="shared" si="76"/>
        <v>4.9000000000000004</v>
      </c>
      <c r="N582" s="7">
        <f t="shared" si="77"/>
        <v>3.9</v>
      </c>
      <c r="O582" s="9">
        <f t="shared" si="77"/>
        <v>4.9000000000000004</v>
      </c>
      <c r="P582" s="4"/>
      <c r="Q582" s="4"/>
      <c r="R582" s="7">
        <f t="shared" si="78"/>
        <v>0</v>
      </c>
      <c r="S582" s="9">
        <f t="shared" si="78"/>
        <v>0</v>
      </c>
      <c r="T582" s="4"/>
      <c r="U582" s="10"/>
      <c r="V582" s="7">
        <f t="shared" si="79"/>
        <v>0</v>
      </c>
      <c r="W582" s="11">
        <f t="shared" si="79"/>
        <v>0</v>
      </c>
    </row>
    <row r="583" spans="1:23" x14ac:dyDescent="0.2">
      <c r="A583" s="2" t="s">
        <v>116</v>
      </c>
      <c r="B583" s="4" t="s">
        <v>707</v>
      </c>
      <c r="C583" s="4" t="s">
        <v>21</v>
      </c>
      <c r="D583" s="5">
        <v>1</v>
      </c>
      <c r="E583" s="5">
        <v>10</v>
      </c>
      <c r="F583" s="6" t="str">
        <f t="shared" si="72"/>
        <v>Bidule 211 Blanc</v>
      </c>
      <c r="G583" s="3">
        <v>1</v>
      </c>
      <c r="H583" s="3" t="s">
        <v>17</v>
      </c>
      <c r="I583" s="13">
        <f t="shared" si="73"/>
        <v>0.1</v>
      </c>
      <c r="J583" s="8">
        <v>3.9</v>
      </c>
      <c r="K583" s="1">
        <f t="shared" si="74"/>
        <v>4.9000000000000004</v>
      </c>
      <c r="L583" s="7">
        <f t="shared" si="75"/>
        <v>3.9</v>
      </c>
      <c r="M583" s="9">
        <f t="shared" si="76"/>
        <v>4.9000000000000004</v>
      </c>
      <c r="N583" s="7">
        <f t="shared" si="77"/>
        <v>3.9</v>
      </c>
      <c r="O583" s="9">
        <f t="shared" si="77"/>
        <v>4.9000000000000004</v>
      </c>
      <c r="P583" s="4"/>
      <c r="Q583" s="4"/>
      <c r="R583" s="7">
        <f t="shared" si="78"/>
        <v>0</v>
      </c>
      <c r="S583" s="9">
        <f t="shared" si="78"/>
        <v>0</v>
      </c>
      <c r="T583" s="4"/>
      <c r="U583" s="10"/>
      <c r="V583" s="7">
        <f t="shared" si="79"/>
        <v>0</v>
      </c>
      <c r="W583" s="11">
        <f t="shared" si="79"/>
        <v>0</v>
      </c>
    </row>
    <row r="584" spans="1:23" x14ac:dyDescent="0.2">
      <c r="A584" s="2" t="s">
        <v>116</v>
      </c>
      <c r="B584" s="4" t="s">
        <v>708</v>
      </c>
      <c r="C584" s="4" t="s">
        <v>18</v>
      </c>
      <c r="D584" s="5">
        <v>1</v>
      </c>
      <c r="E584" s="5">
        <v>10</v>
      </c>
      <c r="F584" s="6" t="str">
        <f t="shared" si="72"/>
        <v>Bidule 212 Jaune</v>
      </c>
      <c r="G584" s="3">
        <v>1</v>
      </c>
      <c r="H584" s="3" t="s">
        <v>17</v>
      </c>
      <c r="I584" s="13">
        <f t="shared" si="73"/>
        <v>0.1</v>
      </c>
      <c r="J584" s="8">
        <v>3.9</v>
      </c>
      <c r="K584" s="1">
        <f t="shared" si="74"/>
        <v>4.9000000000000004</v>
      </c>
      <c r="L584" s="7">
        <f t="shared" si="75"/>
        <v>3.9</v>
      </c>
      <c r="M584" s="9">
        <f t="shared" si="76"/>
        <v>4.9000000000000004</v>
      </c>
      <c r="N584" s="7">
        <f t="shared" si="77"/>
        <v>3.9</v>
      </c>
      <c r="O584" s="9">
        <f t="shared" si="77"/>
        <v>4.9000000000000004</v>
      </c>
      <c r="P584" s="4"/>
      <c r="Q584" s="4"/>
      <c r="R584" s="7">
        <f t="shared" si="78"/>
        <v>0</v>
      </c>
      <c r="S584" s="9">
        <f t="shared" si="78"/>
        <v>0</v>
      </c>
      <c r="T584" s="4"/>
      <c r="U584" s="10"/>
      <c r="V584" s="7">
        <f t="shared" si="79"/>
        <v>0</v>
      </c>
      <c r="W584" s="11">
        <f t="shared" si="79"/>
        <v>0</v>
      </c>
    </row>
    <row r="585" spans="1:23" x14ac:dyDescent="0.2">
      <c r="A585" s="2" t="s">
        <v>116</v>
      </c>
      <c r="B585" s="4" t="s">
        <v>709</v>
      </c>
      <c r="C585" s="4" t="s">
        <v>23</v>
      </c>
      <c r="D585" s="5">
        <v>1</v>
      </c>
      <c r="E585" s="5">
        <v>10</v>
      </c>
      <c r="F585" s="6" t="str">
        <f t="shared" si="72"/>
        <v>Bidule 213 Orange</v>
      </c>
      <c r="G585" s="3">
        <v>1</v>
      </c>
      <c r="H585" s="3" t="s">
        <v>17</v>
      </c>
      <c r="I585" s="13">
        <f t="shared" si="73"/>
        <v>0.1</v>
      </c>
      <c r="J585" s="8">
        <v>3.9</v>
      </c>
      <c r="K585" s="1">
        <f t="shared" si="74"/>
        <v>4.9000000000000004</v>
      </c>
      <c r="L585" s="7">
        <f t="shared" si="75"/>
        <v>3.9</v>
      </c>
      <c r="M585" s="9">
        <f t="shared" si="76"/>
        <v>4.9000000000000004</v>
      </c>
      <c r="N585" s="7">
        <f t="shared" si="77"/>
        <v>3.9</v>
      </c>
      <c r="O585" s="9">
        <f t="shared" si="77"/>
        <v>4.9000000000000004</v>
      </c>
      <c r="P585" s="4"/>
      <c r="Q585" s="4"/>
      <c r="R585" s="7">
        <f t="shared" si="78"/>
        <v>0</v>
      </c>
      <c r="S585" s="9">
        <f t="shared" si="78"/>
        <v>0</v>
      </c>
      <c r="T585" s="4"/>
      <c r="U585" s="10"/>
      <c r="V585" s="7">
        <f t="shared" si="79"/>
        <v>0</v>
      </c>
      <c r="W585" s="11">
        <f t="shared" si="79"/>
        <v>0</v>
      </c>
    </row>
    <row r="586" spans="1:23" x14ac:dyDescent="0.2">
      <c r="A586" s="2" t="s">
        <v>116</v>
      </c>
      <c r="B586" s="4" t="s">
        <v>710</v>
      </c>
      <c r="C586" s="4" t="s">
        <v>30</v>
      </c>
      <c r="D586" s="5">
        <v>1</v>
      </c>
      <c r="E586" s="5">
        <v>10</v>
      </c>
      <c r="F586" s="6" t="str">
        <f t="shared" si="72"/>
        <v>Bidule 214 Parme</v>
      </c>
      <c r="G586" s="3">
        <v>1</v>
      </c>
      <c r="H586" s="3" t="s">
        <v>17</v>
      </c>
      <c r="I586" s="13">
        <f t="shared" si="73"/>
        <v>0.1</v>
      </c>
      <c r="J586" s="8">
        <v>3.9</v>
      </c>
      <c r="K586" s="1">
        <f t="shared" si="74"/>
        <v>4.9000000000000004</v>
      </c>
      <c r="L586" s="7">
        <f t="shared" si="75"/>
        <v>3.9</v>
      </c>
      <c r="M586" s="9">
        <f t="shared" si="76"/>
        <v>4.9000000000000004</v>
      </c>
      <c r="N586" s="7">
        <f t="shared" si="77"/>
        <v>3.9</v>
      </c>
      <c r="O586" s="9">
        <f t="shared" si="77"/>
        <v>4.9000000000000004</v>
      </c>
      <c r="P586" s="4"/>
      <c r="Q586" s="4"/>
      <c r="R586" s="7">
        <f t="shared" si="78"/>
        <v>0</v>
      </c>
      <c r="S586" s="9">
        <f t="shared" si="78"/>
        <v>0</v>
      </c>
      <c r="T586" s="4"/>
      <c r="U586" s="10"/>
      <c r="V586" s="7">
        <f t="shared" si="79"/>
        <v>0</v>
      </c>
      <c r="W586" s="11">
        <f t="shared" si="79"/>
        <v>0</v>
      </c>
    </row>
    <row r="587" spans="1:23" x14ac:dyDescent="0.2">
      <c r="A587" s="2" t="s">
        <v>116</v>
      </c>
      <c r="B587" s="4" t="s">
        <v>711</v>
      </c>
      <c r="C587" s="4" t="s">
        <v>19</v>
      </c>
      <c r="D587" s="5">
        <v>1</v>
      </c>
      <c r="E587" s="5">
        <v>10</v>
      </c>
      <c r="F587" s="6" t="str">
        <f t="shared" si="72"/>
        <v>Bidule 215 Rose</v>
      </c>
      <c r="G587" s="3">
        <v>1</v>
      </c>
      <c r="H587" s="3" t="s">
        <v>17</v>
      </c>
      <c r="I587" s="13">
        <f t="shared" si="73"/>
        <v>0.1</v>
      </c>
      <c r="J587" s="8">
        <v>3.9</v>
      </c>
      <c r="K587" s="1">
        <f t="shared" si="74"/>
        <v>4.9000000000000004</v>
      </c>
      <c r="L587" s="7">
        <f t="shared" si="75"/>
        <v>3.9</v>
      </c>
      <c r="M587" s="9">
        <f t="shared" si="76"/>
        <v>4.9000000000000004</v>
      </c>
      <c r="N587" s="7">
        <f t="shared" si="77"/>
        <v>3.9</v>
      </c>
      <c r="O587" s="9">
        <f t="shared" si="77"/>
        <v>4.9000000000000004</v>
      </c>
      <c r="P587" s="4"/>
      <c r="Q587" s="4"/>
      <c r="R587" s="7">
        <f t="shared" si="78"/>
        <v>0</v>
      </c>
      <c r="S587" s="9">
        <f t="shared" si="78"/>
        <v>0</v>
      </c>
      <c r="T587" s="4"/>
      <c r="U587" s="10"/>
      <c r="V587" s="7">
        <f t="shared" si="79"/>
        <v>0</v>
      </c>
      <c r="W587" s="11">
        <f t="shared" si="79"/>
        <v>0</v>
      </c>
    </row>
    <row r="588" spans="1:23" x14ac:dyDescent="0.2">
      <c r="A588" s="2" t="s">
        <v>116</v>
      </c>
      <c r="B588" s="4" t="s">
        <v>712</v>
      </c>
      <c r="C588" s="4" t="s">
        <v>20</v>
      </c>
      <c r="D588" s="5">
        <v>1</v>
      </c>
      <c r="E588" s="5">
        <v>10</v>
      </c>
      <c r="F588" s="6" t="str">
        <f t="shared" si="72"/>
        <v>Bidule 216 Rouge</v>
      </c>
      <c r="G588" s="3">
        <v>1</v>
      </c>
      <c r="H588" s="3" t="s">
        <v>17</v>
      </c>
      <c r="I588" s="13">
        <f t="shared" si="73"/>
        <v>0.1</v>
      </c>
      <c r="J588" s="8">
        <v>6.9</v>
      </c>
      <c r="K588" s="1">
        <f t="shared" si="74"/>
        <v>7.9</v>
      </c>
      <c r="L588" s="7">
        <f t="shared" si="75"/>
        <v>6.9</v>
      </c>
      <c r="M588" s="9">
        <f t="shared" si="76"/>
        <v>7.9</v>
      </c>
      <c r="N588" s="7">
        <f t="shared" si="77"/>
        <v>6.9</v>
      </c>
      <c r="O588" s="9">
        <f t="shared" si="77"/>
        <v>7.9</v>
      </c>
      <c r="P588" s="4"/>
      <c r="Q588" s="4"/>
      <c r="R588" s="7">
        <f t="shared" si="78"/>
        <v>0</v>
      </c>
      <c r="S588" s="9">
        <f t="shared" si="78"/>
        <v>0</v>
      </c>
      <c r="T588" s="4"/>
      <c r="U588" s="10"/>
      <c r="V588" s="7">
        <f t="shared" si="79"/>
        <v>0</v>
      </c>
      <c r="W588" s="11">
        <f t="shared" si="79"/>
        <v>0</v>
      </c>
    </row>
    <row r="589" spans="1:23" x14ac:dyDescent="0.2">
      <c r="A589" s="2" t="s">
        <v>116</v>
      </c>
      <c r="B589" s="4" t="s">
        <v>713</v>
      </c>
      <c r="C589" s="4" t="s">
        <v>16</v>
      </c>
      <c r="D589" s="5">
        <v>1</v>
      </c>
      <c r="E589" s="5">
        <v>10</v>
      </c>
      <c r="F589" s="6" t="str">
        <f t="shared" si="72"/>
        <v>Bidule 217 Assortie</v>
      </c>
      <c r="G589" s="3">
        <v>1</v>
      </c>
      <c r="H589" s="3" t="s">
        <v>17</v>
      </c>
      <c r="I589" s="13">
        <f t="shared" si="73"/>
        <v>0.1</v>
      </c>
      <c r="J589" s="8">
        <v>6.9</v>
      </c>
      <c r="K589" s="1">
        <f t="shared" si="74"/>
        <v>7.9</v>
      </c>
      <c r="L589" s="7">
        <f t="shared" si="75"/>
        <v>6.9</v>
      </c>
      <c r="M589" s="9">
        <f t="shared" si="76"/>
        <v>7.9</v>
      </c>
      <c r="N589" s="7">
        <f t="shared" si="77"/>
        <v>6.9</v>
      </c>
      <c r="O589" s="9">
        <f t="shared" si="77"/>
        <v>7.9</v>
      </c>
      <c r="P589" s="4"/>
      <c r="Q589" s="4"/>
      <c r="R589" s="7">
        <f t="shared" si="78"/>
        <v>0</v>
      </c>
      <c r="S589" s="9">
        <f t="shared" si="78"/>
        <v>0</v>
      </c>
      <c r="T589" s="4"/>
      <c r="U589" s="10"/>
      <c r="V589" s="7">
        <f t="shared" si="79"/>
        <v>0</v>
      </c>
      <c r="W589" s="11">
        <f t="shared" si="79"/>
        <v>0</v>
      </c>
    </row>
    <row r="590" spans="1:23" x14ac:dyDescent="0.2">
      <c r="A590" s="2" t="s">
        <v>116</v>
      </c>
      <c r="B590" s="4" t="s">
        <v>714</v>
      </c>
      <c r="C590" s="4" t="s">
        <v>20</v>
      </c>
      <c r="D590" s="5">
        <v>1</v>
      </c>
      <c r="E590" s="5">
        <v>10</v>
      </c>
      <c r="F590" s="6" t="str">
        <f t="shared" si="72"/>
        <v>Bidule 218 Rouge</v>
      </c>
      <c r="G590" s="3">
        <v>1</v>
      </c>
      <c r="H590" s="3" t="s">
        <v>17</v>
      </c>
      <c r="I590" s="13">
        <f t="shared" si="73"/>
        <v>0.1</v>
      </c>
      <c r="J590" s="8">
        <v>6.9</v>
      </c>
      <c r="K590" s="1">
        <f t="shared" si="74"/>
        <v>7.9</v>
      </c>
      <c r="L590" s="7">
        <f t="shared" si="75"/>
        <v>6.9</v>
      </c>
      <c r="M590" s="9">
        <f t="shared" si="76"/>
        <v>7.9</v>
      </c>
      <c r="N590" s="7">
        <f t="shared" si="77"/>
        <v>6.9</v>
      </c>
      <c r="O590" s="9">
        <f t="shared" si="77"/>
        <v>7.9</v>
      </c>
      <c r="P590" s="4"/>
      <c r="Q590" s="4"/>
      <c r="R590" s="7">
        <f t="shared" si="78"/>
        <v>0</v>
      </c>
      <c r="S590" s="9">
        <f t="shared" si="78"/>
        <v>0</v>
      </c>
      <c r="T590" s="4"/>
      <c r="U590" s="10"/>
      <c r="V590" s="7">
        <f t="shared" si="79"/>
        <v>0</v>
      </c>
      <c r="W590" s="11">
        <f t="shared" si="79"/>
        <v>0</v>
      </c>
    </row>
    <row r="591" spans="1:23" x14ac:dyDescent="0.2">
      <c r="A591" s="2" t="s">
        <v>116</v>
      </c>
      <c r="B591" s="4" t="s">
        <v>715</v>
      </c>
      <c r="C591" s="4" t="s">
        <v>20</v>
      </c>
      <c r="D591" s="5">
        <v>1</v>
      </c>
      <c r="E591" s="5">
        <v>10</v>
      </c>
      <c r="F591" s="6" t="str">
        <f t="shared" si="72"/>
        <v>Bidule 219 Rouge</v>
      </c>
      <c r="G591" s="3">
        <v>1</v>
      </c>
      <c r="H591" s="3" t="s">
        <v>17</v>
      </c>
      <c r="I591" s="13">
        <f t="shared" si="73"/>
        <v>0.1</v>
      </c>
      <c r="J591" s="8">
        <v>6.9</v>
      </c>
      <c r="K591" s="1">
        <f t="shared" si="74"/>
        <v>7.9</v>
      </c>
      <c r="L591" s="7">
        <f t="shared" si="75"/>
        <v>6.9</v>
      </c>
      <c r="M591" s="9">
        <f t="shared" si="76"/>
        <v>7.9</v>
      </c>
      <c r="N591" s="7">
        <f t="shared" si="77"/>
        <v>6.9</v>
      </c>
      <c r="O591" s="9">
        <f t="shared" si="77"/>
        <v>7.9</v>
      </c>
      <c r="P591" s="4"/>
      <c r="Q591" s="4"/>
      <c r="R591" s="7">
        <f t="shared" si="78"/>
        <v>0</v>
      </c>
      <c r="S591" s="9">
        <f t="shared" si="78"/>
        <v>0</v>
      </c>
      <c r="T591" s="4"/>
      <c r="U591" s="10"/>
      <c r="V591" s="7">
        <f t="shared" si="79"/>
        <v>0</v>
      </c>
      <c r="W591" s="11">
        <f t="shared" si="79"/>
        <v>0</v>
      </c>
    </row>
    <row r="592" spans="1:23" x14ac:dyDescent="0.2">
      <c r="A592" s="2" t="s">
        <v>116</v>
      </c>
      <c r="B592" s="4" t="s">
        <v>716</v>
      </c>
      <c r="C592" s="4" t="s">
        <v>27</v>
      </c>
      <c r="D592" s="5">
        <v>1</v>
      </c>
      <c r="E592" s="5">
        <v>10</v>
      </c>
      <c r="F592" s="6" t="str">
        <f t="shared" si="72"/>
        <v>Bidule 220 Assortis</v>
      </c>
      <c r="G592" s="3">
        <v>1</v>
      </c>
      <c r="H592" s="3" t="s">
        <v>17</v>
      </c>
      <c r="I592" s="13">
        <f t="shared" si="73"/>
        <v>0.1</v>
      </c>
      <c r="J592" s="8">
        <v>6.9</v>
      </c>
      <c r="K592" s="1">
        <f t="shared" si="74"/>
        <v>7.9</v>
      </c>
      <c r="L592" s="7">
        <f t="shared" si="75"/>
        <v>6.9</v>
      </c>
      <c r="M592" s="9">
        <f t="shared" si="76"/>
        <v>7.9</v>
      </c>
      <c r="N592" s="7">
        <f t="shared" si="77"/>
        <v>6.9</v>
      </c>
      <c r="O592" s="9">
        <f t="shared" si="77"/>
        <v>7.9</v>
      </c>
      <c r="P592" s="4"/>
      <c r="Q592" s="4"/>
      <c r="R592" s="7">
        <f t="shared" si="78"/>
        <v>0</v>
      </c>
      <c r="S592" s="9">
        <f t="shared" si="78"/>
        <v>0</v>
      </c>
      <c r="T592" s="4"/>
      <c r="U592" s="10"/>
      <c r="V592" s="7">
        <f t="shared" si="79"/>
        <v>0</v>
      </c>
      <c r="W592" s="11">
        <f t="shared" si="79"/>
        <v>0</v>
      </c>
    </row>
    <row r="593" spans="1:23" x14ac:dyDescent="0.2">
      <c r="A593" s="2" t="s">
        <v>116</v>
      </c>
      <c r="B593" s="4" t="s">
        <v>717</v>
      </c>
      <c r="C593" s="4" t="s">
        <v>21</v>
      </c>
      <c r="D593" s="5">
        <v>1</v>
      </c>
      <c r="E593" s="5">
        <v>10</v>
      </c>
      <c r="F593" s="6" t="str">
        <f t="shared" si="72"/>
        <v>Bidule 221 Blanc</v>
      </c>
      <c r="G593" s="3">
        <v>1</v>
      </c>
      <c r="H593" s="3" t="s">
        <v>17</v>
      </c>
      <c r="I593" s="13">
        <f t="shared" si="73"/>
        <v>0.1</v>
      </c>
      <c r="J593" s="8">
        <v>3.9</v>
      </c>
      <c r="K593" s="1">
        <f t="shared" si="74"/>
        <v>4.9000000000000004</v>
      </c>
      <c r="L593" s="7">
        <f t="shared" si="75"/>
        <v>3.9</v>
      </c>
      <c r="M593" s="9">
        <f t="shared" si="76"/>
        <v>4.9000000000000004</v>
      </c>
      <c r="N593" s="7">
        <f t="shared" si="77"/>
        <v>3.9</v>
      </c>
      <c r="O593" s="9">
        <f t="shared" si="77"/>
        <v>4.9000000000000004</v>
      </c>
      <c r="P593" s="4"/>
      <c r="Q593" s="4"/>
      <c r="R593" s="7">
        <f t="shared" si="78"/>
        <v>0</v>
      </c>
      <c r="S593" s="9">
        <f t="shared" si="78"/>
        <v>0</v>
      </c>
      <c r="T593" s="4"/>
      <c r="U593" s="10"/>
      <c r="V593" s="7">
        <f t="shared" si="79"/>
        <v>0</v>
      </c>
      <c r="W593" s="11">
        <f t="shared" si="79"/>
        <v>0</v>
      </c>
    </row>
    <row r="594" spans="1:23" x14ac:dyDescent="0.2">
      <c r="A594" s="2" t="s">
        <v>116</v>
      </c>
      <c r="B594" s="4" t="s">
        <v>718</v>
      </c>
      <c r="C594" s="4" t="s">
        <v>81</v>
      </c>
      <c r="D594" s="5">
        <v>1</v>
      </c>
      <c r="E594" s="5">
        <v>10</v>
      </c>
      <c r="F594" s="6" t="str">
        <f t="shared" si="72"/>
        <v>Bidule 222 Bleu/vert</v>
      </c>
      <c r="G594" s="3">
        <v>1</v>
      </c>
      <c r="H594" s="3" t="s">
        <v>17</v>
      </c>
      <c r="I594" s="13">
        <f t="shared" si="73"/>
        <v>0.1</v>
      </c>
      <c r="J594" s="8">
        <v>5.9</v>
      </c>
      <c r="K594" s="1">
        <f t="shared" si="74"/>
        <v>6.9</v>
      </c>
      <c r="L594" s="7">
        <f t="shared" si="75"/>
        <v>5.9</v>
      </c>
      <c r="M594" s="9">
        <f t="shared" si="76"/>
        <v>6.9</v>
      </c>
      <c r="N594" s="7">
        <f t="shared" si="77"/>
        <v>5.9</v>
      </c>
      <c r="O594" s="9">
        <f t="shared" si="77"/>
        <v>6.9</v>
      </c>
      <c r="P594" s="4"/>
      <c r="Q594" s="4"/>
      <c r="R594" s="7">
        <f t="shared" si="78"/>
        <v>0</v>
      </c>
      <c r="S594" s="9">
        <f t="shared" si="78"/>
        <v>0</v>
      </c>
      <c r="T594" s="4"/>
      <c r="U594" s="10"/>
      <c r="V594" s="7">
        <f t="shared" si="79"/>
        <v>0</v>
      </c>
      <c r="W594" s="11">
        <f t="shared" si="79"/>
        <v>0</v>
      </c>
    </row>
    <row r="595" spans="1:23" x14ac:dyDescent="0.2">
      <c r="A595" s="2" t="s">
        <v>116</v>
      </c>
      <c r="B595" s="4" t="s">
        <v>719</v>
      </c>
      <c r="C595" s="4" t="s">
        <v>36</v>
      </c>
      <c r="D595" s="5">
        <v>1</v>
      </c>
      <c r="E595" s="5">
        <v>10</v>
      </c>
      <c r="F595" s="6" t="str">
        <f t="shared" si="72"/>
        <v>Bidule 223 Bordeaux</v>
      </c>
      <c r="G595" s="3">
        <v>1</v>
      </c>
      <c r="H595" s="3" t="s">
        <v>17</v>
      </c>
      <c r="I595" s="13">
        <f t="shared" si="73"/>
        <v>0.1</v>
      </c>
      <c r="J595" s="8">
        <v>5.9</v>
      </c>
      <c r="K595" s="1">
        <f t="shared" si="74"/>
        <v>6.9</v>
      </c>
      <c r="L595" s="7">
        <f t="shared" si="75"/>
        <v>5.9</v>
      </c>
      <c r="M595" s="9">
        <f t="shared" si="76"/>
        <v>6.9</v>
      </c>
      <c r="N595" s="7">
        <f t="shared" si="77"/>
        <v>5.9</v>
      </c>
      <c r="O595" s="9">
        <f t="shared" si="77"/>
        <v>6.9</v>
      </c>
      <c r="P595" s="4"/>
      <c r="Q595" s="4"/>
      <c r="R595" s="7">
        <f t="shared" si="78"/>
        <v>0</v>
      </c>
      <c r="S595" s="9">
        <f t="shared" si="78"/>
        <v>0</v>
      </c>
      <c r="T595" s="4"/>
      <c r="U595" s="10"/>
      <c r="V595" s="7">
        <f t="shared" si="79"/>
        <v>0</v>
      </c>
      <c r="W595" s="11">
        <f t="shared" si="79"/>
        <v>0</v>
      </c>
    </row>
    <row r="596" spans="1:23" x14ac:dyDescent="0.2">
      <c r="A596" s="2" t="s">
        <v>116</v>
      </c>
      <c r="B596" s="4" t="s">
        <v>720</v>
      </c>
      <c r="C596" s="4" t="s">
        <v>82</v>
      </c>
      <c r="D596" s="5">
        <v>1</v>
      </c>
      <c r="E596" s="5">
        <v>10</v>
      </c>
      <c r="F596" s="6" t="str">
        <f t="shared" si="72"/>
        <v>Bidule 224 Parme/blanc</v>
      </c>
      <c r="G596" s="3">
        <v>1</v>
      </c>
      <c r="H596" s="3" t="s">
        <v>17</v>
      </c>
      <c r="I596" s="13">
        <f t="shared" si="73"/>
        <v>0.1</v>
      </c>
      <c r="J596" s="8">
        <v>5.9</v>
      </c>
      <c r="K596" s="1">
        <f t="shared" si="74"/>
        <v>6.9</v>
      </c>
      <c r="L596" s="7">
        <f t="shared" si="75"/>
        <v>5.9</v>
      </c>
      <c r="M596" s="9">
        <f t="shared" si="76"/>
        <v>6.9</v>
      </c>
      <c r="N596" s="7">
        <f t="shared" si="77"/>
        <v>5.9</v>
      </c>
      <c r="O596" s="9">
        <f t="shared" si="77"/>
        <v>6.9</v>
      </c>
      <c r="P596" s="4"/>
      <c r="Q596" s="4"/>
      <c r="R596" s="7">
        <f t="shared" si="78"/>
        <v>0</v>
      </c>
      <c r="S596" s="9">
        <f t="shared" si="78"/>
        <v>0</v>
      </c>
      <c r="T596" s="4"/>
      <c r="U596" s="10"/>
      <c r="V596" s="7">
        <f t="shared" si="79"/>
        <v>0</v>
      </c>
      <c r="W596" s="11">
        <f t="shared" si="79"/>
        <v>0</v>
      </c>
    </row>
    <row r="597" spans="1:23" x14ac:dyDescent="0.2">
      <c r="A597" s="2" t="s">
        <v>116</v>
      </c>
      <c r="B597" s="4" t="s">
        <v>721</v>
      </c>
      <c r="C597" s="4" t="s">
        <v>83</v>
      </c>
      <c r="D597" s="5">
        <v>1</v>
      </c>
      <c r="E597" s="5">
        <v>10</v>
      </c>
      <c r="F597" s="6" t="str">
        <f t="shared" si="72"/>
        <v>Bidule 225 Rose foncé</v>
      </c>
      <c r="G597" s="3">
        <v>1</v>
      </c>
      <c r="H597" s="3" t="s">
        <v>17</v>
      </c>
      <c r="I597" s="13">
        <f t="shared" si="73"/>
        <v>0.1</v>
      </c>
      <c r="J597" s="8">
        <v>5.9</v>
      </c>
      <c r="K597" s="1">
        <f t="shared" si="74"/>
        <v>6.9</v>
      </c>
      <c r="L597" s="7">
        <f t="shared" si="75"/>
        <v>5.9</v>
      </c>
      <c r="M597" s="9">
        <f t="shared" si="76"/>
        <v>6.9</v>
      </c>
      <c r="N597" s="7">
        <f t="shared" si="77"/>
        <v>5.9</v>
      </c>
      <c r="O597" s="9">
        <f t="shared" si="77"/>
        <v>6.9</v>
      </c>
      <c r="P597" s="4"/>
      <c r="Q597" s="4"/>
      <c r="R597" s="7">
        <f t="shared" si="78"/>
        <v>0</v>
      </c>
      <c r="S597" s="9">
        <f t="shared" si="78"/>
        <v>0</v>
      </c>
      <c r="T597" s="4"/>
      <c r="U597" s="10"/>
      <c r="V597" s="7">
        <f t="shared" si="79"/>
        <v>0</v>
      </c>
      <c r="W597" s="11">
        <f t="shared" si="79"/>
        <v>0</v>
      </c>
    </row>
    <row r="598" spans="1:23" x14ac:dyDescent="0.2">
      <c r="A598" s="2" t="s">
        <v>116</v>
      </c>
      <c r="B598" s="4" t="s">
        <v>722</v>
      </c>
      <c r="C598" s="4" t="s">
        <v>19</v>
      </c>
      <c r="D598" s="5">
        <v>1</v>
      </c>
      <c r="E598" s="5">
        <v>10</v>
      </c>
      <c r="F598" s="6" t="str">
        <f t="shared" si="72"/>
        <v>Bidule 226 Rose</v>
      </c>
      <c r="G598" s="3">
        <v>1</v>
      </c>
      <c r="H598" s="3" t="s">
        <v>17</v>
      </c>
      <c r="I598" s="13">
        <f t="shared" si="73"/>
        <v>0.1</v>
      </c>
      <c r="J598" s="8">
        <v>5.9</v>
      </c>
      <c r="K598" s="1">
        <f t="shared" si="74"/>
        <v>6.9</v>
      </c>
      <c r="L598" s="7">
        <f t="shared" si="75"/>
        <v>5.9</v>
      </c>
      <c r="M598" s="9">
        <f t="shared" si="76"/>
        <v>6.9</v>
      </c>
      <c r="N598" s="7">
        <f t="shared" si="77"/>
        <v>5.9</v>
      </c>
      <c r="O598" s="9">
        <f t="shared" si="77"/>
        <v>6.9</v>
      </c>
      <c r="P598" s="4"/>
      <c r="Q598" s="4"/>
      <c r="R598" s="7">
        <f t="shared" si="78"/>
        <v>0</v>
      </c>
      <c r="S598" s="9">
        <f t="shared" si="78"/>
        <v>0</v>
      </c>
      <c r="T598" s="4"/>
      <c r="U598" s="10"/>
      <c r="V598" s="7">
        <f t="shared" si="79"/>
        <v>0</v>
      </c>
      <c r="W598" s="11">
        <f t="shared" si="79"/>
        <v>0</v>
      </c>
    </row>
    <row r="599" spans="1:23" x14ac:dyDescent="0.2">
      <c r="A599" s="2" t="s">
        <v>116</v>
      </c>
      <c r="B599" s="4" t="s">
        <v>723</v>
      </c>
      <c r="C599" s="4" t="s">
        <v>84</v>
      </c>
      <c r="D599" s="5">
        <v>1</v>
      </c>
      <c r="E599" s="5">
        <v>10</v>
      </c>
      <c r="F599" s="6" t="str">
        <f t="shared" si="72"/>
        <v>Bidule 227 Rouge foncé/vert</v>
      </c>
      <c r="G599" s="3">
        <v>1</v>
      </c>
      <c r="H599" s="3" t="s">
        <v>17</v>
      </c>
      <c r="I599" s="13">
        <f t="shared" si="73"/>
        <v>0.1</v>
      </c>
      <c r="J599" s="8">
        <v>5.9</v>
      </c>
      <c r="K599" s="1">
        <f t="shared" si="74"/>
        <v>6.9</v>
      </c>
      <c r="L599" s="7">
        <f t="shared" si="75"/>
        <v>5.9</v>
      </c>
      <c r="M599" s="9">
        <f t="shared" si="76"/>
        <v>6.9</v>
      </c>
      <c r="N599" s="7">
        <f t="shared" si="77"/>
        <v>5.9</v>
      </c>
      <c r="O599" s="9">
        <f t="shared" si="77"/>
        <v>6.9</v>
      </c>
      <c r="P599" s="4"/>
      <c r="Q599" s="4"/>
      <c r="R599" s="7">
        <f t="shared" si="78"/>
        <v>0</v>
      </c>
      <c r="S599" s="9">
        <f t="shared" si="78"/>
        <v>0</v>
      </c>
      <c r="T599" s="4"/>
      <c r="U599" s="10"/>
      <c r="V599" s="7">
        <f t="shared" si="79"/>
        <v>0</v>
      </c>
      <c r="W599" s="11">
        <f t="shared" si="79"/>
        <v>0</v>
      </c>
    </row>
    <row r="600" spans="1:23" x14ac:dyDescent="0.2">
      <c r="A600" s="2" t="s">
        <v>116</v>
      </c>
      <c r="B600" s="4" t="s">
        <v>724</v>
      </c>
      <c r="C600" s="4" t="s">
        <v>85</v>
      </c>
      <c r="D600" s="5">
        <v>1</v>
      </c>
      <c r="E600" s="5">
        <v>10</v>
      </c>
      <c r="F600" s="6" t="str">
        <f t="shared" si="72"/>
        <v>Bidule 228 Rouge/parme</v>
      </c>
      <c r="G600" s="3">
        <v>1</v>
      </c>
      <c r="H600" s="3" t="s">
        <v>17</v>
      </c>
      <c r="I600" s="13">
        <f t="shared" si="73"/>
        <v>0.1</v>
      </c>
      <c r="J600" s="8">
        <v>5.9</v>
      </c>
      <c r="K600" s="1">
        <f t="shared" si="74"/>
        <v>6.9</v>
      </c>
      <c r="L600" s="7">
        <f t="shared" si="75"/>
        <v>5.9</v>
      </c>
      <c r="M600" s="9">
        <f t="shared" si="76"/>
        <v>6.9</v>
      </c>
      <c r="N600" s="7">
        <f t="shared" si="77"/>
        <v>5.9</v>
      </c>
      <c r="O600" s="9">
        <f t="shared" si="77"/>
        <v>6.9</v>
      </c>
      <c r="P600" s="4"/>
      <c r="Q600" s="4"/>
      <c r="R600" s="7">
        <f t="shared" si="78"/>
        <v>0</v>
      </c>
      <c r="S600" s="9">
        <f t="shared" si="78"/>
        <v>0</v>
      </c>
      <c r="T600" s="4"/>
      <c r="U600" s="10"/>
      <c r="V600" s="7">
        <f t="shared" si="79"/>
        <v>0</v>
      </c>
      <c r="W600" s="11">
        <f t="shared" si="79"/>
        <v>0</v>
      </c>
    </row>
    <row r="601" spans="1:23" x14ac:dyDescent="0.2">
      <c r="A601" s="2" t="s">
        <v>116</v>
      </c>
      <c r="B601" s="4" t="s">
        <v>725</v>
      </c>
      <c r="C601" s="4" t="s">
        <v>29</v>
      </c>
      <c r="D601" s="5">
        <v>1</v>
      </c>
      <c r="E601" s="5">
        <v>10</v>
      </c>
      <c r="F601" s="6" t="str">
        <f t="shared" si="72"/>
        <v>Bidule 229 Vert</v>
      </c>
      <c r="G601" s="3">
        <v>1</v>
      </c>
      <c r="H601" s="3" t="s">
        <v>17</v>
      </c>
      <c r="I601" s="13">
        <f t="shared" si="73"/>
        <v>0.1</v>
      </c>
      <c r="J601" s="8">
        <v>5.9</v>
      </c>
      <c r="K601" s="1">
        <f t="shared" si="74"/>
        <v>6.9</v>
      </c>
      <c r="L601" s="7">
        <f t="shared" si="75"/>
        <v>5.9</v>
      </c>
      <c r="M601" s="9">
        <f t="shared" si="76"/>
        <v>6.9</v>
      </c>
      <c r="N601" s="7">
        <f t="shared" si="77"/>
        <v>5.9</v>
      </c>
      <c r="O601" s="9">
        <f t="shared" si="77"/>
        <v>6.9</v>
      </c>
      <c r="P601" s="4"/>
      <c r="Q601" s="4"/>
      <c r="R601" s="7">
        <f t="shared" si="78"/>
        <v>0</v>
      </c>
      <c r="S601" s="9">
        <f t="shared" si="78"/>
        <v>0</v>
      </c>
      <c r="T601" s="4"/>
      <c r="U601" s="10"/>
      <c r="V601" s="7">
        <f t="shared" si="79"/>
        <v>0</v>
      </c>
      <c r="W601" s="11">
        <f t="shared" si="79"/>
        <v>0</v>
      </c>
    </row>
    <row r="602" spans="1:23" x14ac:dyDescent="0.2">
      <c r="A602" s="2" t="s">
        <v>116</v>
      </c>
      <c r="B602" s="4" t="s">
        <v>726</v>
      </c>
      <c r="C602" s="4" t="s">
        <v>45</v>
      </c>
      <c r="D602" s="5">
        <v>1</v>
      </c>
      <c r="E602" s="5">
        <v>10</v>
      </c>
      <c r="F602" s="6" t="str">
        <f t="shared" si="72"/>
        <v>Bidule 230 Violet</v>
      </c>
      <c r="G602" s="3">
        <v>1</v>
      </c>
      <c r="H602" s="3" t="s">
        <v>17</v>
      </c>
      <c r="I602" s="13">
        <f t="shared" si="73"/>
        <v>0.1</v>
      </c>
      <c r="J602" s="8">
        <v>5.9</v>
      </c>
      <c r="K602" s="1">
        <f t="shared" si="74"/>
        <v>6.9</v>
      </c>
      <c r="L602" s="7">
        <f t="shared" si="75"/>
        <v>5.9</v>
      </c>
      <c r="M602" s="9">
        <f t="shared" si="76"/>
        <v>6.9</v>
      </c>
      <c r="N602" s="7">
        <f t="shared" si="77"/>
        <v>5.9</v>
      </c>
      <c r="O602" s="9">
        <f t="shared" si="77"/>
        <v>6.9</v>
      </c>
      <c r="P602" s="4"/>
      <c r="Q602" s="4"/>
      <c r="R602" s="7">
        <f t="shared" si="78"/>
        <v>0</v>
      </c>
      <c r="S602" s="9">
        <f t="shared" si="78"/>
        <v>0</v>
      </c>
      <c r="T602" s="4"/>
      <c r="U602" s="10"/>
      <c r="V602" s="7">
        <f t="shared" si="79"/>
        <v>0</v>
      </c>
      <c r="W602" s="11">
        <f t="shared" si="79"/>
        <v>0</v>
      </c>
    </row>
    <row r="603" spans="1:23" x14ac:dyDescent="0.2">
      <c r="A603" s="2" t="s">
        <v>116</v>
      </c>
      <c r="B603" s="4" t="s">
        <v>727</v>
      </c>
      <c r="C603" s="4" t="s">
        <v>22</v>
      </c>
      <c r="D603" s="5">
        <v>1</v>
      </c>
      <c r="E603" s="5">
        <v>10</v>
      </c>
      <c r="F603" s="6" t="str">
        <f t="shared" si="72"/>
        <v>Bidule 231 Bleu</v>
      </c>
      <c r="G603" s="3">
        <v>1</v>
      </c>
      <c r="H603" s="3" t="s">
        <v>17</v>
      </c>
      <c r="I603" s="13">
        <f t="shared" si="73"/>
        <v>0.1</v>
      </c>
      <c r="J603" s="8">
        <v>5.9</v>
      </c>
      <c r="K603" s="1">
        <f t="shared" si="74"/>
        <v>6.9</v>
      </c>
      <c r="L603" s="7">
        <f t="shared" si="75"/>
        <v>5.9</v>
      </c>
      <c r="M603" s="9">
        <f t="shared" si="76"/>
        <v>6.9</v>
      </c>
      <c r="N603" s="7">
        <f t="shared" si="77"/>
        <v>5.9</v>
      </c>
      <c r="O603" s="9">
        <f t="shared" si="77"/>
        <v>6.9</v>
      </c>
      <c r="P603" s="4"/>
      <c r="Q603" s="4"/>
      <c r="R603" s="7">
        <f t="shared" si="78"/>
        <v>0</v>
      </c>
      <c r="S603" s="9">
        <f t="shared" si="78"/>
        <v>0</v>
      </c>
      <c r="T603" s="4"/>
      <c r="U603" s="10"/>
      <c r="V603" s="7">
        <f t="shared" si="79"/>
        <v>0</v>
      </c>
      <c r="W603" s="11">
        <f t="shared" si="79"/>
        <v>0</v>
      </c>
    </row>
    <row r="604" spans="1:23" x14ac:dyDescent="0.2">
      <c r="A604" s="2" t="s">
        <v>116</v>
      </c>
      <c r="B604" s="4" t="s">
        <v>728</v>
      </c>
      <c r="C604" s="4" t="s">
        <v>16</v>
      </c>
      <c r="D604" s="5">
        <v>1</v>
      </c>
      <c r="E604" s="5">
        <v>10</v>
      </c>
      <c r="F604" s="6" t="str">
        <f t="shared" si="72"/>
        <v>Bidule 232 Assortie</v>
      </c>
      <c r="G604" s="3">
        <v>1</v>
      </c>
      <c r="H604" s="3" t="s">
        <v>17</v>
      </c>
      <c r="I604" s="13">
        <f t="shared" si="73"/>
        <v>0.1</v>
      </c>
      <c r="J604" s="8">
        <v>5.9</v>
      </c>
      <c r="K604" s="1">
        <f t="shared" si="74"/>
        <v>6.9</v>
      </c>
      <c r="L604" s="7">
        <f t="shared" si="75"/>
        <v>5.9</v>
      </c>
      <c r="M604" s="9">
        <f t="shared" si="76"/>
        <v>6.9</v>
      </c>
      <c r="N604" s="7">
        <f t="shared" si="77"/>
        <v>5.9</v>
      </c>
      <c r="O604" s="9">
        <f t="shared" si="77"/>
        <v>6.9</v>
      </c>
      <c r="P604" s="4"/>
      <c r="Q604" s="4"/>
      <c r="R604" s="7">
        <f t="shared" si="78"/>
        <v>0</v>
      </c>
      <c r="S604" s="9">
        <f t="shared" si="78"/>
        <v>0</v>
      </c>
      <c r="T604" s="4"/>
      <c r="U604" s="10"/>
      <c r="V604" s="7">
        <f t="shared" si="79"/>
        <v>0</v>
      </c>
      <c r="W604" s="11">
        <f t="shared" si="79"/>
        <v>0</v>
      </c>
    </row>
    <row r="605" spans="1:23" x14ac:dyDescent="0.2">
      <c r="A605" s="2" t="s">
        <v>116</v>
      </c>
      <c r="B605" s="4" t="s">
        <v>729</v>
      </c>
      <c r="C605" s="4" t="s">
        <v>37</v>
      </c>
      <c r="D605" s="5">
        <v>1</v>
      </c>
      <c r="E605" s="5">
        <v>10</v>
      </c>
      <c r="F605" s="6" t="str">
        <f t="shared" si="72"/>
        <v>Bidule 233 Creme</v>
      </c>
      <c r="G605" s="3">
        <v>1</v>
      </c>
      <c r="H605" s="3" t="s">
        <v>17</v>
      </c>
      <c r="I605" s="13">
        <f t="shared" si="73"/>
        <v>0.1</v>
      </c>
      <c r="J605" s="8">
        <v>5.9</v>
      </c>
      <c r="K605" s="1">
        <f t="shared" si="74"/>
        <v>6.9</v>
      </c>
      <c r="L605" s="7">
        <f t="shared" si="75"/>
        <v>5.9</v>
      </c>
      <c r="M605" s="9">
        <f t="shared" si="76"/>
        <v>6.9</v>
      </c>
      <c r="N605" s="7">
        <f t="shared" si="77"/>
        <v>5.9</v>
      </c>
      <c r="O605" s="9">
        <f t="shared" si="77"/>
        <v>6.9</v>
      </c>
      <c r="P605" s="4"/>
      <c r="Q605" s="4"/>
      <c r="R605" s="7">
        <f t="shared" si="78"/>
        <v>0</v>
      </c>
      <c r="S605" s="9">
        <f t="shared" si="78"/>
        <v>0</v>
      </c>
      <c r="T605" s="4"/>
      <c r="U605" s="10"/>
      <c r="V605" s="7">
        <f t="shared" si="79"/>
        <v>0</v>
      </c>
      <c r="W605" s="11">
        <f t="shared" si="79"/>
        <v>0</v>
      </c>
    </row>
    <row r="606" spans="1:23" x14ac:dyDescent="0.2">
      <c r="A606" s="2" t="s">
        <v>116</v>
      </c>
      <c r="B606" s="4" t="s">
        <v>730</v>
      </c>
      <c r="C606" s="4" t="s">
        <v>38</v>
      </c>
      <c r="D606" s="5">
        <v>1</v>
      </c>
      <c r="E606" s="5">
        <v>10</v>
      </c>
      <c r="F606" s="6" t="str">
        <f t="shared" si="72"/>
        <v>Bidule 234 Marron</v>
      </c>
      <c r="G606" s="3">
        <v>1</v>
      </c>
      <c r="H606" s="3" t="s">
        <v>17</v>
      </c>
      <c r="I606" s="13">
        <f t="shared" si="73"/>
        <v>0.1</v>
      </c>
      <c r="J606" s="8">
        <v>5.9</v>
      </c>
      <c r="K606" s="1">
        <f t="shared" si="74"/>
        <v>6.9</v>
      </c>
      <c r="L606" s="7">
        <f t="shared" si="75"/>
        <v>5.9</v>
      </c>
      <c r="M606" s="9">
        <f t="shared" si="76"/>
        <v>6.9</v>
      </c>
      <c r="N606" s="7">
        <f t="shared" si="77"/>
        <v>5.9</v>
      </c>
      <c r="O606" s="9">
        <f t="shared" si="77"/>
        <v>6.9</v>
      </c>
      <c r="P606" s="4"/>
      <c r="Q606" s="4"/>
      <c r="R606" s="7">
        <f t="shared" si="78"/>
        <v>0</v>
      </c>
      <c r="S606" s="9">
        <f t="shared" si="78"/>
        <v>0</v>
      </c>
      <c r="T606" s="4"/>
      <c r="U606" s="10"/>
      <c r="V606" s="7">
        <f t="shared" si="79"/>
        <v>0</v>
      </c>
      <c r="W606" s="11">
        <f t="shared" si="79"/>
        <v>0</v>
      </c>
    </row>
    <row r="607" spans="1:23" x14ac:dyDescent="0.2">
      <c r="A607" s="2" t="s">
        <v>116</v>
      </c>
      <c r="B607" s="4" t="s">
        <v>731</v>
      </c>
      <c r="C607" s="4" t="s">
        <v>23</v>
      </c>
      <c r="D607" s="5">
        <v>1</v>
      </c>
      <c r="E607" s="5">
        <v>10</v>
      </c>
      <c r="F607" s="6" t="str">
        <f t="shared" si="72"/>
        <v>Bidule 235 Orange</v>
      </c>
      <c r="G607" s="3">
        <v>1</v>
      </c>
      <c r="H607" s="3" t="s">
        <v>17</v>
      </c>
      <c r="I607" s="13">
        <f t="shared" si="73"/>
        <v>0.1</v>
      </c>
      <c r="J607" s="8">
        <v>5.9</v>
      </c>
      <c r="K607" s="1">
        <f t="shared" si="74"/>
        <v>6.9</v>
      </c>
      <c r="L607" s="7">
        <f t="shared" si="75"/>
        <v>5.9</v>
      </c>
      <c r="M607" s="9">
        <f t="shared" si="76"/>
        <v>6.9</v>
      </c>
      <c r="N607" s="7">
        <f t="shared" si="77"/>
        <v>5.9</v>
      </c>
      <c r="O607" s="9">
        <f t="shared" si="77"/>
        <v>6.9</v>
      </c>
      <c r="P607" s="4"/>
      <c r="Q607" s="4"/>
      <c r="R607" s="7">
        <f t="shared" si="78"/>
        <v>0</v>
      </c>
      <c r="S607" s="9">
        <f t="shared" si="78"/>
        <v>0</v>
      </c>
      <c r="T607" s="4"/>
      <c r="U607" s="10"/>
      <c r="V607" s="7">
        <f t="shared" si="79"/>
        <v>0</v>
      </c>
      <c r="W607" s="11">
        <f t="shared" si="79"/>
        <v>0</v>
      </c>
    </row>
    <row r="608" spans="1:23" x14ac:dyDescent="0.2">
      <c r="A608" s="2" t="s">
        <v>116</v>
      </c>
      <c r="B608" s="4" t="s">
        <v>732</v>
      </c>
      <c r="C608" s="4" t="s">
        <v>19</v>
      </c>
      <c r="D608" s="5">
        <v>1</v>
      </c>
      <c r="E608" s="5">
        <v>10</v>
      </c>
      <c r="F608" s="6" t="str">
        <f t="shared" si="72"/>
        <v>Bidule 236 Rose</v>
      </c>
      <c r="G608" s="3">
        <v>1</v>
      </c>
      <c r="H608" s="3" t="s">
        <v>17</v>
      </c>
      <c r="I608" s="13">
        <f t="shared" si="73"/>
        <v>0.1</v>
      </c>
      <c r="J608" s="8">
        <v>5.9</v>
      </c>
      <c r="K608" s="1">
        <f t="shared" si="74"/>
        <v>6.9</v>
      </c>
      <c r="L608" s="7">
        <f t="shared" si="75"/>
        <v>5.9</v>
      </c>
      <c r="M608" s="9">
        <f t="shared" si="76"/>
        <v>6.9</v>
      </c>
      <c r="N608" s="7">
        <f t="shared" si="77"/>
        <v>5.9</v>
      </c>
      <c r="O608" s="9">
        <f t="shared" si="77"/>
        <v>6.9</v>
      </c>
      <c r="P608" s="4"/>
      <c r="Q608" s="4"/>
      <c r="R608" s="7">
        <f t="shared" si="78"/>
        <v>0</v>
      </c>
      <c r="S608" s="9">
        <f t="shared" si="78"/>
        <v>0</v>
      </c>
      <c r="T608" s="4"/>
      <c r="U608" s="10"/>
      <c r="V608" s="7">
        <f t="shared" si="79"/>
        <v>0</v>
      </c>
      <c r="W608" s="11">
        <f t="shared" si="79"/>
        <v>0</v>
      </c>
    </row>
    <row r="609" spans="1:23" x14ac:dyDescent="0.2">
      <c r="A609" s="2" t="s">
        <v>116</v>
      </c>
      <c r="B609" s="4" t="s">
        <v>733</v>
      </c>
      <c r="C609" s="4" t="s">
        <v>20</v>
      </c>
      <c r="D609" s="5">
        <v>1</v>
      </c>
      <c r="E609" s="5">
        <v>10</v>
      </c>
      <c r="F609" s="6" t="str">
        <f t="shared" si="72"/>
        <v>Bidule 237 Rouge</v>
      </c>
      <c r="G609" s="3">
        <v>1</v>
      </c>
      <c r="H609" s="3" t="s">
        <v>17</v>
      </c>
      <c r="I609" s="13">
        <f t="shared" si="73"/>
        <v>0.1</v>
      </c>
      <c r="J609" s="8">
        <v>5.9</v>
      </c>
      <c r="K609" s="1">
        <f t="shared" si="74"/>
        <v>6.9</v>
      </c>
      <c r="L609" s="7">
        <f t="shared" si="75"/>
        <v>5.9</v>
      </c>
      <c r="M609" s="9">
        <f t="shared" si="76"/>
        <v>6.9</v>
      </c>
      <c r="N609" s="7">
        <f t="shared" si="77"/>
        <v>5.9</v>
      </c>
      <c r="O609" s="9">
        <f t="shared" si="77"/>
        <v>6.9</v>
      </c>
      <c r="P609" s="4"/>
      <c r="Q609" s="4"/>
      <c r="R609" s="7">
        <f t="shared" si="78"/>
        <v>0</v>
      </c>
      <c r="S609" s="9">
        <f t="shared" si="78"/>
        <v>0</v>
      </c>
      <c r="T609" s="4"/>
      <c r="U609" s="10"/>
      <c r="V609" s="7">
        <f t="shared" si="79"/>
        <v>0</v>
      </c>
      <c r="W609" s="11">
        <f t="shared" si="79"/>
        <v>0</v>
      </c>
    </row>
    <row r="610" spans="1:23" x14ac:dyDescent="0.2">
      <c r="A610" s="2" t="s">
        <v>116</v>
      </c>
      <c r="B610" s="4" t="s">
        <v>734</v>
      </c>
      <c r="C610" s="4" t="s">
        <v>29</v>
      </c>
      <c r="D610" s="5">
        <v>1</v>
      </c>
      <c r="E610" s="5">
        <v>10</v>
      </c>
      <c r="F610" s="6" t="str">
        <f t="shared" si="72"/>
        <v>Bidule 238 Vert</v>
      </c>
      <c r="G610" s="3">
        <v>1</v>
      </c>
      <c r="H610" s="3" t="s">
        <v>17</v>
      </c>
      <c r="I610" s="13">
        <f t="shared" si="73"/>
        <v>0.1</v>
      </c>
      <c r="J610" s="8">
        <v>5.9</v>
      </c>
      <c r="K610" s="1">
        <f t="shared" si="74"/>
        <v>6.9</v>
      </c>
      <c r="L610" s="7">
        <f t="shared" si="75"/>
        <v>5.9</v>
      </c>
      <c r="M610" s="9">
        <f t="shared" si="76"/>
        <v>6.9</v>
      </c>
      <c r="N610" s="7">
        <f t="shared" si="77"/>
        <v>5.9</v>
      </c>
      <c r="O610" s="9">
        <f t="shared" si="77"/>
        <v>6.9</v>
      </c>
      <c r="P610" s="4"/>
      <c r="Q610" s="4"/>
      <c r="R610" s="7">
        <f t="shared" si="78"/>
        <v>0</v>
      </c>
      <c r="S610" s="9">
        <f t="shared" si="78"/>
        <v>0</v>
      </c>
      <c r="T610" s="4"/>
      <c r="U610" s="10"/>
      <c r="V610" s="7">
        <f t="shared" si="79"/>
        <v>0</v>
      </c>
      <c r="W610" s="11">
        <f t="shared" si="79"/>
        <v>0</v>
      </c>
    </row>
    <row r="611" spans="1:23" x14ac:dyDescent="0.2">
      <c r="A611" s="2" t="s">
        <v>116</v>
      </c>
      <c r="B611" s="4" t="s">
        <v>735</v>
      </c>
      <c r="C611" s="4" t="s">
        <v>16</v>
      </c>
      <c r="D611" s="5">
        <v>1</v>
      </c>
      <c r="E611" s="5">
        <v>10</v>
      </c>
      <c r="F611" s="6" t="str">
        <f t="shared" si="72"/>
        <v>Bidule 239 Assortie</v>
      </c>
      <c r="G611" s="3">
        <v>1</v>
      </c>
      <c r="H611" s="3" t="s">
        <v>17</v>
      </c>
      <c r="I611" s="13">
        <f t="shared" si="73"/>
        <v>0.1</v>
      </c>
      <c r="J611" s="8">
        <v>5.9</v>
      </c>
      <c r="K611" s="1">
        <f t="shared" si="74"/>
        <v>6.9</v>
      </c>
      <c r="L611" s="7">
        <f t="shared" si="75"/>
        <v>5.9</v>
      </c>
      <c r="M611" s="9">
        <f t="shared" si="76"/>
        <v>6.9</v>
      </c>
      <c r="N611" s="7">
        <f t="shared" si="77"/>
        <v>5.9</v>
      </c>
      <c r="O611" s="9">
        <f t="shared" si="77"/>
        <v>6.9</v>
      </c>
      <c r="P611" s="4"/>
      <c r="Q611" s="4"/>
      <c r="R611" s="7">
        <f t="shared" si="78"/>
        <v>0</v>
      </c>
      <c r="S611" s="9">
        <f t="shared" si="78"/>
        <v>0</v>
      </c>
      <c r="T611" s="4"/>
      <c r="U611" s="10"/>
      <c r="V611" s="7">
        <f t="shared" si="79"/>
        <v>0</v>
      </c>
      <c r="W611" s="11">
        <f t="shared" si="79"/>
        <v>0</v>
      </c>
    </row>
    <row r="612" spans="1:23" x14ac:dyDescent="0.2">
      <c r="A612" s="2" t="s">
        <v>116</v>
      </c>
      <c r="B612" s="4" t="s">
        <v>736</v>
      </c>
      <c r="C612" s="4" t="s">
        <v>18</v>
      </c>
      <c r="D612" s="5">
        <v>1</v>
      </c>
      <c r="E612" s="5">
        <v>10</v>
      </c>
      <c r="F612" s="6" t="str">
        <f t="shared" si="72"/>
        <v>Bidule 240 Jaune</v>
      </c>
      <c r="G612" s="3">
        <v>1</v>
      </c>
      <c r="H612" s="3" t="s">
        <v>17</v>
      </c>
      <c r="I612" s="13">
        <f t="shared" si="73"/>
        <v>0.1</v>
      </c>
      <c r="J612" s="8">
        <v>7.9</v>
      </c>
      <c r="K612" s="1">
        <f t="shared" si="74"/>
        <v>8.9</v>
      </c>
      <c r="L612" s="7">
        <f t="shared" si="75"/>
        <v>7.9</v>
      </c>
      <c r="M612" s="9">
        <f t="shared" si="76"/>
        <v>8.9</v>
      </c>
      <c r="N612" s="7">
        <f t="shared" si="77"/>
        <v>7.9</v>
      </c>
      <c r="O612" s="9">
        <f t="shared" si="77"/>
        <v>8.9</v>
      </c>
      <c r="P612" s="4"/>
      <c r="Q612" s="4"/>
      <c r="R612" s="7">
        <f t="shared" si="78"/>
        <v>0</v>
      </c>
      <c r="S612" s="9">
        <f t="shared" si="78"/>
        <v>0</v>
      </c>
      <c r="T612" s="4"/>
      <c r="U612" s="10"/>
      <c r="V612" s="7">
        <f t="shared" si="79"/>
        <v>0</v>
      </c>
      <c r="W612" s="11">
        <f t="shared" si="79"/>
        <v>0</v>
      </c>
    </row>
    <row r="613" spans="1:23" x14ac:dyDescent="0.2">
      <c r="A613" s="2" t="s">
        <v>116</v>
      </c>
      <c r="B613" s="4" t="s">
        <v>737</v>
      </c>
      <c r="C613" s="4" t="s">
        <v>20</v>
      </c>
      <c r="D613" s="5">
        <v>1</v>
      </c>
      <c r="E613" s="5">
        <v>10</v>
      </c>
      <c r="F613" s="6" t="str">
        <f t="shared" si="72"/>
        <v>Bidule 241 Rouge</v>
      </c>
      <c r="G613" s="3">
        <v>1</v>
      </c>
      <c r="H613" s="3" t="s">
        <v>17</v>
      </c>
      <c r="I613" s="13">
        <f t="shared" si="73"/>
        <v>0.1</v>
      </c>
      <c r="J613" s="8">
        <v>7.9</v>
      </c>
      <c r="K613" s="1">
        <f t="shared" si="74"/>
        <v>8.9</v>
      </c>
      <c r="L613" s="7">
        <f t="shared" si="75"/>
        <v>7.9</v>
      </c>
      <c r="M613" s="9">
        <f t="shared" si="76"/>
        <v>8.9</v>
      </c>
      <c r="N613" s="7">
        <f t="shared" si="77"/>
        <v>7.9</v>
      </c>
      <c r="O613" s="9">
        <f t="shared" si="77"/>
        <v>8.9</v>
      </c>
      <c r="P613" s="4"/>
      <c r="Q613" s="4"/>
      <c r="R613" s="7">
        <f t="shared" si="78"/>
        <v>0</v>
      </c>
      <c r="S613" s="9">
        <f t="shared" si="78"/>
        <v>0</v>
      </c>
      <c r="T613" s="4"/>
      <c r="U613" s="10"/>
      <c r="V613" s="7">
        <f t="shared" si="79"/>
        <v>0</v>
      </c>
      <c r="W613" s="11">
        <f t="shared" si="79"/>
        <v>0</v>
      </c>
    </row>
    <row r="614" spans="1:23" x14ac:dyDescent="0.2">
      <c r="A614" s="2" t="s">
        <v>116</v>
      </c>
      <c r="B614" s="4" t="s">
        <v>738</v>
      </c>
      <c r="C614" s="4" t="s">
        <v>16</v>
      </c>
      <c r="D614" s="5">
        <v>1</v>
      </c>
      <c r="E614" s="5">
        <v>10</v>
      </c>
      <c r="F614" s="6" t="str">
        <f t="shared" si="72"/>
        <v>Bidule 242 Assortie</v>
      </c>
      <c r="G614" s="3">
        <v>1</v>
      </c>
      <c r="H614" s="3" t="s">
        <v>17</v>
      </c>
      <c r="I614" s="13">
        <f t="shared" si="73"/>
        <v>0.1</v>
      </c>
      <c r="J614" s="8">
        <v>7.9</v>
      </c>
      <c r="K614" s="1">
        <f t="shared" si="74"/>
        <v>8.9</v>
      </c>
      <c r="L614" s="7">
        <f t="shared" si="75"/>
        <v>7.9</v>
      </c>
      <c r="M614" s="9">
        <f t="shared" si="76"/>
        <v>8.9</v>
      </c>
      <c r="N614" s="7">
        <f t="shared" si="77"/>
        <v>7.9</v>
      </c>
      <c r="O614" s="9">
        <f t="shared" si="77"/>
        <v>8.9</v>
      </c>
      <c r="P614" s="4"/>
      <c r="Q614" s="4"/>
      <c r="R614" s="7">
        <f t="shared" si="78"/>
        <v>0</v>
      </c>
      <c r="S614" s="9">
        <f t="shared" si="78"/>
        <v>0</v>
      </c>
      <c r="T614" s="4"/>
      <c r="U614" s="10"/>
      <c r="V614" s="7">
        <f t="shared" si="79"/>
        <v>0</v>
      </c>
      <c r="W614" s="11">
        <f t="shared" si="79"/>
        <v>0</v>
      </c>
    </row>
    <row r="615" spans="1:23" x14ac:dyDescent="0.2">
      <c r="A615" s="2" t="s">
        <v>116</v>
      </c>
      <c r="B615" s="4" t="s">
        <v>739</v>
      </c>
      <c r="C615" s="4" t="s">
        <v>21</v>
      </c>
      <c r="D615" s="5">
        <v>1</v>
      </c>
      <c r="E615" s="5">
        <v>10</v>
      </c>
      <c r="F615" s="6" t="str">
        <f t="shared" si="72"/>
        <v>Bidule 243 Blanc</v>
      </c>
      <c r="G615" s="3">
        <v>1</v>
      </c>
      <c r="H615" s="3" t="s">
        <v>17</v>
      </c>
      <c r="I615" s="13">
        <f t="shared" si="73"/>
        <v>0.1</v>
      </c>
      <c r="J615" s="8">
        <v>7.9</v>
      </c>
      <c r="K615" s="1">
        <f t="shared" si="74"/>
        <v>8.9</v>
      </c>
      <c r="L615" s="7">
        <f t="shared" si="75"/>
        <v>7.9</v>
      </c>
      <c r="M615" s="9">
        <f t="shared" si="76"/>
        <v>8.9</v>
      </c>
      <c r="N615" s="7">
        <f t="shared" si="77"/>
        <v>7.9</v>
      </c>
      <c r="O615" s="9">
        <f t="shared" si="77"/>
        <v>8.9</v>
      </c>
      <c r="P615" s="4"/>
      <c r="Q615" s="4"/>
      <c r="R615" s="7">
        <f t="shared" si="78"/>
        <v>0</v>
      </c>
      <c r="S615" s="9">
        <f t="shared" si="78"/>
        <v>0</v>
      </c>
      <c r="T615" s="4"/>
      <c r="U615" s="10"/>
      <c r="V615" s="7">
        <f t="shared" si="79"/>
        <v>0</v>
      </c>
      <c r="W615" s="11">
        <f t="shared" si="79"/>
        <v>0</v>
      </c>
    </row>
    <row r="616" spans="1:23" x14ac:dyDescent="0.2">
      <c r="A616" s="2" t="s">
        <v>116</v>
      </c>
      <c r="B616" s="4" t="s">
        <v>740</v>
      </c>
      <c r="C616" s="4" t="s">
        <v>18</v>
      </c>
      <c r="D616" s="5">
        <v>1</v>
      </c>
      <c r="E616" s="5">
        <v>10</v>
      </c>
      <c r="F616" s="6" t="str">
        <f t="shared" si="72"/>
        <v>Bidule 244 Jaune</v>
      </c>
      <c r="G616" s="3">
        <v>1</v>
      </c>
      <c r="H616" s="3" t="s">
        <v>17</v>
      </c>
      <c r="I616" s="13">
        <f t="shared" si="73"/>
        <v>0.1</v>
      </c>
      <c r="J616" s="8">
        <v>7.9</v>
      </c>
      <c r="K616" s="1">
        <f t="shared" si="74"/>
        <v>8.9</v>
      </c>
      <c r="L616" s="7">
        <f t="shared" si="75"/>
        <v>7.9</v>
      </c>
      <c r="M616" s="9">
        <f t="shared" si="76"/>
        <v>8.9</v>
      </c>
      <c r="N616" s="7">
        <f t="shared" si="77"/>
        <v>7.9</v>
      </c>
      <c r="O616" s="9">
        <f t="shared" si="77"/>
        <v>8.9</v>
      </c>
      <c r="P616" s="4"/>
      <c r="Q616" s="4"/>
      <c r="R616" s="7">
        <f t="shared" si="78"/>
        <v>0</v>
      </c>
      <c r="S616" s="9">
        <f t="shared" si="78"/>
        <v>0</v>
      </c>
      <c r="T616" s="4"/>
      <c r="U616" s="10"/>
      <c r="V616" s="7">
        <f t="shared" si="79"/>
        <v>0</v>
      </c>
      <c r="W616" s="11">
        <f t="shared" si="79"/>
        <v>0</v>
      </c>
    </row>
    <row r="617" spans="1:23" x14ac:dyDescent="0.2">
      <c r="A617" s="2" t="s">
        <v>116</v>
      </c>
      <c r="B617" s="4" t="s">
        <v>741</v>
      </c>
      <c r="C617" s="4" t="s">
        <v>39</v>
      </c>
      <c r="D617" s="5">
        <v>1</v>
      </c>
      <c r="E617" s="5">
        <v>10</v>
      </c>
      <c r="F617" s="6" t="str">
        <f t="shared" si="72"/>
        <v>Bidule 245 Blue</v>
      </c>
      <c r="G617" s="3">
        <v>1</v>
      </c>
      <c r="H617" s="3" t="s">
        <v>17</v>
      </c>
      <c r="I617" s="13">
        <f t="shared" si="73"/>
        <v>0.1</v>
      </c>
      <c r="J617" s="8">
        <v>7.9</v>
      </c>
      <c r="K617" s="1">
        <f t="shared" si="74"/>
        <v>8.9</v>
      </c>
      <c r="L617" s="7">
        <f t="shared" si="75"/>
        <v>7.9</v>
      </c>
      <c r="M617" s="9">
        <f t="shared" si="76"/>
        <v>8.9</v>
      </c>
      <c r="N617" s="7">
        <f t="shared" si="77"/>
        <v>7.9</v>
      </c>
      <c r="O617" s="9">
        <f t="shared" si="77"/>
        <v>8.9</v>
      </c>
      <c r="P617" s="4"/>
      <c r="Q617" s="4"/>
      <c r="R617" s="7">
        <f t="shared" si="78"/>
        <v>0</v>
      </c>
      <c r="S617" s="9">
        <f t="shared" si="78"/>
        <v>0</v>
      </c>
      <c r="T617" s="4"/>
      <c r="U617" s="10"/>
      <c r="V617" s="7">
        <f t="shared" si="79"/>
        <v>0</v>
      </c>
      <c r="W617" s="11">
        <f t="shared" si="79"/>
        <v>0</v>
      </c>
    </row>
    <row r="618" spans="1:23" x14ac:dyDescent="0.2">
      <c r="A618" s="2" t="s">
        <v>116</v>
      </c>
      <c r="B618" s="4" t="s">
        <v>742</v>
      </c>
      <c r="C618" s="4" t="s">
        <v>16</v>
      </c>
      <c r="D618" s="5">
        <v>1</v>
      </c>
      <c r="E618" s="5">
        <v>10</v>
      </c>
      <c r="F618" s="6" t="str">
        <f t="shared" si="72"/>
        <v>Bidule 246 Assortie</v>
      </c>
      <c r="G618" s="3">
        <v>1</v>
      </c>
      <c r="H618" s="3" t="s">
        <v>17</v>
      </c>
      <c r="I618" s="13">
        <f t="shared" si="73"/>
        <v>0.1</v>
      </c>
      <c r="J618" s="8">
        <v>7.9</v>
      </c>
      <c r="K618" s="1">
        <f t="shared" si="74"/>
        <v>8.9</v>
      </c>
      <c r="L618" s="7">
        <f t="shared" si="75"/>
        <v>7.9</v>
      </c>
      <c r="M618" s="9">
        <f t="shared" si="76"/>
        <v>8.9</v>
      </c>
      <c r="N618" s="7">
        <f t="shared" si="77"/>
        <v>7.9</v>
      </c>
      <c r="O618" s="9">
        <f t="shared" si="77"/>
        <v>8.9</v>
      </c>
      <c r="P618" s="4"/>
      <c r="Q618" s="4"/>
      <c r="R618" s="7">
        <f t="shared" si="78"/>
        <v>0</v>
      </c>
      <c r="S618" s="9">
        <f t="shared" si="78"/>
        <v>0</v>
      </c>
      <c r="T618" s="4"/>
      <c r="U618" s="10"/>
      <c r="V618" s="7">
        <f t="shared" si="79"/>
        <v>0</v>
      </c>
      <c r="W618" s="11">
        <f t="shared" si="79"/>
        <v>0</v>
      </c>
    </row>
    <row r="619" spans="1:23" x14ac:dyDescent="0.2">
      <c r="A619" s="2" t="s">
        <v>116</v>
      </c>
      <c r="B619" s="4" t="s">
        <v>743</v>
      </c>
      <c r="C619" s="4" t="s">
        <v>21</v>
      </c>
      <c r="D619" s="5">
        <v>1</v>
      </c>
      <c r="E619" s="5">
        <v>10</v>
      </c>
      <c r="F619" s="6" t="str">
        <f t="shared" ref="F619:F682" si="80">B619&amp;" "&amp;C619</f>
        <v>Bidule 247 Blanc</v>
      </c>
      <c r="G619" s="3">
        <v>1</v>
      </c>
      <c r="H619" s="3" t="s">
        <v>17</v>
      </c>
      <c r="I619" s="13">
        <f t="shared" si="73"/>
        <v>0.1</v>
      </c>
      <c r="J619" s="8">
        <v>7.9</v>
      </c>
      <c r="K619" s="1">
        <f t="shared" si="74"/>
        <v>8.9</v>
      </c>
      <c r="L619" s="7">
        <f t="shared" si="75"/>
        <v>7.9</v>
      </c>
      <c r="M619" s="9">
        <f t="shared" si="76"/>
        <v>8.9</v>
      </c>
      <c r="N619" s="7">
        <f t="shared" si="77"/>
        <v>7.9</v>
      </c>
      <c r="O619" s="9">
        <f t="shared" si="77"/>
        <v>8.9</v>
      </c>
      <c r="P619" s="4"/>
      <c r="Q619" s="4"/>
      <c r="R619" s="7">
        <f t="shared" si="78"/>
        <v>0</v>
      </c>
      <c r="S619" s="9">
        <f t="shared" si="78"/>
        <v>0</v>
      </c>
      <c r="T619" s="4"/>
      <c r="U619" s="10"/>
      <c r="V619" s="7">
        <f t="shared" si="79"/>
        <v>0</v>
      </c>
      <c r="W619" s="11">
        <f t="shared" si="79"/>
        <v>0</v>
      </c>
    </row>
    <row r="620" spans="1:23" x14ac:dyDescent="0.2">
      <c r="A620" s="2" t="s">
        <v>116</v>
      </c>
      <c r="B620" s="4" t="s">
        <v>744</v>
      </c>
      <c r="C620" s="4" t="s">
        <v>22</v>
      </c>
      <c r="D620" s="5">
        <v>1</v>
      </c>
      <c r="E620" s="5">
        <v>10</v>
      </c>
      <c r="F620" s="6" t="str">
        <f t="shared" si="80"/>
        <v>Bidule 248 Bleu</v>
      </c>
      <c r="G620" s="3">
        <v>1</v>
      </c>
      <c r="H620" s="3" t="s">
        <v>17</v>
      </c>
      <c r="I620" s="13">
        <f t="shared" si="73"/>
        <v>0.1</v>
      </c>
      <c r="J620" s="8">
        <v>7.9</v>
      </c>
      <c r="K620" s="1">
        <f t="shared" si="74"/>
        <v>8.9</v>
      </c>
      <c r="L620" s="7">
        <f t="shared" si="75"/>
        <v>7.9</v>
      </c>
      <c r="M620" s="9">
        <f t="shared" si="76"/>
        <v>8.9</v>
      </c>
      <c r="N620" s="7">
        <f t="shared" si="77"/>
        <v>7.9</v>
      </c>
      <c r="O620" s="9">
        <f t="shared" si="77"/>
        <v>8.9</v>
      </c>
      <c r="P620" s="4"/>
      <c r="Q620" s="4"/>
      <c r="R620" s="7">
        <f t="shared" si="78"/>
        <v>0</v>
      </c>
      <c r="S620" s="9">
        <f t="shared" si="78"/>
        <v>0</v>
      </c>
      <c r="T620" s="4"/>
      <c r="U620" s="10"/>
      <c r="V620" s="7">
        <f t="shared" si="79"/>
        <v>0</v>
      </c>
      <c r="W620" s="11">
        <f t="shared" si="79"/>
        <v>0</v>
      </c>
    </row>
    <row r="621" spans="1:23" x14ac:dyDescent="0.2">
      <c r="A621" s="2" t="s">
        <v>116</v>
      </c>
      <c r="B621" s="4" t="s">
        <v>745</v>
      </c>
      <c r="C621" s="4" t="s">
        <v>19</v>
      </c>
      <c r="D621" s="5">
        <v>1</v>
      </c>
      <c r="E621" s="5">
        <v>10</v>
      </c>
      <c r="F621" s="6" t="str">
        <f t="shared" si="80"/>
        <v>Bidule 249 Rose</v>
      </c>
      <c r="G621" s="3">
        <v>1</v>
      </c>
      <c r="H621" s="3" t="s">
        <v>17</v>
      </c>
      <c r="I621" s="13">
        <f t="shared" si="73"/>
        <v>0.1</v>
      </c>
      <c r="J621" s="8">
        <v>7.9</v>
      </c>
      <c r="K621" s="1">
        <f t="shared" si="74"/>
        <v>8.9</v>
      </c>
      <c r="L621" s="7">
        <f t="shared" si="75"/>
        <v>7.9</v>
      </c>
      <c r="M621" s="9">
        <f t="shared" si="76"/>
        <v>8.9</v>
      </c>
      <c r="N621" s="7">
        <f t="shared" si="77"/>
        <v>7.9</v>
      </c>
      <c r="O621" s="9">
        <f t="shared" si="77"/>
        <v>8.9</v>
      </c>
      <c r="P621" s="4"/>
      <c r="Q621" s="4"/>
      <c r="R621" s="7">
        <f t="shared" si="78"/>
        <v>0</v>
      </c>
      <c r="S621" s="9">
        <f t="shared" si="78"/>
        <v>0</v>
      </c>
      <c r="T621" s="4"/>
      <c r="U621" s="10"/>
      <c r="V621" s="7">
        <f t="shared" si="79"/>
        <v>0</v>
      </c>
      <c r="W621" s="11">
        <f t="shared" si="79"/>
        <v>0</v>
      </c>
    </row>
    <row r="622" spans="1:23" x14ac:dyDescent="0.2">
      <c r="A622" s="2" t="s">
        <v>116</v>
      </c>
      <c r="B622" s="4" t="s">
        <v>746</v>
      </c>
      <c r="C622" s="4" t="s">
        <v>18</v>
      </c>
      <c r="D622" s="5">
        <v>1</v>
      </c>
      <c r="E622" s="5">
        <v>10</v>
      </c>
      <c r="F622" s="6" t="str">
        <f t="shared" si="80"/>
        <v>Bidule 250 Jaune</v>
      </c>
      <c r="G622" s="3">
        <v>1</v>
      </c>
      <c r="H622" s="3" t="s">
        <v>17</v>
      </c>
      <c r="I622" s="13">
        <f t="shared" si="73"/>
        <v>0.1</v>
      </c>
      <c r="J622" s="8">
        <v>7.9</v>
      </c>
      <c r="K622" s="1">
        <f t="shared" si="74"/>
        <v>8.9</v>
      </c>
      <c r="L622" s="7">
        <f t="shared" si="75"/>
        <v>7.9</v>
      </c>
      <c r="M622" s="9">
        <f t="shared" si="76"/>
        <v>8.9</v>
      </c>
      <c r="N622" s="7">
        <f t="shared" si="77"/>
        <v>7.9</v>
      </c>
      <c r="O622" s="9">
        <f t="shared" si="77"/>
        <v>8.9</v>
      </c>
      <c r="P622" s="4"/>
      <c r="Q622" s="4"/>
      <c r="R622" s="7">
        <f t="shared" si="78"/>
        <v>0</v>
      </c>
      <c r="S622" s="9">
        <f t="shared" si="78"/>
        <v>0</v>
      </c>
      <c r="T622" s="4"/>
      <c r="U622" s="10"/>
      <c r="V622" s="7">
        <f t="shared" si="79"/>
        <v>0</v>
      </c>
      <c r="W622" s="11">
        <f t="shared" si="79"/>
        <v>0</v>
      </c>
    </row>
    <row r="623" spans="1:23" x14ac:dyDescent="0.2">
      <c r="A623" s="2" t="s">
        <v>116</v>
      </c>
      <c r="B623" s="4" t="s">
        <v>747</v>
      </c>
      <c r="C623" s="4" t="s">
        <v>18</v>
      </c>
      <c r="D623" s="5">
        <v>1</v>
      </c>
      <c r="E623" s="5">
        <v>10</v>
      </c>
      <c r="F623" s="6" t="str">
        <f t="shared" si="80"/>
        <v>Bidule 251 Jaune</v>
      </c>
      <c r="G623" s="3">
        <v>1</v>
      </c>
      <c r="H623" s="3" t="s">
        <v>17</v>
      </c>
      <c r="I623" s="13">
        <f t="shared" si="73"/>
        <v>0.1</v>
      </c>
      <c r="J623" s="8">
        <v>7.9</v>
      </c>
      <c r="K623" s="1">
        <f t="shared" si="74"/>
        <v>8.9</v>
      </c>
      <c r="L623" s="7">
        <f t="shared" si="75"/>
        <v>7.9</v>
      </c>
      <c r="M623" s="9">
        <f t="shared" si="76"/>
        <v>8.9</v>
      </c>
      <c r="N623" s="7">
        <f t="shared" si="77"/>
        <v>7.9</v>
      </c>
      <c r="O623" s="9">
        <f t="shared" si="77"/>
        <v>8.9</v>
      </c>
      <c r="P623" s="4"/>
      <c r="Q623" s="4"/>
      <c r="R623" s="7">
        <f t="shared" si="78"/>
        <v>0</v>
      </c>
      <c r="S623" s="9">
        <f t="shared" si="78"/>
        <v>0</v>
      </c>
      <c r="T623" s="4"/>
      <c r="U623" s="10"/>
      <c r="V623" s="7">
        <f t="shared" si="79"/>
        <v>0</v>
      </c>
      <c r="W623" s="11">
        <f t="shared" si="79"/>
        <v>0</v>
      </c>
    </row>
    <row r="624" spans="1:23" x14ac:dyDescent="0.2">
      <c r="A624" s="2" t="s">
        <v>116</v>
      </c>
      <c r="B624" s="4" t="s">
        <v>748</v>
      </c>
      <c r="C624" s="4" t="s">
        <v>18</v>
      </c>
      <c r="D624" s="5">
        <v>1</v>
      </c>
      <c r="E624" s="5">
        <v>10</v>
      </c>
      <c r="F624" s="6" t="str">
        <f t="shared" si="80"/>
        <v>Bidule 252 Jaune</v>
      </c>
      <c r="G624" s="3">
        <v>1</v>
      </c>
      <c r="H624" s="3" t="s">
        <v>17</v>
      </c>
      <c r="I624" s="13">
        <f t="shared" si="73"/>
        <v>0.1</v>
      </c>
      <c r="J624" s="8">
        <v>5.9</v>
      </c>
      <c r="K624" s="1">
        <f t="shared" si="74"/>
        <v>6.9</v>
      </c>
      <c r="L624" s="7">
        <f t="shared" si="75"/>
        <v>5.9</v>
      </c>
      <c r="M624" s="9">
        <f t="shared" si="76"/>
        <v>6.9</v>
      </c>
      <c r="N624" s="7">
        <f t="shared" si="77"/>
        <v>5.9</v>
      </c>
      <c r="O624" s="9">
        <f t="shared" si="77"/>
        <v>6.9</v>
      </c>
      <c r="P624" s="4"/>
      <c r="Q624" s="4"/>
      <c r="R624" s="7">
        <f t="shared" si="78"/>
        <v>0</v>
      </c>
      <c r="S624" s="9">
        <f t="shared" si="78"/>
        <v>0</v>
      </c>
      <c r="T624" s="4"/>
      <c r="U624" s="10"/>
      <c r="V624" s="7">
        <f t="shared" si="79"/>
        <v>0</v>
      </c>
      <c r="W624" s="11">
        <f t="shared" si="79"/>
        <v>0</v>
      </c>
    </row>
    <row r="625" spans="1:23" x14ac:dyDescent="0.2">
      <c r="A625" s="2" t="s">
        <v>116</v>
      </c>
      <c r="B625" s="4" t="s">
        <v>749</v>
      </c>
      <c r="C625" s="4" t="s">
        <v>20</v>
      </c>
      <c r="D625" s="5">
        <v>1</v>
      </c>
      <c r="E625" s="5">
        <v>10</v>
      </c>
      <c r="F625" s="6" t="str">
        <f t="shared" si="80"/>
        <v>Bidule 253 Rouge</v>
      </c>
      <c r="G625" s="3">
        <v>1</v>
      </c>
      <c r="H625" s="3" t="s">
        <v>17</v>
      </c>
      <c r="I625" s="13">
        <f t="shared" si="73"/>
        <v>0.1</v>
      </c>
      <c r="J625" s="8">
        <v>5.9</v>
      </c>
      <c r="K625" s="1">
        <f t="shared" si="74"/>
        <v>6.9</v>
      </c>
      <c r="L625" s="7">
        <f t="shared" si="75"/>
        <v>5.9</v>
      </c>
      <c r="M625" s="9">
        <f t="shared" si="76"/>
        <v>6.9</v>
      </c>
      <c r="N625" s="7">
        <f t="shared" si="77"/>
        <v>5.9</v>
      </c>
      <c r="O625" s="9">
        <f t="shared" si="77"/>
        <v>6.9</v>
      </c>
      <c r="P625" s="4"/>
      <c r="Q625" s="4"/>
      <c r="R625" s="7">
        <f t="shared" si="78"/>
        <v>0</v>
      </c>
      <c r="S625" s="9">
        <f t="shared" si="78"/>
        <v>0</v>
      </c>
      <c r="T625" s="4"/>
      <c r="U625" s="10"/>
      <c r="V625" s="7">
        <f t="shared" si="79"/>
        <v>0</v>
      </c>
      <c r="W625" s="11">
        <f t="shared" si="79"/>
        <v>0</v>
      </c>
    </row>
    <row r="626" spans="1:23" x14ac:dyDescent="0.2">
      <c r="A626" s="2" t="s">
        <v>116</v>
      </c>
      <c r="B626" s="4" t="s">
        <v>750</v>
      </c>
      <c r="C626" s="4" t="s">
        <v>16</v>
      </c>
      <c r="D626" s="5">
        <v>1</v>
      </c>
      <c r="E626" s="5">
        <v>10</v>
      </c>
      <c r="F626" s="6" t="str">
        <f t="shared" si="80"/>
        <v>Bidule 254 Assortie</v>
      </c>
      <c r="G626" s="3">
        <v>1</v>
      </c>
      <c r="H626" s="3" t="s">
        <v>17</v>
      </c>
      <c r="I626" s="13">
        <f t="shared" si="73"/>
        <v>0.1</v>
      </c>
      <c r="J626" s="8">
        <v>5.9</v>
      </c>
      <c r="K626" s="1">
        <f t="shared" si="74"/>
        <v>6.9</v>
      </c>
      <c r="L626" s="7">
        <f t="shared" si="75"/>
        <v>5.9</v>
      </c>
      <c r="M626" s="9">
        <f t="shared" si="76"/>
        <v>6.9</v>
      </c>
      <c r="N626" s="7">
        <f t="shared" si="77"/>
        <v>5.9</v>
      </c>
      <c r="O626" s="9">
        <f t="shared" si="77"/>
        <v>6.9</v>
      </c>
      <c r="P626" s="4"/>
      <c r="Q626" s="4"/>
      <c r="R626" s="7">
        <f t="shared" si="78"/>
        <v>0</v>
      </c>
      <c r="S626" s="9">
        <f t="shared" si="78"/>
        <v>0</v>
      </c>
      <c r="T626" s="4"/>
      <c r="U626" s="10"/>
      <c r="V626" s="7">
        <f t="shared" si="79"/>
        <v>0</v>
      </c>
      <c r="W626" s="11">
        <f t="shared" si="79"/>
        <v>0</v>
      </c>
    </row>
    <row r="627" spans="1:23" x14ac:dyDescent="0.2">
      <c r="A627" s="2" t="s">
        <v>116</v>
      </c>
      <c r="B627" s="4" t="s">
        <v>751</v>
      </c>
      <c r="C627" s="4" t="s">
        <v>19</v>
      </c>
      <c r="D627" s="5">
        <v>1</v>
      </c>
      <c r="E627" s="5">
        <v>10</v>
      </c>
      <c r="F627" s="6" t="str">
        <f t="shared" si="80"/>
        <v>Bidule 255 Rose</v>
      </c>
      <c r="G627" s="3">
        <v>1</v>
      </c>
      <c r="H627" s="3" t="s">
        <v>17</v>
      </c>
      <c r="I627" s="13">
        <f t="shared" si="73"/>
        <v>0.1</v>
      </c>
      <c r="J627" s="8">
        <v>5.9</v>
      </c>
      <c r="K627" s="1">
        <f t="shared" si="74"/>
        <v>6.9</v>
      </c>
      <c r="L627" s="7">
        <f t="shared" si="75"/>
        <v>5.9</v>
      </c>
      <c r="M627" s="9">
        <f t="shared" si="76"/>
        <v>6.9</v>
      </c>
      <c r="N627" s="7">
        <f t="shared" si="77"/>
        <v>5.9</v>
      </c>
      <c r="O627" s="9">
        <f t="shared" si="77"/>
        <v>6.9</v>
      </c>
      <c r="P627" s="4"/>
      <c r="Q627" s="4"/>
      <c r="R627" s="7">
        <f t="shared" si="78"/>
        <v>0</v>
      </c>
      <c r="S627" s="9">
        <f t="shared" si="78"/>
        <v>0</v>
      </c>
      <c r="T627" s="4"/>
      <c r="U627" s="10"/>
      <c r="V627" s="7">
        <f t="shared" si="79"/>
        <v>0</v>
      </c>
      <c r="W627" s="11">
        <f t="shared" si="79"/>
        <v>0</v>
      </c>
    </row>
    <row r="628" spans="1:23" x14ac:dyDescent="0.2">
      <c r="A628" s="2" t="s">
        <v>116</v>
      </c>
      <c r="B628" s="4" t="s">
        <v>752</v>
      </c>
      <c r="C628" s="4" t="s">
        <v>45</v>
      </c>
      <c r="D628" s="5">
        <v>1</v>
      </c>
      <c r="E628" s="5">
        <v>10</v>
      </c>
      <c r="F628" s="6" t="str">
        <f t="shared" si="80"/>
        <v>Bidule 256 Violet</v>
      </c>
      <c r="G628" s="3">
        <v>1</v>
      </c>
      <c r="H628" s="3" t="s">
        <v>17</v>
      </c>
      <c r="I628" s="13">
        <f t="shared" si="73"/>
        <v>0.1</v>
      </c>
      <c r="J628" s="8">
        <v>5.9</v>
      </c>
      <c r="K628" s="1">
        <f t="shared" si="74"/>
        <v>6.9</v>
      </c>
      <c r="L628" s="7">
        <f t="shared" si="75"/>
        <v>5.9</v>
      </c>
      <c r="M628" s="9">
        <f t="shared" si="76"/>
        <v>6.9</v>
      </c>
      <c r="N628" s="7">
        <f t="shared" si="77"/>
        <v>5.9</v>
      </c>
      <c r="O628" s="9">
        <f t="shared" si="77"/>
        <v>6.9</v>
      </c>
      <c r="P628" s="4"/>
      <c r="Q628" s="4"/>
      <c r="R628" s="7">
        <f t="shared" si="78"/>
        <v>0</v>
      </c>
      <c r="S628" s="9">
        <f t="shared" si="78"/>
        <v>0</v>
      </c>
      <c r="T628" s="4"/>
      <c r="U628" s="10"/>
      <c r="V628" s="7">
        <f t="shared" si="79"/>
        <v>0</v>
      </c>
      <c r="W628" s="11">
        <f t="shared" si="79"/>
        <v>0</v>
      </c>
    </row>
    <row r="629" spans="1:23" x14ac:dyDescent="0.2">
      <c r="A629" s="2" t="s">
        <v>116</v>
      </c>
      <c r="B629" s="4" t="s">
        <v>753</v>
      </c>
      <c r="C629" s="4" t="s">
        <v>29</v>
      </c>
      <c r="D629" s="5">
        <v>1</v>
      </c>
      <c r="E629" s="5">
        <v>10</v>
      </c>
      <c r="F629" s="6" t="str">
        <f t="shared" si="80"/>
        <v>Bidule 257 Vert</v>
      </c>
      <c r="G629" s="3">
        <v>1</v>
      </c>
      <c r="H629" s="3" t="s">
        <v>17</v>
      </c>
      <c r="I629" s="13">
        <f t="shared" si="73"/>
        <v>0.1</v>
      </c>
      <c r="J629" s="8">
        <v>5.9</v>
      </c>
      <c r="K629" s="1">
        <f t="shared" si="74"/>
        <v>6.9</v>
      </c>
      <c r="L629" s="7">
        <f t="shared" si="75"/>
        <v>5.9</v>
      </c>
      <c r="M629" s="9">
        <f t="shared" si="76"/>
        <v>6.9</v>
      </c>
      <c r="N629" s="7">
        <f t="shared" si="77"/>
        <v>5.9</v>
      </c>
      <c r="O629" s="9">
        <f t="shared" si="77"/>
        <v>6.9</v>
      </c>
      <c r="P629" s="4"/>
      <c r="Q629" s="4"/>
      <c r="R629" s="7">
        <f t="shared" si="78"/>
        <v>0</v>
      </c>
      <c r="S629" s="9">
        <f t="shared" si="78"/>
        <v>0</v>
      </c>
      <c r="T629" s="4"/>
      <c r="U629" s="10"/>
      <c r="V629" s="7">
        <f t="shared" si="79"/>
        <v>0</v>
      </c>
      <c r="W629" s="11">
        <f t="shared" si="79"/>
        <v>0</v>
      </c>
    </row>
    <row r="630" spans="1:23" x14ac:dyDescent="0.2">
      <c r="A630" s="2" t="s">
        <v>116</v>
      </c>
      <c r="B630" s="4" t="s">
        <v>754</v>
      </c>
      <c r="C630" s="4" t="s">
        <v>16</v>
      </c>
      <c r="D630" s="5">
        <v>1</v>
      </c>
      <c r="E630" s="5">
        <v>10</v>
      </c>
      <c r="F630" s="6" t="str">
        <f t="shared" si="80"/>
        <v>Bidule 258 Assortie</v>
      </c>
      <c r="G630" s="3">
        <v>1</v>
      </c>
      <c r="H630" s="3" t="s">
        <v>17</v>
      </c>
      <c r="I630" s="13">
        <f t="shared" si="73"/>
        <v>0.1</v>
      </c>
      <c r="J630" s="8">
        <v>5.9</v>
      </c>
      <c r="K630" s="1">
        <f t="shared" si="74"/>
        <v>6.9</v>
      </c>
      <c r="L630" s="7">
        <f t="shared" si="75"/>
        <v>5.9</v>
      </c>
      <c r="M630" s="9">
        <f t="shared" si="76"/>
        <v>6.9</v>
      </c>
      <c r="N630" s="7">
        <f t="shared" si="77"/>
        <v>5.9</v>
      </c>
      <c r="O630" s="9">
        <f t="shared" si="77"/>
        <v>6.9</v>
      </c>
      <c r="P630" s="4"/>
      <c r="Q630" s="4"/>
      <c r="R630" s="7">
        <f t="shared" si="78"/>
        <v>0</v>
      </c>
      <c r="S630" s="9">
        <f t="shared" si="78"/>
        <v>0</v>
      </c>
      <c r="T630" s="4"/>
      <c r="U630" s="10"/>
      <c r="V630" s="7">
        <f t="shared" si="79"/>
        <v>0</v>
      </c>
      <c r="W630" s="11">
        <f t="shared" si="79"/>
        <v>0</v>
      </c>
    </row>
    <row r="631" spans="1:23" x14ac:dyDescent="0.2">
      <c r="A631" s="2" t="s">
        <v>116</v>
      </c>
      <c r="B631" s="4" t="s">
        <v>755</v>
      </c>
      <c r="C631" s="4" t="s">
        <v>21</v>
      </c>
      <c r="D631" s="5">
        <v>1</v>
      </c>
      <c r="E631" s="5">
        <v>10</v>
      </c>
      <c r="F631" s="6" t="str">
        <f t="shared" si="80"/>
        <v>Bidule 259 Blanc</v>
      </c>
      <c r="G631" s="3">
        <v>1</v>
      </c>
      <c r="H631" s="3" t="s">
        <v>17</v>
      </c>
      <c r="I631" s="13">
        <f t="shared" si="73"/>
        <v>0.1</v>
      </c>
      <c r="J631" s="8">
        <v>5.9</v>
      </c>
      <c r="K631" s="1">
        <f t="shared" si="74"/>
        <v>6.9</v>
      </c>
      <c r="L631" s="7">
        <f t="shared" si="75"/>
        <v>5.9</v>
      </c>
      <c r="M631" s="9">
        <f t="shared" si="76"/>
        <v>6.9</v>
      </c>
      <c r="N631" s="7">
        <f t="shared" si="77"/>
        <v>5.9</v>
      </c>
      <c r="O631" s="9">
        <f t="shared" si="77"/>
        <v>6.9</v>
      </c>
      <c r="P631" s="4"/>
      <c r="Q631" s="4"/>
      <c r="R631" s="7">
        <f t="shared" si="78"/>
        <v>0</v>
      </c>
      <c r="S631" s="9">
        <f t="shared" si="78"/>
        <v>0</v>
      </c>
      <c r="T631" s="4"/>
      <c r="U631" s="10"/>
      <c r="V631" s="7">
        <f t="shared" si="79"/>
        <v>0</v>
      </c>
      <c r="W631" s="11">
        <f t="shared" si="79"/>
        <v>0</v>
      </c>
    </row>
    <row r="632" spans="1:23" x14ac:dyDescent="0.2">
      <c r="A632" s="2" t="s">
        <v>116</v>
      </c>
      <c r="B632" s="4" t="s">
        <v>756</v>
      </c>
      <c r="C632" s="4" t="s">
        <v>18</v>
      </c>
      <c r="D632" s="5">
        <v>1</v>
      </c>
      <c r="E632" s="5">
        <v>10</v>
      </c>
      <c r="F632" s="6" t="str">
        <f t="shared" si="80"/>
        <v>Bidule 260 Jaune</v>
      </c>
      <c r="G632" s="3">
        <v>1</v>
      </c>
      <c r="H632" s="3" t="s">
        <v>17</v>
      </c>
      <c r="I632" s="13">
        <f t="shared" si="73"/>
        <v>0.1</v>
      </c>
      <c r="J632" s="8">
        <v>5.9</v>
      </c>
      <c r="K632" s="1">
        <f t="shared" si="74"/>
        <v>6.9</v>
      </c>
      <c r="L632" s="7">
        <f t="shared" si="75"/>
        <v>5.9</v>
      </c>
      <c r="M632" s="9">
        <f t="shared" si="76"/>
        <v>6.9</v>
      </c>
      <c r="N632" s="7">
        <f t="shared" si="77"/>
        <v>5.9</v>
      </c>
      <c r="O632" s="9">
        <f t="shared" si="77"/>
        <v>6.9</v>
      </c>
      <c r="P632" s="4"/>
      <c r="Q632" s="4"/>
      <c r="R632" s="7">
        <f t="shared" si="78"/>
        <v>0</v>
      </c>
      <c r="S632" s="9">
        <f t="shared" si="78"/>
        <v>0</v>
      </c>
      <c r="T632" s="4"/>
      <c r="U632" s="10"/>
      <c r="V632" s="7">
        <f t="shared" si="79"/>
        <v>0</v>
      </c>
      <c r="W632" s="11">
        <f t="shared" si="79"/>
        <v>0</v>
      </c>
    </row>
    <row r="633" spans="1:23" x14ac:dyDescent="0.2">
      <c r="A633" s="2" t="s">
        <v>116</v>
      </c>
      <c r="B633" s="4" t="s">
        <v>757</v>
      </c>
      <c r="C633" s="4" t="s">
        <v>23</v>
      </c>
      <c r="D633" s="5">
        <v>1</v>
      </c>
      <c r="E633" s="5">
        <v>10</v>
      </c>
      <c r="F633" s="6" t="str">
        <f t="shared" si="80"/>
        <v>Bidule 261 Orange</v>
      </c>
      <c r="G633" s="3">
        <v>1</v>
      </c>
      <c r="H633" s="3" t="s">
        <v>17</v>
      </c>
      <c r="I633" s="13">
        <f t="shared" si="73"/>
        <v>0.1</v>
      </c>
      <c r="J633" s="8">
        <v>5.9</v>
      </c>
      <c r="K633" s="1">
        <f t="shared" si="74"/>
        <v>6.9</v>
      </c>
      <c r="L633" s="7">
        <f t="shared" si="75"/>
        <v>5.9</v>
      </c>
      <c r="M633" s="9">
        <f t="shared" si="76"/>
        <v>6.9</v>
      </c>
      <c r="N633" s="7">
        <f t="shared" si="77"/>
        <v>5.9</v>
      </c>
      <c r="O633" s="9">
        <f t="shared" si="77"/>
        <v>6.9</v>
      </c>
      <c r="P633" s="4"/>
      <c r="Q633" s="4"/>
      <c r="R633" s="7">
        <f t="shared" si="78"/>
        <v>0</v>
      </c>
      <c r="S633" s="9">
        <f t="shared" si="78"/>
        <v>0</v>
      </c>
      <c r="T633" s="4"/>
      <c r="U633" s="10"/>
      <c r="V633" s="7">
        <f t="shared" si="79"/>
        <v>0</v>
      </c>
      <c r="W633" s="11">
        <f t="shared" si="79"/>
        <v>0</v>
      </c>
    </row>
    <row r="634" spans="1:23" x14ac:dyDescent="0.2">
      <c r="A634" s="2" t="s">
        <v>116</v>
      </c>
      <c r="B634" s="4" t="s">
        <v>758</v>
      </c>
      <c r="C634" s="4" t="s">
        <v>19</v>
      </c>
      <c r="D634" s="5">
        <v>1</v>
      </c>
      <c r="E634" s="5">
        <v>10</v>
      </c>
      <c r="F634" s="6" t="str">
        <f t="shared" si="80"/>
        <v>Bidule 262 Rose</v>
      </c>
      <c r="G634" s="3">
        <v>1</v>
      </c>
      <c r="H634" s="3" t="s">
        <v>17</v>
      </c>
      <c r="I634" s="13">
        <f t="shared" si="73"/>
        <v>0.1</v>
      </c>
      <c r="J634" s="8">
        <v>5.9</v>
      </c>
      <c r="K634" s="1">
        <f t="shared" si="74"/>
        <v>6.9</v>
      </c>
      <c r="L634" s="7">
        <f t="shared" si="75"/>
        <v>5.9</v>
      </c>
      <c r="M634" s="9">
        <f t="shared" si="76"/>
        <v>6.9</v>
      </c>
      <c r="N634" s="7">
        <f t="shared" si="77"/>
        <v>5.9</v>
      </c>
      <c r="O634" s="9">
        <f t="shared" si="77"/>
        <v>6.9</v>
      </c>
      <c r="P634" s="4"/>
      <c r="Q634" s="4"/>
      <c r="R634" s="7">
        <f t="shared" si="78"/>
        <v>0</v>
      </c>
      <c r="S634" s="9">
        <f t="shared" si="78"/>
        <v>0</v>
      </c>
      <c r="T634" s="4"/>
      <c r="U634" s="10"/>
      <c r="V634" s="7">
        <f t="shared" si="79"/>
        <v>0</v>
      </c>
      <c r="W634" s="11">
        <f t="shared" si="79"/>
        <v>0</v>
      </c>
    </row>
    <row r="635" spans="1:23" x14ac:dyDescent="0.2">
      <c r="A635" s="2" t="s">
        <v>116</v>
      </c>
      <c r="B635" s="4" t="s">
        <v>759</v>
      </c>
      <c r="C635" s="4" t="s">
        <v>20</v>
      </c>
      <c r="D635" s="5">
        <v>1</v>
      </c>
      <c r="E635" s="5">
        <v>10</v>
      </c>
      <c r="F635" s="6" t="str">
        <f t="shared" si="80"/>
        <v>Bidule 263 Rouge</v>
      </c>
      <c r="G635" s="3">
        <v>1</v>
      </c>
      <c r="H635" s="3" t="s">
        <v>17</v>
      </c>
      <c r="I635" s="13">
        <f t="shared" si="73"/>
        <v>0.1</v>
      </c>
      <c r="J635" s="8">
        <v>3.9</v>
      </c>
      <c r="K635" s="1">
        <f t="shared" si="74"/>
        <v>4.9000000000000004</v>
      </c>
      <c r="L635" s="7">
        <f t="shared" si="75"/>
        <v>3.9</v>
      </c>
      <c r="M635" s="9">
        <f t="shared" si="76"/>
        <v>4.9000000000000004</v>
      </c>
      <c r="N635" s="7">
        <f t="shared" si="77"/>
        <v>3.9</v>
      </c>
      <c r="O635" s="9">
        <f t="shared" si="77"/>
        <v>4.9000000000000004</v>
      </c>
      <c r="P635" s="4"/>
      <c r="Q635" s="4"/>
      <c r="R635" s="7">
        <f t="shared" si="78"/>
        <v>0</v>
      </c>
      <c r="S635" s="9">
        <f t="shared" si="78"/>
        <v>0</v>
      </c>
      <c r="T635" s="4"/>
      <c r="U635" s="10"/>
      <c r="V635" s="7">
        <f t="shared" si="79"/>
        <v>0</v>
      </c>
      <c r="W635" s="11">
        <f t="shared" si="79"/>
        <v>0</v>
      </c>
    </row>
    <row r="636" spans="1:23" x14ac:dyDescent="0.2">
      <c r="A636" s="2" t="s">
        <v>116</v>
      </c>
      <c r="B636" s="4" t="s">
        <v>760</v>
      </c>
      <c r="C636" s="4" t="s">
        <v>60</v>
      </c>
      <c r="D636" s="5">
        <v>1</v>
      </c>
      <c r="E636" s="5">
        <v>10</v>
      </c>
      <c r="F636" s="6" t="str">
        <f t="shared" si="80"/>
        <v>Bidule 264 Saumon</v>
      </c>
      <c r="G636" s="3">
        <v>1</v>
      </c>
      <c r="H636" s="3" t="s">
        <v>17</v>
      </c>
      <c r="I636" s="13">
        <f t="shared" si="73"/>
        <v>0.1</v>
      </c>
      <c r="J636" s="8">
        <v>3.9</v>
      </c>
      <c r="K636" s="1">
        <f t="shared" si="74"/>
        <v>4.9000000000000004</v>
      </c>
      <c r="L636" s="7">
        <f t="shared" si="75"/>
        <v>3.9</v>
      </c>
      <c r="M636" s="9">
        <f t="shared" si="76"/>
        <v>4.9000000000000004</v>
      </c>
      <c r="N636" s="7">
        <f t="shared" si="77"/>
        <v>3.9</v>
      </c>
      <c r="O636" s="9">
        <f t="shared" si="77"/>
        <v>4.9000000000000004</v>
      </c>
      <c r="P636" s="4"/>
      <c r="Q636" s="4"/>
      <c r="R636" s="7">
        <f t="shared" si="78"/>
        <v>0</v>
      </c>
      <c r="S636" s="9">
        <f t="shared" si="78"/>
        <v>0</v>
      </c>
      <c r="T636" s="4"/>
      <c r="U636" s="10"/>
      <c r="V636" s="7">
        <f t="shared" si="79"/>
        <v>0</v>
      </c>
      <c r="W636" s="11">
        <f t="shared" si="79"/>
        <v>0</v>
      </c>
    </row>
    <row r="637" spans="1:23" x14ac:dyDescent="0.2">
      <c r="A637" s="2" t="s">
        <v>116</v>
      </c>
      <c r="B637" s="4" t="s">
        <v>761</v>
      </c>
      <c r="C637" s="4" t="s">
        <v>21</v>
      </c>
      <c r="D637" s="5">
        <v>1</v>
      </c>
      <c r="E637" s="5">
        <v>10</v>
      </c>
      <c r="F637" s="6" t="str">
        <f t="shared" si="80"/>
        <v>Bidule 265 Blanc</v>
      </c>
      <c r="G637" s="3">
        <v>1</v>
      </c>
      <c r="H637" s="3" t="s">
        <v>17</v>
      </c>
      <c r="I637" s="13">
        <f t="shared" si="73"/>
        <v>0.1</v>
      </c>
      <c r="J637" s="8">
        <v>3.9</v>
      </c>
      <c r="K637" s="1">
        <f t="shared" si="74"/>
        <v>4.9000000000000004</v>
      </c>
      <c r="L637" s="7">
        <f t="shared" si="75"/>
        <v>3.9</v>
      </c>
      <c r="M637" s="9">
        <f t="shared" si="76"/>
        <v>4.9000000000000004</v>
      </c>
      <c r="N637" s="7">
        <f t="shared" si="77"/>
        <v>3.9</v>
      </c>
      <c r="O637" s="9">
        <f t="shared" si="77"/>
        <v>4.9000000000000004</v>
      </c>
      <c r="P637" s="4"/>
      <c r="Q637" s="4"/>
      <c r="R637" s="7">
        <f t="shared" si="78"/>
        <v>0</v>
      </c>
      <c r="S637" s="9">
        <f t="shared" si="78"/>
        <v>0</v>
      </c>
      <c r="T637" s="4"/>
      <c r="U637" s="10"/>
      <c r="V637" s="7">
        <f t="shared" si="79"/>
        <v>0</v>
      </c>
      <c r="W637" s="11">
        <f t="shared" si="79"/>
        <v>0</v>
      </c>
    </row>
    <row r="638" spans="1:23" x14ac:dyDescent="0.2">
      <c r="A638" s="2" t="s">
        <v>116</v>
      </c>
      <c r="B638" s="4" t="s">
        <v>762</v>
      </c>
      <c r="C638" s="4" t="s">
        <v>16</v>
      </c>
      <c r="D638" s="5">
        <v>1</v>
      </c>
      <c r="E638" s="5">
        <v>10</v>
      </c>
      <c r="F638" s="6" t="str">
        <f t="shared" si="80"/>
        <v>Bidule 266 Assortie</v>
      </c>
      <c r="G638" s="3">
        <v>1</v>
      </c>
      <c r="H638" s="3" t="s">
        <v>17</v>
      </c>
      <c r="I638" s="13">
        <f t="shared" si="73"/>
        <v>0.1</v>
      </c>
      <c r="J638" s="8">
        <v>3.9</v>
      </c>
      <c r="K638" s="1">
        <f t="shared" si="74"/>
        <v>4.9000000000000004</v>
      </c>
      <c r="L638" s="7">
        <f t="shared" si="75"/>
        <v>3.9</v>
      </c>
      <c r="M638" s="9">
        <f t="shared" si="76"/>
        <v>4.9000000000000004</v>
      </c>
      <c r="N638" s="7">
        <f t="shared" si="77"/>
        <v>3.9</v>
      </c>
      <c r="O638" s="9">
        <f t="shared" si="77"/>
        <v>4.9000000000000004</v>
      </c>
      <c r="P638" s="4"/>
      <c r="Q638" s="4"/>
      <c r="R638" s="7">
        <f t="shared" si="78"/>
        <v>0</v>
      </c>
      <c r="S638" s="9">
        <f t="shared" si="78"/>
        <v>0</v>
      </c>
      <c r="T638" s="4"/>
      <c r="U638" s="10"/>
      <c r="V638" s="7">
        <f t="shared" si="79"/>
        <v>0</v>
      </c>
      <c r="W638" s="11">
        <f t="shared" si="79"/>
        <v>0</v>
      </c>
    </row>
    <row r="639" spans="1:23" x14ac:dyDescent="0.2">
      <c r="A639" s="2" t="s">
        <v>116</v>
      </c>
      <c r="B639" s="4" t="s">
        <v>763</v>
      </c>
      <c r="C639" s="4" t="s">
        <v>21</v>
      </c>
      <c r="D639" s="5">
        <v>1</v>
      </c>
      <c r="E639" s="5">
        <v>10</v>
      </c>
      <c r="F639" s="6" t="str">
        <f t="shared" si="80"/>
        <v>Bidule 267 Blanc</v>
      </c>
      <c r="G639" s="3">
        <v>1</v>
      </c>
      <c r="H639" s="3" t="s">
        <v>17</v>
      </c>
      <c r="I639" s="13">
        <f t="shared" si="73"/>
        <v>0.1</v>
      </c>
      <c r="J639" s="8">
        <v>3.9</v>
      </c>
      <c r="K639" s="1">
        <f t="shared" si="74"/>
        <v>4.9000000000000004</v>
      </c>
      <c r="L639" s="7">
        <f t="shared" si="75"/>
        <v>3.9</v>
      </c>
      <c r="M639" s="9">
        <f t="shared" si="76"/>
        <v>4.9000000000000004</v>
      </c>
      <c r="N639" s="7">
        <f t="shared" si="77"/>
        <v>3.9</v>
      </c>
      <c r="O639" s="9">
        <f t="shared" si="77"/>
        <v>4.9000000000000004</v>
      </c>
      <c r="P639" s="4"/>
      <c r="Q639" s="4"/>
      <c r="R639" s="7">
        <f t="shared" si="78"/>
        <v>0</v>
      </c>
      <c r="S639" s="9">
        <f t="shared" si="78"/>
        <v>0</v>
      </c>
      <c r="T639" s="4"/>
      <c r="U639" s="10"/>
      <c r="V639" s="7">
        <f t="shared" si="79"/>
        <v>0</v>
      </c>
      <c r="W639" s="11">
        <f t="shared" si="79"/>
        <v>0</v>
      </c>
    </row>
    <row r="640" spans="1:23" x14ac:dyDescent="0.2">
      <c r="A640" s="2" t="s">
        <v>116</v>
      </c>
      <c r="B640" s="4" t="s">
        <v>764</v>
      </c>
      <c r="C640" s="4" t="s">
        <v>19</v>
      </c>
      <c r="D640" s="5">
        <v>1</v>
      </c>
      <c r="E640" s="5">
        <v>10</v>
      </c>
      <c r="F640" s="6" t="str">
        <f t="shared" si="80"/>
        <v>Bidule 268 Rose</v>
      </c>
      <c r="G640" s="3">
        <v>1</v>
      </c>
      <c r="H640" s="3" t="s">
        <v>17</v>
      </c>
      <c r="I640" s="13">
        <f t="shared" si="73"/>
        <v>0.1</v>
      </c>
      <c r="J640" s="8">
        <v>3.9</v>
      </c>
      <c r="K640" s="1">
        <f t="shared" si="74"/>
        <v>4.9000000000000004</v>
      </c>
      <c r="L640" s="7">
        <f t="shared" si="75"/>
        <v>3.9</v>
      </c>
      <c r="M640" s="9">
        <f t="shared" si="76"/>
        <v>4.9000000000000004</v>
      </c>
      <c r="N640" s="7">
        <f t="shared" si="77"/>
        <v>3.9</v>
      </c>
      <c r="O640" s="9">
        <f t="shared" si="77"/>
        <v>4.9000000000000004</v>
      </c>
      <c r="P640" s="4"/>
      <c r="Q640" s="4"/>
      <c r="R640" s="7">
        <f t="shared" si="78"/>
        <v>0</v>
      </c>
      <c r="S640" s="9">
        <f t="shared" si="78"/>
        <v>0</v>
      </c>
      <c r="T640" s="4"/>
      <c r="U640" s="10"/>
      <c r="V640" s="7">
        <f t="shared" si="79"/>
        <v>0</v>
      </c>
      <c r="W640" s="11">
        <f t="shared" si="79"/>
        <v>0</v>
      </c>
    </row>
    <row r="641" spans="1:23" x14ac:dyDescent="0.2">
      <c r="A641" s="2" t="s">
        <v>116</v>
      </c>
      <c r="B641" s="4" t="s">
        <v>765</v>
      </c>
      <c r="C641" s="4" t="s">
        <v>18</v>
      </c>
      <c r="D641" s="5">
        <v>1</v>
      </c>
      <c r="E641" s="5">
        <v>10</v>
      </c>
      <c r="F641" s="6" t="str">
        <f t="shared" si="80"/>
        <v>Bidule 269 Jaune</v>
      </c>
      <c r="G641" s="3">
        <v>1</v>
      </c>
      <c r="H641" s="3" t="s">
        <v>17</v>
      </c>
      <c r="I641" s="13">
        <f t="shared" si="73"/>
        <v>0.1</v>
      </c>
      <c r="J641" s="8">
        <v>3.9</v>
      </c>
      <c r="K641" s="1">
        <f t="shared" si="74"/>
        <v>4.9000000000000004</v>
      </c>
      <c r="L641" s="7">
        <f t="shared" si="75"/>
        <v>3.9</v>
      </c>
      <c r="M641" s="9">
        <f t="shared" si="76"/>
        <v>4.9000000000000004</v>
      </c>
      <c r="N641" s="7">
        <f t="shared" si="77"/>
        <v>3.9</v>
      </c>
      <c r="O641" s="9">
        <f t="shared" si="77"/>
        <v>4.9000000000000004</v>
      </c>
      <c r="P641" s="4"/>
      <c r="Q641" s="4"/>
      <c r="R641" s="7">
        <f t="shared" si="78"/>
        <v>0</v>
      </c>
      <c r="S641" s="9">
        <f t="shared" si="78"/>
        <v>0</v>
      </c>
      <c r="T641" s="4"/>
      <c r="U641" s="10"/>
      <c r="V641" s="7">
        <f t="shared" si="79"/>
        <v>0</v>
      </c>
      <c r="W641" s="11">
        <f t="shared" si="79"/>
        <v>0</v>
      </c>
    </row>
    <row r="642" spans="1:23" x14ac:dyDescent="0.2">
      <c r="A642" s="2" t="s">
        <v>116</v>
      </c>
      <c r="B642" s="4" t="s">
        <v>766</v>
      </c>
      <c r="C642" s="4" t="s">
        <v>19</v>
      </c>
      <c r="D642" s="5">
        <v>1</v>
      </c>
      <c r="E642" s="5">
        <v>10</v>
      </c>
      <c r="F642" s="6" t="str">
        <f t="shared" si="80"/>
        <v>Bidule 270 Rose</v>
      </c>
      <c r="G642" s="3">
        <v>1</v>
      </c>
      <c r="H642" s="3" t="s">
        <v>17</v>
      </c>
      <c r="I642" s="13">
        <f t="shared" ref="I642:I705" si="81">IF(H642="N",0.1,0.2)</f>
        <v>0.1</v>
      </c>
      <c r="J642" s="8">
        <v>3.9</v>
      </c>
      <c r="K642" s="1">
        <f t="shared" ref="K642:K705" si="82">J642+1</f>
        <v>4.9000000000000004</v>
      </c>
      <c r="L642" s="7">
        <f t="shared" ref="L642:L705" si="83">IF(OR(J642="",G642=""),0,J642/G642)</f>
        <v>3.9</v>
      </c>
      <c r="M642" s="9">
        <f t="shared" ref="M642:M705" si="84">IF(OR(K642="",G642=""),0,K642/G642)</f>
        <v>4.9000000000000004</v>
      </c>
      <c r="N642" s="7">
        <f t="shared" ref="N642:O705" si="85">ROUND(L642,1)</f>
        <v>3.9</v>
      </c>
      <c r="O642" s="9">
        <f t="shared" si="85"/>
        <v>4.9000000000000004</v>
      </c>
      <c r="P642" s="4"/>
      <c r="Q642" s="4"/>
      <c r="R642" s="7">
        <f t="shared" ref="R642:S705" si="86">IF(P642="",0,P642/L642)</f>
        <v>0</v>
      </c>
      <c r="S642" s="9">
        <f t="shared" si="86"/>
        <v>0</v>
      </c>
      <c r="T642" s="4"/>
      <c r="U642" s="10"/>
      <c r="V642" s="7">
        <f t="shared" ref="V642:W705" si="87">IF(T642="",0,T642/J642)</f>
        <v>0</v>
      </c>
      <c r="W642" s="11">
        <f t="shared" si="87"/>
        <v>0</v>
      </c>
    </row>
    <row r="643" spans="1:23" x14ac:dyDescent="0.2">
      <c r="A643" s="2" t="s">
        <v>116</v>
      </c>
      <c r="B643" s="4" t="s">
        <v>767</v>
      </c>
      <c r="C643" s="4" t="s">
        <v>16</v>
      </c>
      <c r="D643" s="5">
        <v>1</v>
      </c>
      <c r="E643" s="5">
        <v>10</v>
      </c>
      <c r="F643" s="6" t="str">
        <f t="shared" si="80"/>
        <v>Bidule 271 Assortie</v>
      </c>
      <c r="G643" s="3">
        <v>1</v>
      </c>
      <c r="H643" s="3" t="s">
        <v>17</v>
      </c>
      <c r="I643" s="13">
        <f t="shared" si="81"/>
        <v>0.1</v>
      </c>
      <c r="J643" s="8">
        <v>3.9</v>
      </c>
      <c r="K643" s="1">
        <f t="shared" si="82"/>
        <v>4.9000000000000004</v>
      </c>
      <c r="L643" s="7">
        <f t="shared" si="83"/>
        <v>3.9</v>
      </c>
      <c r="M643" s="9">
        <f t="shared" si="84"/>
        <v>4.9000000000000004</v>
      </c>
      <c r="N643" s="7">
        <f t="shared" si="85"/>
        <v>3.9</v>
      </c>
      <c r="O643" s="9">
        <f t="shared" si="85"/>
        <v>4.9000000000000004</v>
      </c>
      <c r="P643" s="4"/>
      <c r="Q643" s="4"/>
      <c r="R643" s="7">
        <f t="shared" si="86"/>
        <v>0</v>
      </c>
      <c r="S643" s="9">
        <f t="shared" si="86"/>
        <v>0</v>
      </c>
      <c r="T643" s="4"/>
      <c r="U643" s="10"/>
      <c r="V643" s="7">
        <f t="shared" si="87"/>
        <v>0</v>
      </c>
      <c r="W643" s="11">
        <f t="shared" si="87"/>
        <v>0</v>
      </c>
    </row>
    <row r="644" spans="1:23" x14ac:dyDescent="0.2">
      <c r="A644" s="2" t="s">
        <v>116</v>
      </c>
      <c r="B644" s="4" t="s">
        <v>768</v>
      </c>
      <c r="C644" s="4" t="s">
        <v>46</v>
      </c>
      <c r="D644" s="5">
        <v>1</v>
      </c>
      <c r="E644" s="5">
        <v>10</v>
      </c>
      <c r="F644" s="6" t="str">
        <f t="shared" si="80"/>
        <v>Bidule 272 Blanc/vert</v>
      </c>
      <c r="G644" s="3">
        <v>1</v>
      </c>
      <c r="H644" s="3" t="s">
        <v>17</v>
      </c>
      <c r="I644" s="13">
        <f t="shared" si="81"/>
        <v>0.1</v>
      </c>
      <c r="J644" s="8">
        <v>3.9</v>
      </c>
      <c r="K644" s="1">
        <f t="shared" si="82"/>
        <v>4.9000000000000004</v>
      </c>
      <c r="L644" s="7">
        <f t="shared" si="83"/>
        <v>3.9</v>
      </c>
      <c r="M644" s="9">
        <f t="shared" si="84"/>
        <v>4.9000000000000004</v>
      </c>
      <c r="N644" s="7">
        <f t="shared" si="85"/>
        <v>3.9</v>
      </c>
      <c r="O644" s="9">
        <f t="shared" si="85"/>
        <v>4.9000000000000004</v>
      </c>
      <c r="P644" s="4"/>
      <c r="Q644" s="4"/>
      <c r="R644" s="7">
        <f t="shared" si="86"/>
        <v>0</v>
      </c>
      <c r="S644" s="9">
        <f t="shared" si="86"/>
        <v>0</v>
      </c>
      <c r="T644" s="4"/>
      <c r="U644" s="10"/>
      <c r="V644" s="7">
        <f t="shared" si="87"/>
        <v>0</v>
      </c>
      <c r="W644" s="11">
        <f t="shared" si="87"/>
        <v>0</v>
      </c>
    </row>
    <row r="645" spans="1:23" x14ac:dyDescent="0.2">
      <c r="A645" s="2" t="s">
        <v>116</v>
      </c>
      <c r="B645" s="4" t="s">
        <v>769</v>
      </c>
      <c r="C645" s="4" t="s">
        <v>47</v>
      </c>
      <c r="D645" s="5">
        <v>1</v>
      </c>
      <c r="E645" s="5">
        <v>10</v>
      </c>
      <c r="F645" s="6" t="str">
        <f t="shared" si="80"/>
        <v>Bidule 273 Bleu/blanc</v>
      </c>
      <c r="G645" s="3">
        <v>1</v>
      </c>
      <c r="H645" s="3" t="s">
        <v>17</v>
      </c>
      <c r="I645" s="13">
        <f t="shared" si="81"/>
        <v>0.1</v>
      </c>
      <c r="J645" s="8">
        <v>3.9</v>
      </c>
      <c r="K645" s="1">
        <f t="shared" si="82"/>
        <v>4.9000000000000004</v>
      </c>
      <c r="L645" s="7">
        <f t="shared" si="83"/>
        <v>3.9</v>
      </c>
      <c r="M645" s="9">
        <f t="shared" si="84"/>
        <v>4.9000000000000004</v>
      </c>
      <c r="N645" s="7">
        <f t="shared" si="85"/>
        <v>3.9</v>
      </c>
      <c r="O645" s="9">
        <f t="shared" si="85"/>
        <v>4.9000000000000004</v>
      </c>
      <c r="P645" s="4"/>
      <c r="Q645" s="4"/>
      <c r="R645" s="7">
        <f t="shared" si="86"/>
        <v>0</v>
      </c>
      <c r="S645" s="9">
        <f t="shared" si="86"/>
        <v>0</v>
      </c>
      <c r="T645" s="4"/>
      <c r="U645" s="10"/>
      <c r="V645" s="7">
        <f t="shared" si="87"/>
        <v>0</v>
      </c>
      <c r="W645" s="11">
        <f t="shared" si="87"/>
        <v>0</v>
      </c>
    </row>
    <row r="646" spans="1:23" x14ac:dyDescent="0.2">
      <c r="A646" s="2" t="s">
        <v>116</v>
      </c>
      <c r="B646" s="4" t="s">
        <v>770</v>
      </c>
      <c r="C646" s="4" t="s">
        <v>48</v>
      </c>
      <c r="D646" s="5">
        <v>1</v>
      </c>
      <c r="E646" s="5">
        <v>10</v>
      </c>
      <c r="F646" s="6" t="str">
        <f t="shared" si="80"/>
        <v>Bidule 274 Rose/blanc</v>
      </c>
      <c r="G646" s="3">
        <v>1</v>
      </c>
      <c r="H646" s="3" t="s">
        <v>17</v>
      </c>
      <c r="I646" s="13">
        <f t="shared" si="81"/>
        <v>0.1</v>
      </c>
      <c r="J646" s="8">
        <v>3.9</v>
      </c>
      <c r="K646" s="1">
        <f t="shared" si="82"/>
        <v>4.9000000000000004</v>
      </c>
      <c r="L646" s="7">
        <f t="shared" si="83"/>
        <v>3.9</v>
      </c>
      <c r="M646" s="9">
        <f t="shared" si="84"/>
        <v>4.9000000000000004</v>
      </c>
      <c r="N646" s="7">
        <f t="shared" si="85"/>
        <v>3.9</v>
      </c>
      <c r="O646" s="9">
        <f t="shared" si="85"/>
        <v>4.9000000000000004</v>
      </c>
      <c r="P646" s="4"/>
      <c r="Q646" s="4"/>
      <c r="R646" s="7">
        <f t="shared" si="86"/>
        <v>0</v>
      </c>
      <c r="S646" s="9">
        <f t="shared" si="86"/>
        <v>0</v>
      </c>
      <c r="T646" s="4"/>
      <c r="U646" s="10"/>
      <c r="V646" s="7">
        <f t="shared" si="87"/>
        <v>0</v>
      </c>
      <c r="W646" s="11">
        <f t="shared" si="87"/>
        <v>0</v>
      </c>
    </row>
    <row r="647" spans="1:23" x14ac:dyDescent="0.2">
      <c r="A647" s="2" t="s">
        <v>116</v>
      </c>
      <c r="B647" s="4" t="s">
        <v>771</v>
      </c>
      <c r="C647" s="4" t="s">
        <v>21</v>
      </c>
      <c r="D647" s="5">
        <v>1</v>
      </c>
      <c r="E647" s="5">
        <v>10</v>
      </c>
      <c r="F647" s="6" t="str">
        <f t="shared" si="80"/>
        <v>Bidule 275 Blanc</v>
      </c>
      <c r="G647" s="3">
        <v>1</v>
      </c>
      <c r="H647" s="3" t="s">
        <v>17</v>
      </c>
      <c r="I647" s="13">
        <f t="shared" si="81"/>
        <v>0.1</v>
      </c>
      <c r="J647" s="8">
        <v>3.9</v>
      </c>
      <c r="K647" s="1">
        <f t="shared" si="82"/>
        <v>4.9000000000000004</v>
      </c>
      <c r="L647" s="7">
        <f t="shared" si="83"/>
        <v>3.9</v>
      </c>
      <c r="M647" s="9">
        <f t="shared" si="84"/>
        <v>4.9000000000000004</v>
      </c>
      <c r="N647" s="7">
        <f t="shared" si="85"/>
        <v>3.9</v>
      </c>
      <c r="O647" s="9">
        <f t="shared" si="85"/>
        <v>4.9000000000000004</v>
      </c>
      <c r="P647" s="4"/>
      <c r="Q647" s="4"/>
      <c r="R647" s="7">
        <f t="shared" si="86"/>
        <v>0</v>
      </c>
      <c r="S647" s="9">
        <f t="shared" si="86"/>
        <v>0</v>
      </c>
      <c r="T647" s="4"/>
      <c r="U647" s="10"/>
      <c r="V647" s="7">
        <f t="shared" si="87"/>
        <v>0</v>
      </c>
      <c r="W647" s="11">
        <f t="shared" si="87"/>
        <v>0</v>
      </c>
    </row>
    <row r="648" spans="1:23" x14ac:dyDescent="0.2">
      <c r="A648" s="2" t="s">
        <v>116</v>
      </c>
      <c r="B648" s="4" t="s">
        <v>772</v>
      </c>
      <c r="C648" s="4" t="s">
        <v>22</v>
      </c>
      <c r="D648" s="5">
        <v>1</v>
      </c>
      <c r="E648" s="5">
        <v>10</v>
      </c>
      <c r="F648" s="6" t="str">
        <f t="shared" si="80"/>
        <v>Bidule 276 Bleu</v>
      </c>
      <c r="G648" s="3">
        <v>1</v>
      </c>
      <c r="H648" s="3" t="s">
        <v>17</v>
      </c>
      <c r="I648" s="13">
        <f t="shared" si="81"/>
        <v>0.1</v>
      </c>
      <c r="J648" s="8">
        <v>3.9</v>
      </c>
      <c r="K648" s="1">
        <f t="shared" si="82"/>
        <v>4.9000000000000004</v>
      </c>
      <c r="L648" s="7">
        <f t="shared" si="83"/>
        <v>3.9</v>
      </c>
      <c r="M648" s="9">
        <f t="shared" si="84"/>
        <v>4.9000000000000004</v>
      </c>
      <c r="N648" s="7">
        <f t="shared" si="85"/>
        <v>3.9</v>
      </c>
      <c r="O648" s="9">
        <f t="shared" si="85"/>
        <v>4.9000000000000004</v>
      </c>
      <c r="P648" s="4"/>
      <c r="Q648" s="4"/>
      <c r="R648" s="7">
        <f t="shared" si="86"/>
        <v>0</v>
      </c>
      <c r="S648" s="9">
        <f t="shared" si="86"/>
        <v>0</v>
      </c>
      <c r="T648" s="4"/>
      <c r="U648" s="10"/>
      <c r="V648" s="7">
        <f t="shared" si="87"/>
        <v>0</v>
      </c>
      <c r="W648" s="11">
        <f t="shared" si="87"/>
        <v>0</v>
      </c>
    </row>
    <row r="649" spans="1:23" x14ac:dyDescent="0.2">
      <c r="A649" s="2" t="s">
        <v>116</v>
      </c>
      <c r="B649" s="4" t="s">
        <v>773</v>
      </c>
      <c r="C649" s="4" t="s">
        <v>21</v>
      </c>
      <c r="D649" s="5">
        <v>1</v>
      </c>
      <c r="E649" s="5">
        <v>10</v>
      </c>
      <c r="F649" s="6" t="str">
        <f t="shared" si="80"/>
        <v>Bidule 277 Blanc</v>
      </c>
      <c r="G649" s="3">
        <v>1</v>
      </c>
      <c r="H649" s="3" t="s">
        <v>17</v>
      </c>
      <c r="I649" s="13">
        <f t="shared" si="81"/>
        <v>0.1</v>
      </c>
      <c r="J649" s="8">
        <v>5.3</v>
      </c>
      <c r="K649" s="1">
        <f t="shared" si="82"/>
        <v>6.3</v>
      </c>
      <c r="L649" s="7">
        <f t="shared" si="83"/>
        <v>5.3</v>
      </c>
      <c r="M649" s="9">
        <f t="shared" si="84"/>
        <v>6.3</v>
      </c>
      <c r="N649" s="7">
        <f t="shared" si="85"/>
        <v>5.3</v>
      </c>
      <c r="O649" s="9">
        <f t="shared" si="85"/>
        <v>6.3</v>
      </c>
      <c r="P649" s="4"/>
      <c r="Q649" s="4"/>
      <c r="R649" s="7">
        <f t="shared" si="86"/>
        <v>0</v>
      </c>
      <c r="S649" s="9">
        <f t="shared" si="86"/>
        <v>0</v>
      </c>
      <c r="T649" s="4"/>
      <c r="U649" s="10"/>
      <c r="V649" s="7">
        <f t="shared" si="87"/>
        <v>0</v>
      </c>
      <c r="W649" s="11">
        <f t="shared" si="87"/>
        <v>0</v>
      </c>
    </row>
    <row r="650" spans="1:23" x14ac:dyDescent="0.2">
      <c r="A650" s="2" t="s">
        <v>116</v>
      </c>
      <c r="B650" s="4" t="s">
        <v>774</v>
      </c>
      <c r="C650" s="4" t="s">
        <v>49</v>
      </c>
      <c r="D650" s="5">
        <v>1</v>
      </c>
      <c r="E650" s="5">
        <v>10</v>
      </c>
      <c r="F650" s="6" t="str">
        <f t="shared" si="80"/>
        <v>Bidule 278 Milka</v>
      </c>
      <c r="G650" s="3">
        <v>1</v>
      </c>
      <c r="H650" s="3" t="s">
        <v>17</v>
      </c>
      <c r="I650" s="13">
        <f t="shared" si="81"/>
        <v>0.1</v>
      </c>
      <c r="J650" s="8">
        <v>3.9</v>
      </c>
      <c r="K650" s="1">
        <f t="shared" si="82"/>
        <v>4.9000000000000004</v>
      </c>
      <c r="L650" s="7">
        <f t="shared" si="83"/>
        <v>3.9</v>
      </c>
      <c r="M650" s="9">
        <f t="shared" si="84"/>
        <v>4.9000000000000004</v>
      </c>
      <c r="N650" s="7">
        <f t="shared" si="85"/>
        <v>3.9</v>
      </c>
      <c r="O650" s="9">
        <f t="shared" si="85"/>
        <v>4.9000000000000004</v>
      </c>
      <c r="P650" s="4"/>
      <c r="Q650" s="4"/>
      <c r="R650" s="7">
        <f t="shared" si="86"/>
        <v>0</v>
      </c>
      <c r="S650" s="9">
        <f t="shared" si="86"/>
        <v>0</v>
      </c>
      <c r="T650" s="4"/>
      <c r="U650" s="10"/>
      <c r="V650" s="7">
        <f t="shared" si="87"/>
        <v>0</v>
      </c>
      <c r="W650" s="11">
        <f t="shared" si="87"/>
        <v>0</v>
      </c>
    </row>
    <row r="651" spans="1:23" x14ac:dyDescent="0.2">
      <c r="A651" s="2" t="s">
        <v>116</v>
      </c>
      <c r="B651" s="4" t="s">
        <v>775</v>
      </c>
      <c r="C651" s="4" t="s">
        <v>19</v>
      </c>
      <c r="D651" s="5">
        <v>1</v>
      </c>
      <c r="E651" s="5">
        <v>10</v>
      </c>
      <c r="F651" s="6" t="str">
        <f t="shared" si="80"/>
        <v>Bidule 279 Rose</v>
      </c>
      <c r="G651" s="3">
        <v>1</v>
      </c>
      <c r="H651" s="3" t="s">
        <v>17</v>
      </c>
      <c r="I651" s="13">
        <f t="shared" si="81"/>
        <v>0.1</v>
      </c>
      <c r="J651" s="8">
        <v>3.9</v>
      </c>
      <c r="K651" s="1">
        <f t="shared" si="82"/>
        <v>4.9000000000000004</v>
      </c>
      <c r="L651" s="7">
        <f t="shared" si="83"/>
        <v>3.9</v>
      </c>
      <c r="M651" s="9">
        <f t="shared" si="84"/>
        <v>4.9000000000000004</v>
      </c>
      <c r="N651" s="7">
        <f t="shared" si="85"/>
        <v>3.9</v>
      </c>
      <c r="O651" s="9">
        <f t="shared" si="85"/>
        <v>4.9000000000000004</v>
      </c>
      <c r="P651" s="4"/>
      <c r="Q651" s="4"/>
      <c r="R651" s="7">
        <f t="shared" si="86"/>
        <v>0</v>
      </c>
      <c r="S651" s="9">
        <f t="shared" si="86"/>
        <v>0</v>
      </c>
      <c r="T651" s="4"/>
      <c r="U651" s="10"/>
      <c r="V651" s="7">
        <f t="shared" si="87"/>
        <v>0</v>
      </c>
      <c r="W651" s="11">
        <f t="shared" si="87"/>
        <v>0</v>
      </c>
    </row>
    <row r="652" spans="1:23" x14ac:dyDescent="0.2">
      <c r="A652" s="2" t="s">
        <v>116</v>
      </c>
      <c r="B652" s="4" t="s">
        <v>776</v>
      </c>
      <c r="C652" s="4" t="s">
        <v>16</v>
      </c>
      <c r="D652" s="5">
        <v>1</v>
      </c>
      <c r="E652" s="5">
        <v>10</v>
      </c>
      <c r="F652" s="6" t="str">
        <f t="shared" si="80"/>
        <v>Bidule 280 Assortie</v>
      </c>
      <c r="G652" s="3">
        <v>1</v>
      </c>
      <c r="H652" s="3" t="s">
        <v>17</v>
      </c>
      <c r="I652" s="13">
        <f t="shared" si="81"/>
        <v>0.1</v>
      </c>
      <c r="J652" s="8">
        <v>3.9</v>
      </c>
      <c r="K652" s="1">
        <f t="shared" si="82"/>
        <v>4.9000000000000004</v>
      </c>
      <c r="L652" s="7">
        <f t="shared" si="83"/>
        <v>3.9</v>
      </c>
      <c r="M652" s="9">
        <f t="shared" si="84"/>
        <v>4.9000000000000004</v>
      </c>
      <c r="N652" s="7">
        <f t="shared" si="85"/>
        <v>3.9</v>
      </c>
      <c r="O652" s="9">
        <f t="shared" si="85"/>
        <v>4.9000000000000004</v>
      </c>
      <c r="P652" s="4"/>
      <c r="Q652" s="4"/>
      <c r="R652" s="7">
        <f t="shared" si="86"/>
        <v>0</v>
      </c>
      <c r="S652" s="9">
        <f t="shared" si="86"/>
        <v>0</v>
      </c>
      <c r="T652" s="4"/>
      <c r="U652" s="10"/>
      <c r="V652" s="7">
        <f t="shared" si="87"/>
        <v>0</v>
      </c>
      <c r="W652" s="11">
        <f t="shared" si="87"/>
        <v>0</v>
      </c>
    </row>
    <row r="653" spans="1:23" x14ac:dyDescent="0.2">
      <c r="A653" s="2" t="s">
        <v>116</v>
      </c>
      <c r="B653" s="4" t="s">
        <v>777</v>
      </c>
      <c r="C653" s="4" t="s">
        <v>21</v>
      </c>
      <c r="D653" s="5">
        <v>1</v>
      </c>
      <c r="E653" s="5">
        <v>10</v>
      </c>
      <c r="F653" s="6" t="str">
        <f t="shared" si="80"/>
        <v>Bidule 281 Blanc</v>
      </c>
      <c r="G653" s="3">
        <v>1</v>
      </c>
      <c r="H653" s="3" t="s">
        <v>17</v>
      </c>
      <c r="I653" s="13">
        <f t="shared" si="81"/>
        <v>0.1</v>
      </c>
      <c r="J653" s="8">
        <v>3.9</v>
      </c>
      <c r="K653" s="1">
        <f t="shared" si="82"/>
        <v>4.9000000000000004</v>
      </c>
      <c r="L653" s="7">
        <f t="shared" si="83"/>
        <v>3.9</v>
      </c>
      <c r="M653" s="9">
        <f t="shared" si="84"/>
        <v>4.9000000000000004</v>
      </c>
      <c r="N653" s="7">
        <f t="shared" si="85"/>
        <v>3.9</v>
      </c>
      <c r="O653" s="9">
        <f t="shared" si="85"/>
        <v>4.9000000000000004</v>
      </c>
      <c r="P653" s="4"/>
      <c r="Q653" s="4"/>
      <c r="R653" s="7">
        <f t="shared" si="86"/>
        <v>0</v>
      </c>
      <c r="S653" s="9">
        <f t="shared" si="86"/>
        <v>0</v>
      </c>
      <c r="T653" s="4"/>
      <c r="U653" s="10"/>
      <c r="V653" s="7">
        <f t="shared" si="87"/>
        <v>0</v>
      </c>
      <c r="W653" s="11">
        <f t="shared" si="87"/>
        <v>0</v>
      </c>
    </row>
    <row r="654" spans="1:23" x14ac:dyDescent="0.2">
      <c r="A654" s="2" t="s">
        <v>116</v>
      </c>
      <c r="B654" s="4" t="s">
        <v>778</v>
      </c>
      <c r="C654" s="4" t="s">
        <v>46</v>
      </c>
      <c r="D654" s="5">
        <v>1</v>
      </c>
      <c r="E654" s="5">
        <v>10</v>
      </c>
      <c r="F654" s="6" t="str">
        <f t="shared" si="80"/>
        <v>Bidule 282 Blanc/vert</v>
      </c>
      <c r="G654" s="3">
        <v>1</v>
      </c>
      <c r="H654" s="3" t="s">
        <v>17</v>
      </c>
      <c r="I654" s="13">
        <f t="shared" si="81"/>
        <v>0.1</v>
      </c>
      <c r="J654" s="8">
        <v>3.9</v>
      </c>
      <c r="K654" s="1">
        <f t="shared" si="82"/>
        <v>4.9000000000000004</v>
      </c>
      <c r="L654" s="7">
        <f t="shared" si="83"/>
        <v>3.9</v>
      </c>
      <c r="M654" s="9">
        <f t="shared" si="84"/>
        <v>4.9000000000000004</v>
      </c>
      <c r="N654" s="7">
        <f t="shared" si="85"/>
        <v>3.9</v>
      </c>
      <c r="O654" s="9">
        <f t="shared" si="85"/>
        <v>4.9000000000000004</v>
      </c>
      <c r="P654" s="4"/>
      <c r="Q654" s="4"/>
      <c r="R654" s="7">
        <f t="shared" si="86"/>
        <v>0</v>
      </c>
      <c r="S654" s="9">
        <f t="shared" si="86"/>
        <v>0</v>
      </c>
      <c r="T654" s="4"/>
      <c r="U654" s="10"/>
      <c r="V654" s="7">
        <f t="shared" si="87"/>
        <v>0</v>
      </c>
      <c r="W654" s="11">
        <f t="shared" si="87"/>
        <v>0</v>
      </c>
    </row>
    <row r="655" spans="1:23" x14ac:dyDescent="0.2">
      <c r="A655" s="2" t="s">
        <v>116</v>
      </c>
      <c r="B655" s="4" t="s">
        <v>779</v>
      </c>
      <c r="C655" s="4" t="s">
        <v>22</v>
      </c>
      <c r="D655" s="5">
        <v>1</v>
      </c>
      <c r="E655" s="5">
        <v>10</v>
      </c>
      <c r="F655" s="6" t="str">
        <f t="shared" si="80"/>
        <v>Bidule 283 Bleu</v>
      </c>
      <c r="G655" s="3">
        <v>1</v>
      </c>
      <c r="H655" s="3" t="s">
        <v>17</v>
      </c>
      <c r="I655" s="13">
        <f t="shared" si="81"/>
        <v>0.1</v>
      </c>
      <c r="J655" s="8">
        <v>3.9</v>
      </c>
      <c r="K655" s="1">
        <f t="shared" si="82"/>
        <v>4.9000000000000004</v>
      </c>
      <c r="L655" s="7">
        <f t="shared" si="83"/>
        <v>3.9</v>
      </c>
      <c r="M655" s="9">
        <f t="shared" si="84"/>
        <v>4.9000000000000004</v>
      </c>
      <c r="N655" s="7">
        <f t="shared" si="85"/>
        <v>3.9</v>
      </c>
      <c r="O655" s="9">
        <f t="shared" si="85"/>
        <v>4.9000000000000004</v>
      </c>
      <c r="P655" s="4"/>
      <c r="Q655" s="4"/>
      <c r="R655" s="7">
        <f t="shared" si="86"/>
        <v>0</v>
      </c>
      <c r="S655" s="9">
        <f t="shared" si="86"/>
        <v>0</v>
      </c>
      <c r="T655" s="4"/>
      <c r="U655" s="10"/>
      <c r="V655" s="7">
        <f t="shared" si="87"/>
        <v>0</v>
      </c>
      <c r="W655" s="11">
        <f t="shared" si="87"/>
        <v>0</v>
      </c>
    </row>
    <row r="656" spans="1:23" x14ac:dyDescent="0.2">
      <c r="A656" s="2" t="s">
        <v>116</v>
      </c>
      <c r="B656" s="4" t="s">
        <v>780</v>
      </c>
      <c r="C656" s="4" t="s">
        <v>22</v>
      </c>
      <c r="D656" s="5">
        <v>1</v>
      </c>
      <c r="E656" s="5">
        <v>10</v>
      </c>
      <c r="F656" s="6" t="str">
        <f t="shared" si="80"/>
        <v>Bidule 284 Bleu</v>
      </c>
      <c r="G656" s="3">
        <v>1</v>
      </c>
      <c r="H656" s="3" t="s">
        <v>17</v>
      </c>
      <c r="I656" s="13">
        <f t="shared" si="81"/>
        <v>0.1</v>
      </c>
      <c r="J656" s="8">
        <v>3.9</v>
      </c>
      <c r="K656" s="1">
        <f t="shared" si="82"/>
        <v>4.9000000000000004</v>
      </c>
      <c r="L656" s="7">
        <f t="shared" si="83"/>
        <v>3.9</v>
      </c>
      <c r="M656" s="9">
        <f t="shared" si="84"/>
        <v>4.9000000000000004</v>
      </c>
      <c r="N656" s="7">
        <f t="shared" si="85"/>
        <v>3.9</v>
      </c>
      <c r="O656" s="9">
        <f t="shared" si="85"/>
        <v>4.9000000000000004</v>
      </c>
      <c r="P656" s="4"/>
      <c r="Q656" s="4"/>
      <c r="R656" s="7">
        <f t="shared" si="86"/>
        <v>0</v>
      </c>
      <c r="S656" s="9">
        <f t="shared" si="86"/>
        <v>0</v>
      </c>
      <c r="T656" s="4"/>
      <c r="U656" s="10"/>
      <c r="V656" s="7">
        <f t="shared" si="87"/>
        <v>0</v>
      </c>
      <c r="W656" s="11">
        <f t="shared" si="87"/>
        <v>0</v>
      </c>
    </row>
    <row r="657" spans="1:23" x14ac:dyDescent="0.2">
      <c r="A657" s="2" t="s">
        <v>116</v>
      </c>
      <c r="B657" s="4" t="s">
        <v>781</v>
      </c>
      <c r="C657" s="4" t="s">
        <v>86</v>
      </c>
      <c r="D657" s="5">
        <v>1</v>
      </c>
      <c r="E657" s="5">
        <v>10</v>
      </c>
      <c r="F657" s="6" t="str">
        <f t="shared" si="80"/>
        <v>Bidule 285 Crème</v>
      </c>
      <c r="G657" s="3">
        <v>1</v>
      </c>
      <c r="H657" s="3" t="s">
        <v>17</v>
      </c>
      <c r="I657" s="13">
        <f t="shared" si="81"/>
        <v>0.1</v>
      </c>
      <c r="J657" s="8">
        <v>5.9</v>
      </c>
      <c r="K657" s="1">
        <f t="shared" si="82"/>
        <v>6.9</v>
      </c>
      <c r="L657" s="7">
        <f t="shared" si="83"/>
        <v>5.9</v>
      </c>
      <c r="M657" s="9">
        <f t="shared" si="84"/>
        <v>6.9</v>
      </c>
      <c r="N657" s="7">
        <f t="shared" si="85"/>
        <v>5.9</v>
      </c>
      <c r="O657" s="9">
        <f t="shared" si="85"/>
        <v>6.9</v>
      </c>
      <c r="P657" s="4"/>
      <c r="Q657" s="4"/>
      <c r="R657" s="7">
        <f t="shared" si="86"/>
        <v>0</v>
      </c>
      <c r="S657" s="9">
        <f t="shared" si="86"/>
        <v>0</v>
      </c>
      <c r="T657" s="4"/>
      <c r="U657" s="10"/>
      <c r="V657" s="7">
        <f t="shared" si="87"/>
        <v>0</v>
      </c>
      <c r="W657" s="11">
        <f t="shared" si="87"/>
        <v>0</v>
      </c>
    </row>
    <row r="658" spans="1:23" x14ac:dyDescent="0.2">
      <c r="A658" s="2" t="s">
        <v>116</v>
      </c>
      <c r="B658" s="4" t="s">
        <v>782</v>
      </c>
      <c r="C658" s="4" t="s">
        <v>49</v>
      </c>
      <c r="D658" s="5">
        <v>1</v>
      </c>
      <c r="E658" s="5">
        <v>10</v>
      </c>
      <c r="F658" s="6" t="str">
        <f t="shared" si="80"/>
        <v>Bidule 286 Milka</v>
      </c>
      <c r="G658" s="3">
        <v>1</v>
      </c>
      <c r="H658" s="3" t="s">
        <v>17</v>
      </c>
      <c r="I658" s="13">
        <f t="shared" si="81"/>
        <v>0.1</v>
      </c>
      <c r="J658" s="8">
        <v>5.9</v>
      </c>
      <c r="K658" s="1">
        <f t="shared" si="82"/>
        <v>6.9</v>
      </c>
      <c r="L658" s="7">
        <f t="shared" si="83"/>
        <v>5.9</v>
      </c>
      <c r="M658" s="9">
        <f t="shared" si="84"/>
        <v>6.9</v>
      </c>
      <c r="N658" s="7">
        <f t="shared" si="85"/>
        <v>5.9</v>
      </c>
      <c r="O658" s="9">
        <f t="shared" si="85"/>
        <v>6.9</v>
      </c>
      <c r="P658" s="4"/>
      <c r="Q658" s="4"/>
      <c r="R658" s="7">
        <f t="shared" si="86"/>
        <v>0</v>
      </c>
      <c r="S658" s="9">
        <f t="shared" si="86"/>
        <v>0</v>
      </c>
      <c r="T658" s="4"/>
      <c r="U658" s="10"/>
      <c r="V658" s="7">
        <f t="shared" si="87"/>
        <v>0</v>
      </c>
      <c r="W658" s="11">
        <f t="shared" si="87"/>
        <v>0</v>
      </c>
    </row>
    <row r="659" spans="1:23" x14ac:dyDescent="0.2">
      <c r="A659" s="2" t="s">
        <v>116</v>
      </c>
      <c r="B659" s="4" t="s">
        <v>783</v>
      </c>
      <c r="C659" s="4" t="s">
        <v>19</v>
      </c>
      <c r="D659" s="5">
        <v>1</v>
      </c>
      <c r="E659" s="5">
        <v>10</v>
      </c>
      <c r="F659" s="6" t="str">
        <f t="shared" si="80"/>
        <v>Bidule 287 Rose</v>
      </c>
      <c r="G659" s="3">
        <v>1</v>
      </c>
      <c r="H659" s="3" t="s">
        <v>17</v>
      </c>
      <c r="I659" s="13">
        <f t="shared" si="81"/>
        <v>0.1</v>
      </c>
      <c r="J659" s="8">
        <v>5.9</v>
      </c>
      <c r="K659" s="1">
        <f t="shared" si="82"/>
        <v>6.9</v>
      </c>
      <c r="L659" s="7">
        <f t="shared" si="83"/>
        <v>5.9</v>
      </c>
      <c r="M659" s="9">
        <f t="shared" si="84"/>
        <v>6.9</v>
      </c>
      <c r="N659" s="7">
        <f t="shared" si="85"/>
        <v>5.9</v>
      </c>
      <c r="O659" s="9">
        <f t="shared" si="85"/>
        <v>6.9</v>
      </c>
      <c r="P659" s="4"/>
      <c r="Q659" s="4"/>
      <c r="R659" s="7">
        <f t="shared" si="86"/>
        <v>0</v>
      </c>
      <c r="S659" s="9">
        <f t="shared" si="86"/>
        <v>0</v>
      </c>
      <c r="T659" s="4"/>
      <c r="U659" s="10"/>
      <c r="V659" s="7">
        <f t="shared" si="87"/>
        <v>0</v>
      </c>
      <c r="W659" s="11">
        <f t="shared" si="87"/>
        <v>0</v>
      </c>
    </row>
    <row r="660" spans="1:23" x14ac:dyDescent="0.2">
      <c r="A660" s="2" t="s">
        <v>116</v>
      </c>
      <c r="B660" s="4" t="s">
        <v>784</v>
      </c>
      <c r="C660" s="4" t="s">
        <v>16</v>
      </c>
      <c r="D660" s="5">
        <v>1</v>
      </c>
      <c r="E660" s="5">
        <v>10</v>
      </c>
      <c r="F660" s="6" t="str">
        <f t="shared" si="80"/>
        <v>Bidule 288 Assortie</v>
      </c>
      <c r="G660" s="3">
        <v>1</v>
      </c>
      <c r="H660" s="3" t="s">
        <v>17</v>
      </c>
      <c r="I660" s="13">
        <f t="shared" si="81"/>
        <v>0.1</v>
      </c>
      <c r="J660" s="8">
        <v>5.9</v>
      </c>
      <c r="K660" s="1">
        <f t="shared" si="82"/>
        <v>6.9</v>
      </c>
      <c r="L660" s="7">
        <f t="shared" si="83"/>
        <v>5.9</v>
      </c>
      <c r="M660" s="9">
        <f t="shared" si="84"/>
        <v>6.9</v>
      </c>
      <c r="N660" s="7">
        <f t="shared" si="85"/>
        <v>5.9</v>
      </c>
      <c r="O660" s="9">
        <f t="shared" si="85"/>
        <v>6.9</v>
      </c>
      <c r="P660" s="4"/>
      <c r="Q660" s="4"/>
      <c r="R660" s="7">
        <f t="shared" si="86"/>
        <v>0</v>
      </c>
      <c r="S660" s="9">
        <f t="shared" si="86"/>
        <v>0</v>
      </c>
      <c r="T660" s="4"/>
      <c r="U660" s="10"/>
      <c r="V660" s="7">
        <f t="shared" si="87"/>
        <v>0</v>
      </c>
      <c r="W660" s="11">
        <f t="shared" si="87"/>
        <v>0</v>
      </c>
    </row>
    <row r="661" spans="1:23" x14ac:dyDescent="0.2">
      <c r="A661" s="2" t="s">
        <v>116</v>
      </c>
      <c r="B661" s="4" t="s">
        <v>785</v>
      </c>
      <c r="C661" s="4" t="s">
        <v>50</v>
      </c>
      <c r="D661" s="5">
        <v>1</v>
      </c>
      <c r="E661" s="5">
        <v>10</v>
      </c>
      <c r="F661" s="6" t="str">
        <f t="shared" si="80"/>
        <v>Bidule 289 Blanc cœur jaune</v>
      </c>
      <c r="G661" s="3">
        <v>1</v>
      </c>
      <c r="H661" s="3" t="s">
        <v>17</v>
      </c>
      <c r="I661" s="13">
        <f t="shared" si="81"/>
        <v>0.1</v>
      </c>
      <c r="J661" s="8">
        <v>5.9</v>
      </c>
      <c r="K661" s="1">
        <f t="shared" si="82"/>
        <v>6.9</v>
      </c>
      <c r="L661" s="7">
        <f t="shared" si="83"/>
        <v>5.9</v>
      </c>
      <c r="M661" s="9">
        <f t="shared" si="84"/>
        <v>6.9</v>
      </c>
      <c r="N661" s="7">
        <f t="shared" si="85"/>
        <v>5.9</v>
      </c>
      <c r="O661" s="9">
        <f t="shared" si="85"/>
        <v>6.9</v>
      </c>
      <c r="P661" s="4"/>
      <c r="Q661" s="4"/>
      <c r="R661" s="7">
        <f t="shared" si="86"/>
        <v>0</v>
      </c>
      <c r="S661" s="9">
        <f t="shared" si="86"/>
        <v>0</v>
      </c>
      <c r="T661" s="4"/>
      <c r="U661" s="10"/>
      <c r="V661" s="7">
        <f t="shared" si="87"/>
        <v>0</v>
      </c>
      <c r="W661" s="11">
        <f t="shared" si="87"/>
        <v>0</v>
      </c>
    </row>
    <row r="662" spans="1:23" x14ac:dyDescent="0.2">
      <c r="A662" s="2" t="s">
        <v>116</v>
      </c>
      <c r="B662" s="4" t="s">
        <v>786</v>
      </c>
      <c r="C662" s="4" t="s">
        <v>21</v>
      </c>
      <c r="D662" s="5">
        <v>1</v>
      </c>
      <c r="E662" s="5">
        <v>10</v>
      </c>
      <c r="F662" s="6" t="str">
        <f t="shared" si="80"/>
        <v>Bidule 290 Blanc</v>
      </c>
      <c r="G662" s="3">
        <v>1</v>
      </c>
      <c r="H662" s="3" t="s">
        <v>17</v>
      </c>
      <c r="I662" s="13">
        <f t="shared" si="81"/>
        <v>0.1</v>
      </c>
      <c r="J662" s="8">
        <v>5.9</v>
      </c>
      <c r="K662" s="1">
        <f t="shared" si="82"/>
        <v>6.9</v>
      </c>
      <c r="L662" s="7">
        <f t="shared" si="83"/>
        <v>5.9</v>
      </c>
      <c r="M662" s="9">
        <f t="shared" si="84"/>
        <v>6.9</v>
      </c>
      <c r="N662" s="7">
        <f t="shared" si="85"/>
        <v>5.9</v>
      </c>
      <c r="O662" s="9">
        <f t="shared" si="85"/>
        <v>6.9</v>
      </c>
      <c r="P662" s="4"/>
      <c r="Q662" s="4"/>
      <c r="R662" s="7">
        <f t="shared" si="86"/>
        <v>0</v>
      </c>
      <c r="S662" s="9">
        <f t="shared" si="86"/>
        <v>0</v>
      </c>
      <c r="T662" s="4"/>
      <c r="U662" s="10"/>
      <c r="V662" s="7">
        <f t="shared" si="87"/>
        <v>0</v>
      </c>
      <c r="W662" s="11">
        <f t="shared" si="87"/>
        <v>0</v>
      </c>
    </row>
    <row r="663" spans="1:23" x14ac:dyDescent="0.2">
      <c r="A663" s="2" t="s">
        <v>116</v>
      </c>
      <c r="B663" s="4" t="s">
        <v>787</v>
      </c>
      <c r="C663" s="4" t="s">
        <v>18</v>
      </c>
      <c r="D663" s="5">
        <v>1</v>
      </c>
      <c r="E663" s="5">
        <v>10</v>
      </c>
      <c r="F663" s="6" t="str">
        <f t="shared" si="80"/>
        <v>Bidule 291 Jaune</v>
      </c>
      <c r="G663" s="3">
        <v>1</v>
      </c>
      <c r="H663" s="3" t="s">
        <v>17</v>
      </c>
      <c r="I663" s="13">
        <f t="shared" si="81"/>
        <v>0.1</v>
      </c>
      <c r="J663" s="8">
        <v>3.9</v>
      </c>
      <c r="K663" s="1">
        <f t="shared" si="82"/>
        <v>4.9000000000000004</v>
      </c>
      <c r="L663" s="7">
        <f t="shared" si="83"/>
        <v>3.9</v>
      </c>
      <c r="M663" s="9">
        <f t="shared" si="84"/>
        <v>4.9000000000000004</v>
      </c>
      <c r="N663" s="7">
        <f t="shared" si="85"/>
        <v>3.9</v>
      </c>
      <c r="O663" s="9">
        <f t="shared" si="85"/>
        <v>4.9000000000000004</v>
      </c>
      <c r="P663" s="4"/>
      <c r="Q663" s="4"/>
      <c r="R663" s="7">
        <f t="shared" si="86"/>
        <v>0</v>
      </c>
      <c r="S663" s="9">
        <f t="shared" si="86"/>
        <v>0</v>
      </c>
      <c r="T663" s="4"/>
      <c r="U663" s="10"/>
      <c r="V663" s="7">
        <f t="shared" si="87"/>
        <v>0</v>
      </c>
      <c r="W663" s="11">
        <f t="shared" si="87"/>
        <v>0</v>
      </c>
    </row>
    <row r="664" spans="1:23" x14ac:dyDescent="0.2">
      <c r="A664" s="2" t="s">
        <v>116</v>
      </c>
      <c r="B664" s="4" t="s">
        <v>788</v>
      </c>
      <c r="C664" s="4" t="s">
        <v>18</v>
      </c>
      <c r="D664" s="5">
        <v>1</v>
      </c>
      <c r="E664" s="5">
        <v>10</v>
      </c>
      <c r="F664" s="6" t="str">
        <f t="shared" si="80"/>
        <v>Bidule 292 Jaune</v>
      </c>
      <c r="G664" s="3">
        <v>1</v>
      </c>
      <c r="H664" s="3" t="s">
        <v>17</v>
      </c>
      <c r="I664" s="13">
        <f t="shared" si="81"/>
        <v>0.1</v>
      </c>
      <c r="J664" s="8">
        <v>3.9</v>
      </c>
      <c r="K664" s="1">
        <f t="shared" si="82"/>
        <v>4.9000000000000004</v>
      </c>
      <c r="L664" s="7">
        <f t="shared" si="83"/>
        <v>3.9</v>
      </c>
      <c r="M664" s="9">
        <f t="shared" si="84"/>
        <v>4.9000000000000004</v>
      </c>
      <c r="N664" s="7">
        <f t="shared" si="85"/>
        <v>3.9</v>
      </c>
      <c r="O664" s="9">
        <f t="shared" si="85"/>
        <v>4.9000000000000004</v>
      </c>
      <c r="P664" s="4"/>
      <c r="Q664" s="4"/>
      <c r="R664" s="7">
        <f t="shared" si="86"/>
        <v>0</v>
      </c>
      <c r="S664" s="9">
        <f t="shared" si="86"/>
        <v>0</v>
      </c>
      <c r="T664" s="4"/>
      <c r="U664" s="10"/>
      <c r="V664" s="7">
        <f t="shared" si="87"/>
        <v>0</v>
      </c>
      <c r="W664" s="11">
        <f t="shared" si="87"/>
        <v>0</v>
      </c>
    </row>
    <row r="665" spans="1:23" x14ac:dyDescent="0.2">
      <c r="A665" s="2" t="s">
        <v>116</v>
      </c>
      <c r="B665" s="4" t="s">
        <v>789</v>
      </c>
      <c r="C665" s="4" t="s">
        <v>27</v>
      </c>
      <c r="D665" s="5">
        <v>1</v>
      </c>
      <c r="E665" s="5">
        <v>10</v>
      </c>
      <c r="F665" s="6" t="str">
        <f t="shared" si="80"/>
        <v>Bidule 293 Assortis</v>
      </c>
      <c r="G665" s="3">
        <v>1</v>
      </c>
      <c r="H665" s="3" t="s">
        <v>17</v>
      </c>
      <c r="I665" s="13">
        <f t="shared" si="81"/>
        <v>0.1</v>
      </c>
      <c r="J665" s="8">
        <v>3.9</v>
      </c>
      <c r="K665" s="1">
        <f t="shared" si="82"/>
        <v>4.9000000000000004</v>
      </c>
      <c r="L665" s="7">
        <f t="shared" si="83"/>
        <v>3.9</v>
      </c>
      <c r="M665" s="9">
        <f t="shared" si="84"/>
        <v>4.9000000000000004</v>
      </c>
      <c r="N665" s="7">
        <f t="shared" si="85"/>
        <v>3.9</v>
      </c>
      <c r="O665" s="9">
        <f t="shared" si="85"/>
        <v>4.9000000000000004</v>
      </c>
      <c r="P665" s="4"/>
      <c r="Q665" s="4"/>
      <c r="R665" s="7">
        <f t="shared" si="86"/>
        <v>0</v>
      </c>
      <c r="S665" s="9">
        <f t="shared" si="86"/>
        <v>0</v>
      </c>
      <c r="T665" s="4"/>
      <c r="U665" s="10"/>
      <c r="V665" s="7">
        <f t="shared" si="87"/>
        <v>0</v>
      </c>
      <c r="W665" s="11">
        <f t="shared" si="87"/>
        <v>0</v>
      </c>
    </row>
    <row r="666" spans="1:23" x14ac:dyDescent="0.2">
      <c r="A666" s="2" t="s">
        <v>116</v>
      </c>
      <c r="B666" s="4" t="s">
        <v>790</v>
      </c>
      <c r="C666" s="4" t="s">
        <v>21</v>
      </c>
      <c r="D666" s="5">
        <v>1</v>
      </c>
      <c r="E666" s="5">
        <v>10</v>
      </c>
      <c r="F666" s="6" t="str">
        <f t="shared" si="80"/>
        <v>Bidule 294 Blanc</v>
      </c>
      <c r="G666" s="3">
        <v>1</v>
      </c>
      <c r="H666" s="3" t="s">
        <v>17</v>
      </c>
      <c r="I666" s="13">
        <f t="shared" si="81"/>
        <v>0.1</v>
      </c>
      <c r="J666" s="8">
        <v>3.9</v>
      </c>
      <c r="K666" s="1">
        <f t="shared" si="82"/>
        <v>4.9000000000000004</v>
      </c>
      <c r="L666" s="7">
        <f t="shared" si="83"/>
        <v>3.9</v>
      </c>
      <c r="M666" s="9">
        <f t="shared" si="84"/>
        <v>4.9000000000000004</v>
      </c>
      <c r="N666" s="7">
        <f t="shared" si="85"/>
        <v>3.9</v>
      </c>
      <c r="O666" s="9">
        <f t="shared" si="85"/>
        <v>4.9000000000000004</v>
      </c>
      <c r="P666" s="4"/>
      <c r="Q666" s="4"/>
      <c r="R666" s="7">
        <f t="shared" si="86"/>
        <v>0</v>
      </c>
      <c r="S666" s="9">
        <f t="shared" si="86"/>
        <v>0</v>
      </c>
      <c r="T666" s="4"/>
      <c r="U666" s="10"/>
      <c r="V666" s="7">
        <f t="shared" si="87"/>
        <v>0</v>
      </c>
      <c r="W666" s="11">
        <f t="shared" si="87"/>
        <v>0</v>
      </c>
    </row>
    <row r="667" spans="1:23" x14ac:dyDescent="0.2">
      <c r="A667" s="2" t="s">
        <v>116</v>
      </c>
      <c r="B667" s="4" t="s">
        <v>791</v>
      </c>
      <c r="C667" s="4" t="s">
        <v>79</v>
      </c>
      <c r="D667" s="5">
        <v>1</v>
      </c>
      <c r="E667" s="5">
        <v>10</v>
      </c>
      <c r="F667" s="6" t="str">
        <f t="shared" si="80"/>
        <v>Bidule 295 Cerise</v>
      </c>
      <c r="G667" s="3">
        <v>1</v>
      </c>
      <c r="H667" s="3" t="s">
        <v>17</v>
      </c>
      <c r="I667" s="13">
        <f t="shared" si="81"/>
        <v>0.1</v>
      </c>
      <c r="J667" s="8">
        <v>3.9</v>
      </c>
      <c r="K667" s="1">
        <f t="shared" si="82"/>
        <v>4.9000000000000004</v>
      </c>
      <c r="L667" s="7">
        <f t="shared" si="83"/>
        <v>3.9</v>
      </c>
      <c r="M667" s="9">
        <f t="shared" si="84"/>
        <v>4.9000000000000004</v>
      </c>
      <c r="N667" s="7">
        <f t="shared" si="85"/>
        <v>3.9</v>
      </c>
      <c r="O667" s="9">
        <f t="shared" si="85"/>
        <v>4.9000000000000004</v>
      </c>
      <c r="P667" s="4"/>
      <c r="Q667" s="4"/>
      <c r="R667" s="7">
        <f t="shared" si="86"/>
        <v>0</v>
      </c>
      <c r="S667" s="9">
        <f t="shared" si="86"/>
        <v>0</v>
      </c>
      <c r="T667" s="4"/>
      <c r="U667" s="10"/>
      <c r="V667" s="7">
        <f t="shared" si="87"/>
        <v>0</v>
      </c>
      <c r="W667" s="11">
        <f t="shared" si="87"/>
        <v>0</v>
      </c>
    </row>
    <row r="668" spans="1:23" x14ac:dyDescent="0.2">
      <c r="A668" s="2" t="s">
        <v>116</v>
      </c>
      <c r="B668" s="4" t="s">
        <v>792</v>
      </c>
      <c r="C668" s="4" t="s">
        <v>87</v>
      </c>
      <c r="D668" s="5">
        <v>1</v>
      </c>
      <c r="E668" s="5">
        <v>10</v>
      </c>
      <c r="F668" s="6" t="str">
        <f t="shared" si="80"/>
        <v>Bidule 296 Ivoire</v>
      </c>
      <c r="G668" s="3">
        <v>1</v>
      </c>
      <c r="H668" s="3" t="s">
        <v>17</v>
      </c>
      <c r="I668" s="13">
        <f t="shared" si="81"/>
        <v>0.1</v>
      </c>
      <c r="J668" s="8">
        <v>3.9</v>
      </c>
      <c r="K668" s="1">
        <f t="shared" si="82"/>
        <v>4.9000000000000004</v>
      </c>
      <c r="L668" s="7">
        <f t="shared" si="83"/>
        <v>3.9</v>
      </c>
      <c r="M668" s="9">
        <f t="shared" si="84"/>
        <v>4.9000000000000004</v>
      </c>
      <c r="N668" s="7">
        <f t="shared" si="85"/>
        <v>3.9</v>
      </c>
      <c r="O668" s="9">
        <f t="shared" si="85"/>
        <v>4.9000000000000004</v>
      </c>
      <c r="P668" s="4"/>
      <c r="Q668" s="4"/>
      <c r="R668" s="7">
        <f t="shared" si="86"/>
        <v>0</v>
      </c>
      <c r="S668" s="9">
        <f t="shared" si="86"/>
        <v>0</v>
      </c>
      <c r="T668" s="4"/>
      <c r="U668" s="10"/>
      <c r="V668" s="7">
        <f t="shared" si="87"/>
        <v>0</v>
      </c>
      <c r="W668" s="11">
        <f t="shared" si="87"/>
        <v>0</v>
      </c>
    </row>
    <row r="669" spans="1:23" x14ac:dyDescent="0.2">
      <c r="A669" s="2" t="s">
        <v>116</v>
      </c>
      <c r="B669" s="4" t="s">
        <v>793</v>
      </c>
      <c r="C669" s="4" t="s">
        <v>18</v>
      </c>
      <c r="D669" s="5">
        <v>1</v>
      </c>
      <c r="E669" s="5">
        <v>10</v>
      </c>
      <c r="F669" s="6" t="str">
        <f t="shared" si="80"/>
        <v>Bidule 297 Jaune</v>
      </c>
      <c r="G669" s="3">
        <v>1</v>
      </c>
      <c r="H669" s="3" t="s">
        <v>17</v>
      </c>
      <c r="I669" s="13">
        <f t="shared" si="81"/>
        <v>0.1</v>
      </c>
      <c r="J669" s="8">
        <v>3.9</v>
      </c>
      <c r="K669" s="1">
        <f t="shared" si="82"/>
        <v>4.9000000000000004</v>
      </c>
      <c r="L669" s="7">
        <f t="shared" si="83"/>
        <v>3.9</v>
      </c>
      <c r="M669" s="9">
        <f t="shared" si="84"/>
        <v>4.9000000000000004</v>
      </c>
      <c r="N669" s="7">
        <f t="shared" si="85"/>
        <v>3.9</v>
      </c>
      <c r="O669" s="9">
        <f t="shared" si="85"/>
        <v>4.9000000000000004</v>
      </c>
      <c r="P669" s="4"/>
      <c r="Q669" s="4"/>
      <c r="R669" s="7">
        <f t="shared" si="86"/>
        <v>0</v>
      </c>
      <c r="S669" s="9">
        <f t="shared" si="86"/>
        <v>0</v>
      </c>
      <c r="T669" s="4"/>
      <c r="U669" s="10"/>
      <c r="V669" s="7">
        <f t="shared" si="87"/>
        <v>0</v>
      </c>
      <c r="W669" s="11">
        <f t="shared" si="87"/>
        <v>0</v>
      </c>
    </row>
    <row r="670" spans="1:23" x14ac:dyDescent="0.2">
      <c r="A670" s="2" t="s">
        <v>116</v>
      </c>
      <c r="B670" s="4" t="s">
        <v>794</v>
      </c>
      <c r="C670" s="4" t="s">
        <v>23</v>
      </c>
      <c r="D670" s="5">
        <v>1</v>
      </c>
      <c r="E670" s="5">
        <v>10</v>
      </c>
      <c r="F670" s="6" t="str">
        <f t="shared" si="80"/>
        <v>Bidule 298 Orange</v>
      </c>
      <c r="G670" s="3">
        <v>1</v>
      </c>
      <c r="H670" s="3" t="s">
        <v>17</v>
      </c>
      <c r="I670" s="13">
        <f t="shared" si="81"/>
        <v>0.1</v>
      </c>
      <c r="J670" s="8">
        <v>3.9</v>
      </c>
      <c r="K670" s="1">
        <f t="shared" si="82"/>
        <v>4.9000000000000004</v>
      </c>
      <c r="L670" s="7">
        <f t="shared" si="83"/>
        <v>3.9</v>
      </c>
      <c r="M670" s="9">
        <f t="shared" si="84"/>
        <v>4.9000000000000004</v>
      </c>
      <c r="N670" s="7">
        <f t="shared" si="85"/>
        <v>3.9</v>
      </c>
      <c r="O670" s="9">
        <f t="shared" si="85"/>
        <v>4.9000000000000004</v>
      </c>
      <c r="P670" s="4"/>
      <c r="Q670" s="4"/>
      <c r="R670" s="7">
        <f t="shared" si="86"/>
        <v>0</v>
      </c>
      <c r="S670" s="9">
        <f t="shared" si="86"/>
        <v>0</v>
      </c>
      <c r="T670" s="4"/>
      <c r="U670" s="10"/>
      <c r="V670" s="7">
        <f t="shared" si="87"/>
        <v>0</v>
      </c>
      <c r="W670" s="11">
        <f t="shared" si="87"/>
        <v>0</v>
      </c>
    </row>
    <row r="671" spans="1:23" x14ac:dyDescent="0.2">
      <c r="A671" s="2" t="s">
        <v>116</v>
      </c>
      <c r="B671" s="4" t="s">
        <v>795</v>
      </c>
      <c r="C671" s="4" t="s">
        <v>19</v>
      </c>
      <c r="D671" s="5">
        <v>1</v>
      </c>
      <c r="E671" s="5">
        <v>10</v>
      </c>
      <c r="F671" s="6" t="str">
        <f t="shared" si="80"/>
        <v>Bidule 299 Rose</v>
      </c>
      <c r="G671" s="3">
        <v>1</v>
      </c>
      <c r="H671" s="3" t="s">
        <v>17</v>
      </c>
      <c r="I671" s="13">
        <f t="shared" si="81"/>
        <v>0.1</v>
      </c>
      <c r="J671" s="8">
        <v>4.9000000000000004</v>
      </c>
      <c r="K671" s="1">
        <f t="shared" si="82"/>
        <v>5.9</v>
      </c>
      <c r="L671" s="7">
        <f t="shared" si="83"/>
        <v>4.9000000000000004</v>
      </c>
      <c r="M671" s="9">
        <f t="shared" si="84"/>
        <v>5.9</v>
      </c>
      <c r="N671" s="7">
        <f t="shared" si="85"/>
        <v>4.9000000000000004</v>
      </c>
      <c r="O671" s="9">
        <f t="shared" si="85"/>
        <v>5.9</v>
      </c>
      <c r="P671" s="4"/>
      <c r="Q671" s="4"/>
      <c r="R671" s="7">
        <f t="shared" si="86"/>
        <v>0</v>
      </c>
      <c r="S671" s="9">
        <f t="shared" si="86"/>
        <v>0</v>
      </c>
      <c r="T671" s="4"/>
      <c r="U671" s="10"/>
      <c r="V671" s="7">
        <f t="shared" si="87"/>
        <v>0</v>
      </c>
      <c r="W671" s="11">
        <f t="shared" si="87"/>
        <v>0</v>
      </c>
    </row>
    <row r="672" spans="1:23" x14ac:dyDescent="0.2">
      <c r="A672" s="2" t="s">
        <v>116</v>
      </c>
      <c r="B672" s="4" t="s">
        <v>796</v>
      </c>
      <c r="C672" s="4" t="s">
        <v>20</v>
      </c>
      <c r="D672" s="5">
        <v>1</v>
      </c>
      <c r="E672" s="5">
        <v>10</v>
      </c>
      <c r="F672" s="6" t="str">
        <f t="shared" si="80"/>
        <v>Bidule 300 Rouge</v>
      </c>
      <c r="G672" s="3">
        <v>1</v>
      </c>
      <c r="H672" s="3" t="s">
        <v>17</v>
      </c>
      <c r="I672" s="13">
        <f t="shared" si="81"/>
        <v>0.1</v>
      </c>
      <c r="J672" s="8">
        <v>4.9000000000000004</v>
      </c>
      <c r="K672" s="1">
        <f t="shared" si="82"/>
        <v>5.9</v>
      </c>
      <c r="L672" s="7">
        <f t="shared" si="83"/>
        <v>4.9000000000000004</v>
      </c>
      <c r="M672" s="9">
        <f t="shared" si="84"/>
        <v>5.9</v>
      </c>
      <c r="N672" s="7">
        <f t="shared" si="85"/>
        <v>4.9000000000000004</v>
      </c>
      <c r="O672" s="9">
        <f t="shared" si="85"/>
        <v>5.9</v>
      </c>
      <c r="P672" s="4"/>
      <c r="Q672" s="4"/>
      <c r="R672" s="7">
        <f t="shared" si="86"/>
        <v>0</v>
      </c>
      <c r="S672" s="9">
        <f t="shared" si="86"/>
        <v>0</v>
      </c>
      <c r="T672" s="4"/>
      <c r="U672" s="10"/>
      <c r="V672" s="7">
        <f t="shared" si="87"/>
        <v>0</v>
      </c>
      <c r="W672" s="11">
        <f t="shared" si="87"/>
        <v>0</v>
      </c>
    </row>
    <row r="673" spans="1:23" x14ac:dyDescent="0.2">
      <c r="A673" s="2" t="s">
        <v>116</v>
      </c>
      <c r="B673" s="4" t="s">
        <v>797</v>
      </c>
      <c r="C673" s="4" t="s">
        <v>29</v>
      </c>
      <c r="D673" s="5">
        <v>1</v>
      </c>
      <c r="E673" s="5">
        <v>10</v>
      </c>
      <c r="F673" s="6" t="str">
        <f t="shared" si="80"/>
        <v>Bidule 301 Vert</v>
      </c>
      <c r="G673" s="3">
        <v>1</v>
      </c>
      <c r="H673" s="3" t="s">
        <v>17</v>
      </c>
      <c r="I673" s="13">
        <f t="shared" si="81"/>
        <v>0.1</v>
      </c>
      <c r="J673" s="8">
        <v>4.9000000000000004</v>
      </c>
      <c r="K673" s="1">
        <f t="shared" si="82"/>
        <v>5.9</v>
      </c>
      <c r="L673" s="7">
        <f t="shared" si="83"/>
        <v>4.9000000000000004</v>
      </c>
      <c r="M673" s="9">
        <f t="shared" si="84"/>
        <v>5.9</v>
      </c>
      <c r="N673" s="7">
        <f t="shared" si="85"/>
        <v>4.9000000000000004</v>
      </c>
      <c r="O673" s="9">
        <f t="shared" si="85"/>
        <v>5.9</v>
      </c>
      <c r="P673" s="4"/>
      <c r="Q673" s="4"/>
      <c r="R673" s="7">
        <f t="shared" si="86"/>
        <v>0</v>
      </c>
      <c r="S673" s="9">
        <f t="shared" si="86"/>
        <v>0</v>
      </c>
      <c r="T673" s="4"/>
      <c r="U673" s="10"/>
      <c r="V673" s="7">
        <f t="shared" si="87"/>
        <v>0</v>
      </c>
      <c r="W673" s="11">
        <f t="shared" si="87"/>
        <v>0</v>
      </c>
    </row>
    <row r="674" spans="1:23" x14ac:dyDescent="0.2">
      <c r="A674" s="2" t="s">
        <v>116</v>
      </c>
      <c r="B674" s="4" t="s">
        <v>798</v>
      </c>
      <c r="C674" s="4" t="s">
        <v>45</v>
      </c>
      <c r="D674" s="5">
        <v>1</v>
      </c>
      <c r="E674" s="5">
        <v>10</v>
      </c>
      <c r="F674" s="6" t="str">
        <f t="shared" si="80"/>
        <v>Bidule 302 Violet</v>
      </c>
      <c r="G674" s="3">
        <v>1</v>
      </c>
      <c r="H674" s="3" t="s">
        <v>17</v>
      </c>
      <c r="I674" s="13">
        <f t="shared" si="81"/>
        <v>0.1</v>
      </c>
      <c r="J674" s="8">
        <v>4.9000000000000004</v>
      </c>
      <c r="K674" s="1">
        <f t="shared" si="82"/>
        <v>5.9</v>
      </c>
      <c r="L674" s="7">
        <f t="shared" si="83"/>
        <v>4.9000000000000004</v>
      </c>
      <c r="M674" s="9">
        <f t="shared" si="84"/>
        <v>5.9</v>
      </c>
      <c r="N674" s="7">
        <f t="shared" si="85"/>
        <v>4.9000000000000004</v>
      </c>
      <c r="O674" s="9">
        <f t="shared" si="85"/>
        <v>5.9</v>
      </c>
      <c r="P674" s="4"/>
      <c r="Q674" s="4"/>
      <c r="R674" s="7">
        <f t="shared" si="86"/>
        <v>0</v>
      </c>
      <c r="S674" s="9">
        <f t="shared" si="86"/>
        <v>0</v>
      </c>
      <c r="T674" s="4"/>
      <c r="U674" s="10"/>
      <c r="V674" s="7">
        <f t="shared" si="87"/>
        <v>0</v>
      </c>
      <c r="W674" s="11">
        <f t="shared" si="87"/>
        <v>0</v>
      </c>
    </row>
    <row r="675" spans="1:23" x14ac:dyDescent="0.2">
      <c r="A675" s="2" t="s">
        <v>116</v>
      </c>
      <c r="B675" s="4" t="s">
        <v>799</v>
      </c>
      <c r="C675" s="4" t="s">
        <v>29</v>
      </c>
      <c r="D675" s="5">
        <v>1</v>
      </c>
      <c r="E675" s="5">
        <v>10</v>
      </c>
      <c r="F675" s="6" t="str">
        <f t="shared" si="80"/>
        <v>Bidule 303 Vert</v>
      </c>
      <c r="G675" s="3">
        <v>1</v>
      </c>
      <c r="H675" s="3" t="s">
        <v>17</v>
      </c>
      <c r="I675" s="13">
        <f t="shared" si="81"/>
        <v>0.1</v>
      </c>
      <c r="J675" s="8">
        <v>4.9000000000000004</v>
      </c>
      <c r="K675" s="1">
        <f t="shared" si="82"/>
        <v>5.9</v>
      </c>
      <c r="L675" s="7">
        <f t="shared" si="83"/>
        <v>4.9000000000000004</v>
      </c>
      <c r="M675" s="9">
        <f t="shared" si="84"/>
        <v>5.9</v>
      </c>
      <c r="N675" s="7">
        <f t="shared" si="85"/>
        <v>4.9000000000000004</v>
      </c>
      <c r="O675" s="9">
        <f t="shared" si="85"/>
        <v>5.9</v>
      </c>
      <c r="P675" s="4"/>
      <c r="Q675" s="4"/>
      <c r="R675" s="7">
        <f t="shared" si="86"/>
        <v>0</v>
      </c>
      <c r="S675" s="9">
        <f t="shared" si="86"/>
        <v>0</v>
      </c>
      <c r="T675" s="4"/>
      <c r="U675" s="10"/>
      <c r="V675" s="7">
        <f t="shared" si="87"/>
        <v>0</v>
      </c>
      <c r="W675" s="11">
        <f t="shared" si="87"/>
        <v>0</v>
      </c>
    </row>
    <row r="676" spans="1:23" x14ac:dyDescent="0.2">
      <c r="A676" s="2" t="s">
        <v>116</v>
      </c>
      <c r="B676" s="4" t="s">
        <v>800</v>
      </c>
      <c r="C676" s="4" t="s">
        <v>16</v>
      </c>
      <c r="D676" s="5">
        <v>1</v>
      </c>
      <c r="E676" s="5">
        <v>10</v>
      </c>
      <c r="F676" s="6" t="str">
        <f t="shared" si="80"/>
        <v>Bidule 304 Assortie</v>
      </c>
      <c r="G676" s="3">
        <v>1</v>
      </c>
      <c r="H676" s="3" t="s">
        <v>17</v>
      </c>
      <c r="I676" s="13">
        <f t="shared" si="81"/>
        <v>0.1</v>
      </c>
      <c r="J676" s="8">
        <v>4.9000000000000004</v>
      </c>
      <c r="K676" s="1">
        <f t="shared" si="82"/>
        <v>5.9</v>
      </c>
      <c r="L676" s="7">
        <f t="shared" si="83"/>
        <v>4.9000000000000004</v>
      </c>
      <c r="M676" s="9">
        <f t="shared" si="84"/>
        <v>5.9</v>
      </c>
      <c r="N676" s="7">
        <f t="shared" si="85"/>
        <v>4.9000000000000004</v>
      </c>
      <c r="O676" s="9">
        <f t="shared" si="85"/>
        <v>5.9</v>
      </c>
      <c r="P676" s="4"/>
      <c r="Q676" s="4"/>
      <c r="R676" s="7">
        <f t="shared" si="86"/>
        <v>0</v>
      </c>
      <c r="S676" s="9">
        <f t="shared" si="86"/>
        <v>0</v>
      </c>
      <c r="T676" s="4"/>
      <c r="U676" s="10"/>
      <c r="V676" s="7">
        <f t="shared" si="87"/>
        <v>0</v>
      </c>
      <c r="W676" s="11">
        <f t="shared" si="87"/>
        <v>0</v>
      </c>
    </row>
    <row r="677" spans="1:23" x14ac:dyDescent="0.2">
      <c r="A677" s="2" t="s">
        <v>116</v>
      </c>
      <c r="B677" s="4" t="s">
        <v>801</v>
      </c>
      <c r="C677" s="4" t="s">
        <v>21</v>
      </c>
      <c r="D677" s="5">
        <v>1</v>
      </c>
      <c r="E677" s="5">
        <v>10</v>
      </c>
      <c r="F677" s="6" t="str">
        <f t="shared" si="80"/>
        <v>Bidule 305 Blanc</v>
      </c>
      <c r="G677" s="3">
        <v>1</v>
      </c>
      <c r="H677" s="3" t="s">
        <v>17</v>
      </c>
      <c r="I677" s="13">
        <f t="shared" si="81"/>
        <v>0.1</v>
      </c>
      <c r="J677" s="8">
        <v>4.9000000000000004</v>
      </c>
      <c r="K677" s="1">
        <f t="shared" si="82"/>
        <v>5.9</v>
      </c>
      <c r="L677" s="7">
        <f t="shared" si="83"/>
        <v>4.9000000000000004</v>
      </c>
      <c r="M677" s="9">
        <f t="shared" si="84"/>
        <v>5.9</v>
      </c>
      <c r="N677" s="7">
        <f t="shared" si="85"/>
        <v>4.9000000000000004</v>
      </c>
      <c r="O677" s="9">
        <f t="shared" si="85"/>
        <v>5.9</v>
      </c>
      <c r="P677" s="4"/>
      <c r="Q677" s="4"/>
      <c r="R677" s="7">
        <f t="shared" si="86"/>
        <v>0</v>
      </c>
      <c r="S677" s="9">
        <f t="shared" si="86"/>
        <v>0</v>
      </c>
      <c r="T677" s="4"/>
      <c r="U677" s="10"/>
      <c r="V677" s="7">
        <f t="shared" si="87"/>
        <v>0</v>
      </c>
      <c r="W677" s="11">
        <f t="shared" si="87"/>
        <v>0</v>
      </c>
    </row>
    <row r="678" spans="1:23" x14ac:dyDescent="0.2">
      <c r="A678" s="2" t="s">
        <v>116</v>
      </c>
      <c r="B678" s="4" t="s">
        <v>802</v>
      </c>
      <c r="C678" s="4" t="s">
        <v>18</v>
      </c>
      <c r="D678" s="5">
        <v>1</v>
      </c>
      <c r="E678" s="5">
        <v>10</v>
      </c>
      <c r="F678" s="6" t="str">
        <f t="shared" si="80"/>
        <v>Bidule 306 Jaune</v>
      </c>
      <c r="G678" s="3">
        <v>1</v>
      </c>
      <c r="H678" s="3" t="s">
        <v>17</v>
      </c>
      <c r="I678" s="13">
        <f t="shared" si="81"/>
        <v>0.1</v>
      </c>
      <c r="J678" s="8">
        <v>4.9000000000000004</v>
      </c>
      <c r="K678" s="1">
        <f t="shared" si="82"/>
        <v>5.9</v>
      </c>
      <c r="L678" s="7">
        <f t="shared" si="83"/>
        <v>4.9000000000000004</v>
      </c>
      <c r="M678" s="9">
        <f t="shared" si="84"/>
        <v>5.9</v>
      </c>
      <c r="N678" s="7">
        <f t="shared" si="85"/>
        <v>4.9000000000000004</v>
      </c>
      <c r="O678" s="9">
        <f t="shared" si="85"/>
        <v>5.9</v>
      </c>
      <c r="P678" s="4"/>
      <c r="Q678" s="4"/>
      <c r="R678" s="7">
        <f t="shared" si="86"/>
        <v>0</v>
      </c>
      <c r="S678" s="9">
        <f t="shared" si="86"/>
        <v>0</v>
      </c>
      <c r="T678" s="4"/>
      <c r="U678" s="10"/>
      <c r="V678" s="7">
        <f t="shared" si="87"/>
        <v>0</v>
      </c>
      <c r="W678" s="11">
        <f t="shared" si="87"/>
        <v>0</v>
      </c>
    </row>
    <row r="679" spans="1:23" x14ac:dyDescent="0.2">
      <c r="A679" s="2" t="s">
        <v>116</v>
      </c>
      <c r="B679" s="4" t="s">
        <v>803</v>
      </c>
      <c r="C679" s="4" t="s">
        <v>23</v>
      </c>
      <c r="D679" s="5">
        <v>1</v>
      </c>
      <c r="E679" s="5">
        <v>10</v>
      </c>
      <c r="F679" s="6" t="str">
        <f t="shared" si="80"/>
        <v>Bidule 307 Orange</v>
      </c>
      <c r="G679" s="3">
        <v>1</v>
      </c>
      <c r="H679" s="3" t="s">
        <v>17</v>
      </c>
      <c r="I679" s="13">
        <f t="shared" si="81"/>
        <v>0.1</v>
      </c>
      <c r="J679" s="8">
        <v>4.9000000000000004</v>
      </c>
      <c r="K679" s="1">
        <f t="shared" si="82"/>
        <v>5.9</v>
      </c>
      <c r="L679" s="7">
        <f t="shared" si="83"/>
        <v>4.9000000000000004</v>
      </c>
      <c r="M679" s="9">
        <f t="shared" si="84"/>
        <v>5.9</v>
      </c>
      <c r="N679" s="7">
        <f t="shared" si="85"/>
        <v>4.9000000000000004</v>
      </c>
      <c r="O679" s="9">
        <f t="shared" si="85"/>
        <v>5.9</v>
      </c>
      <c r="P679" s="4"/>
      <c r="Q679" s="4"/>
      <c r="R679" s="7">
        <f t="shared" si="86"/>
        <v>0</v>
      </c>
      <c r="S679" s="9">
        <f t="shared" si="86"/>
        <v>0</v>
      </c>
      <c r="T679" s="4"/>
      <c r="U679" s="10"/>
      <c r="V679" s="7">
        <f t="shared" si="87"/>
        <v>0</v>
      </c>
      <c r="W679" s="11">
        <f t="shared" si="87"/>
        <v>0</v>
      </c>
    </row>
    <row r="680" spans="1:23" x14ac:dyDescent="0.2">
      <c r="A680" s="2" t="s">
        <v>116</v>
      </c>
      <c r="B680" s="4" t="s">
        <v>804</v>
      </c>
      <c r="C680" s="4" t="s">
        <v>19</v>
      </c>
      <c r="D680" s="5">
        <v>1</v>
      </c>
      <c r="E680" s="5">
        <v>10</v>
      </c>
      <c r="F680" s="6" t="str">
        <f t="shared" si="80"/>
        <v>Bidule 308 Rose</v>
      </c>
      <c r="G680" s="3">
        <v>1</v>
      </c>
      <c r="H680" s="3" t="s">
        <v>17</v>
      </c>
      <c r="I680" s="13">
        <f t="shared" si="81"/>
        <v>0.1</v>
      </c>
      <c r="J680" s="8">
        <v>5.3</v>
      </c>
      <c r="K680" s="1">
        <f t="shared" si="82"/>
        <v>6.3</v>
      </c>
      <c r="L680" s="7">
        <f t="shared" si="83"/>
        <v>5.3</v>
      </c>
      <c r="M680" s="9">
        <f t="shared" si="84"/>
        <v>6.3</v>
      </c>
      <c r="N680" s="7">
        <f t="shared" si="85"/>
        <v>5.3</v>
      </c>
      <c r="O680" s="9">
        <f t="shared" si="85"/>
        <v>6.3</v>
      </c>
      <c r="P680" s="4"/>
      <c r="Q680" s="4"/>
      <c r="R680" s="7">
        <f t="shared" si="86"/>
        <v>0</v>
      </c>
      <c r="S680" s="9">
        <f t="shared" si="86"/>
        <v>0</v>
      </c>
      <c r="T680" s="4"/>
      <c r="U680" s="10"/>
      <c r="V680" s="7">
        <f t="shared" si="87"/>
        <v>0</v>
      </c>
      <c r="W680" s="11">
        <f t="shared" si="87"/>
        <v>0</v>
      </c>
    </row>
    <row r="681" spans="1:23" x14ac:dyDescent="0.2">
      <c r="A681" s="2" t="s">
        <v>116</v>
      </c>
      <c r="B681" s="4" t="s">
        <v>805</v>
      </c>
      <c r="C681" s="4" t="s">
        <v>19</v>
      </c>
      <c r="D681" s="5">
        <v>1</v>
      </c>
      <c r="E681" s="5">
        <v>10</v>
      </c>
      <c r="F681" s="6" t="str">
        <f t="shared" si="80"/>
        <v>Bidule 309 Rose</v>
      </c>
      <c r="G681" s="3">
        <v>1</v>
      </c>
      <c r="H681" s="3" t="s">
        <v>17</v>
      </c>
      <c r="I681" s="13">
        <f t="shared" si="81"/>
        <v>0.1</v>
      </c>
      <c r="J681" s="8">
        <v>3.9</v>
      </c>
      <c r="K681" s="1">
        <f t="shared" si="82"/>
        <v>4.9000000000000004</v>
      </c>
      <c r="L681" s="7">
        <f t="shared" si="83"/>
        <v>3.9</v>
      </c>
      <c r="M681" s="9">
        <f t="shared" si="84"/>
        <v>4.9000000000000004</v>
      </c>
      <c r="N681" s="7">
        <f t="shared" si="85"/>
        <v>3.9</v>
      </c>
      <c r="O681" s="9">
        <f t="shared" si="85"/>
        <v>4.9000000000000004</v>
      </c>
      <c r="P681" s="4"/>
      <c r="Q681" s="4"/>
      <c r="R681" s="7">
        <f t="shared" si="86"/>
        <v>0</v>
      </c>
      <c r="S681" s="9">
        <f t="shared" si="86"/>
        <v>0</v>
      </c>
      <c r="T681" s="4"/>
      <c r="U681" s="10"/>
      <c r="V681" s="7">
        <f t="shared" si="87"/>
        <v>0</v>
      </c>
      <c r="W681" s="11">
        <f t="shared" si="87"/>
        <v>0</v>
      </c>
    </row>
    <row r="682" spans="1:23" x14ac:dyDescent="0.2">
      <c r="A682" s="2" t="s">
        <v>116</v>
      </c>
      <c r="B682" s="4" t="s">
        <v>806</v>
      </c>
      <c r="C682" s="4" t="s">
        <v>23</v>
      </c>
      <c r="D682" s="5">
        <v>1</v>
      </c>
      <c r="E682" s="5">
        <v>10</v>
      </c>
      <c r="F682" s="6" t="str">
        <f t="shared" si="80"/>
        <v>Bidule 310 Orange</v>
      </c>
      <c r="G682" s="3">
        <v>1</v>
      </c>
      <c r="H682" s="3" t="s">
        <v>17</v>
      </c>
      <c r="I682" s="13">
        <f t="shared" si="81"/>
        <v>0.1</v>
      </c>
      <c r="J682" s="8">
        <v>3.9</v>
      </c>
      <c r="K682" s="1">
        <f t="shared" si="82"/>
        <v>4.9000000000000004</v>
      </c>
      <c r="L682" s="7">
        <f t="shared" si="83"/>
        <v>3.9</v>
      </c>
      <c r="M682" s="9">
        <f t="shared" si="84"/>
        <v>4.9000000000000004</v>
      </c>
      <c r="N682" s="7">
        <f t="shared" si="85"/>
        <v>3.9</v>
      </c>
      <c r="O682" s="9">
        <f t="shared" si="85"/>
        <v>4.9000000000000004</v>
      </c>
      <c r="P682" s="4"/>
      <c r="Q682" s="4"/>
      <c r="R682" s="7">
        <f t="shared" si="86"/>
        <v>0</v>
      </c>
      <c r="S682" s="9">
        <f t="shared" si="86"/>
        <v>0</v>
      </c>
      <c r="T682" s="4"/>
      <c r="U682" s="10"/>
      <c r="V682" s="7">
        <f t="shared" si="87"/>
        <v>0</v>
      </c>
      <c r="W682" s="11">
        <f t="shared" si="87"/>
        <v>0</v>
      </c>
    </row>
    <row r="683" spans="1:23" x14ac:dyDescent="0.2">
      <c r="A683" s="2" t="s">
        <v>116</v>
      </c>
      <c r="B683" s="4" t="s">
        <v>807</v>
      </c>
      <c r="C683" s="4" t="s">
        <v>29</v>
      </c>
      <c r="D683" s="5">
        <v>1</v>
      </c>
      <c r="E683" s="5">
        <v>10</v>
      </c>
      <c r="F683" s="6" t="str">
        <f t="shared" ref="F683:F746" si="88">B683&amp;" "&amp;C683</f>
        <v>Bidule 311 Vert</v>
      </c>
      <c r="G683" s="3">
        <v>1</v>
      </c>
      <c r="H683" s="3" t="s">
        <v>17</v>
      </c>
      <c r="I683" s="13">
        <f t="shared" si="81"/>
        <v>0.1</v>
      </c>
      <c r="J683" s="8">
        <v>3.9</v>
      </c>
      <c r="K683" s="1">
        <f t="shared" si="82"/>
        <v>4.9000000000000004</v>
      </c>
      <c r="L683" s="7">
        <f t="shared" si="83"/>
        <v>3.9</v>
      </c>
      <c r="M683" s="9">
        <f t="shared" si="84"/>
        <v>4.9000000000000004</v>
      </c>
      <c r="N683" s="7">
        <f t="shared" si="85"/>
        <v>3.9</v>
      </c>
      <c r="O683" s="9">
        <f t="shared" si="85"/>
        <v>4.9000000000000004</v>
      </c>
      <c r="P683" s="4"/>
      <c r="Q683" s="4"/>
      <c r="R683" s="7">
        <f t="shared" si="86"/>
        <v>0</v>
      </c>
      <c r="S683" s="9">
        <f t="shared" si="86"/>
        <v>0</v>
      </c>
      <c r="T683" s="4"/>
      <c r="U683" s="10"/>
      <c r="V683" s="7">
        <f t="shared" si="87"/>
        <v>0</v>
      </c>
      <c r="W683" s="11">
        <f t="shared" si="87"/>
        <v>0</v>
      </c>
    </row>
    <row r="684" spans="1:23" x14ac:dyDescent="0.2">
      <c r="A684" s="2" t="s">
        <v>116</v>
      </c>
      <c r="B684" s="4" t="s">
        <v>808</v>
      </c>
      <c r="C684" s="4" t="s">
        <v>16</v>
      </c>
      <c r="D684" s="5">
        <v>1</v>
      </c>
      <c r="E684" s="5">
        <v>10</v>
      </c>
      <c r="F684" s="6" t="str">
        <f t="shared" si="88"/>
        <v>Bidule 312 Assortie</v>
      </c>
      <c r="G684" s="3">
        <v>1</v>
      </c>
      <c r="H684" s="3" t="s">
        <v>17</v>
      </c>
      <c r="I684" s="13">
        <f t="shared" si="81"/>
        <v>0.1</v>
      </c>
      <c r="J684" s="8">
        <v>3.9</v>
      </c>
      <c r="K684" s="1">
        <f t="shared" si="82"/>
        <v>4.9000000000000004</v>
      </c>
      <c r="L684" s="7">
        <f t="shared" si="83"/>
        <v>3.9</v>
      </c>
      <c r="M684" s="9">
        <f t="shared" si="84"/>
        <v>4.9000000000000004</v>
      </c>
      <c r="N684" s="7">
        <f t="shared" si="85"/>
        <v>3.9</v>
      </c>
      <c r="O684" s="9">
        <f t="shared" si="85"/>
        <v>4.9000000000000004</v>
      </c>
      <c r="P684" s="4"/>
      <c r="Q684" s="4"/>
      <c r="R684" s="7">
        <f t="shared" si="86"/>
        <v>0</v>
      </c>
      <c r="S684" s="9">
        <f t="shared" si="86"/>
        <v>0</v>
      </c>
      <c r="T684" s="4"/>
      <c r="U684" s="10"/>
      <c r="V684" s="7">
        <f t="shared" si="87"/>
        <v>0</v>
      </c>
      <c r="W684" s="11">
        <f t="shared" si="87"/>
        <v>0</v>
      </c>
    </row>
    <row r="685" spans="1:23" x14ac:dyDescent="0.2">
      <c r="A685" s="2" t="s">
        <v>116</v>
      </c>
      <c r="B685" s="4" t="s">
        <v>809</v>
      </c>
      <c r="C685" s="4" t="s">
        <v>21</v>
      </c>
      <c r="D685" s="5">
        <v>1</v>
      </c>
      <c r="E685" s="5">
        <v>10</v>
      </c>
      <c r="F685" s="6" t="str">
        <f t="shared" si="88"/>
        <v>Bidule 313 Blanc</v>
      </c>
      <c r="G685" s="3">
        <v>1</v>
      </c>
      <c r="H685" s="3" t="s">
        <v>17</v>
      </c>
      <c r="I685" s="13">
        <f t="shared" si="81"/>
        <v>0.1</v>
      </c>
      <c r="J685" s="8">
        <v>3.9</v>
      </c>
      <c r="K685" s="1">
        <f t="shared" si="82"/>
        <v>4.9000000000000004</v>
      </c>
      <c r="L685" s="7">
        <f t="shared" si="83"/>
        <v>3.9</v>
      </c>
      <c r="M685" s="9">
        <f t="shared" si="84"/>
        <v>4.9000000000000004</v>
      </c>
      <c r="N685" s="7">
        <f t="shared" si="85"/>
        <v>3.9</v>
      </c>
      <c r="O685" s="9">
        <f t="shared" si="85"/>
        <v>4.9000000000000004</v>
      </c>
      <c r="P685" s="4"/>
      <c r="Q685" s="4"/>
      <c r="R685" s="7">
        <f t="shared" si="86"/>
        <v>0</v>
      </c>
      <c r="S685" s="9">
        <f t="shared" si="86"/>
        <v>0</v>
      </c>
      <c r="T685" s="4"/>
      <c r="U685" s="10"/>
      <c r="V685" s="7">
        <f t="shared" si="87"/>
        <v>0</v>
      </c>
      <c r="W685" s="11">
        <f t="shared" si="87"/>
        <v>0</v>
      </c>
    </row>
    <row r="686" spans="1:23" x14ac:dyDescent="0.2">
      <c r="A686" s="2" t="s">
        <v>116</v>
      </c>
      <c r="B686" s="4" t="s">
        <v>810</v>
      </c>
      <c r="C686" s="4" t="s">
        <v>24</v>
      </c>
      <c r="D686" s="5">
        <v>1</v>
      </c>
      <c r="E686" s="5">
        <v>10</v>
      </c>
      <c r="F686" s="6" t="str">
        <f t="shared" si="88"/>
        <v>Bidule 314 Fuchsia</v>
      </c>
      <c r="G686" s="3">
        <v>1</v>
      </c>
      <c r="H686" s="3" t="s">
        <v>17</v>
      </c>
      <c r="I686" s="13">
        <f t="shared" si="81"/>
        <v>0.1</v>
      </c>
      <c r="J686" s="8">
        <v>3.9</v>
      </c>
      <c r="K686" s="1">
        <f t="shared" si="82"/>
        <v>4.9000000000000004</v>
      </c>
      <c r="L686" s="7">
        <f t="shared" si="83"/>
        <v>3.9</v>
      </c>
      <c r="M686" s="9">
        <f t="shared" si="84"/>
        <v>4.9000000000000004</v>
      </c>
      <c r="N686" s="7">
        <f t="shared" si="85"/>
        <v>3.9</v>
      </c>
      <c r="O686" s="9">
        <f t="shared" si="85"/>
        <v>4.9000000000000004</v>
      </c>
      <c r="P686" s="4"/>
      <c r="Q686" s="4"/>
      <c r="R686" s="7">
        <f t="shared" si="86"/>
        <v>0</v>
      </c>
      <c r="S686" s="9">
        <f t="shared" si="86"/>
        <v>0</v>
      </c>
      <c r="T686" s="4"/>
      <c r="U686" s="10"/>
      <c r="V686" s="7">
        <f t="shared" si="87"/>
        <v>0</v>
      </c>
      <c r="W686" s="11">
        <f t="shared" si="87"/>
        <v>0</v>
      </c>
    </row>
    <row r="687" spans="1:23" x14ac:dyDescent="0.2">
      <c r="A687" s="2" t="s">
        <v>116</v>
      </c>
      <c r="B687" s="4" t="s">
        <v>811</v>
      </c>
      <c r="C687" s="4" t="s">
        <v>18</v>
      </c>
      <c r="D687" s="5">
        <v>1</v>
      </c>
      <c r="E687" s="5">
        <v>10</v>
      </c>
      <c r="F687" s="6" t="str">
        <f t="shared" si="88"/>
        <v>Bidule 315 Jaune</v>
      </c>
      <c r="G687" s="3">
        <v>1</v>
      </c>
      <c r="H687" s="3" t="s">
        <v>17</v>
      </c>
      <c r="I687" s="13">
        <f t="shared" si="81"/>
        <v>0.1</v>
      </c>
      <c r="J687" s="8">
        <v>3.9</v>
      </c>
      <c r="K687" s="1">
        <f t="shared" si="82"/>
        <v>4.9000000000000004</v>
      </c>
      <c r="L687" s="7">
        <f t="shared" si="83"/>
        <v>3.9</v>
      </c>
      <c r="M687" s="9">
        <f t="shared" si="84"/>
        <v>4.9000000000000004</v>
      </c>
      <c r="N687" s="7">
        <f t="shared" si="85"/>
        <v>3.9</v>
      </c>
      <c r="O687" s="9">
        <f t="shared" si="85"/>
        <v>4.9000000000000004</v>
      </c>
      <c r="P687" s="4"/>
      <c r="Q687" s="4"/>
      <c r="R687" s="7">
        <f t="shared" si="86"/>
        <v>0</v>
      </c>
      <c r="S687" s="9">
        <f t="shared" si="86"/>
        <v>0</v>
      </c>
      <c r="T687" s="4"/>
      <c r="U687" s="10"/>
      <c r="V687" s="7">
        <f t="shared" si="87"/>
        <v>0</v>
      </c>
      <c r="W687" s="11">
        <f t="shared" si="87"/>
        <v>0</v>
      </c>
    </row>
    <row r="688" spans="1:23" x14ac:dyDescent="0.2">
      <c r="A688" s="2" t="s">
        <v>116</v>
      </c>
      <c r="B688" s="4" t="s">
        <v>812</v>
      </c>
      <c r="C688" s="4" t="s">
        <v>23</v>
      </c>
      <c r="D688" s="5">
        <v>1</v>
      </c>
      <c r="E688" s="5">
        <v>10</v>
      </c>
      <c r="F688" s="6" t="str">
        <f t="shared" si="88"/>
        <v>Bidule 316 Orange</v>
      </c>
      <c r="G688" s="3">
        <v>1</v>
      </c>
      <c r="H688" s="3" t="s">
        <v>17</v>
      </c>
      <c r="I688" s="13">
        <f t="shared" si="81"/>
        <v>0.1</v>
      </c>
      <c r="J688" s="8">
        <v>3.9</v>
      </c>
      <c r="K688" s="1">
        <f t="shared" si="82"/>
        <v>4.9000000000000004</v>
      </c>
      <c r="L688" s="7">
        <f t="shared" si="83"/>
        <v>3.9</v>
      </c>
      <c r="M688" s="9">
        <f t="shared" si="84"/>
        <v>4.9000000000000004</v>
      </c>
      <c r="N688" s="7">
        <f t="shared" si="85"/>
        <v>3.9</v>
      </c>
      <c r="O688" s="9">
        <f t="shared" si="85"/>
        <v>4.9000000000000004</v>
      </c>
      <c r="P688" s="4"/>
      <c r="Q688" s="4"/>
      <c r="R688" s="7">
        <f t="shared" si="86"/>
        <v>0</v>
      </c>
      <c r="S688" s="9">
        <f t="shared" si="86"/>
        <v>0</v>
      </c>
      <c r="T688" s="4"/>
      <c r="U688" s="10"/>
      <c r="V688" s="7">
        <f t="shared" si="87"/>
        <v>0</v>
      </c>
      <c r="W688" s="11">
        <f t="shared" si="87"/>
        <v>0</v>
      </c>
    </row>
    <row r="689" spans="1:23" x14ac:dyDescent="0.2">
      <c r="A689" s="2" t="s">
        <v>116</v>
      </c>
      <c r="B689" s="4" t="s">
        <v>813</v>
      </c>
      <c r="C689" s="4" t="s">
        <v>53</v>
      </c>
      <c r="D689" s="5">
        <v>1</v>
      </c>
      <c r="E689" s="5">
        <v>10</v>
      </c>
      <c r="F689" s="6" t="str">
        <f t="shared" si="88"/>
        <v>Bidule 317 Peche</v>
      </c>
      <c r="G689" s="3">
        <v>1</v>
      </c>
      <c r="H689" s="3" t="s">
        <v>17</v>
      </c>
      <c r="I689" s="13">
        <f t="shared" si="81"/>
        <v>0.1</v>
      </c>
      <c r="J689" s="8">
        <v>3.9</v>
      </c>
      <c r="K689" s="1">
        <f t="shared" si="82"/>
        <v>4.9000000000000004</v>
      </c>
      <c r="L689" s="7">
        <f t="shared" si="83"/>
        <v>3.9</v>
      </c>
      <c r="M689" s="9">
        <f t="shared" si="84"/>
        <v>4.9000000000000004</v>
      </c>
      <c r="N689" s="7">
        <f t="shared" si="85"/>
        <v>3.9</v>
      </c>
      <c r="O689" s="9">
        <f t="shared" si="85"/>
        <v>4.9000000000000004</v>
      </c>
      <c r="P689" s="4"/>
      <c r="Q689" s="4"/>
      <c r="R689" s="7">
        <f t="shared" si="86"/>
        <v>0</v>
      </c>
      <c r="S689" s="9">
        <f t="shared" si="86"/>
        <v>0</v>
      </c>
      <c r="T689" s="4"/>
      <c r="U689" s="10"/>
      <c r="V689" s="7">
        <f t="shared" si="87"/>
        <v>0</v>
      </c>
      <c r="W689" s="11">
        <f t="shared" si="87"/>
        <v>0</v>
      </c>
    </row>
    <row r="690" spans="1:23" x14ac:dyDescent="0.2">
      <c r="A690" s="2" t="s">
        <v>116</v>
      </c>
      <c r="B690" s="4" t="s">
        <v>814</v>
      </c>
      <c r="C690" s="4" t="s">
        <v>19</v>
      </c>
      <c r="D690" s="5">
        <v>1</v>
      </c>
      <c r="E690" s="5">
        <v>10</v>
      </c>
      <c r="F690" s="6" t="str">
        <f t="shared" si="88"/>
        <v>Bidule 318 Rose</v>
      </c>
      <c r="G690" s="3">
        <v>1</v>
      </c>
      <c r="H690" s="3" t="s">
        <v>17</v>
      </c>
      <c r="I690" s="13">
        <f t="shared" si="81"/>
        <v>0.1</v>
      </c>
      <c r="J690" s="8">
        <v>3.9</v>
      </c>
      <c r="K690" s="1">
        <f t="shared" si="82"/>
        <v>4.9000000000000004</v>
      </c>
      <c r="L690" s="7">
        <f t="shared" si="83"/>
        <v>3.9</v>
      </c>
      <c r="M690" s="9">
        <f t="shared" si="84"/>
        <v>4.9000000000000004</v>
      </c>
      <c r="N690" s="7">
        <f t="shared" si="85"/>
        <v>3.9</v>
      </c>
      <c r="O690" s="9">
        <f t="shared" si="85"/>
        <v>4.9000000000000004</v>
      </c>
      <c r="P690" s="4"/>
      <c r="Q690" s="4"/>
      <c r="R690" s="7">
        <f t="shared" si="86"/>
        <v>0</v>
      </c>
      <c r="S690" s="9">
        <f t="shared" si="86"/>
        <v>0</v>
      </c>
      <c r="T690" s="4"/>
      <c r="U690" s="10"/>
      <c r="V690" s="7">
        <f t="shared" si="87"/>
        <v>0</v>
      </c>
      <c r="W690" s="11">
        <f t="shared" si="87"/>
        <v>0</v>
      </c>
    </row>
    <row r="691" spans="1:23" x14ac:dyDescent="0.2">
      <c r="A691" s="2" t="s">
        <v>116</v>
      </c>
      <c r="B691" s="4" t="s">
        <v>815</v>
      </c>
      <c r="C691" s="4" t="s">
        <v>20</v>
      </c>
      <c r="D691" s="5">
        <v>1</v>
      </c>
      <c r="E691" s="5">
        <v>10</v>
      </c>
      <c r="F691" s="6" t="str">
        <f t="shared" si="88"/>
        <v>Bidule 319 Rouge</v>
      </c>
      <c r="G691" s="3">
        <v>1</v>
      </c>
      <c r="H691" s="3" t="s">
        <v>17</v>
      </c>
      <c r="I691" s="13">
        <f t="shared" si="81"/>
        <v>0.1</v>
      </c>
      <c r="J691" s="8">
        <v>3.9</v>
      </c>
      <c r="K691" s="1">
        <f t="shared" si="82"/>
        <v>4.9000000000000004</v>
      </c>
      <c r="L691" s="7">
        <f t="shared" si="83"/>
        <v>3.9</v>
      </c>
      <c r="M691" s="9">
        <f t="shared" si="84"/>
        <v>4.9000000000000004</v>
      </c>
      <c r="N691" s="7">
        <f t="shared" si="85"/>
        <v>3.9</v>
      </c>
      <c r="O691" s="9">
        <f t="shared" si="85"/>
        <v>4.9000000000000004</v>
      </c>
      <c r="P691" s="4"/>
      <c r="Q691" s="4"/>
      <c r="R691" s="7">
        <f t="shared" si="86"/>
        <v>0</v>
      </c>
      <c r="S691" s="9">
        <f t="shared" si="86"/>
        <v>0</v>
      </c>
      <c r="T691" s="4"/>
      <c r="U691" s="10"/>
      <c r="V691" s="7">
        <f t="shared" si="87"/>
        <v>0</v>
      </c>
      <c r="W691" s="11">
        <f t="shared" si="87"/>
        <v>0</v>
      </c>
    </row>
    <row r="692" spans="1:23" x14ac:dyDescent="0.2">
      <c r="A692" s="2" t="s">
        <v>116</v>
      </c>
      <c r="B692" s="4" t="s">
        <v>816</v>
      </c>
      <c r="C692" s="4" t="s">
        <v>29</v>
      </c>
      <c r="D692" s="5">
        <v>1</v>
      </c>
      <c r="E692" s="5">
        <v>10</v>
      </c>
      <c r="F692" s="6" t="str">
        <f t="shared" si="88"/>
        <v>Bidule 320 Vert</v>
      </c>
      <c r="G692" s="3">
        <v>1</v>
      </c>
      <c r="H692" s="3" t="s">
        <v>17</v>
      </c>
      <c r="I692" s="13">
        <f t="shared" si="81"/>
        <v>0.1</v>
      </c>
      <c r="J692" s="8">
        <v>3.9</v>
      </c>
      <c r="K692" s="1">
        <f t="shared" si="82"/>
        <v>4.9000000000000004</v>
      </c>
      <c r="L692" s="7">
        <f t="shared" si="83"/>
        <v>3.9</v>
      </c>
      <c r="M692" s="9">
        <f t="shared" si="84"/>
        <v>4.9000000000000004</v>
      </c>
      <c r="N692" s="7">
        <f t="shared" si="85"/>
        <v>3.9</v>
      </c>
      <c r="O692" s="9">
        <f t="shared" si="85"/>
        <v>4.9000000000000004</v>
      </c>
      <c r="P692" s="4"/>
      <c r="Q692" s="4"/>
      <c r="R692" s="7">
        <f t="shared" si="86"/>
        <v>0</v>
      </c>
      <c r="S692" s="9">
        <f t="shared" si="86"/>
        <v>0</v>
      </c>
      <c r="T692" s="4"/>
      <c r="U692" s="10"/>
      <c r="V692" s="7">
        <f t="shared" si="87"/>
        <v>0</v>
      </c>
      <c r="W692" s="11">
        <f t="shared" si="87"/>
        <v>0</v>
      </c>
    </row>
    <row r="693" spans="1:23" x14ac:dyDescent="0.2">
      <c r="A693" s="2" t="s">
        <v>116</v>
      </c>
      <c r="B693" s="4" t="s">
        <v>817</v>
      </c>
      <c r="C693" s="4" t="s">
        <v>27</v>
      </c>
      <c r="D693" s="5">
        <v>1</v>
      </c>
      <c r="E693" s="5">
        <v>10</v>
      </c>
      <c r="F693" s="6" t="str">
        <f t="shared" si="88"/>
        <v>Bidule 321 Assortis</v>
      </c>
      <c r="G693" s="3">
        <v>1</v>
      </c>
      <c r="H693" s="3" t="s">
        <v>17</v>
      </c>
      <c r="I693" s="13">
        <f t="shared" si="81"/>
        <v>0.1</v>
      </c>
      <c r="J693" s="8">
        <v>2.9</v>
      </c>
      <c r="K693" s="1">
        <f t="shared" si="82"/>
        <v>3.9</v>
      </c>
      <c r="L693" s="7">
        <f t="shared" si="83"/>
        <v>2.9</v>
      </c>
      <c r="M693" s="9">
        <f t="shared" si="84"/>
        <v>3.9</v>
      </c>
      <c r="N693" s="7">
        <f t="shared" si="85"/>
        <v>2.9</v>
      </c>
      <c r="O693" s="9">
        <f t="shared" si="85"/>
        <v>3.9</v>
      </c>
      <c r="P693" s="4"/>
      <c r="Q693" s="4"/>
      <c r="R693" s="7">
        <f t="shared" si="86"/>
        <v>0</v>
      </c>
      <c r="S693" s="9">
        <f t="shared" si="86"/>
        <v>0</v>
      </c>
      <c r="T693" s="4"/>
      <c r="U693" s="10"/>
      <c r="V693" s="7">
        <f t="shared" si="87"/>
        <v>0</v>
      </c>
      <c r="W693" s="11">
        <f t="shared" si="87"/>
        <v>0</v>
      </c>
    </row>
    <row r="694" spans="1:23" x14ac:dyDescent="0.2">
      <c r="A694" s="2" t="s">
        <v>116</v>
      </c>
      <c r="B694" s="4" t="s">
        <v>818</v>
      </c>
      <c r="C694" s="4" t="s">
        <v>88</v>
      </c>
      <c r="D694" s="5">
        <v>1</v>
      </c>
      <c r="E694" s="5">
        <v>10</v>
      </c>
      <c r="F694" s="6" t="str">
        <f t="shared" si="88"/>
        <v>Bidule 322 Blanc/parme</v>
      </c>
      <c r="G694" s="3">
        <v>1</v>
      </c>
      <c r="H694" s="3" t="s">
        <v>17</v>
      </c>
      <c r="I694" s="13">
        <f t="shared" si="81"/>
        <v>0.1</v>
      </c>
      <c r="J694" s="8">
        <v>3.9</v>
      </c>
      <c r="K694" s="1">
        <f t="shared" si="82"/>
        <v>4.9000000000000004</v>
      </c>
      <c r="L694" s="7">
        <f t="shared" si="83"/>
        <v>3.9</v>
      </c>
      <c r="M694" s="9">
        <f t="shared" si="84"/>
        <v>4.9000000000000004</v>
      </c>
      <c r="N694" s="7">
        <f t="shared" si="85"/>
        <v>3.9</v>
      </c>
      <c r="O694" s="9">
        <f t="shared" si="85"/>
        <v>4.9000000000000004</v>
      </c>
      <c r="P694" s="4"/>
      <c r="Q694" s="4"/>
      <c r="R694" s="7">
        <f t="shared" si="86"/>
        <v>0</v>
      </c>
      <c r="S694" s="9">
        <f t="shared" si="86"/>
        <v>0</v>
      </c>
      <c r="T694" s="4"/>
      <c r="U694" s="10"/>
      <c r="V694" s="7">
        <f t="shared" si="87"/>
        <v>0</v>
      </c>
      <c r="W694" s="11">
        <f t="shared" si="87"/>
        <v>0</v>
      </c>
    </row>
    <row r="695" spans="1:23" x14ac:dyDescent="0.2">
      <c r="A695" s="2" t="s">
        <v>116</v>
      </c>
      <c r="B695" s="4" t="s">
        <v>819</v>
      </c>
      <c r="C695" s="4" t="s">
        <v>89</v>
      </c>
      <c r="D695" s="5">
        <v>1</v>
      </c>
      <c r="E695" s="5">
        <v>10</v>
      </c>
      <c r="F695" s="6" t="str">
        <f t="shared" si="88"/>
        <v>Bidule 323 Blanc/rose</v>
      </c>
      <c r="G695" s="3">
        <v>1</v>
      </c>
      <c r="H695" s="3" t="s">
        <v>17</v>
      </c>
      <c r="I695" s="13">
        <f t="shared" si="81"/>
        <v>0.1</v>
      </c>
      <c r="J695" s="8">
        <v>2.9</v>
      </c>
      <c r="K695" s="1">
        <f t="shared" si="82"/>
        <v>3.9</v>
      </c>
      <c r="L695" s="7">
        <f t="shared" si="83"/>
        <v>2.9</v>
      </c>
      <c r="M695" s="9">
        <f t="shared" si="84"/>
        <v>3.9</v>
      </c>
      <c r="N695" s="7">
        <f t="shared" si="85"/>
        <v>2.9</v>
      </c>
      <c r="O695" s="9">
        <f t="shared" si="85"/>
        <v>3.9</v>
      </c>
      <c r="P695" s="4"/>
      <c r="Q695" s="4"/>
      <c r="R695" s="7">
        <f t="shared" si="86"/>
        <v>0</v>
      </c>
      <c r="S695" s="9">
        <f t="shared" si="86"/>
        <v>0</v>
      </c>
      <c r="T695" s="4"/>
      <c r="U695" s="10"/>
      <c r="V695" s="7">
        <f t="shared" si="87"/>
        <v>0</v>
      </c>
      <c r="W695" s="11">
        <f t="shared" si="87"/>
        <v>0</v>
      </c>
    </row>
    <row r="696" spans="1:23" x14ac:dyDescent="0.2">
      <c r="A696" s="2" t="s">
        <v>116</v>
      </c>
      <c r="B696" s="4" t="s">
        <v>820</v>
      </c>
      <c r="C696" s="4" t="s">
        <v>90</v>
      </c>
      <c r="D696" s="5">
        <v>1</v>
      </c>
      <c r="E696" s="5">
        <v>10</v>
      </c>
      <c r="F696" s="6" t="str">
        <f t="shared" si="88"/>
        <v>Bidule 324 Cerise/blanc</v>
      </c>
      <c r="G696" s="3">
        <v>1</v>
      </c>
      <c r="H696" s="3" t="s">
        <v>17</v>
      </c>
      <c r="I696" s="13">
        <f t="shared" si="81"/>
        <v>0.1</v>
      </c>
      <c r="J696" s="8">
        <v>3.9</v>
      </c>
      <c r="K696" s="1">
        <f t="shared" si="82"/>
        <v>4.9000000000000004</v>
      </c>
      <c r="L696" s="7">
        <f t="shared" si="83"/>
        <v>3.9</v>
      </c>
      <c r="M696" s="9">
        <f t="shared" si="84"/>
        <v>4.9000000000000004</v>
      </c>
      <c r="N696" s="7">
        <f t="shared" si="85"/>
        <v>3.9</v>
      </c>
      <c r="O696" s="9">
        <f t="shared" si="85"/>
        <v>4.9000000000000004</v>
      </c>
      <c r="P696" s="4"/>
      <c r="Q696" s="4"/>
      <c r="R696" s="7">
        <f t="shared" si="86"/>
        <v>0</v>
      </c>
      <c r="S696" s="9">
        <f t="shared" si="86"/>
        <v>0</v>
      </c>
      <c r="T696" s="4"/>
      <c r="U696" s="10"/>
      <c r="V696" s="7">
        <f t="shared" si="87"/>
        <v>0</v>
      </c>
      <c r="W696" s="11">
        <f t="shared" si="87"/>
        <v>0</v>
      </c>
    </row>
    <row r="697" spans="1:23" x14ac:dyDescent="0.2">
      <c r="A697" s="2" t="s">
        <v>116</v>
      </c>
      <c r="B697" s="4" t="s">
        <v>821</v>
      </c>
      <c r="C697" s="4" t="s">
        <v>91</v>
      </c>
      <c r="D697" s="5">
        <v>1</v>
      </c>
      <c r="E697" s="5">
        <v>10</v>
      </c>
      <c r="F697" s="6" t="str">
        <f t="shared" si="88"/>
        <v>Bidule 325 Jaune/bordeaux</v>
      </c>
      <c r="G697" s="3">
        <v>1</v>
      </c>
      <c r="H697" s="3" t="s">
        <v>17</v>
      </c>
      <c r="I697" s="13">
        <f t="shared" si="81"/>
        <v>0.1</v>
      </c>
      <c r="J697" s="8">
        <v>3.9</v>
      </c>
      <c r="K697" s="1">
        <f t="shared" si="82"/>
        <v>4.9000000000000004</v>
      </c>
      <c r="L697" s="7">
        <f t="shared" si="83"/>
        <v>3.9</v>
      </c>
      <c r="M697" s="9">
        <f t="shared" si="84"/>
        <v>4.9000000000000004</v>
      </c>
      <c r="N697" s="7">
        <f t="shared" si="85"/>
        <v>3.9</v>
      </c>
      <c r="O697" s="9">
        <f t="shared" si="85"/>
        <v>4.9000000000000004</v>
      </c>
      <c r="P697" s="4"/>
      <c r="Q697" s="4"/>
      <c r="R697" s="7">
        <f t="shared" si="86"/>
        <v>0</v>
      </c>
      <c r="S697" s="9">
        <f t="shared" si="86"/>
        <v>0</v>
      </c>
      <c r="T697" s="4"/>
      <c r="U697" s="10"/>
      <c r="V697" s="7">
        <f t="shared" si="87"/>
        <v>0</v>
      </c>
      <c r="W697" s="11">
        <f t="shared" si="87"/>
        <v>0</v>
      </c>
    </row>
    <row r="698" spans="1:23" x14ac:dyDescent="0.2">
      <c r="A698" s="2" t="s">
        <v>116</v>
      </c>
      <c r="B698" s="4" t="s">
        <v>822</v>
      </c>
      <c r="C698" s="4" t="s">
        <v>62</v>
      </c>
      <c r="D698" s="5">
        <v>1</v>
      </c>
      <c r="E698" s="5">
        <v>10</v>
      </c>
      <c r="F698" s="6" t="str">
        <f t="shared" si="88"/>
        <v>Bidule 326 Orange/rouge</v>
      </c>
      <c r="G698" s="3">
        <v>1</v>
      </c>
      <c r="H698" s="3" t="s">
        <v>17</v>
      </c>
      <c r="I698" s="13">
        <f t="shared" si="81"/>
        <v>0.1</v>
      </c>
      <c r="J698" s="8">
        <v>3.9</v>
      </c>
      <c r="K698" s="1">
        <f t="shared" si="82"/>
        <v>4.9000000000000004</v>
      </c>
      <c r="L698" s="7">
        <f t="shared" si="83"/>
        <v>3.9</v>
      </c>
      <c r="M698" s="9">
        <f t="shared" si="84"/>
        <v>4.9000000000000004</v>
      </c>
      <c r="N698" s="7">
        <f t="shared" si="85"/>
        <v>3.9</v>
      </c>
      <c r="O698" s="9">
        <f t="shared" si="85"/>
        <v>4.9000000000000004</v>
      </c>
      <c r="P698" s="4"/>
      <c r="Q698" s="4"/>
      <c r="R698" s="7">
        <f t="shared" si="86"/>
        <v>0</v>
      </c>
      <c r="S698" s="9">
        <f t="shared" si="86"/>
        <v>0</v>
      </c>
      <c r="T698" s="4"/>
      <c r="U698" s="10"/>
      <c r="V698" s="7">
        <f t="shared" si="87"/>
        <v>0</v>
      </c>
      <c r="W698" s="11">
        <f t="shared" si="87"/>
        <v>0</v>
      </c>
    </row>
    <row r="699" spans="1:23" x14ac:dyDescent="0.2">
      <c r="A699" s="2" t="s">
        <v>116</v>
      </c>
      <c r="B699" s="4" t="s">
        <v>823</v>
      </c>
      <c r="C699" s="4" t="s">
        <v>92</v>
      </c>
      <c r="D699" s="5">
        <v>1</v>
      </c>
      <c r="E699" s="5">
        <v>10</v>
      </c>
      <c r="F699" s="6" t="str">
        <f t="shared" si="88"/>
        <v>Bidule 327 Rose/parme</v>
      </c>
      <c r="G699" s="3">
        <v>1</v>
      </c>
      <c r="H699" s="3" t="s">
        <v>17</v>
      </c>
      <c r="I699" s="13">
        <f t="shared" si="81"/>
        <v>0.1</v>
      </c>
      <c r="J699" s="8">
        <v>3.9</v>
      </c>
      <c r="K699" s="1">
        <f t="shared" si="82"/>
        <v>4.9000000000000004</v>
      </c>
      <c r="L699" s="7">
        <f t="shared" si="83"/>
        <v>3.9</v>
      </c>
      <c r="M699" s="9">
        <f t="shared" si="84"/>
        <v>4.9000000000000004</v>
      </c>
      <c r="N699" s="7">
        <f t="shared" si="85"/>
        <v>3.9</v>
      </c>
      <c r="O699" s="9">
        <f t="shared" si="85"/>
        <v>4.9000000000000004</v>
      </c>
      <c r="P699" s="4"/>
      <c r="Q699" s="4"/>
      <c r="R699" s="7">
        <f t="shared" si="86"/>
        <v>0</v>
      </c>
      <c r="S699" s="9">
        <f t="shared" si="86"/>
        <v>0</v>
      </c>
      <c r="T699" s="4"/>
      <c r="U699" s="10"/>
      <c r="V699" s="7">
        <f t="shared" si="87"/>
        <v>0</v>
      </c>
      <c r="W699" s="11">
        <f t="shared" si="87"/>
        <v>0</v>
      </c>
    </row>
    <row r="700" spans="1:23" x14ac:dyDescent="0.2">
      <c r="A700" s="2" t="s">
        <v>116</v>
      </c>
      <c r="B700" s="4" t="s">
        <v>824</v>
      </c>
      <c r="C700" s="4" t="s">
        <v>16</v>
      </c>
      <c r="D700" s="5">
        <v>1</v>
      </c>
      <c r="E700" s="5">
        <v>10</v>
      </c>
      <c r="F700" s="6" t="str">
        <f t="shared" si="88"/>
        <v>Bidule 328 Assortie</v>
      </c>
      <c r="G700" s="3">
        <v>1</v>
      </c>
      <c r="H700" s="3" t="s">
        <v>17</v>
      </c>
      <c r="I700" s="13">
        <f t="shared" si="81"/>
        <v>0.1</v>
      </c>
      <c r="J700" s="8">
        <v>3.9</v>
      </c>
      <c r="K700" s="1">
        <f t="shared" si="82"/>
        <v>4.9000000000000004</v>
      </c>
      <c r="L700" s="7">
        <f t="shared" si="83"/>
        <v>3.9</v>
      </c>
      <c r="M700" s="9">
        <f t="shared" si="84"/>
        <v>4.9000000000000004</v>
      </c>
      <c r="N700" s="7">
        <f t="shared" si="85"/>
        <v>3.9</v>
      </c>
      <c r="O700" s="9">
        <f t="shared" si="85"/>
        <v>4.9000000000000004</v>
      </c>
      <c r="P700" s="4"/>
      <c r="Q700" s="4"/>
      <c r="R700" s="7">
        <f t="shared" si="86"/>
        <v>0</v>
      </c>
      <c r="S700" s="9">
        <f t="shared" si="86"/>
        <v>0</v>
      </c>
      <c r="T700" s="4"/>
      <c r="U700" s="10"/>
      <c r="V700" s="7">
        <f t="shared" si="87"/>
        <v>0</v>
      </c>
      <c r="W700" s="11">
        <f t="shared" si="87"/>
        <v>0</v>
      </c>
    </row>
    <row r="701" spans="1:23" x14ac:dyDescent="0.2">
      <c r="A701" s="2" t="s">
        <v>116</v>
      </c>
      <c r="B701" s="4" t="s">
        <v>825</v>
      </c>
      <c r="C701" s="4" t="s">
        <v>21</v>
      </c>
      <c r="D701" s="5">
        <v>1</v>
      </c>
      <c r="E701" s="5">
        <v>10</v>
      </c>
      <c r="F701" s="6" t="str">
        <f t="shared" si="88"/>
        <v>Bidule 329 Blanc</v>
      </c>
      <c r="G701" s="3">
        <v>1</v>
      </c>
      <c r="H701" s="3" t="s">
        <v>17</v>
      </c>
      <c r="I701" s="13">
        <f t="shared" si="81"/>
        <v>0.1</v>
      </c>
      <c r="J701" s="8">
        <v>2.9</v>
      </c>
      <c r="K701" s="1">
        <f t="shared" si="82"/>
        <v>3.9</v>
      </c>
      <c r="L701" s="7">
        <f t="shared" si="83"/>
        <v>2.9</v>
      </c>
      <c r="M701" s="9">
        <f t="shared" si="84"/>
        <v>3.9</v>
      </c>
      <c r="N701" s="7">
        <f t="shared" si="85"/>
        <v>2.9</v>
      </c>
      <c r="O701" s="9">
        <f t="shared" si="85"/>
        <v>3.9</v>
      </c>
      <c r="P701" s="4"/>
      <c r="Q701" s="4"/>
      <c r="R701" s="7">
        <f t="shared" si="86"/>
        <v>0</v>
      </c>
      <c r="S701" s="9">
        <f t="shared" si="86"/>
        <v>0</v>
      </c>
      <c r="T701" s="4"/>
      <c r="U701" s="10"/>
      <c r="V701" s="7">
        <f t="shared" si="87"/>
        <v>0</v>
      </c>
      <c r="W701" s="11">
        <f t="shared" si="87"/>
        <v>0</v>
      </c>
    </row>
    <row r="702" spans="1:23" x14ac:dyDescent="0.2">
      <c r="A702" s="2" t="s">
        <v>116</v>
      </c>
      <c r="B702" s="4" t="s">
        <v>826</v>
      </c>
      <c r="C702" s="4" t="s">
        <v>19</v>
      </c>
      <c r="D702" s="5">
        <v>1</v>
      </c>
      <c r="E702" s="5">
        <v>10</v>
      </c>
      <c r="F702" s="6" t="str">
        <f t="shared" si="88"/>
        <v>Bidule 330 Rose</v>
      </c>
      <c r="G702" s="3">
        <v>1</v>
      </c>
      <c r="H702" s="3" t="s">
        <v>17</v>
      </c>
      <c r="I702" s="13">
        <f t="shared" si="81"/>
        <v>0.1</v>
      </c>
      <c r="J702" s="8">
        <v>2.9</v>
      </c>
      <c r="K702" s="1">
        <f t="shared" si="82"/>
        <v>3.9</v>
      </c>
      <c r="L702" s="7">
        <f t="shared" si="83"/>
        <v>2.9</v>
      </c>
      <c r="M702" s="9">
        <f t="shared" si="84"/>
        <v>3.9</v>
      </c>
      <c r="N702" s="7">
        <f t="shared" si="85"/>
        <v>2.9</v>
      </c>
      <c r="O702" s="9">
        <f t="shared" si="85"/>
        <v>3.9</v>
      </c>
      <c r="P702" s="4"/>
      <c r="Q702" s="4"/>
      <c r="R702" s="7">
        <f t="shared" si="86"/>
        <v>0</v>
      </c>
      <c r="S702" s="9">
        <f t="shared" si="86"/>
        <v>0</v>
      </c>
      <c r="T702" s="4"/>
      <c r="U702" s="10"/>
      <c r="V702" s="7">
        <f t="shared" si="87"/>
        <v>0</v>
      </c>
      <c r="W702" s="11">
        <f t="shared" si="87"/>
        <v>0</v>
      </c>
    </row>
    <row r="703" spans="1:23" x14ac:dyDescent="0.2">
      <c r="A703" s="2" t="s">
        <v>116</v>
      </c>
      <c r="B703" s="4" t="s">
        <v>827</v>
      </c>
      <c r="C703" s="4" t="s">
        <v>20</v>
      </c>
      <c r="D703" s="5">
        <v>1</v>
      </c>
      <c r="E703" s="5">
        <v>10</v>
      </c>
      <c r="F703" s="6" t="str">
        <f t="shared" si="88"/>
        <v>Bidule 331 Rouge</v>
      </c>
      <c r="G703" s="3">
        <v>1</v>
      </c>
      <c r="H703" s="3" t="s">
        <v>17</v>
      </c>
      <c r="I703" s="13">
        <f t="shared" si="81"/>
        <v>0.1</v>
      </c>
      <c r="J703" s="8">
        <v>2.9</v>
      </c>
      <c r="K703" s="1">
        <f t="shared" si="82"/>
        <v>3.9</v>
      </c>
      <c r="L703" s="7">
        <f t="shared" si="83"/>
        <v>2.9</v>
      </c>
      <c r="M703" s="9">
        <f t="shared" si="84"/>
        <v>3.9</v>
      </c>
      <c r="N703" s="7">
        <f t="shared" si="85"/>
        <v>2.9</v>
      </c>
      <c r="O703" s="9">
        <f t="shared" si="85"/>
        <v>3.9</v>
      </c>
      <c r="P703" s="4"/>
      <c r="Q703" s="4"/>
      <c r="R703" s="7">
        <f t="shared" si="86"/>
        <v>0</v>
      </c>
      <c r="S703" s="9">
        <f t="shared" si="86"/>
        <v>0</v>
      </c>
      <c r="T703" s="4"/>
      <c r="U703" s="10"/>
      <c r="V703" s="7">
        <f t="shared" si="87"/>
        <v>0</v>
      </c>
      <c r="W703" s="11">
        <f t="shared" si="87"/>
        <v>0</v>
      </c>
    </row>
    <row r="704" spans="1:23" x14ac:dyDescent="0.2">
      <c r="A704" s="2" t="s">
        <v>116</v>
      </c>
      <c r="B704" s="4" t="s">
        <v>828</v>
      </c>
      <c r="C704" s="4" t="s">
        <v>29</v>
      </c>
      <c r="D704" s="5">
        <v>1</v>
      </c>
      <c r="E704" s="5">
        <v>10</v>
      </c>
      <c r="F704" s="6" t="str">
        <f t="shared" si="88"/>
        <v>Bidule 332 Vert</v>
      </c>
      <c r="G704" s="3">
        <v>1</v>
      </c>
      <c r="H704" s="3" t="s">
        <v>17</v>
      </c>
      <c r="I704" s="13">
        <f t="shared" si="81"/>
        <v>0.1</v>
      </c>
      <c r="J704" s="8">
        <v>2.9</v>
      </c>
      <c r="K704" s="1">
        <f t="shared" si="82"/>
        <v>3.9</v>
      </c>
      <c r="L704" s="7">
        <f t="shared" si="83"/>
        <v>2.9</v>
      </c>
      <c r="M704" s="9">
        <f t="shared" si="84"/>
        <v>3.9</v>
      </c>
      <c r="N704" s="7">
        <f t="shared" si="85"/>
        <v>2.9</v>
      </c>
      <c r="O704" s="9">
        <f t="shared" si="85"/>
        <v>3.9</v>
      </c>
      <c r="P704" s="4"/>
      <c r="Q704" s="4"/>
      <c r="R704" s="7">
        <f t="shared" si="86"/>
        <v>0</v>
      </c>
      <c r="S704" s="9">
        <f t="shared" si="86"/>
        <v>0</v>
      </c>
      <c r="T704" s="4"/>
      <c r="U704" s="10"/>
      <c r="V704" s="7">
        <f t="shared" si="87"/>
        <v>0</v>
      </c>
      <c r="W704" s="11">
        <f t="shared" si="87"/>
        <v>0</v>
      </c>
    </row>
    <row r="705" spans="1:23" x14ac:dyDescent="0.2">
      <c r="A705" s="2" t="s">
        <v>116</v>
      </c>
      <c r="B705" s="4" t="s">
        <v>829</v>
      </c>
      <c r="C705" s="4" t="s">
        <v>16</v>
      </c>
      <c r="D705" s="5">
        <v>1</v>
      </c>
      <c r="E705" s="5">
        <v>10</v>
      </c>
      <c r="F705" s="6" t="str">
        <f t="shared" si="88"/>
        <v>Bidule 333 Assortie</v>
      </c>
      <c r="G705" s="3">
        <v>1</v>
      </c>
      <c r="H705" s="3" t="s">
        <v>17</v>
      </c>
      <c r="I705" s="13">
        <f t="shared" si="81"/>
        <v>0.1</v>
      </c>
      <c r="J705" s="8">
        <v>2.9</v>
      </c>
      <c r="K705" s="1">
        <f t="shared" si="82"/>
        <v>3.9</v>
      </c>
      <c r="L705" s="7">
        <f t="shared" si="83"/>
        <v>2.9</v>
      </c>
      <c r="M705" s="9">
        <f t="shared" si="84"/>
        <v>3.9</v>
      </c>
      <c r="N705" s="7">
        <f t="shared" si="85"/>
        <v>2.9</v>
      </c>
      <c r="O705" s="9">
        <f t="shared" si="85"/>
        <v>3.9</v>
      </c>
      <c r="P705" s="4"/>
      <c r="Q705" s="4"/>
      <c r="R705" s="7">
        <f t="shared" si="86"/>
        <v>0</v>
      </c>
      <c r="S705" s="9">
        <f t="shared" si="86"/>
        <v>0</v>
      </c>
      <c r="T705" s="4"/>
      <c r="U705" s="10"/>
      <c r="V705" s="7">
        <f t="shared" si="87"/>
        <v>0</v>
      </c>
      <c r="W705" s="11">
        <f t="shared" si="87"/>
        <v>0</v>
      </c>
    </row>
    <row r="706" spans="1:23" x14ac:dyDescent="0.2">
      <c r="A706" s="2" t="s">
        <v>116</v>
      </c>
      <c r="B706" s="4" t="s">
        <v>830</v>
      </c>
      <c r="C706" s="4" t="s">
        <v>21</v>
      </c>
      <c r="D706" s="5">
        <v>1</v>
      </c>
      <c r="E706" s="5">
        <v>10</v>
      </c>
      <c r="F706" s="6" t="str">
        <f t="shared" si="88"/>
        <v>Bidule 334 Blanc</v>
      </c>
      <c r="G706" s="3">
        <v>1</v>
      </c>
      <c r="H706" s="3" t="s">
        <v>17</v>
      </c>
      <c r="I706" s="13">
        <f t="shared" ref="I706:I769" si="89">IF(H706="N",0.1,0.2)</f>
        <v>0.1</v>
      </c>
      <c r="J706" s="8">
        <v>2.9</v>
      </c>
      <c r="K706" s="1">
        <f t="shared" ref="K706:K769" si="90">J706+1</f>
        <v>3.9</v>
      </c>
      <c r="L706" s="7">
        <f t="shared" ref="L706:L769" si="91">IF(OR(J706="",G706=""),0,J706/G706)</f>
        <v>2.9</v>
      </c>
      <c r="M706" s="9">
        <f t="shared" ref="M706:M769" si="92">IF(OR(K706="",G706=""),0,K706/G706)</f>
        <v>3.9</v>
      </c>
      <c r="N706" s="7">
        <f t="shared" ref="N706:O769" si="93">ROUND(L706,1)</f>
        <v>2.9</v>
      </c>
      <c r="O706" s="9">
        <f t="shared" si="93"/>
        <v>3.9</v>
      </c>
      <c r="P706" s="4"/>
      <c r="Q706" s="4"/>
      <c r="R706" s="7">
        <f t="shared" ref="R706:S769" si="94">IF(P706="",0,P706/L706)</f>
        <v>0</v>
      </c>
      <c r="S706" s="9">
        <f t="shared" si="94"/>
        <v>0</v>
      </c>
      <c r="T706" s="4"/>
      <c r="U706" s="10"/>
      <c r="V706" s="7">
        <f t="shared" ref="V706:W769" si="95">IF(T706="",0,T706/J706)</f>
        <v>0</v>
      </c>
      <c r="W706" s="11">
        <f t="shared" si="95"/>
        <v>0</v>
      </c>
    </row>
    <row r="707" spans="1:23" x14ac:dyDescent="0.2">
      <c r="A707" s="2" t="s">
        <v>116</v>
      </c>
      <c r="B707" s="4" t="s">
        <v>831</v>
      </c>
      <c r="C707" s="4" t="s">
        <v>23</v>
      </c>
      <c r="D707" s="5">
        <v>1</v>
      </c>
      <c r="E707" s="5">
        <v>10</v>
      </c>
      <c r="F707" s="6" t="str">
        <f t="shared" si="88"/>
        <v>Bidule 335 Orange</v>
      </c>
      <c r="G707" s="3">
        <v>1</v>
      </c>
      <c r="H707" s="3" t="s">
        <v>17</v>
      </c>
      <c r="I707" s="13">
        <f t="shared" si="89"/>
        <v>0.1</v>
      </c>
      <c r="J707" s="8">
        <v>2.9</v>
      </c>
      <c r="K707" s="1">
        <f t="shared" si="90"/>
        <v>3.9</v>
      </c>
      <c r="L707" s="7">
        <f t="shared" si="91"/>
        <v>2.9</v>
      </c>
      <c r="M707" s="9">
        <f t="shared" si="92"/>
        <v>3.9</v>
      </c>
      <c r="N707" s="7">
        <f t="shared" si="93"/>
        <v>2.9</v>
      </c>
      <c r="O707" s="9">
        <f t="shared" si="93"/>
        <v>3.9</v>
      </c>
      <c r="P707" s="4"/>
      <c r="Q707" s="4"/>
      <c r="R707" s="7">
        <f t="shared" si="94"/>
        <v>0</v>
      </c>
      <c r="S707" s="9">
        <f t="shared" si="94"/>
        <v>0</v>
      </c>
      <c r="T707" s="4"/>
      <c r="U707" s="10"/>
      <c r="V707" s="7">
        <f t="shared" si="95"/>
        <v>0</v>
      </c>
      <c r="W707" s="11">
        <f t="shared" si="95"/>
        <v>0</v>
      </c>
    </row>
    <row r="708" spans="1:23" x14ac:dyDescent="0.2">
      <c r="A708" s="2" t="s">
        <v>116</v>
      </c>
      <c r="B708" s="4" t="s">
        <v>832</v>
      </c>
      <c r="C708" s="4" t="s">
        <v>21</v>
      </c>
      <c r="D708" s="5">
        <v>1</v>
      </c>
      <c r="E708" s="5">
        <v>10</v>
      </c>
      <c r="F708" s="6" t="str">
        <f t="shared" si="88"/>
        <v>Bidule 336 Blanc</v>
      </c>
      <c r="G708" s="3">
        <v>1</v>
      </c>
      <c r="H708" s="3" t="s">
        <v>17</v>
      </c>
      <c r="I708" s="13">
        <f t="shared" si="89"/>
        <v>0.1</v>
      </c>
      <c r="J708" s="8">
        <v>2.9</v>
      </c>
      <c r="K708" s="1">
        <f t="shared" si="90"/>
        <v>3.9</v>
      </c>
      <c r="L708" s="7">
        <f t="shared" si="91"/>
        <v>2.9</v>
      </c>
      <c r="M708" s="9">
        <f t="shared" si="92"/>
        <v>3.9</v>
      </c>
      <c r="N708" s="7">
        <f t="shared" si="93"/>
        <v>2.9</v>
      </c>
      <c r="O708" s="9">
        <f t="shared" si="93"/>
        <v>3.9</v>
      </c>
      <c r="P708" s="4"/>
      <c r="Q708" s="4"/>
      <c r="R708" s="7">
        <f t="shared" si="94"/>
        <v>0</v>
      </c>
      <c r="S708" s="9">
        <f t="shared" si="94"/>
        <v>0</v>
      </c>
      <c r="T708" s="4"/>
      <c r="U708" s="10"/>
      <c r="V708" s="7">
        <f t="shared" si="95"/>
        <v>0</v>
      </c>
      <c r="W708" s="11">
        <f t="shared" si="95"/>
        <v>0</v>
      </c>
    </row>
    <row r="709" spans="1:23" x14ac:dyDescent="0.2">
      <c r="A709" s="2" t="s">
        <v>116</v>
      </c>
      <c r="B709" s="4" t="s">
        <v>833</v>
      </c>
      <c r="C709" s="4" t="s">
        <v>29</v>
      </c>
      <c r="D709" s="5">
        <v>1</v>
      </c>
      <c r="E709" s="5">
        <v>10</v>
      </c>
      <c r="F709" s="6" t="str">
        <f t="shared" si="88"/>
        <v>Bidule 337 Vert</v>
      </c>
      <c r="G709" s="3">
        <v>1</v>
      </c>
      <c r="H709" s="3" t="s">
        <v>17</v>
      </c>
      <c r="I709" s="13">
        <f t="shared" si="89"/>
        <v>0.1</v>
      </c>
      <c r="J709" s="8">
        <v>4.9000000000000004</v>
      </c>
      <c r="K709" s="1">
        <f t="shared" si="90"/>
        <v>5.9</v>
      </c>
      <c r="L709" s="7">
        <f t="shared" si="91"/>
        <v>4.9000000000000004</v>
      </c>
      <c r="M709" s="9">
        <f t="shared" si="92"/>
        <v>5.9</v>
      </c>
      <c r="N709" s="7">
        <f t="shared" si="93"/>
        <v>4.9000000000000004</v>
      </c>
      <c r="O709" s="9">
        <f t="shared" si="93"/>
        <v>5.9</v>
      </c>
      <c r="P709" s="4"/>
      <c r="Q709" s="4"/>
      <c r="R709" s="7">
        <f t="shared" si="94"/>
        <v>0</v>
      </c>
      <c r="S709" s="9">
        <f t="shared" si="94"/>
        <v>0</v>
      </c>
      <c r="T709" s="4"/>
      <c r="U709" s="10"/>
      <c r="V709" s="7">
        <f t="shared" si="95"/>
        <v>0</v>
      </c>
      <c r="W709" s="11">
        <f t="shared" si="95"/>
        <v>0</v>
      </c>
    </row>
    <row r="710" spans="1:23" x14ac:dyDescent="0.2">
      <c r="A710" s="2" t="s">
        <v>116</v>
      </c>
      <c r="B710" s="4" t="s">
        <v>834</v>
      </c>
      <c r="C710" s="4" t="s">
        <v>16</v>
      </c>
      <c r="D710" s="5">
        <v>1</v>
      </c>
      <c r="E710" s="5">
        <v>10</v>
      </c>
      <c r="F710" s="6" t="str">
        <f t="shared" si="88"/>
        <v>Bidule 338 Assortie</v>
      </c>
      <c r="G710" s="3">
        <v>1</v>
      </c>
      <c r="H710" s="3" t="s">
        <v>17</v>
      </c>
      <c r="I710" s="13">
        <f t="shared" si="89"/>
        <v>0.1</v>
      </c>
      <c r="J710" s="8">
        <v>4.9000000000000004</v>
      </c>
      <c r="K710" s="1">
        <f t="shared" si="90"/>
        <v>5.9</v>
      </c>
      <c r="L710" s="7">
        <f t="shared" si="91"/>
        <v>4.9000000000000004</v>
      </c>
      <c r="M710" s="9">
        <f t="shared" si="92"/>
        <v>5.9</v>
      </c>
      <c r="N710" s="7">
        <f t="shared" si="93"/>
        <v>4.9000000000000004</v>
      </c>
      <c r="O710" s="9">
        <f t="shared" si="93"/>
        <v>5.9</v>
      </c>
      <c r="P710" s="4"/>
      <c r="Q710" s="4"/>
      <c r="R710" s="7">
        <f t="shared" si="94"/>
        <v>0</v>
      </c>
      <c r="S710" s="9">
        <f t="shared" si="94"/>
        <v>0</v>
      </c>
      <c r="T710" s="4"/>
      <c r="U710" s="10"/>
      <c r="V710" s="7">
        <f t="shared" si="95"/>
        <v>0</v>
      </c>
      <c r="W710" s="11">
        <f t="shared" si="95"/>
        <v>0</v>
      </c>
    </row>
    <row r="711" spans="1:23" x14ac:dyDescent="0.2">
      <c r="A711" s="2" t="s">
        <v>116</v>
      </c>
      <c r="B711" s="4" t="s">
        <v>835</v>
      </c>
      <c r="C711" s="4" t="s">
        <v>21</v>
      </c>
      <c r="D711" s="5">
        <v>1</v>
      </c>
      <c r="E711" s="5">
        <v>10</v>
      </c>
      <c r="F711" s="6" t="str">
        <f t="shared" si="88"/>
        <v>Bidule 339 Blanc</v>
      </c>
      <c r="G711" s="3">
        <v>1</v>
      </c>
      <c r="H711" s="3" t="s">
        <v>17</v>
      </c>
      <c r="I711" s="13">
        <f t="shared" si="89"/>
        <v>0.1</v>
      </c>
      <c r="J711" s="8">
        <v>4.9000000000000004</v>
      </c>
      <c r="K711" s="1">
        <f t="shared" si="90"/>
        <v>5.9</v>
      </c>
      <c r="L711" s="7">
        <f t="shared" si="91"/>
        <v>4.9000000000000004</v>
      </c>
      <c r="M711" s="9">
        <f t="shared" si="92"/>
        <v>5.9</v>
      </c>
      <c r="N711" s="7">
        <f t="shared" si="93"/>
        <v>4.9000000000000004</v>
      </c>
      <c r="O711" s="9">
        <f t="shared" si="93"/>
        <v>5.9</v>
      </c>
      <c r="P711" s="4"/>
      <c r="Q711" s="4"/>
      <c r="R711" s="7">
        <f t="shared" si="94"/>
        <v>0</v>
      </c>
      <c r="S711" s="9">
        <f t="shared" si="94"/>
        <v>0</v>
      </c>
      <c r="T711" s="4"/>
      <c r="U711" s="10"/>
      <c r="V711" s="7">
        <f t="shared" si="95"/>
        <v>0</v>
      </c>
      <c r="W711" s="11">
        <f t="shared" si="95"/>
        <v>0</v>
      </c>
    </row>
    <row r="712" spans="1:23" x14ac:dyDescent="0.2">
      <c r="A712" s="2" t="s">
        <v>116</v>
      </c>
      <c r="B712" s="4" t="s">
        <v>836</v>
      </c>
      <c r="C712" s="4" t="s">
        <v>22</v>
      </c>
      <c r="D712" s="5">
        <v>1</v>
      </c>
      <c r="E712" s="5">
        <v>10</v>
      </c>
      <c r="F712" s="6" t="str">
        <f t="shared" si="88"/>
        <v>Bidule 340 Bleu</v>
      </c>
      <c r="G712" s="3">
        <v>1</v>
      </c>
      <c r="H712" s="3" t="s">
        <v>17</v>
      </c>
      <c r="I712" s="13">
        <f t="shared" si="89"/>
        <v>0.1</v>
      </c>
      <c r="J712" s="8">
        <v>4.9000000000000004</v>
      </c>
      <c r="K712" s="1">
        <f t="shared" si="90"/>
        <v>5.9</v>
      </c>
      <c r="L712" s="7">
        <f t="shared" si="91"/>
        <v>4.9000000000000004</v>
      </c>
      <c r="M712" s="9">
        <f t="shared" si="92"/>
        <v>5.9</v>
      </c>
      <c r="N712" s="7">
        <f t="shared" si="93"/>
        <v>4.9000000000000004</v>
      </c>
      <c r="O712" s="9">
        <f t="shared" si="93"/>
        <v>5.9</v>
      </c>
      <c r="P712" s="4"/>
      <c r="Q712" s="4"/>
      <c r="R712" s="7">
        <f t="shared" si="94"/>
        <v>0</v>
      </c>
      <c r="S712" s="9">
        <f t="shared" si="94"/>
        <v>0</v>
      </c>
      <c r="T712" s="4"/>
      <c r="U712" s="10"/>
      <c r="V712" s="7">
        <f t="shared" si="95"/>
        <v>0</v>
      </c>
      <c r="W712" s="11">
        <f t="shared" si="95"/>
        <v>0</v>
      </c>
    </row>
    <row r="713" spans="1:23" x14ac:dyDescent="0.2">
      <c r="A713" s="2" t="s">
        <v>116</v>
      </c>
      <c r="B713" s="4" t="s">
        <v>837</v>
      </c>
      <c r="C713" s="4" t="s">
        <v>19</v>
      </c>
      <c r="D713" s="5">
        <v>1</v>
      </c>
      <c r="E713" s="5">
        <v>10</v>
      </c>
      <c r="F713" s="6" t="str">
        <f t="shared" si="88"/>
        <v>Bidule 341 Rose</v>
      </c>
      <c r="G713" s="3">
        <v>1</v>
      </c>
      <c r="H713" s="3" t="s">
        <v>17</v>
      </c>
      <c r="I713" s="13">
        <f t="shared" si="89"/>
        <v>0.1</v>
      </c>
      <c r="J713" s="8">
        <v>4.9000000000000004</v>
      </c>
      <c r="K713" s="1">
        <f t="shared" si="90"/>
        <v>5.9</v>
      </c>
      <c r="L713" s="7">
        <f t="shared" si="91"/>
        <v>4.9000000000000004</v>
      </c>
      <c r="M713" s="9">
        <f t="shared" si="92"/>
        <v>5.9</v>
      </c>
      <c r="N713" s="7">
        <f t="shared" si="93"/>
        <v>4.9000000000000004</v>
      </c>
      <c r="O713" s="9">
        <f t="shared" si="93"/>
        <v>5.9</v>
      </c>
      <c r="P713" s="4"/>
      <c r="Q713" s="4"/>
      <c r="R713" s="7">
        <f t="shared" si="94"/>
        <v>0</v>
      </c>
      <c r="S713" s="9">
        <f t="shared" si="94"/>
        <v>0</v>
      </c>
      <c r="T713" s="4"/>
      <c r="U713" s="10"/>
      <c r="V713" s="7">
        <f t="shared" si="95"/>
        <v>0</v>
      </c>
      <c r="W713" s="11">
        <f t="shared" si="95"/>
        <v>0</v>
      </c>
    </row>
    <row r="714" spans="1:23" x14ac:dyDescent="0.2">
      <c r="A714" s="2" t="s">
        <v>116</v>
      </c>
      <c r="B714" s="4" t="s">
        <v>838</v>
      </c>
      <c r="C714" s="4" t="s">
        <v>19</v>
      </c>
      <c r="D714" s="5">
        <v>1</v>
      </c>
      <c r="E714" s="5">
        <v>10</v>
      </c>
      <c r="F714" s="6" t="str">
        <f t="shared" si="88"/>
        <v>Bidule 342 Rose</v>
      </c>
      <c r="G714" s="3">
        <v>1</v>
      </c>
      <c r="H714" s="3" t="s">
        <v>17</v>
      </c>
      <c r="I714" s="13">
        <f t="shared" si="89"/>
        <v>0.1</v>
      </c>
      <c r="J714" s="8">
        <v>3.9</v>
      </c>
      <c r="K714" s="1">
        <f t="shared" si="90"/>
        <v>4.9000000000000004</v>
      </c>
      <c r="L714" s="7">
        <f t="shared" si="91"/>
        <v>3.9</v>
      </c>
      <c r="M714" s="9">
        <f t="shared" si="92"/>
        <v>4.9000000000000004</v>
      </c>
      <c r="N714" s="7">
        <f t="shared" si="93"/>
        <v>3.9</v>
      </c>
      <c r="O714" s="9">
        <f t="shared" si="93"/>
        <v>4.9000000000000004</v>
      </c>
      <c r="P714" s="4"/>
      <c r="Q714" s="4"/>
      <c r="R714" s="7">
        <f t="shared" si="94"/>
        <v>0</v>
      </c>
      <c r="S714" s="9">
        <f t="shared" si="94"/>
        <v>0</v>
      </c>
      <c r="T714" s="4"/>
      <c r="U714" s="10"/>
      <c r="V714" s="7">
        <f t="shared" si="95"/>
        <v>0</v>
      </c>
      <c r="W714" s="11">
        <f t="shared" si="95"/>
        <v>0</v>
      </c>
    </row>
    <row r="715" spans="1:23" x14ac:dyDescent="0.2">
      <c r="A715" s="2" t="s">
        <v>116</v>
      </c>
      <c r="B715" s="4" t="s">
        <v>839</v>
      </c>
      <c r="C715" s="4" t="s">
        <v>16</v>
      </c>
      <c r="D715" s="5">
        <v>1</v>
      </c>
      <c r="E715" s="5">
        <v>10</v>
      </c>
      <c r="F715" s="6" t="str">
        <f t="shared" si="88"/>
        <v>Bidule 343 Assortie</v>
      </c>
      <c r="G715" s="3">
        <v>1</v>
      </c>
      <c r="H715" s="3" t="s">
        <v>17</v>
      </c>
      <c r="I715" s="13">
        <f t="shared" si="89"/>
        <v>0.1</v>
      </c>
      <c r="J715" s="8">
        <v>4.9000000000000004</v>
      </c>
      <c r="K715" s="1">
        <f t="shared" si="90"/>
        <v>5.9</v>
      </c>
      <c r="L715" s="7">
        <f t="shared" si="91"/>
        <v>4.9000000000000004</v>
      </c>
      <c r="M715" s="9">
        <f t="shared" si="92"/>
        <v>5.9</v>
      </c>
      <c r="N715" s="7">
        <f t="shared" si="93"/>
        <v>4.9000000000000004</v>
      </c>
      <c r="O715" s="9">
        <f t="shared" si="93"/>
        <v>5.9</v>
      </c>
      <c r="P715" s="4"/>
      <c r="Q715" s="4"/>
      <c r="R715" s="7">
        <f t="shared" si="94"/>
        <v>0</v>
      </c>
      <c r="S715" s="9">
        <f t="shared" si="94"/>
        <v>0</v>
      </c>
      <c r="T715" s="4"/>
      <c r="U715" s="10"/>
      <c r="V715" s="7">
        <f t="shared" si="95"/>
        <v>0</v>
      </c>
      <c r="W715" s="11">
        <f t="shared" si="95"/>
        <v>0</v>
      </c>
    </row>
    <row r="716" spans="1:23" x14ac:dyDescent="0.2">
      <c r="A716" s="2" t="s">
        <v>116</v>
      </c>
      <c r="B716" s="4" t="s">
        <v>840</v>
      </c>
      <c r="C716" s="4" t="s">
        <v>21</v>
      </c>
      <c r="D716" s="5">
        <v>1</v>
      </c>
      <c r="E716" s="5">
        <v>10</v>
      </c>
      <c r="F716" s="6" t="str">
        <f t="shared" si="88"/>
        <v>Bidule 344 Blanc</v>
      </c>
      <c r="G716" s="3">
        <v>1</v>
      </c>
      <c r="H716" s="3" t="s">
        <v>17</v>
      </c>
      <c r="I716" s="13">
        <f t="shared" si="89"/>
        <v>0.1</v>
      </c>
      <c r="J716" s="8">
        <v>3.9</v>
      </c>
      <c r="K716" s="1">
        <f t="shared" si="90"/>
        <v>4.9000000000000004</v>
      </c>
      <c r="L716" s="7">
        <f t="shared" si="91"/>
        <v>3.9</v>
      </c>
      <c r="M716" s="9">
        <f t="shared" si="92"/>
        <v>4.9000000000000004</v>
      </c>
      <c r="N716" s="7">
        <f t="shared" si="93"/>
        <v>3.9</v>
      </c>
      <c r="O716" s="9">
        <f t="shared" si="93"/>
        <v>4.9000000000000004</v>
      </c>
      <c r="P716" s="4"/>
      <c r="Q716" s="4"/>
      <c r="R716" s="7">
        <f t="shared" si="94"/>
        <v>0</v>
      </c>
      <c r="S716" s="9">
        <f t="shared" si="94"/>
        <v>0</v>
      </c>
      <c r="T716" s="4"/>
      <c r="U716" s="10"/>
      <c r="V716" s="7">
        <f t="shared" si="95"/>
        <v>0</v>
      </c>
      <c r="W716" s="11">
        <f t="shared" si="95"/>
        <v>0</v>
      </c>
    </row>
    <row r="717" spans="1:23" x14ac:dyDescent="0.2">
      <c r="A717" s="2" t="s">
        <v>116</v>
      </c>
      <c r="B717" s="4" t="s">
        <v>841</v>
      </c>
      <c r="C717" s="4" t="s">
        <v>19</v>
      </c>
      <c r="D717" s="5">
        <v>1</v>
      </c>
      <c r="E717" s="5">
        <v>10</v>
      </c>
      <c r="F717" s="6" t="str">
        <f t="shared" si="88"/>
        <v>Bidule 345 Rose</v>
      </c>
      <c r="G717" s="3">
        <v>1</v>
      </c>
      <c r="H717" s="3" t="s">
        <v>17</v>
      </c>
      <c r="I717" s="13">
        <f t="shared" si="89"/>
        <v>0.1</v>
      </c>
      <c r="J717" s="8">
        <v>3.9</v>
      </c>
      <c r="K717" s="1">
        <f t="shared" si="90"/>
        <v>4.9000000000000004</v>
      </c>
      <c r="L717" s="7">
        <f t="shared" si="91"/>
        <v>3.9</v>
      </c>
      <c r="M717" s="9">
        <f t="shared" si="92"/>
        <v>4.9000000000000004</v>
      </c>
      <c r="N717" s="7">
        <f t="shared" si="93"/>
        <v>3.9</v>
      </c>
      <c r="O717" s="9">
        <f t="shared" si="93"/>
        <v>4.9000000000000004</v>
      </c>
      <c r="P717" s="4"/>
      <c r="Q717" s="4"/>
      <c r="R717" s="7">
        <f t="shared" si="94"/>
        <v>0</v>
      </c>
      <c r="S717" s="9">
        <f t="shared" si="94"/>
        <v>0</v>
      </c>
      <c r="T717" s="4"/>
      <c r="U717" s="10"/>
      <c r="V717" s="7">
        <f t="shared" si="95"/>
        <v>0</v>
      </c>
      <c r="W717" s="11">
        <f t="shared" si="95"/>
        <v>0</v>
      </c>
    </row>
    <row r="718" spans="1:23" x14ac:dyDescent="0.2">
      <c r="A718" s="2" t="s">
        <v>116</v>
      </c>
      <c r="B718" s="4" t="s">
        <v>842</v>
      </c>
      <c r="C718" s="4" t="s">
        <v>20</v>
      </c>
      <c r="D718" s="5">
        <v>1</v>
      </c>
      <c r="E718" s="5">
        <v>10</v>
      </c>
      <c r="F718" s="6" t="str">
        <f t="shared" si="88"/>
        <v>Bidule 346 Rouge</v>
      </c>
      <c r="G718" s="3">
        <v>1</v>
      </c>
      <c r="H718" s="3" t="s">
        <v>17</v>
      </c>
      <c r="I718" s="13">
        <f t="shared" si="89"/>
        <v>0.1</v>
      </c>
      <c r="J718" s="8">
        <v>3.9</v>
      </c>
      <c r="K718" s="1">
        <f t="shared" si="90"/>
        <v>4.9000000000000004</v>
      </c>
      <c r="L718" s="7">
        <f t="shared" si="91"/>
        <v>3.9</v>
      </c>
      <c r="M718" s="9">
        <f t="shared" si="92"/>
        <v>4.9000000000000004</v>
      </c>
      <c r="N718" s="7">
        <f t="shared" si="93"/>
        <v>3.9</v>
      </c>
      <c r="O718" s="9">
        <f t="shared" si="93"/>
        <v>4.9000000000000004</v>
      </c>
      <c r="P718" s="4"/>
      <c r="Q718" s="4"/>
      <c r="R718" s="7">
        <f t="shared" si="94"/>
        <v>0</v>
      </c>
      <c r="S718" s="9">
        <f t="shared" si="94"/>
        <v>0</v>
      </c>
      <c r="T718" s="4"/>
      <c r="U718" s="10"/>
      <c r="V718" s="7">
        <f t="shared" si="95"/>
        <v>0</v>
      </c>
      <c r="W718" s="11">
        <f t="shared" si="95"/>
        <v>0</v>
      </c>
    </row>
    <row r="719" spans="1:23" x14ac:dyDescent="0.2">
      <c r="A719" s="2" t="s">
        <v>116</v>
      </c>
      <c r="B719" s="4" t="s">
        <v>843</v>
      </c>
      <c r="C719" s="4" t="s">
        <v>27</v>
      </c>
      <c r="D719" s="5">
        <v>1</v>
      </c>
      <c r="E719" s="5">
        <v>10</v>
      </c>
      <c r="F719" s="6" t="str">
        <f t="shared" si="88"/>
        <v>Bidule 347 Assortis</v>
      </c>
      <c r="G719" s="3">
        <v>1</v>
      </c>
      <c r="H719" s="3" t="s">
        <v>17</v>
      </c>
      <c r="I719" s="13">
        <f t="shared" si="89"/>
        <v>0.1</v>
      </c>
      <c r="J719" s="8">
        <v>2</v>
      </c>
      <c r="K719" s="1">
        <f t="shared" si="90"/>
        <v>3</v>
      </c>
      <c r="L719" s="7">
        <f t="shared" si="91"/>
        <v>2</v>
      </c>
      <c r="M719" s="9">
        <f t="shared" si="92"/>
        <v>3</v>
      </c>
      <c r="N719" s="7">
        <f t="shared" si="93"/>
        <v>2</v>
      </c>
      <c r="O719" s="9">
        <f t="shared" si="93"/>
        <v>3</v>
      </c>
      <c r="P719" s="4"/>
      <c r="Q719" s="4"/>
      <c r="R719" s="7">
        <f t="shared" si="94"/>
        <v>0</v>
      </c>
      <c r="S719" s="9">
        <f t="shared" si="94"/>
        <v>0</v>
      </c>
      <c r="T719" s="4"/>
      <c r="U719" s="10"/>
      <c r="V719" s="7">
        <f t="shared" si="95"/>
        <v>0</v>
      </c>
      <c r="W719" s="11">
        <f t="shared" si="95"/>
        <v>0</v>
      </c>
    </row>
    <row r="720" spans="1:23" x14ac:dyDescent="0.2">
      <c r="A720" s="2" t="s">
        <v>116</v>
      </c>
      <c r="B720" s="4" t="s">
        <v>844</v>
      </c>
      <c r="C720" s="4" t="s">
        <v>18</v>
      </c>
      <c r="D720" s="5">
        <v>1</v>
      </c>
      <c r="E720" s="5">
        <v>10</v>
      </c>
      <c r="F720" s="6" t="str">
        <f t="shared" si="88"/>
        <v>Bidule 348 Jaune</v>
      </c>
      <c r="G720" s="3">
        <v>1</v>
      </c>
      <c r="H720" s="3" t="s">
        <v>17</v>
      </c>
      <c r="I720" s="13">
        <f t="shared" si="89"/>
        <v>0.1</v>
      </c>
      <c r="J720" s="8">
        <v>4.9000000000000004</v>
      </c>
      <c r="K720" s="1">
        <f t="shared" si="90"/>
        <v>5.9</v>
      </c>
      <c r="L720" s="7">
        <f t="shared" si="91"/>
        <v>4.9000000000000004</v>
      </c>
      <c r="M720" s="9">
        <f t="shared" si="92"/>
        <v>5.9</v>
      </c>
      <c r="N720" s="7">
        <f t="shared" si="93"/>
        <v>4.9000000000000004</v>
      </c>
      <c r="O720" s="9">
        <f t="shared" si="93"/>
        <v>5.9</v>
      </c>
      <c r="P720" s="4"/>
      <c r="Q720" s="4"/>
      <c r="R720" s="7">
        <f t="shared" si="94"/>
        <v>0</v>
      </c>
      <c r="S720" s="9">
        <f t="shared" si="94"/>
        <v>0</v>
      </c>
      <c r="T720" s="4"/>
      <c r="U720" s="10"/>
      <c r="V720" s="7">
        <f t="shared" si="95"/>
        <v>0</v>
      </c>
      <c r="W720" s="11">
        <f t="shared" si="95"/>
        <v>0</v>
      </c>
    </row>
    <row r="721" spans="1:23" x14ac:dyDescent="0.2">
      <c r="A721" s="2" t="s">
        <v>116</v>
      </c>
      <c r="B721" s="4" t="s">
        <v>845</v>
      </c>
      <c r="C721" s="4" t="s">
        <v>23</v>
      </c>
      <c r="D721" s="5">
        <v>1</v>
      </c>
      <c r="E721" s="5">
        <v>10</v>
      </c>
      <c r="F721" s="6" t="str">
        <f t="shared" si="88"/>
        <v>Bidule 349 Orange</v>
      </c>
      <c r="G721" s="3">
        <v>1</v>
      </c>
      <c r="H721" s="3" t="s">
        <v>17</v>
      </c>
      <c r="I721" s="13">
        <f t="shared" si="89"/>
        <v>0.1</v>
      </c>
      <c r="J721" s="8">
        <v>2.9</v>
      </c>
      <c r="K721" s="1">
        <f t="shared" si="90"/>
        <v>3.9</v>
      </c>
      <c r="L721" s="7">
        <f t="shared" si="91"/>
        <v>2.9</v>
      </c>
      <c r="M721" s="9">
        <f t="shared" si="92"/>
        <v>3.9</v>
      </c>
      <c r="N721" s="7">
        <f t="shared" si="93"/>
        <v>2.9</v>
      </c>
      <c r="O721" s="9">
        <f t="shared" si="93"/>
        <v>3.9</v>
      </c>
      <c r="P721" s="4"/>
      <c r="Q721" s="4"/>
      <c r="R721" s="7">
        <f t="shared" si="94"/>
        <v>0</v>
      </c>
      <c r="S721" s="9">
        <f t="shared" si="94"/>
        <v>0</v>
      </c>
      <c r="T721" s="4"/>
      <c r="U721" s="10"/>
      <c r="V721" s="7">
        <f t="shared" si="95"/>
        <v>0</v>
      </c>
      <c r="W721" s="11">
        <f t="shared" si="95"/>
        <v>0</v>
      </c>
    </row>
    <row r="722" spans="1:23" x14ac:dyDescent="0.2">
      <c r="A722" s="2" t="s">
        <v>116</v>
      </c>
      <c r="B722" s="4" t="s">
        <v>846</v>
      </c>
      <c r="C722" s="4" t="s">
        <v>23</v>
      </c>
      <c r="D722" s="5">
        <v>1</v>
      </c>
      <c r="E722" s="5">
        <v>10</v>
      </c>
      <c r="F722" s="6" t="str">
        <f t="shared" si="88"/>
        <v>Bidule 350 Orange</v>
      </c>
      <c r="G722" s="3">
        <v>1</v>
      </c>
      <c r="H722" s="3" t="s">
        <v>17</v>
      </c>
      <c r="I722" s="13">
        <f t="shared" si="89"/>
        <v>0.1</v>
      </c>
      <c r="J722" s="8">
        <v>2.9</v>
      </c>
      <c r="K722" s="1">
        <f t="shared" si="90"/>
        <v>3.9</v>
      </c>
      <c r="L722" s="7">
        <f t="shared" si="91"/>
        <v>2.9</v>
      </c>
      <c r="M722" s="9">
        <f t="shared" si="92"/>
        <v>3.9</v>
      </c>
      <c r="N722" s="7">
        <f t="shared" si="93"/>
        <v>2.9</v>
      </c>
      <c r="O722" s="9">
        <f t="shared" si="93"/>
        <v>3.9</v>
      </c>
      <c r="P722" s="4"/>
      <c r="Q722" s="4"/>
      <c r="R722" s="7">
        <f t="shared" si="94"/>
        <v>0</v>
      </c>
      <c r="S722" s="9">
        <f t="shared" si="94"/>
        <v>0</v>
      </c>
      <c r="T722" s="4"/>
      <c r="U722" s="10"/>
      <c r="V722" s="7">
        <f t="shared" si="95"/>
        <v>0</v>
      </c>
      <c r="W722" s="11">
        <f t="shared" si="95"/>
        <v>0</v>
      </c>
    </row>
    <row r="723" spans="1:23" x14ac:dyDescent="0.2">
      <c r="A723" s="2" t="s">
        <v>116</v>
      </c>
      <c r="B723" s="4" t="s">
        <v>847</v>
      </c>
      <c r="C723" s="4" t="s">
        <v>26</v>
      </c>
      <c r="D723" s="5">
        <v>1</v>
      </c>
      <c r="E723" s="5">
        <v>10</v>
      </c>
      <c r="F723" s="6" t="str">
        <f t="shared" si="88"/>
        <v xml:space="preserve">Bidule 351 </v>
      </c>
      <c r="G723" s="3">
        <v>1</v>
      </c>
      <c r="H723" s="3" t="s">
        <v>17</v>
      </c>
      <c r="I723" s="13">
        <f t="shared" si="89"/>
        <v>0.1</v>
      </c>
      <c r="J723" s="8">
        <v>2.9</v>
      </c>
      <c r="K723" s="1">
        <f t="shared" si="90"/>
        <v>3.9</v>
      </c>
      <c r="L723" s="7">
        <f t="shared" si="91"/>
        <v>2.9</v>
      </c>
      <c r="M723" s="9">
        <f t="shared" si="92"/>
        <v>3.9</v>
      </c>
      <c r="N723" s="7">
        <f t="shared" si="93"/>
        <v>2.9</v>
      </c>
      <c r="O723" s="9">
        <f t="shared" si="93"/>
        <v>3.9</v>
      </c>
      <c r="P723" s="4"/>
      <c r="Q723" s="4"/>
      <c r="R723" s="7">
        <f t="shared" si="94"/>
        <v>0</v>
      </c>
      <c r="S723" s="9">
        <f t="shared" si="94"/>
        <v>0</v>
      </c>
      <c r="T723" s="4"/>
      <c r="U723" s="10"/>
      <c r="V723" s="7">
        <f t="shared" si="95"/>
        <v>0</v>
      </c>
      <c r="W723" s="11">
        <f t="shared" si="95"/>
        <v>0</v>
      </c>
    </row>
    <row r="724" spans="1:23" x14ac:dyDescent="0.2">
      <c r="A724" s="2" t="s">
        <v>116</v>
      </c>
      <c r="B724" s="4" t="s">
        <v>848</v>
      </c>
      <c r="C724" s="4" t="s">
        <v>19</v>
      </c>
      <c r="D724" s="5">
        <v>1</v>
      </c>
      <c r="E724" s="5">
        <v>10</v>
      </c>
      <c r="F724" s="6" t="str">
        <f t="shared" si="88"/>
        <v>Bidule 352 Rose</v>
      </c>
      <c r="G724" s="3">
        <v>1</v>
      </c>
      <c r="H724" s="3" t="s">
        <v>17</v>
      </c>
      <c r="I724" s="13">
        <f t="shared" si="89"/>
        <v>0.1</v>
      </c>
      <c r="J724" s="8">
        <v>2.9</v>
      </c>
      <c r="K724" s="1">
        <f t="shared" si="90"/>
        <v>3.9</v>
      </c>
      <c r="L724" s="7">
        <f t="shared" si="91"/>
        <v>2.9</v>
      </c>
      <c r="M724" s="9">
        <f t="shared" si="92"/>
        <v>3.9</v>
      </c>
      <c r="N724" s="7">
        <f t="shared" si="93"/>
        <v>2.9</v>
      </c>
      <c r="O724" s="9">
        <f t="shared" si="93"/>
        <v>3.9</v>
      </c>
      <c r="P724" s="4"/>
      <c r="Q724" s="4"/>
      <c r="R724" s="7">
        <f t="shared" si="94"/>
        <v>0</v>
      </c>
      <c r="S724" s="9">
        <f t="shared" si="94"/>
        <v>0</v>
      </c>
      <c r="T724" s="4"/>
      <c r="U724" s="10"/>
      <c r="V724" s="7">
        <f t="shared" si="95"/>
        <v>0</v>
      </c>
      <c r="W724" s="11">
        <f t="shared" si="95"/>
        <v>0</v>
      </c>
    </row>
    <row r="725" spans="1:23" x14ac:dyDescent="0.2">
      <c r="A725" s="2" t="s">
        <v>116</v>
      </c>
      <c r="B725" s="4" t="s">
        <v>849</v>
      </c>
      <c r="C725" s="4" t="s">
        <v>16</v>
      </c>
      <c r="D725" s="5">
        <v>1</v>
      </c>
      <c r="E725" s="5">
        <v>10</v>
      </c>
      <c r="F725" s="6" t="str">
        <f t="shared" si="88"/>
        <v>Bidule 353 Assortie</v>
      </c>
      <c r="G725" s="3">
        <v>1</v>
      </c>
      <c r="H725" s="3" t="s">
        <v>17</v>
      </c>
      <c r="I725" s="13">
        <f t="shared" si="89"/>
        <v>0.1</v>
      </c>
      <c r="J725" s="8">
        <v>2.9</v>
      </c>
      <c r="K725" s="1">
        <f t="shared" si="90"/>
        <v>3.9</v>
      </c>
      <c r="L725" s="7">
        <f t="shared" si="91"/>
        <v>2.9</v>
      </c>
      <c r="M725" s="9">
        <f t="shared" si="92"/>
        <v>3.9</v>
      </c>
      <c r="N725" s="7">
        <f t="shared" si="93"/>
        <v>2.9</v>
      </c>
      <c r="O725" s="9">
        <f t="shared" si="93"/>
        <v>3.9</v>
      </c>
      <c r="P725" s="4"/>
      <c r="Q725" s="4"/>
      <c r="R725" s="7">
        <f t="shared" si="94"/>
        <v>0</v>
      </c>
      <c r="S725" s="9">
        <f t="shared" si="94"/>
        <v>0</v>
      </c>
      <c r="T725" s="4"/>
      <c r="U725" s="10"/>
      <c r="V725" s="7">
        <f t="shared" si="95"/>
        <v>0</v>
      </c>
      <c r="W725" s="11">
        <f t="shared" si="95"/>
        <v>0</v>
      </c>
    </row>
    <row r="726" spans="1:23" x14ac:dyDescent="0.2">
      <c r="A726" s="2" t="s">
        <v>116</v>
      </c>
      <c r="B726" s="4" t="s">
        <v>850</v>
      </c>
      <c r="C726" s="4" t="s">
        <v>16</v>
      </c>
      <c r="D726" s="5">
        <v>1</v>
      </c>
      <c r="E726" s="5">
        <v>10</v>
      </c>
      <c r="F726" s="6" t="str">
        <f t="shared" si="88"/>
        <v>Bidule 354 Assortie</v>
      </c>
      <c r="G726" s="3">
        <v>1</v>
      </c>
      <c r="H726" s="3" t="s">
        <v>17</v>
      </c>
      <c r="I726" s="13">
        <f t="shared" si="89"/>
        <v>0.1</v>
      </c>
      <c r="J726" s="8">
        <v>2.9</v>
      </c>
      <c r="K726" s="1">
        <f t="shared" si="90"/>
        <v>3.9</v>
      </c>
      <c r="L726" s="7">
        <f t="shared" si="91"/>
        <v>2.9</v>
      </c>
      <c r="M726" s="9">
        <f t="shared" si="92"/>
        <v>3.9</v>
      </c>
      <c r="N726" s="7">
        <f t="shared" si="93"/>
        <v>2.9</v>
      </c>
      <c r="O726" s="9">
        <f t="shared" si="93"/>
        <v>3.9</v>
      </c>
      <c r="P726" s="4"/>
      <c r="Q726" s="4"/>
      <c r="R726" s="7">
        <f t="shared" si="94"/>
        <v>0</v>
      </c>
      <c r="S726" s="9">
        <f t="shared" si="94"/>
        <v>0</v>
      </c>
      <c r="T726" s="4"/>
      <c r="U726" s="10"/>
      <c r="V726" s="7">
        <f t="shared" si="95"/>
        <v>0</v>
      </c>
      <c r="W726" s="11">
        <f t="shared" si="95"/>
        <v>0</v>
      </c>
    </row>
    <row r="727" spans="1:23" x14ac:dyDescent="0.2">
      <c r="A727" s="2" t="s">
        <v>116</v>
      </c>
      <c r="B727" s="4" t="s">
        <v>851</v>
      </c>
      <c r="C727" s="4" t="s">
        <v>54</v>
      </c>
      <c r="D727" s="5">
        <v>1</v>
      </c>
      <c r="E727" s="5">
        <v>10</v>
      </c>
      <c r="F727" s="6" t="str">
        <f t="shared" si="88"/>
        <v>Bidule 355 Blanche</v>
      </c>
      <c r="G727" s="3">
        <v>1</v>
      </c>
      <c r="H727" s="3" t="s">
        <v>17</v>
      </c>
      <c r="I727" s="13">
        <f t="shared" si="89"/>
        <v>0.1</v>
      </c>
      <c r="J727" s="8">
        <v>2.9</v>
      </c>
      <c r="K727" s="1">
        <f t="shared" si="90"/>
        <v>3.9</v>
      </c>
      <c r="L727" s="7">
        <f t="shared" si="91"/>
        <v>2.9</v>
      </c>
      <c r="M727" s="9">
        <f t="shared" si="92"/>
        <v>3.9</v>
      </c>
      <c r="N727" s="7">
        <f t="shared" si="93"/>
        <v>2.9</v>
      </c>
      <c r="O727" s="9">
        <f t="shared" si="93"/>
        <v>3.9</v>
      </c>
      <c r="P727" s="4"/>
      <c r="Q727" s="4"/>
      <c r="R727" s="7">
        <f t="shared" si="94"/>
        <v>0</v>
      </c>
      <c r="S727" s="9">
        <f t="shared" si="94"/>
        <v>0</v>
      </c>
      <c r="T727" s="4"/>
      <c r="U727" s="10"/>
      <c r="V727" s="7">
        <f t="shared" si="95"/>
        <v>0</v>
      </c>
      <c r="W727" s="11">
        <f t="shared" si="95"/>
        <v>0</v>
      </c>
    </row>
    <row r="728" spans="1:23" x14ac:dyDescent="0.2">
      <c r="A728" s="2" t="s">
        <v>116</v>
      </c>
      <c r="B728" s="4" t="s">
        <v>852</v>
      </c>
      <c r="C728" s="4" t="s">
        <v>18</v>
      </c>
      <c r="D728" s="5">
        <v>1</v>
      </c>
      <c r="E728" s="5">
        <v>10</v>
      </c>
      <c r="F728" s="6" t="str">
        <f t="shared" si="88"/>
        <v>Bidule 356 Jaune</v>
      </c>
      <c r="G728" s="3">
        <v>1</v>
      </c>
      <c r="H728" s="3" t="s">
        <v>17</v>
      </c>
      <c r="I728" s="13">
        <f t="shared" si="89"/>
        <v>0.1</v>
      </c>
      <c r="J728" s="8">
        <v>2.9</v>
      </c>
      <c r="K728" s="1">
        <f t="shared" si="90"/>
        <v>3.9</v>
      </c>
      <c r="L728" s="7">
        <f t="shared" si="91"/>
        <v>2.9</v>
      </c>
      <c r="M728" s="9">
        <f t="shared" si="92"/>
        <v>3.9</v>
      </c>
      <c r="N728" s="7">
        <f t="shared" si="93"/>
        <v>2.9</v>
      </c>
      <c r="O728" s="9">
        <f t="shared" si="93"/>
        <v>3.9</v>
      </c>
      <c r="P728" s="4"/>
      <c r="Q728" s="4"/>
      <c r="R728" s="7">
        <f t="shared" si="94"/>
        <v>0</v>
      </c>
      <c r="S728" s="9">
        <f t="shared" si="94"/>
        <v>0</v>
      </c>
      <c r="T728" s="4"/>
      <c r="U728" s="10"/>
      <c r="V728" s="7">
        <f t="shared" si="95"/>
        <v>0</v>
      </c>
      <c r="W728" s="11">
        <f t="shared" si="95"/>
        <v>0</v>
      </c>
    </row>
    <row r="729" spans="1:23" x14ac:dyDescent="0.2">
      <c r="A729" s="2" t="s">
        <v>116</v>
      </c>
      <c r="B729" s="4" t="s">
        <v>853</v>
      </c>
      <c r="C729" s="4" t="s">
        <v>23</v>
      </c>
      <c r="D729" s="5">
        <v>1</v>
      </c>
      <c r="E729" s="5">
        <v>10</v>
      </c>
      <c r="F729" s="6" t="str">
        <f t="shared" si="88"/>
        <v>Bidule 357 Orange</v>
      </c>
      <c r="G729" s="3">
        <v>1</v>
      </c>
      <c r="H729" s="3" t="s">
        <v>17</v>
      </c>
      <c r="I729" s="13">
        <f t="shared" si="89"/>
        <v>0.1</v>
      </c>
      <c r="J729" s="8">
        <v>2.9</v>
      </c>
      <c r="K729" s="1">
        <f t="shared" si="90"/>
        <v>3.9</v>
      </c>
      <c r="L729" s="7">
        <f t="shared" si="91"/>
        <v>2.9</v>
      </c>
      <c r="M729" s="9">
        <f t="shared" si="92"/>
        <v>3.9</v>
      </c>
      <c r="N729" s="7">
        <f t="shared" si="93"/>
        <v>2.9</v>
      </c>
      <c r="O729" s="9">
        <f t="shared" si="93"/>
        <v>3.9</v>
      </c>
      <c r="P729" s="4"/>
      <c r="Q729" s="4"/>
      <c r="R729" s="7">
        <f t="shared" si="94"/>
        <v>0</v>
      </c>
      <c r="S729" s="9">
        <f t="shared" si="94"/>
        <v>0</v>
      </c>
      <c r="T729" s="4"/>
      <c r="U729" s="10"/>
      <c r="V729" s="7">
        <f t="shared" si="95"/>
        <v>0</v>
      </c>
      <c r="W729" s="11">
        <f t="shared" si="95"/>
        <v>0</v>
      </c>
    </row>
    <row r="730" spans="1:23" x14ac:dyDescent="0.2">
      <c r="A730" s="2" t="s">
        <v>116</v>
      </c>
      <c r="B730" s="4" t="s">
        <v>854</v>
      </c>
      <c r="C730" s="4" t="s">
        <v>19</v>
      </c>
      <c r="D730" s="5">
        <v>1</v>
      </c>
      <c r="E730" s="5">
        <v>10</v>
      </c>
      <c r="F730" s="6" t="str">
        <f t="shared" si="88"/>
        <v>Bidule 358 Rose</v>
      </c>
      <c r="G730" s="3">
        <v>1</v>
      </c>
      <c r="H730" s="3" t="s">
        <v>17</v>
      </c>
      <c r="I730" s="13">
        <f t="shared" si="89"/>
        <v>0.1</v>
      </c>
      <c r="J730" s="8">
        <v>2.9</v>
      </c>
      <c r="K730" s="1">
        <f t="shared" si="90"/>
        <v>3.9</v>
      </c>
      <c r="L730" s="7">
        <f t="shared" si="91"/>
        <v>2.9</v>
      </c>
      <c r="M730" s="9">
        <f t="shared" si="92"/>
        <v>3.9</v>
      </c>
      <c r="N730" s="7">
        <f t="shared" si="93"/>
        <v>2.9</v>
      </c>
      <c r="O730" s="9">
        <f t="shared" si="93"/>
        <v>3.9</v>
      </c>
      <c r="P730" s="4"/>
      <c r="Q730" s="4"/>
      <c r="R730" s="7">
        <f t="shared" si="94"/>
        <v>0</v>
      </c>
      <c r="S730" s="9">
        <f t="shared" si="94"/>
        <v>0</v>
      </c>
      <c r="T730" s="4"/>
      <c r="U730" s="10"/>
      <c r="V730" s="7">
        <f t="shared" si="95"/>
        <v>0</v>
      </c>
      <c r="W730" s="11">
        <f t="shared" si="95"/>
        <v>0</v>
      </c>
    </row>
    <row r="731" spans="1:23" x14ac:dyDescent="0.2">
      <c r="A731" s="2" t="s">
        <v>116</v>
      </c>
      <c r="B731" s="4" t="s">
        <v>855</v>
      </c>
      <c r="C731" s="4" t="s">
        <v>20</v>
      </c>
      <c r="D731" s="5">
        <v>1</v>
      </c>
      <c r="E731" s="5">
        <v>10</v>
      </c>
      <c r="F731" s="6" t="str">
        <f t="shared" si="88"/>
        <v>Bidule 359 Rouge</v>
      </c>
      <c r="G731" s="3">
        <v>1</v>
      </c>
      <c r="H731" s="3" t="s">
        <v>17</v>
      </c>
      <c r="I731" s="13">
        <f t="shared" si="89"/>
        <v>0.1</v>
      </c>
      <c r="J731" s="8">
        <v>2.9</v>
      </c>
      <c r="K731" s="1">
        <f t="shared" si="90"/>
        <v>3.9</v>
      </c>
      <c r="L731" s="7">
        <f t="shared" si="91"/>
        <v>2.9</v>
      </c>
      <c r="M731" s="9">
        <f t="shared" si="92"/>
        <v>3.9</v>
      </c>
      <c r="N731" s="7">
        <f t="shared" si="93"/>
        <v>2.9</v>
      </c>
      <c r="O731" s="9">
        <f t="shared" si="93"/>
        <v>3.9</v>
      </c>
      <c r="P731" s="4"/>
      <c r="Q731" s="4"/>
      <c r="R731" s="7">
        <f t="shared" si="94"/>
        <v>0</v>
      </c>
      <c r="S731" s="9">
        <f t="shared" si="94"/>
        <v>0</v>
      </c>
      <c r="T731" s="4"/>
      <c r="U731" s="10"/>
      <c r="V731" s="7">
        <f t="shared" si="95"/>
        <v>0</v>
      </c>
      <c r="W731" s="11">
        <f t="shared" si="95"/>
        <v>0</v>
      </c>
    </row>
    <row r="732" spans="1:23" x14ac:dyDescent="0.2">
      <c r="A732" s="2" t="s">
        <v>116</v>
      </c>
      <c r="B732" s="4" t="s">
        <v>856</v>
      </c>
      <c r="C732" s="4" t="s">
        <v>16</v>
      </c>
      <c r="D732" s="5">
        <v>1</v>
      </c>
      <c r="E732" s="5">
        <v>10</v>
      </c>
      <c r="F732" s="6" t="str">
        <f t="shared" si="88"/>
        <v>Bidule 360 Assortie</v>
      </c>
      <c r="G732" s="3">
        <v>1</v>
      </c>
      <c r="H732" s="3" t="s">
        <v>17</v>
      </c>
      <c r="I732" s="13">
        <f t="shared" si="89"/>
        <v>0.1</v>
      </c>
      <c r="J732" s="8">
        <v>2.9</v>
      </c>
      <c r="K732" s="1">
        <f t="shared" si="90"/>
        <v>3.9</v>
      </c>
      <c r="L732" s="7">
        <f t="shared" si="91"/>
        <v>2.9</v>
      </c>
      <c r="M732" s="9">
        <f t="shared" si="92"/>
        <v>3.9</v>
      </c>
      <c r="N732" s="7">
        <f t="shared" si="93"/>
        <v>2.9</v>
      </c>
      <c r="O732" s="9">
        <f t="shared" si="93"/>
        <v>3.9</v>
      </c>
      <c r="P732" s="4"/>
      <c r="Q732" s="4"/>
      <c r="R732" s="7">
        <f t="shared" si="94"/>
        <v>0</v>
      </c>
      <c r="S732" s="9">
        <f t="shared" si="94"/>
        <v>0</v>
      </c>
      <c r="T732" s="4"/>
      <c r="U732" s="10"/>
      <c r="V732" s="7">
        <f t="shared" si="95"/>
        <v>0</v>
      </c>
      <c r="W732" s="11">
        <f t="shared" si="95"/>
        <v>0</v>
      </c>
    </row>
    <row r="733" spans="1:23" x14ac:dyDescent="0.2">
      <c r="A733" s="2" t="s">
        <v>116</v>
      </c>
      <c r="B733" s="4" t="s">
        <v>857</v>
      </c>
      <c r="C733" s="4" t="s">
        <v>54</v>
      </c>
      <c r="D733" s="5">
        <v>1</v>
      </c>
      <c r="E733" s="5">
        <v>10</v>
      </c>
      <c r="F733" s="6" t="str">
        <f t="shared" si="88"/>
        <v>Bidule 361 Blanche</v>
      </c>
      <c r="G733" s="3">
        <v>1</v>
      </c>
      <c r="H733" s="3" t="s">
        <v>17</v>
      </c>
      <c r="I733" s="13">
        <f t="shared" si="89"/>
        <v>0.1</v>
      </c>
      <c r="J733" s="8">
        <v>3.9</v>
      </c>
      <c r="K733" s="1">
        <f t="shared" si="90"/>
        <v>4.9000000000000004</v>
      </c>
      <c r="L733" s="7">
        <f t="shared" si="91"/>
        <v>3.9</v>
      </c>
      <c r="M733" s="9">
        <f t="shared" si="92"/>
        <v>4.9000000000000004</v>
      </c>
      <c r="N733" s="7">
        <f t="shared" si="93"/>
        <v>3.9</v>
      </c>
      <c r="O733" s="9">
        <f t="shared" si="93"/>
        <v>4.9000000000000004</v>
      </c>
      <c r="P733" s="4"/>
      <c r="Q733" s="4"/>
      <c r="R733" s="7">
        <f t="shared" si="94"/>
        <v>0</v>
      </c>
      <c r="S733" s="9">
        <f t="shared" si="94"/>
        <v>0</v>
      </c>
      <c r="T733" s="4"/>
      <c r="U733" s="10"/>
      <c r="V733" s="7">
        <f t="shared" si="95"/>
        <v>0</v>
      </c>
      <c r="W733" s="11">
        <f t="shared" si="95"/>
        <v>0</v>
      </c>
    </row>
    <row r="734" spans="1:23" x14ac:dyDescent="0.2">
      <c r="A734" s="2" t="s">
        <v>116</v>
      </c>
      <c r="B734" s="4" t="s">
        <v>858</v>
      </c>
      <c r="C734" s="4" t="s">
        <v>18</v>
      </c>
      <c r="D734" s="5">
        <v>1</v>
      </c>
      <c r="E734" s="5">
        <v>10</v>
      </c>
      <c r="F734" s="6" t="str">
        <f t="shared" si="88"/>
        <v>Bidule 362 Jaune</v>
      </c>
      <c r="G734" s="3">
        <v>1</v>
      </c>
      <c r="H734" s="3" t="s">
        <v>17</v>
      </c>
      <c r="I734" s="13">
        <f t="shared" si="89"/>
        <v>0.1</v>
      </c>
      <c r="J734" s="8">
        <v>3.9</v>
      </c>
      <c r="K734" s="1">
        <f t="shared" si="90"/>
        <v>4.9000000000000004</v>
      </c>
      <c r="L734" s="7">
        <f t="shared" si="91"/>
        <v>3.9</v>
      </c>
      <c r="M734" s="9">
        <f t="shared" si="92"/>
        <v>4.9000000000000004</v>
      </c>
      <c r="N734" s="7">
        <f t="shared" si="93"/>
        <v>3.9</v>
      </c>
      <c r="O734" s="9">
        <f t="shared" si="93"/>
        <v>4.9000000000000004</v>
      </c>
      <c r="P734" s="4"/>
      <c r="Q734" s="4"/>
      <c r="R734" s="7">
        <f t="shared" si="94"/>
        <v>0</v>
      </c>
      <c r="S734" s="9">
        <f t="shared" si="94"/>
        <v>0</v>
      </c>
      <c r="T734" s="4"/>
      <c r="U734" s="10"/>
      <c r="V734" s="7">
        <f t="shared" si="95"/>
        <v>0</v>
      </c>
      <c r="W734" s="11">
        <f t="shared" si="95"/>
        <v>0</v>
      </c>
    </row>
    <row r="735" spans="1:23" x14ac:dyDescent="0.2">
      <c r="A735" s="2" t="s">
        <v>116</v>
      </c>
      <c r="B735" s="4" t="s">
        <v>859</v>
      </c>
      <c r="C735" s="4" t="s">
        <v>23</v>
      </c>
      <c r="D735" s="5">
        <v>1</v>
      </c>
      <c r="E735" s="5">
        <v>10</v>
      </c>
      <c r="F735" s="6" t="str">
        <f t="shared" si="88"/>
        <v>Bidule 363 Orange</v>
      </c>
      <c r="G735" s="3">
        <v>1</v>
      </c>
      <c r="H735" s="3" t="s">
        <v>17</v>
      </c>
      <c r="I735" s="13">
        <f t="shared" si="89"/>
        <v>0.1</v>
      </c>
      <c r="J735" s="8">
        <v>3.9</v>
      </c>
      <c r="K735" s="1">
        <f t="shared" si="90"/>
        <v>4.9000000000000004</v>
      </c>
      <c r="L735" s="7">
        <f t="shared" si="91"/>
        <v>3.9</v>
      </c>
      <c r="M735" s="9">
        <f t="shared" si="92"/>
        <v>4.9000000000000004</v>
      </c>
      <c r="N735" s="7">
        <f t="shared" si="93"/>
        <v>3.9</v>
      </c>
      <c r="O735" s="9">
        <f t="shared" si="93"/>
        <v>4.9000000000000004</v>
      </c>
      <c r="P735" s="4"/>
      <c r="Q735" s="4"/>
      <c r="R735" s="7">
        <f t="shared" si="94"/>
        <v>0</v>
      </c>
      <c r="S735" s="9">
        <f t="shared" si="94"/>
        <v>0</v>
      </c>
      <c r="T735" s="4"/>
      <c r="U735" s="10"/>
      <c r="V735" s="7">
        <f t="shared" si="95"/>
        <v>0</v>
      </c>
      <c r="W735" s="11">
        <f t="shared" si="95"/>
        <v>0</v>
      </c>
    </row>
    <row r="736" spans="1:23" x14ac:dyDescent="0.2">
      <c r="A736" s="2" t="s">
        <v>116</v>
      </c>
      <c r="B736" s="4" t="s">
        <v>860</v>
      </c>
      <c r="C736" s="4" t="s">
        <v>19</v>
      </c>
      <c r="D736" s="5">
        <v>1</v>
      </c>
      <c r="E736" s="5">
        <v>10</v>
      </c>
      <c r="F736" s="6" t="str">
        <f t="shared" si="88"/>
        <v>Bidule 364 Rose</v>
      </c>
      <c r="G736" s="3">
        <v>1</v>
      </c>
      <c r="H736" s="3" t="s">
        <v>17</v>
      </c>
      <c r="I736" s="13">
        <f t="shared" si="89"/>
        <v>0.1</v>
      </c>
      <c r="J736" s="8">
        <v>3.9</v>
      </c>
      <c r="K736" s="1">
        <f t="shared" si="90"/>
        <v>4.9000000000000004</v>
      </c>
      <c r="L736" s="7">
        <f t="shared" si="91"/>
        <v>3.9</v>
      </c>
      <c r="M736" s="9">
        <f t="shared" si="92"/>
        <v>4.9000000000000004</v>
      </c>
      <c r="N736" s="7">
        <f t="shared" si="93"/>
        <v>3.9</v>
      </c>
      <c r="O736" s="9">
        <f t="shared" si="93"/>
        <v>4.9000000000000004</v>
      </c>
      <c r="P736" s="4"/>
      <c r="Q736" s="4"/>
      <c r="R736" s="7">
        <f t="shared" si="94"/>
        <v>0</v>
      </c>
      <c r="S736" s="9">
        <f t="shared" si="94"/>
        <v>0</v>
      </c>
      <c r="T736" s="4"/>
      <c r="U736" s="10"/>
      <c r="V736" s="7">
        <f t="shared" si="95"/>
        <v>0</v>
      </c>
      <c r="W736" s="11">
        <f t="shared" si="95"/>
        <v>0</v>
      </c>
    </row>
    <row r="737" spans="1:23" x14ac:dyDescent="0.2">
      <c r="A737" s="2" t="s">
        <v>116</v>
      </c>
      <c r="B737" s="4" t="s">
        <v>861</v>
      </c>
      <c r="C737" s="4" t="s">
        <v>20</v>
      </c>
      <c r="D737" s="5">
        <v>1</v>
      </c>
      <c r="E737" s="5">
        <v>10</v>
      </c>
      <c r="F737" s="6" t="str">
        <f t="shared" si="88"/>
        <v>Bidule 365 Rouge</v>
      </c>
      <c r="G737" s="3">
        <v>1</v>
      </c>
      <c r="H737" s="3" t="s">
        <v>17</v>
      </c>
      <c r="I737" s="13">
        <f t="shared" si="89"/>
        <v>0.1</v>
      </c>
      <c r="J737" s="8">
        <v>3.9</v>
      </c>
      <c r="K737" s="1">
        <f t="shared" si="90"/>
        <v>4.9000000000000004</v>
      </c>
      <c r="L737" s="7">
        <f t="shared" si="91"/>
        <v>3.9</v>
      </c>
      <c r="M737" s="9">
        <f t="shared" si="92"/>
        <v>4.9000000000000004</v>
      </c>
      <c r="N737" s="7">
        <f t="shared" si="93"/>
        <v>3.9</v>
      </c>
      <c r="O737" s="9">
        <f t="shared" si="93"/>
        <v>4.9000000000000004</v>
      </c>
      <c r="P737" s="4"/>
      <c r="Q737" s="4"/>
      <c r="R737" s="7">
        <f t="shared" si="94"/>
        <v>0</v>
      </c>
      <c r="S737" s="9">
        <f t="shared" si="94"/>
        <v>0</v>
      </c>
      <c r="T737" s="4"/>
      <c r="U737" s="10"/>
      <c r="V737" s="7">
        <f t="shared" si="95"/>
        <v>0</v>
      </c>
      <c r="W737" s="11">
        <f t="shared" si="95"/>
        <v>0</v>
      </c>
    </row>
    <row r="738" spans="1:23" x14ac:dyDescent="0.2">
      <c r="A738" s="2" t="s">
        <v>116</v>
      </c>
      <c r="B738" s="4" t="s">
        <v>862</v>
      </c>
      <c r="C738" s="4" t="s">
        <v>16</v>
      </c>
      <c r="D738" s="5">
        <v>1</v>
      </c>
      <c r="E738" s="5">
        <v>10</v>
      </c>
      <c r="F738" s="6" t="str">
        <f t="shared" si="88"/>
        <v>Bidule 366 Assortie</v>
      </c>
      <c r="G738" s="3">
        <v>1</v>
      </c>
      <c r="H738" s="3" t="s">
        <v>17</v>
      </c>
      <c r="I738" s="13">
        <f t="shared" si="89"/>
        <v>0.1</v>
      </c>
      <c r="J738" s="8">
        <v>3.9</v>
      </c>
      <c r="K738" s="1">
        <f t="shared" si="90"/>
        <v>4.9000000000000004</v>
      </c>
      <c r="L738" s="7">
        <f t="shared" si="91"/>
        <v>3.9</v>
      </c>
      <c r="M738" s="9">
        <f t="shared" si="92"/>
        <v>4.9000000000000004</v>
      </c>
      <c r="N738" s="7">
        <f t="shared" si="93"/>
        <v>3.9</v>
      </c>
      <c r="O738" s="9">
        <f t="shared" si="93"/>
        <v>4.9000000000000004</v>
      </c>
      <c r="P738" s="4"/>
      <c r="Q738" s="4"/>
      <c r="R738" s="7">
        <f t="shared" si="94"/>
        <v>0</v>
      </c>
      <c r="S738" s="9">
        <f t="shared" si="94"/>
        <v>0</v>
      </c>
      <c r="T738" s="4"/>
      <c r="U738" s="10"/>
      <c r="V738" s="7">
        <f t="shared" si="95"/>
        <v>0</v>
      </c>
      <c r="W738" s="11">
        <f t="shared" si="95"/>
        <v>0</v>
      </c>
    </row>
    <row r="739" spans="1:23" x14ac:dyDescent="0.2">
      <c r="A739" s="2" t="s">
        <v>116</v>
      </c>
      <c r="B739" s="4" t="s">
        <v>863</v>
      </c>
      <c r="C739" s="4" t="s">
        <v>21</v>
      </c>
      <c r="D739" s="5">
        <v>1</v>
      </c>
      <c r="E739" s="5">
        <v>10</v>
      </c>
      <c r="F739" s="6" t="str">
        <f t="shared" si="88"/>
        <v>Bidule 367 Blanc</v>
      </c>
      <c r="G739" s="3">
        <v>1</v>
      </c>
      <c r="H739" s="3" t="s">
        <v>17</v>
      </c>
      <c r="I739" s="13">
        <f t="shared" si="89"/>
        <v>0.1</v>
      </c>
      <c r="J739" s="8">
        <v>3.9</v>
      </c>
      <c r="K739" s="1">
        <f t="shared" si="90"/>
        <v>4.9000000000000004</v>
      </c>
      <c r="L739" s="7">
        <f t="shared" si="91"/>
        <v>3.9</v>
      </c>
      <c r="M739" s="9">
        <f t="shared" si="92"/>
        <v>4.9000000000000004</v>
      </c>
      <c r="N739" s="7">
        <f t="shared" si="93"/>
        <v>3.9</v>
      </c>
      <c r="O739" s="9">
        <f t="shared" si="93"/>
        <v>4.9000000000000004</v>
      </c>
      <c r="P739" s="4"/>
      <c r="Q739" s="4"/>
      <c r="R739" s="7">
        <f t="shared" si="94"/>
        <v>0</v>
      </c>
      <c r="S739" s="9">
        <f t="shared" si="94"/>
        <v>0</v>
      </c>
      <c r="T739" s="4"/>
      <c r="U739" s="10"/>
      <c r="V739" s="7">
        <f t="shared" si="95"/>
        <v>0</v>
      </c>
      <c r="W739" s="11">
        <f t="shared" si="95"/>
        <v>0</v>
      </c>
    </row>
    <row r="740" spans="1:23" x14ac:dyDescent="0.2">
      <c r="A740" s="2" t="s">
        <v>116</v>
      </c>
      <c r="B740" s="4" t="s">
        <v>864</v>
      </c>
      <c r="C740" s="4" t="s">
        <v>18</v>
      </c>
      <c r="D740" s="5">
        <v>1</v>
      </c>
      <c r="E740" s="5">
        <v>10</v>
      </c>
      <c r="F740" s="6" t="str">
        <f t="shared" si="88"/>
        <v>Bidule 368 Jaune</v>
      </c>
      <c r="G740" s="3">
        <v>1</v>
      </c>
      <c r="H740" s="3" t="s">
        <v>17</v>
      </c>
      <c r="I740" s="13">
        <f t="shared" si="89"/>
        <v>0.1</v>
      </c>
      <c r="J740" s="8">
        <v>5.9</v>
      </c>
      <c r="K740" s="1">
        <f t="shared" si="90"/>
        <v>6.9</v>
      </c>
      <c r="L740" s="7">
        <f t="shared" si="91"/>
        <v>5.9</v>
      </c>
      <c r="M740" s="9">
        <f t="shared" si="92"/>
        <v>6.9</v>
      </c>
      <c r="N740" s="7">
        <f t="shared" si="93"/>
        <v>5.9</v>
      </c>
      <c r="O740" s="9">
        <f t="shared" si="93"/>
        <v>6.9</v>
      </c>
      <c r="P740" s="4"/>
      <c r="Q740" s="4"/>
      <c r="R740" s="7">
        <f t="shared" si="94"/>
        <v>0</v>
      </c>
      <c r="S740" s="9">
        <f t="shared" si="94"/>
        <v>0</v>
      </c>
      <c r="T740" s="4"/>
      <c r="U740" s="10"/>
      <c r="V740" s="7">
        <f t="shared" si="95"/>
        <v>0</v>
      </c>
      <c r="W740" s="11">
        <f t="shared" si="95"/>
        <v>0</v>
      </c>
    </row>
    <row r="741" spans="1:23" x14ac:dyDescent="0.2">
      <c r="A741" s="2" t="s">
        <v>116</v>
      </c>
      <c r="B741" s="4" t="s">
        <v>865</v>
      </c>
      <c r="C741" s="4" t="s">
        <v>23</v>
      </c>
      <c r="D741" s="5">
        <v>1</v>
      </c>
      <c r="E741" s="5">
        <v>10</v>
      </c>
      <c r="F741" s="6" t="str">
        <f t="shared" si="88"/>
        <v>Bidule 369 Orange</v>
      </c>
      <c r="G741" s="3">
        <v>1</v>
      </c>
      <c r="H741" s="3" t="s">
        <v>17</v>
      </c>
      <c r="I741" s="13">
        <f t="shared" si="89"/>
        <v>0.1</v>
      </c>
      <c r="J741" s="8">
        <v>3.9</v>
      </c>
      <c r="K741" s="1">
        <f t="shared" si="90"/>
        <v>4.9000000000000004</v>
      </c>
      <c r="L741" s="7">
        <f t="shared" si="91"/>
        <v>3.9</v>
      </c>
      <c r="M741" s="9">
        <f t="shared" si="92"/>
        <v>4.9000000000000004</v>
      </c>
      <c r="N741" s="7">
        <f t="shared" si="93"/>
        <v>3.9</v>
      </c>
      <c r="O741" s="9">
        <f t="shared" si="93"/>
        <v>4.9000000000000004</v>
      </c>
      <c r="P741" s="4"/>
      <c r="Q741" s="4"/>
      <c r="R741" s="7">
        <f t="shared" si="94"/>
        <v>0</v>
      </c>
      <c r="S741" s="9">
        <f t="shared" si="94"/>
        <v>0</v>
      </c>
      <c r="T741" s="4"/>
      <c r="U741" s="10"/>
      <c r="V741" s="7">
        <f t="shared" si="95"/>
        <v>0</v>
      </c>
      <c r="W741" s="11">
        <f t="shared" si="95"/>
        <v>0</v>
      </c>
    </row>
    <row r="742" spans="1:23" x14ac:dyDescent="0.2">
      <c r="A742" s="2" t="s">
        <v>116</v>
      </c>
      <c r="B742" s="4" t="s">
        <v>866</v>
      </c>
      <c r="C742" s="4" t="s">
        <v>93</v>
      </c>
      <c r="D742" s="5">
        <v>1</v>
      </c>
      <c r="E742" s="5">
        <v>10</v>
      </c>
      <c r="F742" s="6" t="str">
        <f t="shared" si="88"/>
        <v>Bidule 370 Rose-</v>
      </c>
      <c r="G742" s="3">
        <v>1</v>
      </c>
      <c r="H742" s="3" t="s">
        <v>17</v>
      </c>
      <c r="I742" s="13">
        <f t="shared" si="89"/>
        <v>0.1</v>
      </c>
      <c r="J742" s="8">
        <v>3.9</v>
      </c>
      <c r="K742" s="1">
        <f t="shared" si="90"/>
        <v>4.9000000000000004</v>
      </c>
      <c r="L742" s="7">
        <f t="shared" si="91"/>
        <v>3.9</v>
      </c>
      <c r="M742" s="9">
        <f t="shared" si="92"/>
        <v>4.9000000000000004</v>
      </c>
      <c r="N742" s="7">
        <f t="shared" si="93"/>
        <v>3.9</v>
      </c>
      <c r="O742" s="9">
        <f t="shared" si="93"/>
        <v>4.9000000000000004</v>
      </c>
      <c r="P742" s="4"/>
      <c r="Q742" s="4"/>
      <c r="R742" s="7">
        <f t="shared" si="94"/>
        <v>0</v>
      </c>
      <c r="S742" s="9">
        <f t="shared" si="94"/>
        <v>0</v>
      </c>
      <c r="T742" s="4"/>
      <c r="U742" s="10"/>
      <c r="V742" s="7">
        <f t="shared" si="95"/>
        <v>0</v>
      </c>
      <c r="W742" s="11">
        <f t="shared" si="95"/>
        <v>0</v>
      </c>
    </row>
    <row r="743" spans="1:23" x14ac:dyDescent="0.2">
      <c r="A743" s="2" t="s">
        <v>116</v>
      </c>
      <c r="B743" s="4" t="s">
        <v>867</v>
      </c>
      <c r="C743" s="4" t="s">
        <v>19</v>
      </c>
      <c r="D743" s="5">
        <v>1</v>
      </c>
      <c r="E743" s="5">
        <v>10</v>
      </c>
      <c r="F743" s="6" t="str">
        <f t="shared" si="88"/>
        <v>Bidule 371 Rose</v>
      </c>
      <c r="G743" s="3">
        <v>1</v>
      </c>
      <c r="H743" s="3" t="s">
        <v>17</v>
      </c>
      <c r="I743" s="13">
        <f t="shared" si="89"/>
        <v>0.1</v>
      </c>
      <c r="J743" s="8">
        <v>3.9</v>
      </c>
      <c r="K743" s="1">
        <f t="shared" si="90"/>
        <v>4.9000000000000004</v>
      </c>
      <c r="L743" s="7">
        <f t="shared" si="91"/>
        <v>3.9</v>
      </c>
      <c r="M743" s="9">
        <f t="shared" si="92"/>
        <v>4.9000000000000004</v>
      </c>
      <c r="N743" s="7">
        <f t="shared" si="93"/>
        <v>3.9</v>
      </c>
      <c r="O743" s="9">
        <f t="shared" si="93"/>
        <v>4.9000000000000004</v>
      </c>
      <c r="P743" s="4"/>
      <c r="Q743" s="4"/>
      <c r="R743" s="7">
        <f t="shared" si="94"/>
        <v>0</v>
      </c>
      <c r="S743" s="9">
        <f t="shared" si="94"/>
        <v>0</v>
      </c>
      <c r="T743" s="4"/>
      <c r="U743" s="10"/>
      <c r="V743" s="7">
        <f t="shared" si="95"/>
        <v>0</v>
      </c>
      <c r="W743" s="11">
        <f t="shared" si="95"/>
        <v>0</v>
      </c>
    </row>
    <row r="744" spans="1:23" x14ac:dyDescent="0.2">
      <c r="A744" s="2" t="s">
        <v>116</v>
      </c>
      <c r="B744" s="4" t="s">
        <v>868</v>
      </c>
      <c r="C744" s="4" t="s">
        <v>20</v>
      </c>
      <c r="D744" s="5">
        <v>1</v>
      </c>
      <c r="E744" s="5">
        <v>10</v>
      </c>
      <c r="F744" s="6" t="str">
        <f t="shared" si="88"/>
        <v>Bidule 372 Rouge</v>
      </c>
      <c r="G744" s="3">
        <v>1</v>
      </c>
      <c r="H744" s="3" t="s">
        <v>17</v>
      </c>
      <c r="I744" s="13">
        <f t="shared" si="89"/>
        <v>0.1</v>
      </c>
      <c r="J744" s="8">
        <v>3.9</v>
      </c>
      <c r="K744" s="1">
        <f t="shared" si="90"/>
        <v>4.9000000000000004</v>
      </c>
      <c r="L744" s="7">
        <f t="shared" si="91"/>
        <v>3.9</v>
      </c>
      <c r="M744" s="9">
        <f t="shared" si="92"/>
        <v>4.9000000000000004</v>
      </c>
      <c r="N744" s="7">
        <f t="shared" si="93"/>
        <v>3.9</v>
      </c>
      <c r="O744" s="9">
        <f t="shared" si="93"/>
        <v>4.9000000000000004</v>
      </c>
      <c r="P744" s="4"/>
      <c r="Q744" s="4"/>
      <c r="R744" s="7">
        <f t="shared" si="94"/>
        <v>0</v>
      </c>
      <c r="S744" s="9">
        <f t="shared" si="94"/>
        <v>0</v>
      </c>
      <c r="T744" s="4"/>
      <c r="U744" s="10"/>
      <c r="V744" s="7">
        <f t="shared" si="95"/>
        <v>0</v>
      </c>
      <c r="W744" s="11">
        <f t="shared" si="95"/>
        <v>0</v>
      </c>
    </row>
    <row r="745" spans="1:23" x14ac:dyDescent="0.2">
      <c r="A745" s="2" t="s">
        <v>116</v>
      </c>
      <c r="B745" s="4" t="s">
        <v>869</v>
      </c>
      <c r="C745" s="4" t="s">
        <v>20</v>
      </c>
      <c r="D745" s="5">
        <v>1</v>
      </c>
      <c r="E745" s="5">
        <v>10</v>
      </c>
      <c r="F745" s="6" t="str">
        <f t="shared" si="88"/>
        <v>Bidule 373 Rouge</v>
      </c>
      <c r="G745" s="3">
        <v>1</v>
      </c>
      <c r="H745" s="3" t="s">
        <v>17</v>
      </c>
      <c r="I745" s="13">
        <f t="shared" si="89"/>
        <v>0.1</v>
      </c>
      <c r="J745" s="8">
        <v>3.9</v>
      </c>
      <c r="K745" s="1">
        <f t="shared" si="90"/>
        <v>4.9000000000000004</v>
      </c>
      <c r="L745" s="7">
        <f t="shared" si="91"/>
        <v>3.9</v>
      </c>
      <c r="M745" s="9">
        <f t="shared" si="92"/>
        <v>4.9000000000000004</v>
      </c>
      <c r="N745" s="7">
        <f t="shared" si="93"/>
        <v>3.9</v>
      </c>
      <c r="O745" s="9">
        <f t="shared" si="93"/>
        <v>4.9000000000000004</v>
      </c>
      <c r="P745" s="4"/>
      <c r="Q745" s="4"/>
      <c r="R745" s="7">
        <f t="shared" si="94"/>
        <v>0</v>
      </c>
      <c r="S745" s="9">
        <f t="shared" si="94"/>
        <v>0</v>
      </c>
      <c r="T745" s="4"/>
      <c r="U745" s="10"/>
      <c r="V745" s="7">
        <f t="shared" si="95"/>
        <v>0</v>
      </c>
      <c r="W745" s="11">
        <f t="shared" si="95"/>
        <v>0</v>
      </c>
    </row>
    <row r="746" spans="1:23" x14ac:dyDescent="0.2">
      <c r="A746" s="2" t="s">
        <v>116</v>
      </c>
      <c r="B746" s="4" t="s">
        <v>870</v>
      </c>
      <c r="C746" s="4" t="s">
        <v>53</v>
      </c>
      <c r="D746" s="5">
        <v>1</v>
      </c>
      <c r="E746" s="5">
        <v>10</v>
      </c>
      <c r="F746" s="6" t="str">
        <f t="shared" si="88"/>
        <v>Bidule 374 Peche</v>
      </c>
      <c r="G746" s="3">
        <v>1</v>
      </c>
      <c r="H746" s="3" t="s">
        <v>17</v>
      </c>
      <c r="I746" s="13">
        <f t="shared" si="89"/>
        <v>0.1</v>
      </c>
      <c r="J746" s="8">
        <v>4.9000000000000004</v>
      </c>
      <c r="K746" s="1">
        <f t="shared" si="90"/>
        <v>5.9</v>
      </c>
      <c r="L746" s="7">
        <f t="shared" si="91"/>
        <v>4.9000000000000004</v>
      </c>
      <c r="M746" s="9">
        <f t="shared" si="92"/>
        <v>5.9</v>
      </c>
      <c r="N746" s="7">
        <f t="shared" si="93"/>
        <v>4.9000000000000004</v>
      </c>
      <c r="O746" s="9">
        <f t="shared" si="93"/>
        <v>5.9</v>
      </c>
      <c r="P746" s="4"/>
      <c r="Q746" s="4"/>
      <c r="R746" s="7">
        <f t="shared" si="94"/>
        <v>0</v>
      </c>
      <c r="S746" s="9">
        <f t="shared" si="94"/>
        <v>0</v>
      </c>
      <c r="T746" s="4"/>
      <c r="U746" s="10"/>
      <c r="V746" s="7">
        <f t="shared" si="95"/>
        <v>0</v>
      </c>
      <c r="W746" s="11">
        <f t="shared" si="95"/>
        <v>0</v>
      </c>
    </row>
    <row r="747" spans="1:23" x14ac:dyDescent="0.2">
      <c r="A747" s="2" t="s">
        <v>116</v>
      </c>
      <c r="B747" s="4" t="s">
        <v>871</v>
      </c>
      <c r="C747" s="4" t="s">
        <v>20</v>
      </c>
      <c r="D747" s="5">
        <v>1</v>
      </c>
      <c r="E747" s="5">
        <v>10</v>
      </c>
      <c r="F747" s="6" t="str">
        <f t="shared" ref="F747:F810" si="96">B747&amp;" "&amp;C747</f>
        <v>Bidule 375 Rouge</v>
      </c>
      <c r="G747" s="3">
        <v>1</v>
      </c>
      <c r="H747" s="3" t="s">
        <v>17</v>
      </c>
      <c r="I747" s="13">
        <f t="shared" si="89"/>
        <v>0.1</v>
      </c>
      <c r="J747" s="8">
        <v>3.9</v>
      </c>
      <c r="K747" s="1">
        <f t="shared" si="90"/>
        <v>4.9000000000000004</v>
      </c>
      <c r="L747" s="7">
        <f t="shared" si="91"/>
        <v>3.9</v>
      </c>
      <c r="M747" s="9">
        <f t="shared" si="92"/>
        <v>4.9000000000000004</v>
      </c>
      <c r="N747" s="7">
        <f t="shared" si="93"/>
        <v>3.9</v>
      </c>
      <c r="O747" s="9">
        <f t="shared" si="93"/>
        <v>4.9000000000000004</v>
      </c>
      <c r="P747" s="4"/>
      <c r="Q747" s="4"/>
      <c r="R747" s="7">
        <f t="shared" si="94"/>
        <v>0</v>
      </c>
      <c r="S747" s="9">
        <f t="shared" si="94"/>
        <v>0</v>
      </c>
      <c r="T747" s="4"/>
      <c r="U747" s="10"/>
      <c r="V747" s="7">
        <f t="shared" si="95"/>
        <v>0</v>
      </c>
      <c r="W747" s="11">
        <f t="shared" si="95"/>
        <v>0</v>
      </c>
    </row>
    <row r="748" spans="1:23" x14ac:dyDescent="0.2">
      <c r="A748" s="2" t="s">
        <v>116</v>
      </c>
      <c r="B748" s="4" t="s">
        <v>872</v>
      </c>
      <c r="C748" s="4" t="s">
        <v>26</v>
      </c>
      <c r="D748" s="5">
        <v>1</v>
      </c>
      <c r="E748" s="5">
        <v>10</v>
      </c>
      <c r="F748" s="6" t="str">
        <f t="shared" si="96"/>
        <v xml:space="preserve">Bidule 376 </v>
      </c>
      <c r="G748" s="3">
        <v>1</v>
      </c>
      <c r="H748" s="3" t="s">
        <v>17</v>
      </c>
      <c r="I748" s="13">
        <f t="shared" si="89"/>
        <v>0.1</v>
      </c>
      <c r="J748" s="8">
        <v>3.9</v>
      </c>
      <c r="K748" s="1">
        <f t="shared" si="90"/>
        <v>4.9000000000000004</v>
      </c>
      <c r="L748" s="7">
        <f t="shared" si="91"/>
        <v>3.9</v>
      </c>
      <c r="M748" s="9">
        <f t="shared" si="92"/>
        <v>4.9000000000000004</v>
      </c>
      <c r="N748" s="7">
        <f t="shared" si="93"/>
        <v>3.9</v>
      </c>
      <c r="O748" s="9">
        <f t="shared" si="93"/>
        <v>4.9000000000000004</v>
      </c>
      <c r="P748" s="4"/>
      <c r="Q748" s="4"/>
      <c r="R748" s="7">
        <f t="shared" si="94"/>
        <v>0</v>
      </c>
      <c r="S748" s="9">
        <f t="shared" si="94"/>
        <v>0</v>
      </c>
      <c r="T748" s="4"/>
      <c r="U748" s="10"/>
      <c r="V748" s="7">
        <f t="shared" si="95"/>
        <v>0</v>
      </c>
      <c r="W748" s="11">
        <f t="shared" si="95"/>
        <v>0</v>
      </c>
    </row>
    <row r="749" spans="1:23" x14ac:dyDescent="0.2">
      <c r="A749" s="2" t="s">
        <v>116</v>
      </c>
      <c r="B749" s="4" t="s">
        <v>873</v>
      </c>
      <c r="C749" s="4" t="s">
        <v>16</v>
      </c>
      <c r="D749" s="5">
        <v>1</v>
      </c>
      <c r="E749" s="5">
        <v>10</v>
      </c>
      <c r="F749" s="6" t="str">
        <f t="shared" si="96"/>
        <v>Bidule 377 Assortie</v>
      </c>
      <c r="G749" s="3">
        <v>1</v>
      </c>
      <c r="H749" s="3" t="s">
        <v>17</v>
      </c>
      <c r="I749" s="13">
        <f t="shared" si="89"/>
        <v>0.1</v>
      </c>
      <c r="J749" s="8">
        <v>3.9</v>
      </c>
      <c r="K749" s="1">
        <f t="shared" si="90"/>
        <v>4.9000000000000004</v>
      </c>
      <c r="L749" s="7">
        <f t="shared" si="91"/>
        <v>3.9</v>
      </c>
      <c r="M749" s="9">
        <f t="shared" si="92"/>
        <v>4.9000000000000004</v>
      </c>
      <c r="N749" s="7">
        <f t="shared" si="93"/>
        <v>3.9</v>
      </c>
      <c r="O749" s="9">
        <f t="shared" si="93"/>
        <v>4.9000000000000004</v>
      </c>
      <c r="P749" s="4"/>
      <c r="Q749" s="4"/>
      <c r="R749" s="7">
        <f t="shared" si="94"/>
        <v>0</v>
      </c>
      <c r="S749" s="9">
        <f t="shared" si="94"/>
        <v>0</v>
      </c>
      <c r="T749" s="4"/>
      <c r="U749" s="10"/>
      <c r="V749" s="7">
        <f t="shared" si="95"/>
        <v>0</v>
      </c>
      <c r="W749" s="11">
        <f t="shared" si="95"/>
        <v>0</v>
      </c>
    </row>
    <row r="750" spans="1:23" x14ac:dyDescent="0.2">
      <c r="A750" s="2" t="s">
        <v>116</v>
      </c>
      <c r="B750" s="4" t="s">
        <v>874</v>
      </c>
      <c r="C750" s="4" t="s">
        <v>21</v>
      </c>
      <c r="D750" s="5">
        <v>1</v>
      </c>
      <c r="E750" s="5">
        <v>10</v>
      </c>
      <c r="F750" s="6" t="str">
        <f t="shared" si="96"/>
        <v>Bidule 378 Blanc</v>
      </c>
      <c r="G750" s="3">
        <v>1</v>
      </c>
      <c r="H750" s="3" t="s">
        <v>17</v>
      </c>
      <c r="I750" s="13">
        <f t="shared" si="89"/>
        <v>0.1</v>
      </c>
      <c r="J750" s="8">
        <v>3.9</v>
      </c>
      <c r="K750" s="1">
        <f t="shared" si="90"/>
        <v>4.9000000000000004</v>
      </c>
      <c r="L750" s="7">
        <f t="shared" si="91"/>
        <v>3.9</v>
      </c>
      <c r="M750" s="9">
        <f t="shared" si="92"/>
        <v>4.9000000000000004</v>
      </c>
      <c r="N750" s="7">
        <f t="shared" si="93"/>
        <v>3.9</v>
      </c>
      <c r="O750" s="9">
        <f t="shared" si="93"/>
        <v>4.9000000000000004</v>
      </c>
      <c r="P750" s="4"/>
      <c r="Q750" s="4"/>
      <c r="R750" s="7">
        <f t="shared" si="94"/>
        <v>0</v>
      </c>
      <c r="S750" s="9">
        <f t="shared" si="94"/>
        <v>0</v>
      </c>
      <c r="T750" s="4"/>
      <c r="U750" s="10"/>
      <c r="V750" s="7">
        <f t="shared" si="95"/>
        <v>0</v>
      </c>
      <c r="W750" s="11">
        <f t="shared" si="95"/>
        <v>0</v>
      </c>
    </row>
    <row r="751" spans="1:23" x14ac:dyDescent="0.2">
      <c r="A751" s="2" t="s">
        <v>116</v>
      </c>
      <c r="B751" s="4" t="s">
        <v>875</v>
      </c>
      <c r="C751" s="4" t="s">
        <v>55</v>
      </c>
      <c r="D751" s="5">
        <v>1</v>
      </c>
      <c r="E751" s="5">
        <v>10</v>
      </c>
      <c r="F751" s="6" t="str">
        <f t="shared" si="96"/>
        <v>Bidule 379 Fushia</v>
      </c>
      <c r="G751" s="3">
        <v>1</v>
      </c>
      <c r="H751" s="3" t="s">
        <v>17</v>
      </c>
      <c r="I751" s="13">
        <f t="shared" si="89"/>
        <v>0.1</v>
      </c>
      <c r="J751" s="8">
        <v>3.9</v>
      </c>
      <c r="K751" s="1">
        <f t="shared" si="90"/>
        <v>4.9000000000000004</v>
      </c>
      <c r="L751" s="7">
        <f t="shared" si="91"/>
        <v>3.9</v>
      </c>
      <c r="M751" s="9">
        <f t="shared" si="92"/>
        <v>4.9000000000000004</v>
      </c>
      <c r="N751" s="7">
        <f t="shared" si="93"/>
        <v>3.9</v>
      </c>
      <c r="O751" s="9">
        <f t="shared" si="93"/>
        <v>4.9000000000000004</v>
      </c>
      <c r="P751" s="4"/>
      <c r="Q751" s="4"/>
      <c r="R751" s="7">
        <f t="shared" si="94"/>
        <v>0</v>
      </c>
      <c r="S751" s="9">
        <f t="shared" si="94"/>
        <v>0</v>
      </c>
      <c r="T751" s="4"/>
      <c r="U751" s="10"/>
      <c r="V751" s="7">
        <f t="shared" si="95"/>
        <v>0</v>
      </c>
      <c r="W751" s="11">
        <f t="shared" si="95"/>
        <v>0</v>
      </c>
    </row>
    <row r="752" spans="1:23" x14ac:dyDescent="0.2">
      <c r="A752" s="2" t="s">
        <v>116</v>
      </c>
      <c r="B752" s="4" t="s">
        <v>876</v>
      </c>
      <c r="C752" s="4" t="s">
        <v>87</v>
      </c>
      <c r="D752" s="5">
        <v>1</v>
      </c>
      <c r="E752" s="5">
        <v>10</v>
      </c>
      <c r="F752" s="6" t="str">
        <f t="shared" si="96"/>
        <v>Bidule 380 Ivoire</v>
      </c>
      <c r="G752" s="3">
        <v>1</v>
      </c>
      <c r="H752" s="3" t="s">
        <v>17</v>
      </c>
      <c r="I752" s="13">
        <f t="shared" si="89"/>
        <v>0.1</v>
      </c>
      <c r="J752" s="8">
        <v>2.9</v>
      </c>
      <c r="K752" s="1">
        <f t="shared" si="90"/>
        <v>3.9</v>
      </c>
      <c r="L752" s="7">
        <f t="shared" si="91"/>
        <v>2.9</v>
      </c>
      <c r="M752" s="9">
        <f t="shared" si="92"/>
        <v>3.9</v>
      </c>
      <c r="N752" s="7">
        <f t="shared" si="93"/>
        <v>2.9</v>
      </c>
      <c r="O752" s="9">
        <f t="shared" si="93"/>
        <v>3.9</v>
      </c>
      <c r="P752" s="4"/>
      <c r="Q752" s="4"/>
      <c r="R752" s="7">
        <f t="shared" si="94"/>
        <v>0</v>
      </c>
      <c r="S752" s="9">
        <f t="shared" si="94"/>
        <v>0</v>
      </c>
      <c r="T752" s="4"/>
      <c r="U752" s="10"/>
      <c r="V752" s="7">
        <f t="shared" si="95"/>
        <v>0</v>
      </c>
      <c r="W752" s="11">
        <f t="shared" si="95"/>
        <v>0</v>
      </c>
    </row>
    <row r="753" spans="1:23" x14ac:dyDescent="0.2">
      <c r="A753" s="2" t="s">
        <v>116</v>
      </c>
      <c r="B753" s="4" t="s">
        <v>877</v>
      </c>
      <c r="C753" s="4" t="s">
        <v>18</v>
      </c>
      <c r="D753" s="5">
        <v>1</v>
      </c>
      <c r="E753" s="5">
        <v>10</v>
      </c>
      <c r="F753" s="6" t="str">
        <f t="shared" si="96"/>
        <v>Bidule 381 Jaune</v>
      </c>
      <c r="G753" s="3">
        <v>1</v>
      </c>
      <c r="H753" s="3" t="s">
        <v>17</v>
      </c>
      <c r="I753" s="13">
        <f t="shared" si="89"/>
        <v>0.1</v>
      </c>
      <c r="J753" s="8">
        <v>2.9</v>
      </c>
      <c r="K753" s="1">
        <f t="shared" si="90"/>
        <v>3.9</v>
      </c>
      <c r="L753" s="7">
        <f t="shared" si="91"/>
        <v>2.9</v>
      </c>
      <c r="M753" s="9">
        <f t="shared" si="92"/>
        <v>3.9</v>
      </c>
      <c r="N753" s="7">
        <f t="shared" si="93"/>
        <v>2.9</v>
      </c>
      <c r="O753" s="9">
        <f t="shared" si="93"/>
        <v>3.9</v>
      </c>
      <c r="P753" s="4"/>
      <c r="Q753" s="4"/>
      <c r="R753" s="7">
        <f t="shared" si="94"/>
        <v>0</v>
      </c>
      <c r="S753" s="9">
        <f t="shared" si="94"/>
        <v>0</v>
      </c>
      <c r="T753" s="4"/>
      <c r="U753" s="10"/>
      <c r="V753" s="7">
        <f t="shared" si="95"/>
        <v>0</v>
      </c>
      <c r="W753" s="11">
        <f t="shared" si="95"/>
        <v>0</v>
      </c>
    </row>
    <row r="754" spans="1:23" x14ac:dyDescent="0.2">
      <c r="A754" s="2" t="s">
        <v>116</v>
      </c>
      <c r="B754" s="4" t="s">
        <v>878</v>
      </c>
      <c r="C754" s="4" t="s">
        <v>94</v>
      </c>
      <c r="D754" s="5">
        <v>1</v>
      </c>
      <c r="E754" s="5">
        <v>10</v>
      </c>
      <c r="F754" s="6" t="str">
        <f t="shared" si="96"/>
        <v>Bidule 382 Jumilia</v>
      </c>
      <c r="G754" s="3">
        <v>1</v>
      </c>
      <c r="H754" s="3" t="s">
        <v>17</v>
      </c>
      <c r="I754" s="13">
        <f t="shared" si="89"/>
        <v>0.1</v>
      </c>
      <c r="J754" s="8">
        <v>2.9</v>
      </c>
      <c r="K754" s="1">
        <f t="shared" si="90"/>
        <v>3.9</v>
      </c>
      <c r="L754" s="7">
        <f t="shared" si="91"/>
        <v>2.9</v>
      </c>
      <c r="M754" s="9">
        <f t="shared" si="92"/>
        <v>3.9</v>
      </c>
      <c r="N754" s="7">
        <f t="shared" si="93"/>
        <v>2.9</v>
      </c>
      <c r="O754" s="9">
        <f t="shared" si="93"/>
        <v>3.9</v>
      </c>
      <c r="P754" s="4"/>
      <c r="Q754" s="4"/>
      <c r="R754" s="7">
        <f t="shared" si="94"/>
        <v>0</v>
      </c>
      <c r="S754" s="9">
        <f t="shared" si="94"/>
        <v>0</v>
      </c>
      <c r="T754" s="4"/>
      <c r="U754" s="10"/>
      <c r="V754" s="7">
        <f t="shared" si="95"/>
        <v>0</v>
      </c>
      <c r="W754" s="11">
        <f t="shared" si="95"/>
        <v>0</v>
      </c>
    </row>
    <row r="755" spans="1:23" x14ac:dyDescent="0.2">
      <c r="A755" s="2" t="s">
        <v>116</v>
      </c>
      <c r="B755" s="4" t="s">
        <v>879</v>
      </c>
      <c r="C755" s="4" t="s">
        <v>23</v>
      </c>
      <c r="D755" s="5">
        <v>1</v>
      </c>
      <c r="E755" s="5">
        <v>10</v>
      </c>
      <c r="F755" s="6" t="str">
        <f t="shared" si="96"/>
        <v>Bidule 383 Orange</v>
      </c>
      <c r="G755" s="3">
        <v>1</v>
      </c>
      <c r="H755" s="3" t="s">
        <v>17</v>
      </c>
      <c r="I755" s="13">
        <f t="shared" si="89"/>
        <v>0.1</v>
      </c>
      <c r="J755" s="8">
        <v>4.9000000000000004</v>
      </c>
      <c r="K755" s="1">
        <f t="shared" si="90"/>
        <v>5.9</v>
      </c>
      <c r="L755" s="7">
        <f t="shared" si="91"/>
        <v>4.9000000000000004</v>
      </c>
      <c r="M755" s="9">
        <f t="shared" si="92"/>
        <v>5.9</v>
      </c>
      <c r="N755" s="7">
        <f t="shared" si="93"/>
        <v>4.9000000000000004</v>
      </c>
      <c r="O755" s="9">
        <f t="shared" si="93"/>
        <v>5.9</v>
      </c>
      <c r="P755" s="4"/>
      <c r="Q755" s="4"/>
      <c r="R755" s="7">
        <f t="shared" si="94"/>
        <v>0</v>
      </c>
      <c r="S755" s="9">
        <f t="shared" si="94"/>
        <v>0</v>
      </c>
      <c r="T755" s="4"/>
      <c r="U755" s="10"/>
      <c r="V755" s="7">
        <f t="shared" si="95"/>
        <v>0</v>
      </c>
      <c r="W755" s="11">
        <f t="shared" si="95"/>
        <v>0</v>
      </c>
    </row>
    <row r="756" spans="1:23" x14ac:dyDescent="0.2">
      <c r="A756" s="2" t="s">
        <v>116</v>
      </c>
      <c r="B756" s="4" t="s">
        <v>880</v>
      </c>
      <c r="C756" s="4" t="s">
        <v>30</v>
      </c>
      <c r="D756" s="5">
        <v>1</v>
      </c>
      <c r="E756" s="5">
        <v>10</v>
      </c>
      <c r="F756" s="6" t="str">
        <f t="shared" si="96"/>
        <v>Bidule 384 Parme</v>
      </c>
      <c r="G756" s="3">
        <v>1</v>
      </c>
      <c r="H756" s="3" t="s">
        <v>17</v>
      </c>
      <c r="I756" s="13">
        <f t="shared" si="89"/>
        <v>0.1</v>
      </c>
      <c r="J756" s="8">
        <v>4.9000000000000004</v>
      </c>
      <c r="K756" s="1">
        <f t="shared" si="90"/>
        <v>5.9</v>
      </c>
      <c r="L756" s="7">
        <f t="shared" si="91"/>
        <v>4.9000000000000004</v>
      </c>
      <c r="M756" s="9">
        <f t="shared" si="92"/>
        <v>5.9</v>
      </c>
      <c r="N756" s="7">
        <f t="shared" si="93"/>
        <v>4.9000000000000004</v>
      </c>
      <c r="O756" s="9">
        <f t="shared" si="93"/>
        <v>5.9</v>
      </c>
      <c r="P756" s="4"/>
      <c r="Q756" s="4"/>
      <c r="R756" s="7">
        <f t="shared" si="94"/>
        <v>0</v>
      </c>
      <c r="S756" s="9">
        <f t="shared" si="94"/>
        <v>0</v>
      </c>
      <c r="T756" s="4"/>
      <c r="U756" s="10"/>
      <c r="V756" s="7">
        <f t="shared" si="95"/>
        <v>0</v>
      </c>
      <c r="W756" s="11">
        <f t="shared" si="95"/>
        <v>0</v>
      </c>
    </row>
    <row r="757" spans="1:23" x14ac:dyDescent="0.2">
      <c r="A757" s="2" t="s">
        <v>116</v>
      </c>
      <c r="B757" s="4" t="s">
        <v>881</v>
      </c>
      <c r="C757" s="4" t="s">
        <v>80</v>
      </c>
      <c r="D757" s="5">
        <v>1</v>
      </c>
      <c r="E757" s="5">
        <v>10</v>
      </c>
      <c r="F757" s="6" t="str">
        <f t="shared" si="96"/>
        <v>Bidule 385 Pastel</v>
      </c>
      <c r="G757" s="3">
        <v>1</v>
      </c>
      <c r="H757" s="3" t="s">
        <v>17</v>
      </c>
      <c r="I757" s="13">
        <f t="shared" si="89"/>
        <v>0.1</v>
      </c>
      <c r="J757" s="8">
        <v>4.9000000000000004</v>
      </c>
      <c r="K757" s="1">
        <f t="shared" si="90"/>
        <v>5.9</v>
      </c>
      <c r="L757" s="7">
        <f t="shared" si="91"/>
        <v>4.9000000000000004</v>
      </c>
      <c r="M757" s="9">
        <f t="shared" si="92"/>
        <v>5.9</v>
      </c>
      <c r="N757" s="7">
        <f t="shared" si="93"/>
        <v>4.9000000000000004</v>
      </c>
      <c r="O757" s="9">
        <f t="shared" si="93"/>
        <v>5.9</v>
      </c>
      <c r="P757" s="4"/>
      <c r="Q757" s="4"/>
      <c r="R757" s="7">
        <f t="shared" si="94"/>
        <v>0</v>
      </c>
      <c r="S757" s="9">
        <f t="shared" si="94"/>
        <v>0</v>
      </c>
      <c r="T757" s="4"/>
      <c r="U757" s="10"/>
      <c r="V757" s="7">
        <f t="shared" si="95"/>
        <v>0</v>
      </c>
      <c r="W757" s="11">
        <f t="shared" si="95"/>
        <v>0</v>
      </c>
    </row>
    <row r="758" spans="1:23" x14ac:dyDescent="0.2">
      <c r="A758" s="2" t="s">
        <v>116</v>
      </c>
      <c r="B758" s="4" t="s">
        <v>882</v>
      </c>
      <c r="C758" s="4" t="s">
        <v>19</v>
      </c>
      <c r="D758" s="5">
        <v>1</v>
      </c>
      <c r="E758" s="5">
        <v>10</v>
      </c>
      <c r="F758" s="6" t="str">
        <f t="shared" si="96"/>
        <v>Bidule 386 Rose</v>
      </c>
      <c r="G758" s="3">
        <v>1</v>
      </c>
      <c r="H758" s="3" t="s">
        <v>17</v>
      </c>
      <c r="I758" s="13">
        <f t="shared" si="89"/>
        <v>0.1</v>
      </c>
      <c r="J758" s="8">
        <v>3.9</v>
      </c>
      <c r="K758" s="1">
        <f t="shared" si="90"/>
        <v>4.9000000000000004</v>
      </c>
      <c r="L758" s="7">
        <f t="shared" si="91"/>
        <v>3.9</v>
      </c>
      <c r="M758" s="9">
        <f t="shared" si="92"/>
        <v>4.9000000000000004</v>
      </c>
      <c r="N758" s="7">
        <f t="shared" si="93"/>
        <v>3.9</v>
      </c>
      <c r="O758" s="9">
        <f t="shared" si="93"/>
        <v>4.9000000000000004</v>
      </c>
      <c r="P758" s="4"/>
      <c r="Q758" s="4"/>
      <c r="R758" s="7">
        <f t="shared" si="94"/>
        <v>0</v>
      </c>
      <c r="S758" s="9">
        <f t="shared" si="94"/>
        <v>0</v>
      </c>
      <c r="T758" s="4"/>
      <c r="U758" s="10"/>
      <c r="V758" s="7">
        <f t="shared" si="95"/>
        <v>0</v>
      </c>
      <c r="W758" s="11">
        <f t="shared" si="95"/>
        <v>0</v>
      </c>
    </row>
    <row r="759" spans="1:23" x14ac:dyDescent="0.2">
      <c r="A759" s="2" t="s">
        <v>116</v>
      </c>
      <c r="B759" s="4" t="s">
        <v>883</v>
      </c>
      <c r="C759" s="4" t="s">
        <v>95</v>
      </c>
      <c r="D759" s="5">
        <v>1</v>
      </c>
      <c r="E759" s="5">
        <v>10</v>
      </c>
      <c r="F759" s="6" t="str">
        <f t="shared" si="96"/>
        <v>Bidule 387 Rose pale</v>
      </c>
      <c r="G759" s="3">
        <v>1</v>
      </c>
      <c r="H759" s="3" t="s">
        <v>17</v>
      </c>
      <c r="I759" s="13">
        <f t="shared" si="89"/>
        <v>0.1</v>
      </c>
      <c r="J759" s="8">
        <v>3.9</v>
      </c>
      <c r="K759" s="1">
        <f t="shared" si="90"/>
        <v>4.9000000000000004</v>
      </c>
      <c r="L759" s="7">
        <f t="shared" si="91"/>
        <v>3.9</v>
      </c>
      <c r="M759" s="9">
        <f t="shared" si="92"/>
        <v>4.9000000000000004</v>
      </c>
      <c r="N759" s="7">
        <f t="shared" si="93"/>
        <v>3.9</v>
      </c>
      <c r="O759" s="9">
        <f t="shared" si="93"/>
        <v>4.9000000000000004</v>
      </c>
      <c r="P759" s="4"/>
      <c r="Q759" s="4"/>
      <c r="R759" s="7">
        <f t="shared" si="94"/>
        <v>0</v>
      </c>
      <c r="S759" s="9">
        <f t="shared" si="94"/>
        <v>0</v>
      </c>
      <c r="T759" s="4"/>
      <c r="U759" s="10"/>
      <c r="V759" s="7">
        <f t="shared" si="95"/>
        <v>0</v>
      </c>
      <c r="W759" s="11">
        <f t="shared" si="95"/>
        <v>0</v>
      </c>
    </row>
    <row r="760" spans="1:23" x14ac:dyDescent="0.2">
      <c r="A760" s="2" t="s">
        <v>116</v>
      </c>
      <c r="B760" s="4" t="s">
        <v>884</v>
      </c>
      <c r="C760" s="4" t="s">
        <v>60</v>
      </c>
      <c r="D760" s="5">
        <v>1</v>
      </c>
      <c r="E760" s="5">
        <v>10</v>
      </c>
      <c r="F760" s="6" t="str">
        <f t="shared" si="96"/>
        <v>Bidule 388 Saumon</v>
      </c>
      <c r="G760" s="3">
        <v>1</v>
      </c>
      <c r="H760" s="3" t="s">
        <v>17</v>
      </c>
      <c r="I760" s="13">
        <f t="shared" si="89"/>
        <v>0.1</v>
      </c>
      <c r="J760" s="8">
        <v>3.9</v>
      </c>
      <c r="K760" s="1">
        <f t="shared" si="90"/>
        <v>4.9000000000000004</v>
      </c>
      <c r="L760" s="7">
        <f t="shared" si="91"/>
        <v>3.9</v>
      </c>
      <c r="M760" s="9">
        <f t="shared" si="92"/>
        <v>4.9000000000000004</v>
      </c>
      <c r="N760" s="7">
        <f t="shared" si="93"/>
        <v>3.9</v>
      </c>
      <c r="O760" s="9">
        <f t="shared" si="93"/>
        <v>4.9000000000000004</v>
      </c>
      <c r="P760" s="4"/>
      <c r="Q760" s="4"/>
      <c r="R760" s="7">
        <f t="shared" si="94"/>
        <v>0</v>
      </c>
      <c r="S760" s="9">
        <f t="shared" si="94"/>
        <v>0</v>
      </c>
      <c r="T760" s="4"/>
      <c r="U760" s="10"/>
      <c r="V760" s="7">
        <f t="shared" si="95"/>
        <v>0</v>
      </c>
      <c r="W760" s="11">
        <f t="shared" si="95"/>
        <v>0</v>
      </c>
    </row>
    <row r="761" spans="1:23" x14ac:dyDescent="0.2">
      <c r="A761" s="2" t="s">
        <v>116</v>
      </c>
      <c r="B761" s="4" t="s">
        <v>885</v>
      </c>
      <c r="C761" s="4" t="s">
        <v>16</v>
      </c>
      <c r="D761" s="5">
        <v>1</v>
      </c>
      <c r="E761" s="5">
        <v>10</v>
      </c>
      <c r="F761" s="6" t="str">
        <f t="shared" si="96"/>
        <v>Bidule 389 Assortie</v>
      </c>
      <c r="G761" s="3">
        <v>1</v>
      </c>
      <c r="H761" s="3" t="s">
        <v>17</v>
      </c>
      <c r="I761" s="13">
        <f t="shared" si="89"/>
        <v>0.1</v>
      </c>
      <c r="J761" s="8">
        <v>3.9</v>
      </c>
      <c r="K761" s="1">
        <f t="shared" si="90"/>
        <v>4.9000000000000004</v>
      </c>
      <c r="L761" s="7">
        <f t="shared" si="91"/>
        <v>3.9</v>
      </c>
      <c r="M761" s="9">
        <f t="shared" si="92"/>
        <v>4.9000000000000004</v>
      </c>
      <c r="N761" s="7">
        <f t="shared" si="93"/>
        <v>3.9</v>
      </c>
      <c r="O761" s="9">
        <f t="shared" si="93"/>
        <v>4.9000000000000004</v>
      </c>
      <c r="P761" s="4"/>
      <c r="Q761" s="4"/>
      <c r="R761" s="7">
        <f t="shared" si="94"/>
        <v>0</v>
      </c>
      <c r="S761" s="9">
        <f t="shared" si="94"/>
        <v>0</v>
      </c>
      <c r="T761" s="4"/>
      <c r="U761" s="10"/>
      <c r="V761" s="7">
        <f t="shared" si="95"/>
        <v>0</v>
      </c>
      <c r="W761" s="11">
        <f t="shared" si="95"/>
        <v>0</v>
      </c>
    </row>
    <row r="762" spans="1:23" x14ac:dyDescent="0.2">
      <c r="A762" s="2" t="s">
        <v>116</v>
      </c>
      <c r="B762" s="4" t="s">
        <v>886</v>
      </c>
      <c r="C762" s="4" t="s">
        <v>21</v>
      </c>
      <c r="D762" s="5">
        <v>1</v>
      </c>
      <c r="E762" s="5">
        <v>10</v>
      </c>
      <c r="F762" s="6" t="str">
        <f t="shared" si="96"/>
        <v>Bidule 390 Blanc</v>
      </c>
      <c r="G762" s="3">
        <v>1</v>
      </c>
      <c r="H762" s="3" t="s">
        <v>17</v>
      </c>
      <c r="I762" s="13">
        <f t="shared" si="89"/>
        <v>0.1</v>
      </c>
      <c r="J762" s="8">
        <v>3.9</v>
      </c>
      <c r="K762" s="1">
        <f t="shared" si="90"/>
        <v>4.9000000000000004</v>
      </c>
      <c r="L762" s="7">
        <f t="shared" si="91"/>
        <v>3.9</v>
      </c>
      <c r="M762" s="9">
        <f t="shared" si="92"/>
        <v>4.9000000000000004</v>
      </c>
      <c r="N762" s="7">
        <f t="shared" si="93"/>
        <v>3.9</v>
      </c>
      <c r="O762" s="9">
        <f t="shared" si="93"/>
        <v>4.9000000000000004</v>
      </c>
      <c r="P762" s="4"/>
      <c r="Q762" s="4"/>
      <c r="R762" s="7">
        <f t="shared" si="94"/>
        <v>0</v>
      </c>
      <c r="S762" s="9">
        <f t="shared" si="94"/>
        <v>0</v>
      </c>
      <c r="T762" s="4"/>
      <c r="U762" s="10"/>
      <c r="V762" s="7">
        <f t="shared" si="95"/>
        <v>0</v>
      </c>
      <c r="W762" s="11">
        <f t="shared" si="95"/>
        <v>0</v>
      </c>
    </row>
    <row r="763" spans="1:23" x14ac:dyDescent="0.2">
      <c r="A763" s="2" t="s">
        <v>116</v>
      </c>
      <c r="B763" s="4" t="s">
        <v>887</v>
      </c>
      <c r="C763" s="4" t="s">
        <v>20</v>
      </c>
      <c r="D763" s="5">
        <v>1</v>
      </c>
      <c r="E763" s="5">
        <v>10</v>
      </c>
      <c r="F763" s="6" t="str">
        <f t="shared" si="96"/>
        <v>Bidule 391 Rouge</v>
      </c>
      <c r="G763" s="3">
        <v>1</v>
      </c>
      <c r="H763" s="3" t="s">
        <v>17</v>
      </c>
      <c r="I763" s="13">
        <f t="shared" si="89"/>
        <v>0.1</v>
      </c>
      <c r="J763" s="8">
        <v>3.9</v>
      </c>
      <c r="K763" s="1">
        <f t="shared" si="90"/>
        <v>4.9000000000000004</v>
      </c>
      <c r="L763" s="7">
        <f t="shared" si="91"/>
        <v>3.9</v>
      </c>
      <c r="M763" s="9">
        <f t="shared" si="92"/>
        <v>4.9000000000000004</v>
      </c>
      <c r="N763" s="7">
        <f t="shared" si="93"/>
        <v>3.9</v>
      </c>
      <c r="O763" s="9">
        <f t="shared" si="93"/>
        <v>4.9000000000000004</v>
      </c>
      <c r="P763" s="4"/>
      <c r="Q763" s="4"/>
      <c r="R763" s="7">
        <f t="shared" si="94"/>
        <v>0</v>
      </c>
      <c r="S763" s="9">
        <f t="shared" si="94"/>
        <v>0</v>
      </c>
      <c r="T763" s="4"/>
      <c r="U763" s="10"/>
      <c r="V763" s="7">
        <f t="shared" si="95"/>
        <v>0</v>
      </c>
      <c r="W763" s="11">
        <f t="shared" si="95"/>
        <v>0</v>
      </c>
    </row>
    <row r="764" spans="1:23" x14ac:dyDescent="0.2">
      <c r="A764" s="2" t="s">
        <v>116</v>
      </c>
      <c r="B764" s="4" t="s">
        <v>888</v>
      </c>
      <c r="C764" s="4" t="s">
        <v>16</v>
      </c>
      <c r="D764" s="5">
        <v>1</v>
      </c>
      <c r="E764" s="5">
        <v>10</v>
      </c>
      <c r="F764" s="6" t="str">
        <f t="shared" si="96"/>
        <v>Bidule 392 Assortie</v>
      </c>
      <c r="G764" s="3">
        <v>1</v>
      </c>
      <c r="H764" s="3" t="s">
        <v>17</v>
      </c>
      <c r="I764" s="13">
        <f t="shared" si="89"/>
        <v>0.1</v>
      </c>
      <c r="J764" s="8">
        <v>3.9</v>
      </c>
      <c r="K764" s="1">
        <f t="shared" si="90"/>
        <v>4.9000000000000004</v>
      </c>
      <c r="L764" s="7">
        <f t="shared" si="91"/>
        <v>3.9</v>
      </c>
      <c r="M764" s="9">
        <f t="shared" si="92"/>
        <v>4.9000000000000004</v>
      </c>
      <c r="N764" s="7">
        <f t="shared" si="93"/>
        <v>3.9</v>
      </c>
      <c r="O764" s="9">
        <f t="shared" si="93"/>
        <v>4.9000000000000004</v>
      </c>
      <c r="P764" s="4"/>
      <c r="Q764" s="4"/>
      <c r="R764" s="7">
        <f t="shared" si="94"/>
        <v>0</v>
      </c>
      <c r="S764" s="9">
        <f t="shared" si="94"/>
        <v>0</v>
      </c>
      <c r="T764" s="4"/>
      <c r="U764" s="10"/>
      <c r="V764" s="7">
        <f t="shared" si="95"/>
        <v>0</v>
      </c>
      <c r="W764" s="11">
        <f t="shared" si="95"/>
        <v>0</v>
      </c>
    </row>
    <row r="765" spans="1:23" x14ac:dyDescent="0.2">
      <c r="A765" s="2" t="s">
        <v>116</v>
      </c>
      <c r="B765" s="4" t="s">
        <v>889</v>
      </c>
      <c r="C765" s="4" t="s">
        <v>71</v>
      </c>
      <c r="D765" s="5">
        <v>1</v>
      </c>
      <c r="E765" s="5">
        <v>10</v>
      </c>
      <c r="F765" s="6" t="str">
        <f t="shared" si="96"/>
        <v>Bidule 393 Rouge/blanc</v>
      </c>
      <c r="G765" s="3">
        <v>1</v>
      </c>
      <c r="H765" s="3" t="s">
        <v>17</v>
      </c>
      <c r="I765" s="13">
        <f t="shared" si="89"/>
        <v>0.1</v>
      </c>
      <c r="J765" s="8">
        <v>3.9</v>
      </c>
      <c r="K765" s="1">
        <f t="shared" si="90"/>
        <v>4.9000000000000004</v>
      </c>
      <c r="L765" s="7">
        <f t="shared" si="91"/>
        <v>3.9</v>
      </c>
      <c r="M765" s="9">
        <f t="shared" si="92"/>
        <v>4.9000000000000004</v>
      </c>
      <c r="N765" s="7">
        <f t="shared" si="93"/>
        <v>3.9</v>
      </c>
      <c r="O765" s="9">
        <f t="shared" si="93"/>
        <v>4.9000000000000004</v>
      </c>
      <c r="P765" s="4"/>
      <c r="Q765" s="4"/>
      <c r="R765" s="7">
        <f t="shared" si="94"/>
        <v>0</v>
      </c>
      <c r="S765" s="9">
        <f t="shared" si="94"/>
        <v>0</v>
      </c>
      <c r="T765" s="4"/>
      <c r="U765" s="10"/>
      <c r="V765" s="7">
        <f t="shared" si="95"/>
        <v>0</v>
      </c>
      <c r="W765" s="11">
        <f t="shared" si="95"/>
        <v>0</v>
      </c>
    </row>
    <row r="766" spans="1:23" x14ac:dyDescent="0.2">
      <c r="A766" s="2" t="s">
        <v>116</v>
      </c>
      <c r="B766" s="4" t="s">
        <v>890</v>
      </c>
      <c r="C766" s="4" t="s">
        <v>89</v>
      </c>
      <c r="D766" s="5">
        <v>1</v>
      </c>
      <c r="E766" s="5">
        <v>10</v>
      </c>
      <c r="F766" s="6" t="str">
        <f t="shared" si="96"/>
        <v>Bidule 394 Blanc/rose</v>
      </c>
      <c r="G766" s="3">
        <v>1</v>
      </c>
      <c r="H766" s="3" t="s">
        <v>17</v>
      </c>
      <c r="I766" s="13">
        <f t="shared" si="89"/>
        <v>0.1</v>
      </c>
      <c r="J766" s="8">
        <v>3.9</v>
      </c>
      <c r="K766" s="1">
        <f t="shared" si="90"/>
        <v>4.9000000000000004</v>
      </c>
      <c r="L766" s="7">
        <f t="shared" si="91"/>
        <v>3.9</v>
      </c>
      <c r="M766" s="9">
        <f t="shared" si="92"/>
        <v>4.9000000000000004</v>
      </c>
      <c r="N766" s="7">
        <f t="shared" si="93"/>
        <v>3.9</v>
      </c>
      <c r="O766" s="9">
        <f t="shared" si="93"/>
        <v>4.9000000000000004</v>
      </c>
      <c r="P766" s="4"/>
      <c r="Q766" s="4"/>
      <c r="R766" s="7">
        <f t="shared" si="94"/>
        <v>0</v>
      </c>
      <c r="S766" s="9">
        <f t="shared" si="94"/>
        <v>0</v>
      </c>
      <c r="T766" s="4"/>
      <c r="U766" s="10"/>
      <c r="V766" s="7">
        <f t="shared" si="95"/>
        <v>0</v>
      </c>
      <c r="W766" s="11">
        <f t="shared" si="95"/>
        <v>0</v>
      </c>
    </row>
    <row r="767" spans="1:23" x14ac:dyDescent="0.2">
      <c r="A767" s="2" t="s">
        <v>116</v>
      </c>
      <c r="B767" s="4" t="s">
        <v>891</v>
      </c>
      <c r="C767" s="4" t="s">
        <v>96</v>
      </c>
      <c r="D767" s="5">
        <v>1</v>
      </c>
      <c r="E767" s="5">
        <v>10</v>
      </c>
      <c r="F767" s="6" t="str">
        <f t="shared" si="96"/>
        <v>Bidule 395 Jaune/rouge</v>
      </c>
      <c r="G767" s="3">
        <v>1</v>
      </c>
      <c r="H767" s="3" t="s">
        <v>17</v>
      </c>
      <c r="I767" s="13">
        <f t="shared" si="89"/>
        <v>0.1</v>
      </c>
      <c r="J767" s="8">
        <v>3.9</v>
      </c>
      <c r="K767" s="1">
        <f t="shared" si="90"/>
        <v>4.9000000000000004</v>
      </c>
      <c r="L767" s="7">
        <f t="shared" si="91"/>
        <v>3.9</v>
      </c>
      <c r="M767" s="9">
        <f t="shared" si="92"/>
        <v>4.9000000000000004</v>
      </c>
      <c r="N767" s="7">
        <f t="shared" si="93"/>
        <v>3.9</v>
      </c>
      <c r="O767" s="9">
        <f t="shared" si="93"/>
        <v>4.9000000000000004</v>
      </c>
      <c r="P767" s="4"/>
      <c r="Q767" s="4"/>
      <c r="R767" s="7">
        <f t="shared" si="94"/>
        <v>0</v>
      </c>
      <c r="S767" s="9">
        <f t="shared" si="94"/>
        <v>0</v>
      </c>
      <c r="T767" s="4"/>
      <c r="U767" s="10"/>
      <c r="V767" s="7">
        <f t="shared" si="95"/>
        <v>0</v>
      </c>
      <c r="W767" s="11">
        <f t="shared" si="95"/>
        <v>0</v>
      </c>
    </row>
    <row r="768" spans="1:23" x14ac:dyDescent="0.2">
      <c r="A768" s="2" t="s">
        <v>116</v>
      </c>
      <c r="B768" s="4" t="s">
        <v>892</v>
      </c>
      <c r="C768" s="4" t="s">
        <v>23</v>
      </c>
      <c r="D768" s="5">
        <v>1</v>
      </c>
      <c r="E768" s="5">
        <v>10</v>
      </c>
      <c r="F768" s="6" t="str">
        <f t="shared" si="96"/>
        <v>Bidule 396 Orange</v>
      </c>
      <c r="G768" s="3">
        <v>1</v>
      </c>
      <c r="H768" s="3" t="s">
        <v>17</v>
      </c>
      <c r="I768" s="13">
        <f t="shared" si="89"/>
        <v>0.1</v>
      </c>
      <c r="J768" s="8">
        <v>3.9</v>
      </c>
      <c r="K768" s="1">
        <f t="shared" si="90"/>
        <v>4.9000000000000004</v>
      </c>
      <c r="L768" s="7">
        <f t="shared" si="91"/>
        <v>3.9</v>
      </c>
      <c r="M768" s="9">
        <f t="shared" si="92"/>
        <v>4.9000000000000004</v>
      </c>
      <c r="N768" s="7">
        <f t="shared" si="93"/>
        <v>3.9</v>
      </c>
      <c r="O768" s="9">
        <f t="shared" si="93"/>
        <v>4.9000000000000004</v>
      </c>
      <c r="P768" s="4"/>
      <c r="Q768" s="4"/>
      <c r="R768" s="7">
        <f t="shared" si="94"/>
        <v>0</v>
      </c>
      <c r="S768" s="9">
        <f t="shared" si="94"/>
        <v>0</v>
      </c>
      <c r="T768" s="4"/>
      <c r="U768" s="10"/>
      <c r="V768" s="7">
        <f t="shared" si="95"/>
        <v>0</v>
      </c>
      <c r="W768" s="11">
        <f t="shared" si="95"/>
        <v>0</v>
      </c>
    </row>
    <row r="769" spans="1:23" x14ac:dyDescent="0.2">
      <c r="A769" s="2" t="s">
        <v>116</v>
      </c>
      <c r="B769" s="4" t="s">
        <v>893</v>
      </c>
      <c r="C769" s="4" t="s">
        <v>54</v>
      </c>
      <c r="D769" s="5">
        <v>1</v>
      </c>
      <c r="E769" s="5">
        <v>10</v>
      </c>
      <c r="F769" s="6" t="str">
        <f t="shared" si="96"/>
        <v>Bidule 397 Blanche</v>
      </c>
      <c r="G769" s="3">
        <v>1</v>
      </c>
      <c r="H769" s="3" t="s">
        <v>17</v>
      </c>
      <c r="I769" s="13">
        <f t="shared" si="89"/>
        <v>0.1</v>
      </c>
      <c r="J769" s="8">
        <v>3.9</v>
      </c>
      <c r="K769" s="1">
        <f t="shared" si="90"/>
        <v>4.9000000000000004</v>
      </c>
      <c r="L769" s="7">
        <f t="shared" si="91"/>
        <v>3.9</v>
      </c>
      <c r="M769" s="9">
        <f t="shared" si="92"/>
        <v>4.9000000000000004</v>
      </c>
      <c r="N769" s="7">
        <f t="shared" si="93"/>
        <v>3.9</v>
      </c>
      <c r="O769" s="9">
        <f t="shared" si="93"/>
        <v>4.9000000000000004</v>
      </c>
      <c r="P769" s="4"/>
      <c r="Q769" s="4"/>
      <c r="R769" s="7">
        <f t="shared" si="94"/>
        <v>0</v>
      </c>
      <c r="S769" s="9">
        <f t="shared" si="94"/>
        <v>0</v>
      </c>
      <c r="T769" s="4"/>
      <c r="U769" s="10"/>
      <c r="V769" s="7">
        <f t="shared" si="95"/>
        <v>0</v>
      </c>
      <c r="W769" s="11">
        <f t="shared" si="95"/>
        <v>0</v>
      </c>
    </row>
    <row r="770" spans="1:23" x14ac:dyDescent="0.2">
      <c r="A770" s="2" t="s">
        <v>116</v>
      </c>
      <c r="B770" s="4" t="s">
        <v>894</v>
      </c>
      <c r="C770" s="4" t="s">
        <v>24</v>
      </c>
      <c r="D770" s="5">
        <v>1</v>
      </c>
      <c r="E770" s="5">
        <v>10</v>
      </c>
      <c r="F770" s="6" t="str">
        <f t="shared" si="96"/>
        <v>Bidule 398 Fuchsia</v>
      </c>
      <c r="G770" s="3">
        <v>1</v>
      </c>
      <c r="H770" s="3" t="s">
        <v>17</v>
      </c>
      <c r="I770" s="13">
        <f t="shared" ref="I770:I833" si="97">IF(H770="N",0.1,0.2)</f>
        <v>0.1</v>
      </c>
      <c r="J770" s="8">
        <v>3.9</v>
      </c>
      <c r="K770" s="1">
        <f t="shared" ref="K770:K833" si="98">J770+1</f>
        <v>4.9000000000000004</v>
      </c>
      <c r="L770" s="7">
        <f t="shared" ref="L770:L833" si="99">IF(OR(J770="",G770=""),0,J770/G770)</f>
        <v>3.9</v>
      </c>
      <c r="M770" s="9">
        <f t="shared" ref="M770:M833" si="100">IF(OR(K770="",G770=""),0,K770/G770)</f>
        <v>4.9000000000000004</v>
      </c>
      <c r="N770" s="7">
        <f t="shared" ref="N770:O833" si="101">ROUND(L770,1)</f>
        <v>3.9</v>
      </c>
      <c r="O770" s="9">
        <f t="shared" si="101"/>
        <v>4.9000000000000004</v>
      </c>
      <c r="P770" s="4"/>
      <c r="Q770" s="4"/>
      <c r="R770" s="7">
        <f t="shared" ref="R770:S833" si="102">IF(P770="",0,P770/L770)</f>
        <v>0</v>
      </c>
      <c r="S770" s="9">
        <f t="shared" si="102"/>
        <v>0</v>
      </c>
      <c r="T770" s="4"/>
      <c r="U770" s="10"/>
      <c r="V770" s="7">
        <f t="shared" ref="V770:W833" si="103">IF(T770="",0,T770/J770)</f>
        <v>0</v>
      </c>
      <c r="W770" s="11">
        <f t="shared" si="103"/>
        <v>0</v>
      </c>
    </row>
    <row r="771" spans="1:23" x14ac:dyDescent="0.2">
      <c r="A771" s="2" t="s">
        <v>116</v>
      </c>
      <c r="B771" s="4" t="s">
        <v>895</v>
      </c>
      <c r="C771" s="4" t="s">
        <v>18</v>
      </c>
      <c r="D771" s="5">
        <v>1</v>
      </c>
      <c r="E771" s="5">
        <v>10</v>
      </c>
      <c r="F771" s="6" t="str">
        <f t="shared" si="96"/>
        <v>Bidule 399 Jaune</v>
      </c>
      <c r="G771" s="3">
        <v>1</v>
      </c>
      <c r="H771" s="3" t="s">
        <v>17</v>
      </c>
      <c r="I771" s="13">
        <f t="shared" si="97"/>
        <v>0.1</v>
      </c>
      <c r="J771" s="8">
        <v>3.9</v>
      </c>
      <c r="K771" s="1">
        <f t="shared" si="98"/>
        <v>4.9000000000000004</v>
      </c>
      <c r="L771" s="7">
        <f t="shared" si="99"/>
        <v>3.9</v>
      </c>
      <c r="M771" s="9">
        <f t="shared" si="100"/>
        <v>4.9000000000000004</v>
      </c>
      <c r="N771" s="7">
        <f t="shared" si="101"/>
        <v>3.9</v>
      </c>
      <c r="O771" s="9">
        <f t="shared" si="101"/>
        <v>4.9000000000000004</v>
      </c>
      <c r="P771" s="4"/>
      <c r="Q771" s="4"/>
      <c r="R771" s="7">
        <f t="shared" si="102"/>
        <v>0</v>
      </c>
      <c r="S771" s="9">
        <f t="shared" si="102"/>
        <v>0</v>
      </c>
      <c r="T771" s="4"/>
      <c r="U771" s="10"/>
      <c r="V771" s="7">
        <f t="shared" si="103"/>
        <v>0</v>
      </c>
      <c r="W771" s="11">
        <f t="shared" si="103"/>
        <v>0</v>
      </c>
    </row>
    <row r="772" spans="1:23" x14ac:dyDescent="0.2">
      <c r="A772" s="2" t="s">
        <v>116</v>
      </c>
      <c r="B772" s="4" t="s">
        <v>896</v>
      </c>
      <c r="C772" s="4" t="s">
        <v>23</v>
      </c>
      <c r="D772" s="5">
        <v>1</v>
      </c>
      <c r="E772" s="5">
        <v>10</v>
      </c>
      <c r="F772" s="6" t="str">
        <f t="shared" si="96"/>
        <v>Bidule 400 Orange</v>
      </c>
      <c r="G772" s="3">
        <v>1</v>
      </c>
      <c r="H772" s="3" t="s">
        <v>17</v>
      </c>
      <c r="I772" s="13">
        <f t="shared" si="97"/>
        <v>0.1</v>
      </c>
      <c r="J772" s="8">
        <v>3.9</v>
      </c>
      <c r="K772" s="1">
        <f t="shared" si="98"/>
        <v>4.9000000000000004</v>
      </c>
      <c r="L772" s="7">
        <f t="shared" si="99"/>
        <v>3.9</v>
      </c>
      <c r="M772" s="9">
        <f t="shared" si="100"/>
        <v>4.9000000000000004</v>
      </c>
      <c r="N772" s="7">
        <f t="shared" si="101"/>
        <v>3.9</v>
      </c>
      <c r="O772" s="9">
        <f t="shared" si="101"/>
        <v>4.9000000000000004</v>
      </c>
      <c r="P772" s="4"/>
      <c r="Q772" s="4"/>
      <c r="R772" s="7">
        <f t="shared" si="102"/>
        <v>0</v>
      </c>
      <c r="S772" s="9">
        <f t="shared" si="102"/>
        <v>0</v>
      </c>
      <c r="T772" s="4"/>
      <c r="U772" s="10"/>
      <c r="V772" s="7">
        <f t="shared" si="103"/>
        <v>0</v>
      </c>
      <c r="W772" s="11">
        <f t="shared" si="103"/>
        <v>0</v>
      </c>
    </row>
    <row r="773" spans="1:23" x14ac:dyDescent="0.2">
      <c r="A773" s="2" t="s">
        <v>116</v>
      </c>
      <c r="B773" s="4" t="s">
        <v>897</v>
      </c>
      <c r="C773" s="4" t="s">
        <v>30</v>
      </c>
      <c r="D773" s="5">
        <v>1</v>
      </c>
      <c r="E773" s="5">
        <v>10</v>
      </c>
      <c r="F773" s="6" t="str">
        <f t="shared" si="96"/>
        <v>Bidule 401 Parme</v>
      </c>
      <c r="G773" s="3">
        <v>1</v>
      </c>
      <c r="H773" s="3" t="s">
        <v>17</v>
      </c>
      <c r="I773" s="13">
        <f t="shared" si="97"/>
        <v>0.1</v>
      </c>
      <c r="J773" s="8">
        <v>3.9</v>
      </c>
      <c r="K773" s="1">
        <f t="shared" si="98"/>
        <v>4.9000000000000004</v>
      </c>
      <c r="L773" s="7">
        <f t="shared" si="99"/>
        <v>3.9</v>
      </c>
      <c r="M773" s="9">
        <f t="shared" si="100"/>
        <v>4.9000000000000004</v>
      </c>
      <c r="N773" s="7">
        <f t="shared" si="101"/>
        <v>3.9</v>
      </c>
      <c r="O773" s="9">
        <f t="shared" si="101"/>
        <v>4.9000000000000004</v>
      </c>
      <c r="P773" s="4"/>
      <c r="Q773" s="4"/>
      <c r="R773" s="7">
        <f t="shared" si="102"/>
        <v>0</v>
      </c>
      <c r="S773" s="9">
        <f t="shared" si="102"/>
        <v>0</v>
      </c>
      <c r="T773" s="4"/>
      <c r="U773" s="10"/>
      <c r="V773" s="7">
        <f t="shared" si="103"/>
        <v>0</v>
      </c>
      <c r="W773" s="11">
        <f t="shared" si="103"/>
        <v>0</v>
      </c>
    </row>
    <row r="774" spans="1:23" x14ac:dyDescent="0.2">
      <c r="A774" s="2" t="s">
        <v>116</v>
      </c>
      <c r="B774" s="4" t="s">
        <v>898</v>
      </c>
      <c r="C774" s="4" t="s">
        <v>53</v>
      </c>
      <c r="D774" s="5">
        <v>1</v>
      </c>
      <c r="E774" s="5">
        <v>10</v>
      </c>
      <c r="F774" s="6" t="str">
        <f t="shared" si="96"/>
        <v>Bidule 402 Peche</v>
      </c>
      <c r="G774" s="3">
        <v>1</v>
      </c>
      <c r="H774" s="3" t="s">
        <v>17</v>
      </c>
      <c r="I774" s="13">
        <f t="shared" si="97"/>
        <v>0.1</v>
      </c>
      <c r="J774" s="8">
        <v>3.9</v>
      </c>
      <c r="K774" s="1">
        <f t="shared" si="98"/>
        <v>4.9000000000000004</v>
      </c>
      <c r="L774" s="7">
        <f t="shared" si="99"/>
        <v>3.9</v>
      </c>
      <c r="M774" s="9">
        <f t="shared" si="100"/>
        <v>4.9000000000000004</v>
      </c>
      <c r="N774" s="7">
        <f t="shared" si="101"/>
        <v>3.9</v>
      </c>
      <c r="O774" s="9">
        <f t="shared" si="101"/>
        <v>4.9000000000000004</v>
      </c>
      <c r="P774" s="4"/>
      <c r="Q774" s="4"/>
      <c r="R774" s="7">
        <f t="shared" si="102"/>
        <v>0</v>
      </c>
      <c r="S774" s="9">
        <f t="shared" si="102"/>
        <v>0</v>
      </c>
      <c r="T774" s="4"/>
      <c r="U774" s="10"/>
      <c r="V774" s="7">
        <f t="shared" si="103"/>
        <v>0</v>
      </c>
      <c r="W774" s="11">
        <f t="shared" si="103"/>
        <v>0</v>
      </c>
    </row>
    <row r="775" spans="1:23" x14ac:dyDescent="0.2">
      <c r="A775" s="2" t="s">
        <v>116</v>
      </c>
      <c r="B775" s="4" t="s">
        <v>899</v>
      </c>
      <c r="C775" s="4" t="s">
        <v>19</v>
      </c>
      <c r="D775" s="5">
        <v>1</v>
      </c>
      <c r="E775" s="5">
        <v>10</v>
      </c>
      <c r="F775" s="6" t="str">
        <f t="shared" si="96"/>
        <v>Bidule 403 Rose</v>
      </c>
      <c r="G775" s="3">
        <v>1</v>
      </c>
      <c r="H775" s="3" t="s">
        <v>17</v>
      </c>
      <c r="I775" s="13">
        <f t="shared" si="97"/>
        <v>0.1</v>
      </c>
      <c r="J775" s="8">
        <v>3.9</v>
      </c>
      <c r="K775" s="1">
        <f t="shared" si="98"/>
        <v>4.9000000000000004</v>
      </c>
      <c r="L775" s="7">
        <f t="shared" si="99"/>
        <v>3.9</v>
      </c>
      <c r="M775" s="9">
        <f t="shared" si="100"/>
        <v>4.9000000000000004</v>
      </c>
      <c r="N775" s="7">
        <f t="shared" si="101"/>
        <v>3.9</v>
      </c>
      <c r="O775" s="9">
        <f t="shared" si="101"/>
        <v>4.9000000000000004</v>
      </c>
      <c r="P775" s="4"/>
      <c r="Q775" s="4"/>
      <c r="R775" s="7">
        <f t="shared" si="102"/>
        <v>0</v>
      </c>
      <c r="S775" s="9">
        <f t="shared" si="102"/>
        <v>0</v>
      </c>
      <c r="T775" s="4"/>
      <c r="U775" s="10"/>
      <c r="V775" s="7">
        <f t="shared" si="103"/>
        <v>0</v>
      </c>
      <c r="W775" s="11">
        <f t="shared" si="103"/>
        <v>0</v>
      </c>
    </row>
    <row r="776" spans="1:23" x14ac:dyDescent="0.2">
      <c r="A776" s="2" t="s">
        <v>116</v>
      </c>
      <c r="B776" s="4" t="s">
        <v>900</v>
      </c>
      <c r="C776" s="4" t="s">
        <v>20</v>
      </c>
      <c r="D776" s="5">
        <v>1</v>
      </c>
      <c r="E776" s="5">
        <v>10</v>
      </c>
      <c r="F776" s="6" t="str">
        <f t="shared" si="96"/>
        <v>Bidule 404 Rouge</v>
      </c>
      <c r="G776" s="3">
        <v>1</v>
      </c>
      <c r="H776" s="3" t="s">
        <v>17</v>
      </c>
      <c r="I776" s="13">
        <f t="shared" si="97"/>
        <v>0.1</v>
      </c>
      <c r="J776" s="8">
        <v>3.9</v>
      </c>
      <c r="K776" s="1">
        <f t="shared" si="98"/>
        <v>4.9000000000000004</v>
      </c>
      <c r="L776" s="7">
        <f t="shared" si="99"/>
        <v>3.9</v>
      </c>
      <c r="M776" s="9">
        <f t="shared" si="100"/>
        <v>4.9000000000000004</v>
      </c>
      <c r="N776" s="7">
        <f t="shared" si="101"/>
        <v>3.9</v>
      </c>
      <c r="O776" s="9">
        <f t="shared" si="101"/>
        <v>4.9000000000000004</v>
      </c>
      <c r="P776" s="4"/>
      <c r="Q776" s="4"/>
      <c r="R776" s="7">
        <f t="shared" si="102"/>
        <v>0</v>
      </c>
      <c r="S776" s="9">
        <f t="shared" si="102"/>
        <v>0</v>
      </c>
      <c r="T776" s="4"/>
      <c r="U776" s="10"/>
      <c r="V776" s="7">
        <f t="shared" si="103"/>
        <v>0</v>
      </c>
      <c r="W776" s="11">
        <f t="shared" si="103"/>
        <v>0</v>
      </c>
    </row>
    <row r="777" spans="1:23" x14ac:dyDescent="0.2">
      <c r="A777" s="2" t="s">
        <v>116</v>
      </c>
      <c r="B777" s="4" t="s">
        <v>901</v>
      </c>
      <c r="C777" s="4" t="s">
        <v>60</v>
      </c>
      <c r="D777" s="5">
        <v>1</v>
      </c>
      <c r="E777" s="5">
        <v>10</v>
      </c>
      <c r="F777" s="6" t="str">
        <f t="shared" si="96"/>
        <v>Bidule 405 Saumon</v>
      </c>
      <c r="G777" s="3">
        <v>1</v>
      </c>
      <c r="H777" s="3" t="s">
        <v>17</v>
      </c>
      <c r="I777" s="13">
        <f t="shared" si="97"/>
        <v>0.1</v>
      </c>
      <c r="J777" s="8">
        <v>4.9000000000000004</v>
      </c>
      <c r="K777" s="1">
        <f t="shared" si="98"/>
        <v>5.9</v>
      </c>
      <c r="L777" s="7">
        <f t="shared" si="99"/>
        <v>4.9000000000000004</v>
      </c>
      <c r="M777" s="9">
        <f t="shared" si="100"/>
        <v>5.9</v>
      </c>
      <c r="N777" s="7">
        <f t="shared" si="101"/>
        <v>4.9000000000000004</v>
      </c>
      <c r="O777" s="9">
        <f t="shared" si="101"/>
        <v>5.9</v>
      </c>
      <c r="P777" s="4"/>
      <c r="Q777" s="4"/>
      <c r="R777" s="7">
        <f t="shared" si="102"/>
        <v>0</v>
      </c>
      <c r="S777" s="9">
        <f t="shared" si="102"/>
        <v>0</v>
      </c>
      <c r="T777" s="4"/>
      <c r="U777" s="10"/>
      <c r="V777" s="7">
        <f t="shared" si="103"/>
        <v>0</v>
      </c>
      <c r="W777" s="11">
        <f t="shared" si="103"/>
        <v>0</v>
      </c>
    </row>
    <row r="778" spans="1:23" x14ac:dyDescent="0.2">
      <c r="A778" s="2" t="s">
        <v>116</v>
      </c>
      <c r="B778" s="4" t="s">
        <v>902</v>
      </c>
      <c r="C778" s="4" t="s">
        <v>27</v>
      </c>
      <c r="D778" s="5">
        <v>1</v>
      </c>
      <c r="E778" s="5">
        <v>10</v>
      </c>
      <c r="F778" s="6" t="str">
        <f t="shared" si="96"/>
        <v>Bidule 406 Assortis</v>
      </c>
      <c r="G778" s="3">
        <v>1</v>
      </c>
      <c r="H778" s="3" t="s">
        <v>17</v>
      </c>
      <c r="I778" s="13">
        <f t="shared" si="97"/>
        <v>0.1</v>
      </c>
      <c r="J778" s="8">
        <v>4.9000000000000004</v>
      </c>
      <c r="K778" s="1">
        <f t="shared" si="98"/>
        <v>5.9</v>
      </c>
      <c r="L778" s="7">
        <f t="shared" si="99"/>
        <v>4.9000000000000004</v>
      </c>
      <c r="M778" s="9">
        <f t="shared" si="100"/>
        <v>5.9</v>
      </c>
      <c r="N778" s="7">
        <f t="shared" si="101"/>
        <v>4.9000000000000004</v>
      </c>
      <c r="O778" s="9">
        <f t="shared" si="101"/>
        <v>5.9</v>
      </c>
      <c r="P778" s="4"/>
      <c r="Q778" s="4"/>
      <c r="R778" s="7">
        <f t="shared" si="102"/>
        <v>0</v>
      </c>
      <c r="S778" s="9">
        <f t="shared" si="102"/>
        <v>0</v>
      </c>
      <c r="T778" s="4"/>
      <c r="U778" s="10"/>
      <c r="V778" s="7">
        <f t="shared" si="103"/>
        <v>0</v>
      </c>
      <c r="W778" s="11">
        <f t="shared" si="103"/>
        <v>0</v>
      </c>
    </row>
    <row r="779" spans="1:23" x14ac:dyDescent="0.2">
      <c r="A779" s="2" t="s">
        <v>116</v>
      </c>
      <c r="B779" s="4" t="s">
        <v>903</v>
      </c>
      <c r="C779" s="4" t="s">
        <v>21</v>
      </c>
      <c r="D779" s="5">
        <v>1</v>
      </c>
      <c r="E779" s="5">
        <v>10</v>
      </c>
      <c r="F779" s="6" t="str">
        <f t="shared" si="96"/>
        <v>Bidule 407 Blanc</v>
      </c>
      <c r="G779" s="3">
        <v>1</v>
      </c>
      <c r="H779" s="3" t="s">
        <v>17</v>
      </c>
      <c r="I779" s="13">
        <f t="shared" si="97"/>
        <v>0.1</v>
      </c>
      <c r="J779" s="8">
        <v>4.9000000000000004</v>
      </c>
      <c r="K779" s="1">
        <f t="shared" si="98"/>
        <v>5.9</v>
      </c>
      <c r="L779" s="7">
        <f t="shared" si="99"/>
        <v>4.9000000000000004</v>
      </c>
      <c r="M779" s="9">
        <f t="shared" si="100"/>
        <v>5.9</v>
      </c>
      <c r="N779" s="7">
        <f t="shared" si="101"/>
        <v>4.9000000000000004</v>
      </c>
      <c r="O779" s="9">
        <f t="shared" si="101"/>
        <v>5.9</v>
      </c>
      <c r="P779" s="4"/>
      <c r="Q779" s="4"/>
      <c r="R779" s="7">
        <f t="shared" si="102"/>
        <v>0</v>
      </c>
      <c r="S779" s="9">
        <f t="shared" si="102"/>
        <v>0</v>
      </c>
      <c r="T779" s="4"/>
      <c r="U779" s="10"/>
      <c r="V779" s="7">
        <f t="shared" si="103"/>
        <v>0</v>
      </c>
      <c r="W779" s="11">
        <f t="shared" si="103"/>
        <v>0</v>
      </c>
    </row>
    <row r="780" spans="1:23" x14ac:dyDescent="0.2">
      <c r="A780" s="2" t="s">
        <v>116</v>
      </c>
      <c r="B780" s="4" t="s">
        <v>904</v>
      </c>
      <c r="C780" s="4" t="s">
        <v>23</v>
      </c>
      <c r="D780" s="5">
        <v>1</v>
      </c>
      <c r="E780" s="5">
        <v>10</v>
      </c>
      <c r="F780" s="6" t="str">
        <f t="shared" si="96"/>
        <v>Bidule 408 Orange</v>
      </c>
      <c r="G780" s="3">
        <v>1</v>
      </c>
      <c r="H780" s="3" t="s">
        <v>17</v>
      </c>
      <c r="I780" s="13">
        <f t="shared" si="97"/>
        <v>0.1</v>
      </c>
      <c r="J780" s="8">
        <v>4.9000000000000004</v>
      </c>
      <c r="K780" s="1">
        <f t="shared" si="98"/>
        <v>5.9</v>
      </c>
      <c r="L780" s="7">
        <f t="shared" si="99"/>
        <v>4.9000000000000004</v>
      </c>
      <c r="M780" s="9">
        <f t="shared" si="100"/>
        <v>5.9</v>
      </c>
      <c r="N780" s="7">
        <f t="shared" si="101"/>
        <v>4.9000000000000004</v>
      </c>
      <c r="O780" s="9">
        <f t="shared" si="101"/>
        <v>5.9</v>
      </c>
      <c r="P780" s="4"/>
      <c r="Q780" s="4"/>
      <c r="R780" s="7">
        <f t="shared" si="102"/>
        <v>0</v>
      </c>
      <c r="S780" s="9">
        <f t="shared" si="102"/>
        <v>0</v>
      </c>
      <c r="T780" s="4"/>
      <c r="U780" s="10"/>
      <c r="V780" s="7">
        <f t="shared" si="103"/>
        <v>0</v>
      </c>
      <c r="W780" s="11">
        <f t="shared" si="103"/>
        <v>0</v>
      </c>
    </row>
    <row r="781" spans="1:23" x14ac:dyDescent="0.2">
      <c r="A781" s="2" t="s">
        <v>116</v>
      </c>
      <c r="B781" s="4" t="s">
        <v>905</v>
      </c>
      <c r="C781" s="4" t="s">
        <v>53</v>
      </c>
      <c r="D781" s="5">
        <v>1</v>
      </c>
      <c r="E781" s="5">
        <v>10</v>
      </c>
      <c r="F781" s="6" t="str">
        <f t="shared" si="96"/>
        <v>Bidule 409 Peche</v>
      </c>
      <c r="G781" s="3">
        <v>1</v>
      </c>
      <c r="H781" s="3" t="s">
        <v>17</v>
      </c>
      <c r="I781" s="13">
        <f t="shared" si="97"/>
        <v>0.1</v>
      </c>
      <c r="J781" s="8">
        <v>4.9000000000000004</v>
      </c>
      <c r="K781" s="1">
        <f t="shared" si="98"/>
        <v>5.9</v>
      </c>
      <c r="L781" s="7">
        <f t="shared" si="99"/>
        <v>4.9000000000000004</v>
      </c>
      <c r="M781" s="9">
        <f t="shared" si="100"/>
        <v>5.9</v>
      </c>
      <c r="N781" s="7">
        <f t="shared" si="101"/>
        <v>4.9000000000000004</v>
      </c>
      <c r="O781" s="9">
        <f t="shared" si="101"/>
        <v>5.9</v>
      </c>
      <c r="P781" s="4"/>
      <c r="Q781" s="4"/>
      <c r="R781" s="7">
        <f t="shared" si="102"/>
        <v>0</v>
      </c>
      <c r="S781" s="9">
        <f t="shared" si="102"/>
        <v>0</v>
      </c>
      <c r="T781" s="4"/>
      <c r="U781" s="10"/>
      <c r="V781" s="7">
        <f t="shared" si="103"/>
        <v>0</v>
      </c>
      <c r="W781" s="11">
        <f t="shared" si="103"/>
        <v>0</v>
      </c>
    </row>
    <row r="782" spans="1:23" x14ac:dyDescent="0.2">
      <c r="A782" s="2" t="s">
        <v>116</v>
      </c>
      <c r="B782" s="4" t="s">
        <v>906</v>
      </c>
      <c r="C782" s="4" t="s">
        <v>48</v>
      </c>
      <c r="D782" s="5">
        <v>1</v>
      </c>
      <c r="E782" s="5">
        <v>10</v>
      </c>
      <c r="F782" s="6" t="str">
        <f t="shared" si="96"/>
        <v>Bidule 410 Rose/blanc</v>
      </c>
      <c r="G782" s="3">
        <v>1</v>
      </c>
      <c r="H782" s="3" t="s">
        <v>17</v>
      </c>
      <c r="I782" s="13">
        <f t="shared" si="97"/>
        <v>0.1</v>
      </c>
      <c r="J782" s="8">
        <v>4.9000000000000004</v>
      </c>
      <c r="K782" s="1">
        <f t="shared" si="98"/>
        <v>5.9</v>
      </c>
      <c r="L782" s="7">
        <f t="shared" si="99"/>
        <v>4.9000000000000004</v>
      </c>
      <c r="M782" s="9">
        <f t="shared" si="100"/>
        <v>5.9</v>
      </c>
      <c r="N782" s="7">
        <f t="shared" si="101"/>
        <v>4.9000000000000004</v>
      </c>
      <c r="O782" s="9">
        <f t="shared" si="101"/>
        <v>5.9</v>
      </c>
      <c r="P782" s="4"/>
      <c r="Q782" s="4"/>
      <c r="R782" s="7">
        <f t="shared" si="102"/>
        <v>0</v>
      </c>
      <c r="S782" s="9">
        <f t="shared" si="102"/>
        <v>0</v>
      </c>
      <c r="T782" s="4"/>
      <c r="U782" s="10"/>
      <c r="V782" s="7">
        <f t="shared" si="103"/>
        <v>0</v>
      </c>
      <c r="W782" s="11">
        <f t="shared" si="103"/>
        <v>0</v>
      </c>
    </row>
    <row r="783" spans="1:23" x14ac:dyDescent="0.2">
      <c r="A783" s="2" t="s">
        <v>116</v>
      </c>
      <c r="B783" s="4" t="s">
        <v>907</v>
      </c>
      <c r="C783" s="4" t="s">
        <v>92</v>
      </c>
      <c r="D783" s="5">
        <v>1</v>
      </c>
      <c r="E783" s="5">
        <v>10</v>
      </c>
      <c r="F783" s="6" t="str">
        <f t="shared" si="96"/>
        <v>Bidule 411 Rose/parme</v>
      </c>
      <c r="G783" s="3">
        <v>1</v>
      </c>
      <c r="H783" s="3" t="s">
        <v>17</v>
      </c>
      <c r="I783" s="13">
        <f t="shared" si="97"/>
        <v>0.1</v>
      </c>
      <c r="J783" s="8">
        <v>4.9000000000000004</v>
      </c>
      <c r="K783" s="1">
        <f t="shared" si="98"/>
        <v>5.9</v>
      </c>
      <c r="L783" s="7">
        <f t="shared" si="99"/>
        <v>4.9000000000000004</v>
      </c>
      <c r="M783" s="9">
        <f t="shared" si="100"/>
        <v>5.9</v>
      </c>
      <c r="N783" s="7">
        <f t="shared" si="101"/>
        <v>4.9000000000000004</v>
      </c>
      <c r="O783" s="9">
        <f t="shared" si="101"/>
        <v>5.9</v>
      </c>
      <c r="P783" s="4"/>
      <c r="Q783" s="4"/>
      <c r="R783" s="7">
        <f t="shared" si="102"/>
        <v>0</v>
      </c>
      <c r="S783" s="9">
        <f t="shared" si="102"/>
        <v>0</v>
      </c>
      <c r="T783" s="4"/>
      <c r="U783" s="10"/>
      <c r="V783" s="7">
        <f t="shared" si="103"/>
        <v>0</v>
      </c>
      <c r="W783" s="11">
        <f t="shared" si="103"/>
        <v>0</v>
      </c>
    </row>
    <row r="784" spans="1:23" x14ac:dyDescent="0.2">
      <c r="A784" s="2" t="s">
        <v>116</v>
      </c>
      <c r="B784" s="4" t="s">
        <v>908</v>
      </c>
      <c r="C784" s="4" t="s">
        <v>20</v>
      </c>
      <c r="D784" s="5">
        <v>1</v>
      </c>
      <c r="E784" s="5">
        <v>10</v>
      </c>
      <c r="F784" s="6" t="str">
        <f t="shared" si="96"/>
        <v>Bidule 412 Rouge</v>
      </c>
      <c r="G784" s="3">
        <v>1</v>
      </c>
      <c r="H784" s="3" t="s">
        <v>17</v>
      </c>
      <c r="I784" s="13">
        <f t="shared" si="97"/>
        <v>0.1</v>
      </c>
      <c r="J784" s="8">
        <v>2.9</v>
      </c>
      <c r="K784" s="1">
        <f t="shared" si="98"/>
        <v>3.9</v>
      </c>
      <c r="L784" s="7">
        <f t="shared" si="99"/>
        <v>2.9</v>
      </c>
      <c r="M784" s="9">
        <f t="shared" si="100"/>
        <v>3.9</v>
      </c>
      <c r="N784" s="7">
        <f t="shared" si="101"/>
        <v>2.9</v>
      </c>
      <c r="O784" s="9">
        <f t="shared" si="101"/>
        <v>3.9</v>
      </c>
      <c r="P784" s="4"/>
      <c r="Q784" s="4"/>
      <c r="R784" s="7">
        <f t="shared" si="102"/>
        <v>0</v>
      </c>
      <c r="S784" s="9">
        <f t="shared" si="102"/>
        <v>0</v>
      </c>
      <c r="T784" s="4"/>
      <c r="U784" s="10"/>
      <c r="V784" s="7">
        <f t="shared" si="103"/>
        <v>0</v>
      </c>
      <c r="W784" s="11">
        <f t="shared" si="103"/>
        <v>0</v>
      </c>
    </row>
    <row r="785" spans="1:23" x14ac:dyDescent="0.2">
      <c r="A785" s="2" t="s">
        <v>116</v>
      </c>
      <c r="B785" s="4" t="s">
        <v>909</v>
      </c>
      <c r="C785" s="4" t="s">
        <v>27</v>
      </c>
      <c r="D785" s="5">
        <v>1</v>
      </c>
      <c r="E785" s="5">
        <v>10</v>
      </c>
      <c r="F785" s="6" t="str">
        <f t="shared" si="96"/>
        <v>Bidule 413 Assortis</v>
      </c>
      <c r="G785" s="3">
        <v>1</v>
      </c>
      <c r="H785" s="3" t="s">
        <v>17</v>
      </c>
      <c r="I785" s="13">
        <f t="shared" si="97"/>
        <v>0.1</v>
      </c>
      <c r="J785" s="8">
        <v>5.9</v>
      </c>
      <c r="K785" s="1">
        <f t="shared" si="98"/>
        <v>6.9</v>
      </c>
      <c r="L785" s="7">
        <f t="shared" si="99"/>
        <v>5.9</v>
      </c>
      <c r="M785" s="9">
        <f t="shared" si="100"/>
        <v>6.9</v>
      </c>
      <c r="N785" s="7">
        <f t="shared" si="101"/>
        <v>5.9</v>
      </c>
      <c r="O785" s="9">
        <f t="shared" si="101"/>
        <v>6.9</v>
      </c>
      <c r="P785" s="4"/>
      <c r="Q785" s="4"/>
      <c r="R785" s="7">
        <f t="shared" si="102"/>
        <v>0</v>
      </c>
      <c r="S785" s="9">
        <f t="shared" si="102"/>
        <v>0</v>
      </c>
      <c r="T785" s="4"/>
      <c r="U785" s="10"/>
      <c r="V785" s="7">
        <f t="shared" si="103"/>
        <v>0</v>
      </c>
      <c r="W785" s="11">
        <f t="shared" si="103"/>
        <v>0</v>
      </c>
    </row>
    <row r="786" spans="1:23" x14ac:dyDescent="0.2">
      <c r="A786" s="2" t="s">
        <v>116</v>
      </c>
      <c r="B786" s="4" t="s">
        <v>910</v>
      </c>
      <c r="C786" s="4" t="s">
        <v>27</v>
      </c>
      <c r="D786" s="5">
        <v>1</v>
      </c>
      <c r="E786" s="5">
        <v>10</v>
      </c>
      <c r="F786" s="6" t="str">
        <f t="shared" si="96"/>
        <v>Bidule 414 Assortis</v>
      </c>
      <c r="G786" s="3">
        <v>1</v>
      </c>
      <c r="H786" s="3" t="s">
        <v>17</v>
      </c>
      <c r="I786" s="13">
        <f t="shared" si="97"/>
        <v>0.1</v>
      </c>
      <c r="J786" s="8">
        <v>5.9</v>
      </c>
      <c r="K786" s="1">
        <f t="shared" si="98"/>
        <v>6.9</v>
      </c>
      <c r="L786" s="7">
        <f t="shared" si="99"/>
        <v>5.9</v>
      </c>
      <c r="M786" s="9">
        <f t="shared" si="100"/>
        <v>6.9</v>
      </c>
      <c r="N786" s="7">
        <f t="shared" si="101"/>
        <v>5.9</v>
      </c>
      <c r="O786" s="9">
        <f t="shared" si="101"/>
        <v>6.9</v>
      </c>
      <c r="P786" s="4"/>
      <c r="Q786" s="4"/>
      <c r="R786" s="7">
        <f t="shared" si="102"/>
        <v>0</v>
      </c>
      <c r="S786" s="9">
        <f t="shared" si="102"/>
        <v>0</v>
      </c>
      <c r="T786" s="4"/>
      <c r="U786" s="10"/>
      <c r="V786" s="7">
        <f t="shared" si="103"/>
        <v>0</v>
      </c>
      <c r="W786" s="11">
        <f t="shared" si="103"/>
        <v>0</v>
      </c>
    </row>
    <row r="787" spans="1:23" x14ac:dyDescent="0.2">
      <c r="A787" s="2" t="s">
        <v>116</v>
      </c>
      <c r="B787" s="4" t="s">
        <v>911</v>
      </c>
      <c r="C787" s="4" t="s">
        <v>21</v>
      </c>
      <c r="D787" s="5">
        <v>1</v>
      </c>
      <c r="E787" s="5">
        <v>10</v>
      </c>
      <c r="F787" s="6" t="str">
        <f t="shared" si="96"/>
        <v>Bidule 415 Blanc</v>
      </c>
      <c r="G787" s="3">
        <v>1</v>
      </c>
      <c r="H787" s="3" t="s">
        <v>17</v>
      </c>
      <c r="I787" s="13">
        <f t="shared" si="97"/>
        <v>0.1</v>
      </c>
      <c r="J787" s="8">
        <v>5.9</v>
      </c>
      <c r="K787" s="1">
        <f t="shared" si="98"/>
        <v>6.9</v>
      </c>
      <c r="L787" s="7">
        <f t="shared" si="99"/>
        <v>5.9</v>
      </c>
      <c r="M787" s="9">
        <f t="shared" si="100"/>
        <v>6.9</v>
      </c>
      <c r="N787" s="7">
        <f t="shared" si="101"/>
        <v>5.9</v>
      </c>
      <c r="O787" s="9">
        <f t="shared" si="101"/>
        <v>6.9</v>
      </c>
      <c r="P787" s="4"/>
      <c r="Q787" s="4"/>
      <c r="R787" s="7">
        <f t="shared" si="102"/>
        <v>0</v>
      </c>
      <c r="S787" s="9">
        <f t="shared" si="102"/>
        <v>0</v>
      </c>
      <c r="T787" s="4"/>
      <c r="U787" s="10"/>
      <c r="V787" s="7">
        <f t="shared" si="103"/>
        <v>0</v>
      </c>
      <c r="W787" s="11">
        <f t="shared" si="103"/>
        <v>0</v>
      </c>
    </row>
    <row r="788" spans="1:23" x14ac:dyDescent="0.2">
      <c r="A788" s="2" t="s">
        <v>116</v>
      </c>
      <c r="B788" s="4" t="s">
        <v>912</v>
      </c>
      <c r="C788" s="4" t="s">
        <v>64</v>
      </c>
      <c r="D788" s="5">
        <v>1</v>
      </c>
      <c r="E788" s="5">
        <v>10</v>
      </c>
      <c r="F788" s="6" t="str">
        <f t="shared" si="96"/>
        <v>Bidule 416 Blanc/jaune</v>
      </c>
      <c r="G788" s="3">
        <v>1</v>
      </c>
      <c r="H788" s="3" t="s">
        <v>17</v>
      </c>
      <c r="I788" s="13">
        <f t="shared" si="97"/>
        <v>0.1</v>
      </c>
      <c r="J788" s="8">
        <v>5.9</v>
      </c>
      <c r="K788" s="1">
        <f t="shared" si="98"/>
        <v>6.9</v>
      </c>
      <c r="L788" s="7">
        <f t="shared" si="99"/>
        <v>5.9</v>
      </c>
      <c r="M788" s="9">
        <f t="shared" si="100"/>
        <v>6.9</v>
      </c>
      <c r="N788" s="7">
        <f t="shared" si="101"/>
        <v>5.9</v>
      </c>
      <c r="O788" s="9">
        <f t="shared" si="101"/>
        <v>6.9</v>
      </c>
      <c r="P788" s="4"/>
      <c r="Q788" s="4"/>
      <c r="R788" s="7">
        <f t="shared" si="102"/>
        <v>0</v>
      </c>
      <c r="S788" s="9">
        <f t="shared" si="102"/>
        <v>0</v>
      </c>
      <c r="T788" s="4"/>
      <c r="U788" s="10"/>
      <c r="V788" s="7">
        <f t="shared" si="103"/>
        <v>0</v>
      </c>
      <c r="W788" s="11">
        <f t="shared" si="103"/>
        <v>0</v>
      </c>
    </row>
    <row r="789" spans="1:23" x14ac:dyDescent="0.2">
      <c r="A789" s="2" t="s">
        <v>116</v>
      </c>
      <c r="B789" s="4" t="s">
        <v>913</v>
      </c>
      <c r="C789" s="4" t="s">
        <v>18</v>
      </c>
      <c r="D789" s="5">
        <v>1</v>
      </c>
      <c r="E789" s="5">
        <v>10</v>
      </c>
      <c r="F789" s="6" t="str">
        <f t="shared" si="96"/>
        <v>Bidule 417 Jaune</v>
      </c>
      <c r="G789" s="3">
        <v>1</v>
      </c>
      <c r="H789" s="3" t="s">
        <v>17</v>
      </c>
      <c r="I789" s="13">
        <f t="shared" si="97"/>
        <v>0.1</v>
      </c>
      <c r="J789" s="8">
        <v>5.9</v>
      </c>
      <c r="K789" s="1">
        <f t="shared" si="98"/>
        <v>6.9</v>
      </c>
      <c r="L789" s="7">
        <f t="shared" si="99"/>
        <v>5.9</v>
      </c>
      <c r="M789" s="9">
        <f t="shared" si="100"/>
        <v>6.9</v>
      </c>
      <c r="N789" s="7">
        <f t="shared" si="101"/>
        <v>5.9</v>
      </c>
      <c r="O789" s="9">
        <f t="shared" si="101"/>
        <v>6.9</v>
      </c>
      <c r="P789" s="4"/>
      <c r="Q789" s="4"/>
      <c r="R789" s="7">
        <f t="shared" si="102"/>
        <v>0</v>
      </c>
      <c r="S789" s="9">
        <f t="shared" si="102"/>
        <v>0</v>
      </c>
      <c r="T789" s="4"/>
      <c r="U789" s="10"/>
      <c r="V789" s="7">
        <f t="shared" si="103"/>
        <v>0</v>
      </c>
      <c r="W789" s="11">
        <f t="shared" si="103"/>
        <v>0</v>
      </c>
    </row>
    <row r="790" spans="1:23" x14ac:dyDescent="0.2">
      <c r="A790" s="2" t="s">
        <v>116</v>
      </c>
      <c r="B790" s="4" t="s">
        <v>914</v>
      </c>
      <c r="C790" s="4" t="s">
        <v>23</v>
      </c>
      <c r="D790" s="5">
        <v>1</v>
      </c>
      <c r="E790" s="5">
        <v>10</v>
      </c>
      <c r="F790" s="6" t="str">
        <f t="shared" si="96"/>
        <v>Bidule 418 Orange</v>
      </c>
      <c r="G790" s="3">
        <v>1</v>
      </c>
      <c r="H790" s="3" t="s">
        <v>17</v>
      </c>
      <c r="I790" s="13">
        <f t="shared" si="97"/>
        <v>0.1</v>
      </c>
      <c r="J790" s="8">
        <v>4.9000000000000004</v>
      </c>
      <c r="K790" s="1">
        <f t="shared" si="98"/>
        <v>5.9</v>
      </c>
      <c r="L790" s="7">
        <f t="shared" si="99"/>
        <v>4.9000000000000004</v>
      </c>
      <c r="M790" s="9">
        <f t="shared" si="100"/>
        <v>5.9</v>
      </c>
      <c r="N790" s="7">
        <f t="shared" si="101"/>
        <v>4.9000000000000004</v>
      </c>
      <c r="O790" s="9">
        <f t="shared" si="101"/>
        <v>5.9</v>
      </c>
      <c r="P790" s="4"/>
      <c r="Q790" s="4"/>
      <c r="R790" s="7">
        <f t="shared" si="102"/>
        <v>0</v>
      </c>
      <c r="S790" s="9">
        <f t="shared" si="102"/>
        <v>0</v>
      </c>
      <c r="T790" s="4"/>
      <c r="U790" s="10"/>
      <c r="V790" s="7">
        <f t="shared" si="103"/>
        <v>0</v>
      </c>
      <c r="W790" s="11">
        <f t="shared" si="103"/>
        <v>0</v>
      </c>
    </row>
    <row r="791" spans="1:23" x14ac:dyDescent="0.2">
      <c r="A791" s="2" t="s">
        <v>116</v>
      </c>
      <c r="B791" s="4" t="s">
        <v>915</v>
      </c>
      <c r="C791" s="4" t="s">
        <v>19</v>
      </c>
      <c r="D791" s="5">
        <v>1</v>
      </c>
      <c r="E791" s="5">
        <v>10</v>
      </c>
      <c r="F791" s="6" t="str">
        <f t="shared" si="96"/>
        <v>Bidule 419 Rose</v>
      </c>
      <c r="G791" s="3">
        <v>1</v>
      </c>
      <c r="H791" s="3" t="s">
        <v>17</v>
      </c>
      <c r="I791" s="13">
        <f t="shared" si="97"/>
        <v>0.1</v>
      </c>
      <c r="J791" s="8">
        <v>4.9000000000000004</v>
      </c>
      <c r="K791" s="1">
        <f t="shared" si="98"/>
        <v>5.9</v>
      </c>
      <c r="L791" s="7">
        <f t="shared" si="99"/>
        <v>4.9000000000000004</v>
      </c>
      <c r="M791" s="9">
        <f t="shared" si="100"/>
        <v>5.9</v>
      </c>
      <c r="N791" s="7">
        <f t="shared" si="101"/>
        <v>4.9000000000000004</v>
      </c>
      <c r="O791" s="9">
        <f t="shared" si="101"/>
        <v>5.9</v>
      </c>
      <c r="P791" s="4"/>
      <c r="Q791" s="4"/>
      <c r="R791" s="7">
        <f t="shared" si="102"/>
        <v>0</v>
      </c>
      <c r="S791" s="9">
        <f t="shared" si="102"/>
        <v>0</v>
      </c>
      <c r="T791" s="4"/>
      <c r="U791" s="10"/>
      <c r="V791" s="7">
        <f t="shared" si="103"/>
        <v>0</v>
      </c>
      <c r="W791" s="11">
        <f t="shared" si="103"/>
        <v>0</v>
      </c>
    </row>
    <row r="792" spans="1:23" x14ac:dyDescent="0.2">
      <c r="A792" s="2" t="s">
        <v>116</v>
      </c>
      <c r="B792" s="4" t="s">
        <v>916</v>
      </c>
      <c r="C792" s="4" t="s">
        <v>20</v>
      </c>
      <c r="D792" s="5">
        <v>1</v>
      </c>
      <c r="E792" s="5">
        <v>10</v>
      </c>
      <c r="F792" s="6" t="str">
        <f t="shared" si="96"/>
        <v>Bidule 420 Rouge</v>
      </c>
      <c r="G792" s="3">
        <v>1</v>
      </c>
      <c r="H792" s="3" t="s">
        <v>17</v>
      </c>
      <c r="I792" s="13">
        <f t="shared" si="97"/>
        <v>0.1</v>
      </c>
      <c r="J792" s="8">
        <v>4.9000000000000004</v>
      </c>
      <c r="K792" s="1">
        <f t="shared" si="98"/>
        <v>5.9</v>
      </c>
      <c r="L792" s="7">
        <f t="shared" si="99"/>
        <v>4.9000000000000004</v>
      </c>
      <c r="M792" s="9">
        <f t="shared" si="100"/>
        <v>5.9</v>
      </c>
      <c r="N792" s="7">
        <f t="shared" si="101"/>
        <v>4.9000000000000004</v>
      </c>
      <c r="O792" s="9">
        <f t="shared" si="101"/>
        <v>5.9</v>
      </c>
      <c r="P792" s="4"/>
      <c r="Q792" s="4"/>
      <c r="R792" s="7">
        <f t="shared" si="102"/>
        <v>0</v>
      </c>
      <c r="S792" s="9">
        <f t="shared" si="102"/>
        <v>0</v>
      </c>
      <c r="T792" s="4"/>
      <c r="U792" s="10"/>
      <c r="V792" s="7">
        <f t="shared" si="103"/>
        <v>0</v>
      </c>
      <c r="W792" s="11">
        <f t="shared" si="103"/>
        <v>0</v>
      </c>
    </row>
    <row r="793" spans="1:23" x14ac:dyDescent="0.2">
      <c r="A793" s="2" t="s">
        <v>116</v>
      </c>
      <c r="B793" s="4" t="s">
        <v>917</v>
      </c>
      <c r="C793" s="4" t="s">
        <v>29</v>
      </c>
      <c r="D793" s="5">
        <v>1</v>
      </c>
      <c r="E793" s="5">
        <v>10</v>
      </c>
      <c r="F793" s="6" t="str">
        <f t="shared" si="96"/>
        <v>Bidule 421 Vert</v>
      </c>
      <c r="G793" s="3">
        <v>1</v>
      </c>
      <c r="H793" s="3" t="s">
        <v>17</v>
      </c>
      <c r="I793" s="13">
        <f t="shared" si="97"/>
        <v>0.1</v>
      </c>
      <c r="J793" s="8">
        <v>4.9000000000000004</v>
      </c>
      <c r="K793" s="1">
        <f t="shared" si="98"/>
        <v>5.9</v>
      </c>
      <c r="L793" s="7">
        <f t="shared" si="99"/>
        <v>4.9000000000000004</v>
      </c>
      <c r="M793" s="9">
        <f t="shared" si="100"/>
        <v>5.9</v>
      </c>
      <c r="N793" s="7">
        <f t="shared" si="101"/>
        <v>4.9000000000000004</v>
      </c>
      <c r="O793" s="9">
        <f t="shared" si="101"/>
        <v>5.9</v>
      </c>
      <c r="P793" s="4"/>
      <c r="Q793" s="4"/>
      <c r="R793" s="7">
        <f t="shared" si="102"/>
        <v>0</v>
      </c>
      <c r="S793" s="9">
        <f t="shared" si="102"/>
        <v>0</v>
      </c>
      <c r="T793" s="4"/>
      <c r="U793" s="10"/>
      <c r="V793" s="7">
        <f t="shared" si="103"/>
        <v>0</v>
      </c>
      <c r="W793" s="11">
        <f t="shared" si="103"/>
        <v>0</v>
      </c>
    </row>
    <row r="794" spans="1:23" x14ac:dyDescent="0.2">
      <c r="A794" s="2" t="s">
        <v>116</v>
      </c>
      <c r="B794" s="4" t="s">
        <v>918</v>
      </c>
      <c r="C794" s="4" t="s">
        <v>18</v>
      </c>
      <c r="D794" s="5">
        <v>1</v>
      </c>
      <c r="E794" s="5">
        <v>10</v>
      </c>
      <c r="F794" s="6" t="str">
        <f t="shared" si="96"/>
        <v>Bidule 422 Jaune</v>
      </c>
      <c r="G794" s="3">
        <v>1</v>
      </c>
      <c r="H794" s="3" t="s">
        <v>17</v>
      </c>
      <c r="I794" s="13">
        <f t="shared" si="97"/>
        <v>0.1</v>
      </c>
      <c r="J794" s="8">
        <v>3.9</v>
      </c>
      <c r="K794" s="1">
        <f t="shared" si="98"/>
        <v>4.9000000000000004</v>
      </c>
      <c r="L794" s="7">
        <f t="shared" si="99"/>
        <v>3.9</v>
      </c>
      <c r="M794" s="9">
        <f t="shared" si="100"/>
        <v>4.9000000000000004</v>
      </c>
      <c r="N794" s="7">
        <f t="shared" si="101"/>
        <v>3.9</v>
      </c>
      <c r="O794" s="9">
        <f t="shared" si="101"/>
        <v>4.9000000000000004</v>
      </c>
      <c r="P794" s="4"/>
      <c r="Q794" s="4"/>
      <c r="R794" s="7">
        <f t="shared" si="102"/>
        <v>0</v>
      </c>
      <c r="S794" s="9">
        <f t="shared" si="102"/>
        <v>0</v>
      </c>
      <c r="T794" s="4"/>
      <c r="U794" s="10"/>
      <c r="V794" s="7">
        <f t="shared" si="103"/>
        <v>0</v>
      </c>
      <c r="W794" s="11">
        <f t="shared" si="103"/>
        <v>0</v>
      </c>
    </row>
    <row r="795" spans="1:23" x14ac:dyDescent="0.2">
      <c r="A795" s="2" t="s">
        <v>116</v>
      </c>
      <c r="B795" s="4" t="s">
        <v>919</v>
      </c>
      <c r="C795" s="4" t="s">
        <v>16</v>
      </c>
      <c r="D795" s="5">
        <v>1</v>
      </c>
      <c r="E795" s="5">
        <v>10</v>
      </c>
      <c r="F795" s="6" t="str">
        <f t="shared" si="96"/>
        <v>Bidule 423 Assortie</v>
      </c>
      <c r="G795" s="3">
        <v>1</v>
      </c>
      <c r="H795" s="3" t="s">
        <v>17</v>
      </c>
      <c r="I795" s="13">
        <f t="shared" si="97"/>
        <v>0.1</v>
      </c>
      <c r="J795" s="8">
        <v>3.9</v>
      </c>
      <c r="K795" s="1">
        <f t="shared" si="98"/>
        <v>4.9000000000000004</v>
      </c>
      <c r="L795" s="7">
        <f t="shared" si="99"/>
        <v>3.9</v>
      </c>
      <c r="M795" s="9">
        <f t="shared" si="100"/>
        <v>4.9000000000000004</v>
      </c>
      <c r="N795" s="7">
        <f t="shared" si="101"/>
        <v>3.9</v>
      </c>
      <c r="O795" s="9">
        <f t="shared" si="101"/>
        <v>4.9000000000000004</v>
      </c>
      <c r="P795" s="4"/>
      <c r="Q795" s="4"/>
      <c r="R795" s="7">
        <f t="shared" si="102"/>
        <v>0</v>
      </c>
      <c r="S795" s="9">
        <f t="shared" si="102"/>
        <v>0</v>
      </c>
      <c r="T795" s="4"/>
      <c r="U795" s="10"/>
      <c r="V795" s="7">
        <f t="shared" si="103"/>
        <v>0</v>
      </c>
      <c r="W795" s="11">
        <f t="shared" si="103"/>
        <v>0</v>
      </c>
    </row>
    <row r="796" spans="1:23" x14ac:dyDescent="0.2">
      <c r="A796" s="2" t="s">
        <v>116</v>
      </c>
      <c r="B796" s="4" t="s">
        <v>920</v>
      </c>
      <c r="C796" s="4" t="s">
        <v>21</v>
      </c>
      <c r="D796" s="5">
        <v>1</v>
      </c>
      <c r="E796" s="5">
        <v>10</v>
      </c>
      <c r="F796" s="6" t="str">
        <f t="shared" si="96"/>
        <v>Bidule 424 Blanc</v>
      </c>
      <c r="G796" s="3">
        <v>1</v>
      </c>
      <c r="H796" s="3" t="s">
        <v>17</v>
      </c>
      <c r="I796" s="13">
        <f t="shared" si="97"/>
        <v>0.1</v>
      </c>
      <c r="J796" s="8">
        <v>3.9</v>
      </c>
      <c r="K796" s="1">
        <f t="shared" si="98"/>
        <v>4.9000000000000004</v>
      </c>
      <c r="L796" s="7">
        <f t="shared" si="99"/>
        <v>3.9</v>
      </c>
      <c r="M796" s="9">
        <f t="shared" si="100"/>
        <v>4.9000000000000004</v>
      </c>
      <c r="N796" s="7">
        <f t="shared" si="101"/>
        <v>3.9</v>
      </c>
      <c r="O796" s="9">
        <f t="shared" si="101"/>
        <v>4.9000000000000004</v>
      </c>
      <c r="P796" s="4"/>
      <c r="Q796" s="4"/>
      <c r="R796" s="7">
        <f t="shared" si="102"/>
        <v>0</v>
      </c>
      <c r="S796" s="9">
        <f t="shared" si="102"/>
        <v>0</v>
      </c>
      <c r="T796" s="4"/>
      <c r="U796" s="10"/>
      <c r="V796" s="7">
        <f t="shared" si="103"/>
        <v>0</v>
      </c>
      <c r="W796" s="11">
        <f t="shared" si="103"/>
        <v>0</v>
      </c>
    </row>
    <row r="797" spans="1:23" x14ac:dyDescent="0.2">
      <c r="A797" s="2" t="s">
        <v>116</v>
      </c>
      <c r="B797" s="4" t="s">
        <v>921</v>
      </c>
      <c r="C797" s="4" t="s">
        <v>22</v>
      </c>
      <c r="D797" s="5">
        <v>1</v>
      </c>
      <c r="E797" s="5">
        <v>10</v>
      </c>
      <c r="F797" s="6" t="str">
        <f t="shared" si="96"/>
        <v>Bidule 425 Bleu</v>
      </c>
      <c r="G797" s="3">
        <v>1</v>
      </c>
      <c r="H797" s="3" t="s">
        <v>17</v>
      </c>
      <c r="I797" s="13">
        <f t="shared" si="97"/>
        <v>0.1</v>
      </c>
      <c r="J797" s="8">
        <v>4.9000000000000004</v>
      </c>
      <c r="K797" s="1">
        <f t="shared" si="98"/>
        <v>5.9</v>
      </c>
      <c r="L797" s="7">
        <f t="shared" si="99"/>
        <v>4.9000000000000004</v>
      </c>
      <c r="M797" s="9">
        <f t="shared" si="100"/>
        <v>5.9</v>
      </c>
      <c r="N797" s="7">
        <f t="shared" si="101"/>
        <v>4.9000000000000004</v>
      </c>
      <c r="O797" s="9">
        <f t="shared" si="101"/>
        <v>5.9</v>
      </c>
      <c r="P797" s="4"/>
      <c r="Q797" s="4"/>
      <c r="R797" s="7">
        <f t="shared" si="102"/>
        <v>0</v>
      </c>
      <c r="S797" s="9">
        <f t="shared" si="102"/>
        <v>0</v>
      </c>
      <c r="T797" s="4"/>
      <c r="U797" s="10"/>
      <c r="V797" s="7">
        <f t="shared" si="103"/>
        <v>0</v>
      </c>
      <c r="W797" s="11">
        <f t="shared" si="103"/>
        <v>0</v>
      </c>
    </row>
    <row r="798" spans="1:23" x14ac:dyDescent="0.2">
      <c r="A798" s="2" t="s">
        <v>116</v>
      </c>
      <c r="B798" s="4" t="s">
        <v>922</v>
      </c>
      <c r="C798" s="4" t="s">
        <v>18</v>
      </c>
      <c r="D798" s="5">
        <v>1</v>
      </c>
      <c r="E798" s="5">
        <v>10</v>
      </c>
      <c r="F798" s="6" t="str">
        <f t="shared" si="96"/>
        <v>Bidule 426 Jaune</v>
      </c>
      <c r="G798" s="3">
        <v>1</v>
      </c>
      <c r="H798" s="3" t="s">
        <v>17</v>
      </c>
      <c r="I798" s="13">
        <f t="shared" si="97"/>
        <v>0.1</v>
      </c>
      <c r="J798" s="8">
        <v>4.9000000000000004</v>
      </c>
      <c r="K798" s="1">
        <f t="shared" si="98"/>
        <v>5.9</v>
      </c>
      <c r="L798" s="7">
        <f t="shared" si="99"/>
        <v>4.9000000000000004</v>
      </c>
      <c r="M798" s="9">
        <f t="shared" si="100"/>
        <v>5.9</v>
      </c>
      <c r="N798" s="7">
        <f t="shared" si="101"/>
        <v>4.9000000000000004</v>
      </c>
      <c r="O798" s="9">
        <f t="shared" si="101"/>
        <v>5.9</v>
      </c>
      <c r="P798" s="4"/>
      <c r="Q798" s="4"/>
      <c r="R798" s="7">
        <f t="shared" si="102"/>
        <v>0</v>
      </c>
      <c r="S798" s="9">
        <f t="shared" si="102"/>
        <v>0</v>
      </c>
      <c r="T798" s="4"/>
      <c r="U798" s="10"/>
      <c r="V798" s="7">
        <f t="shared" si="103"/>
        <v>0</v>
      </c>
      <c r="W798" s="11">
        <f t="shared" si="103"/>
        <v>0</v>
      </c>
    </row>
    <row r="799" spans="1:23" x14ac:dyDescent="0.2">
      <c r="A799" s="2" t="s">
        <v>116</v>
      </c>
      <c r="B799" s="4" t="s">
        <v>923</v>
      </c>
      <c r="C799" s="4" t="s">
        <v>19</v>
      </c>
      <c r="D799" s="5">
        <v>1</v>
      </c>
      <c r="E799" s="5">
        <v>10</v>
      </c>
      <c r="F799" s="6" t="str">
        <f t="shared" si="96"/>
        <v>Bidule 427 Rose</v>
      </c>
      <c r="G799" s="3">
        <v>1</v>
      </c>
      <c r="H799" s="3" t="s">
        <v>17</v>
      </c>
      <c r="I799" s="13">
        <f t="shared" si="97"/>
        <v>0.1</v>
      </c>
      <c r="J799" s="8">
        <v>4.9000000000000004</v>
      </c>
      <c r="K799" s="1">
        <f t="shared" si="98"/>
        <v>5.9</v>
      </c>
      <c r="L799" s="7">
        <f t="shared" si="99"/>
        <v>4.9000000000000004</v>
      </c>
      <c r="M799" s="9">
        <f t="shared" si="100"/>
        <v>5.9</v>
      </c>
      <c r="N799" s="7">
        <f t="shared" si="101"/>
        <v>4.9000000000000004</v>
      </c>
      <c r="O799" s="9">
        <f t="shared" si="101"/>
        <v>5.9</v>
      </c>
      <c r="P799" s="4"/>
      <c r="Q799" s="4"/>
      <c r="R799" s="7">
        <f t="shared" si="102"/>
        <v>0</v>
      </c>
      <c r="S799" s="9">
        <f t="shared" si="102"/>
        <v>0</v>
      </c>
      <c r="T799" s="4"/>
      <c r="U799" s="10"/>
      <c r="V799" s="7">
        <f t="shared" si="103"/>
        <v>0</v>
      </c>
      <c r="W799" s="11">
        <f t="shared" si="103"/>
        <v>0</v>
      </c>
    </row>
    <row r="800" spans="1:23" x14ac:dyDescent="0.2">
      <c r="A800" s="2" t="s">
        <v>116</v>
      </c>
      <c r="B800" s="4" t="s">
        <v>924</v>
      </c>
      <c r="C800" s="4" t="s">
        <v>18</v>
      </c>
      <c r="D800" s="5">
        <v>1</v>
      </c>
      <c r="E800" s="5">
        <v>10</v>
      </c>
      <c r="F800" s="6" t="str">
        <f t="shared" si="96"/>
        <v>Bidule 428 Jaune</v>
      </c>
      <c r="G800" s="3">
        <v>1</v>
      </c>
      <c r="H800" s="3" t="s">
        <v>17</v>
      </c>
      <c r="I800" s="13">
        <f t="shared" si="97"/>
        <v>0.1</v>
      </c>
      <c r="J800" s="8">
        <v>4.9000000000000004</v>
      </c>
      <c r="K800" s="1">
        <f t="shared" si="98"/>
        <v>5.9</v>
      </c>
      <c r="L800" s="7">
        <f t="shared" si="99"/>
        <v>4.9000000000000004</v>
      </c>
      <c r="M800" s="9">
        <f t="shared" si="100"/>
        <v>5.9</v>
      </c>
      <c r="N800" s="7">
        <f t="shared" si="101"/>
        <v>4.9000000000000004</v>
      </c>
      <c r="O800" s="9">
        <f t="shared" si="101"/>
        <v>5.9</v>
      </c>
      <c r="P800" s="4"/>
      <c r="Q800" s="4"/>
      <c r="R800" s="7">
        <f t="shared" si="102"/>
        <v>0</v>
      </c>
      <c r="S800" s="9">
        <f t="shared" si="102"/>
        <v>0</v>
      </c>
      <c r="T800" s="4"/>
      <c r="U800" s="10"/>
      <c r="V800" s="7">
        <f t="shared" si="103"/>
        <v>0</v>
      </c>
      <c r="W800" s="11">
        <f t="shared" si="103"/>
        <v>0</v>
      </c>
    </row>
    <row r="801" spans="1:23" x14ac:dyDescent="0.2">
      <c r="A801" s="2" t="s">
        <v>116</v>
      </c>
      <c r="B801" s="4" t="s">
        <v>925</v>
      </c>
      <c r="C801" s="4" t="s">
        <v>16</v>
      </c>
      <c r="D801" s="5">
        <v>1</v>
      </c>
      <c r="E801" s="5">
        <v>10</v>
      </c>
      <c r="F801" s="6" t="str">
        <f t="shared" si="96"/>
        <v>Bidule 429 Assortie</v>
      </c>
      <c r="G801" s="3">
        <v>1</v>
      </c>
      <c r="H801" s="3" t="s">
        <v>17</v>
      </c>
      <c r="I801" s="13">
        <f t="shared" si="97"/>
        <v>0.1</v>
      </c>
      <c r="J801" s="8">
        <v>4.9000000000000004</v>
      </c>
      <c r="K801" s="1">
        <f t="shared" si="98"/>
        <v>5.9</v>
      </c>
      <c r="L801" s="7">
        <f t="shared" si="99"/>
        <v>4.9000000000000004</v>
      </c>
      <c r="M801" s="9">
        <f t="shared" si="100"/>
        <v>5.9</v>
      </c>
      <c r="N801" s="7">
        <f t="shared" si="101"/>
        <v>4.9000000000000004</v>
      </c>
      <c r="O801" s="9">
        <f t="shared" si="101"/>
        <v>5.9</v>
      </c>
      <c r="P801" s="4"/>
      <c r="Q801" s="4"/>
      <c r="R801" s="7">
        <f t="shared" si="102"/>
        <v>0</v>
      </c>
      <c r="S801" s="9">
        <f t="shared" si="102"/>
        <v>0</v>
      </c>
      <c r="T801" s="4"/>
      <c r="U801" s="10"/>
      <c r="V801" s="7">
        <f t="shared" si="103"/>
        <v>0</v>
      </c>
      <c r="W801" s="11">
        <f t="shared" si="103"/>
        <v>0</v>
      </c>
    </row>
    <row r="802" spans="1:23" x14ac:dyDescent="0.2">
      <c r="A802" s="2" t="s">
        <v>116</v>
      </c>
      <c r="B802" s="4" t="s">
        <v>926</v>
      </c>
      <c r="C802" s="4" t="s">
        <v>21</v>
      </c>
      <c r="D802" s="5">
        <v>1</v>
      </c>
      <c r="E802" s="5">
        <v>10</v>
      </c>
      <c r="F802" s="6" t="str">
        <f t="shared" si="96"/>
        <v>Bidule 430 Blanc</v>
      </c>
      <c r="G802" s="3">
        <v>1</v>
      </c>
      <c r="H802" s="3" t="s">
        <v>17</v>
      </c>
      <c r="I802" s="13">
        <f t="shared" si="97"/>
        <v>0.1</v>
      </c>
      <c r="J802" s="8">
        <v>4.9000000000000004</v>
      </c>
      <c r="K802" s="1">
        <f t="shared" si="98"/>
        <v>5.9</v>
      </c>
      <c r="L802" s="7">
        <f t="shared" si="99"/>
        <v>4.9000000000000004</v>
      </c>
      <c r="M802" s="9">
        <f t="shared" si="100"/>
        <v>5.9</v>
      </c>
      <c r="N802" s="7">
        <f t="shared" si="101"/>
        <v>4.9000000000000004</v>
      </c>
      <c r="O802" s="9">
        <f t="shared" si="101"/>
        <v>5.9</v>
      </c>
      <c r="P802" s="4"/>
      <c r="Q802" s="4"/>
      <c r="R802" s="7">
        <f t="shared" si="102"/>
        <v>0</v>
      </c>
      <c r="S802" s="9">
        <f t="shared" si="102"/>
        <v>0</v>
      </c>
      <c r="T802" s="4"/>
      <c r="U802" s="10"/>
      <c r="V802" s="7">
        <f t="shared" si="103"/>
        <v>0</v>
      </c>
      <c r="W802" s="11">
        <f t="shared" si="103"/>
        <v>0</v>
      </c>
    </row>
    <row r="803" spans="1:23" x14ac:dyDescent="0.2">
      <c r="A803" s="2" t="s">
        <v>116</v>
      </c>
      <c r="B803" s="4" t="s">
        <v>927</v>
      </c>
      <c r="C803" s="4" t="s">
        <v>22</v>
      </c>
      <c r="D803" s="5">
        <v>1</v>
      </c>
      <c r="E803" s="5">
        <v>10</v>
      </c>
      <c r="F803" s="6" t="str">
        <f t="shared" si="96"/>
        <v>Bidule 431 Bleu</v>
      </c>
      <c r="G803" s="3">
        <v>1</v>
      </c>
      <c r="H803" s="3" t="s">
        <v>17</v>
      </c>
      <c r="I803" s="13">
        <f t="shared" si="97"/>
        <v>0.1</v>
      </c>
      <c r="J803" s="8">
        <v>3.9</v>
      </c>
      <c r="K803" s="1">
        <f t="shared" si="98"/>
        <v>4.9000000000000004</v>
      </c>
      <c r="L803" s="7">
        <f t="shared" si="99"/>
        <v>3.9</v>
      </c>
      <c r="M803" s="9">
        <f t="shared" si="100"/>
        <v>4.9000000000000004</v>
      </c>
      <c r="N803" s="7">
        <f t="shared" si="101"/>
        <v>3.9</v>
      </c>
      <c r="O803" s="9">
        <f t="shared" si="101"/>
        <v>4.9000000000000004</v>
      </c>
      <c r="P803" s="4"/>
      <c r="Q803" s="4"/>
      <c r="R803" s="7">
        <f t="shared" si="102"/>
        <v>0</v>
      </c>
      <c r="S803" s="9">
        <f t="shared" si="102"/>
        <v>0</v>
      </c>
      <c r="T803" s="4"/>
      <c r="U803" s="10"/>
      <c r="V803" s="7">
        <f t="shared" si="103"/>
        <v>0</v>
      </c>
      <c r="W803" s="11">
        <f t="shared" si="103"/>
        <v>0</v>
      </c>
    </row>
    <row r="804" spans="1:23" x14ac:dyDescent="0.2">
      <c r="A804" s="2" t="s">
        <v>116</v>
      </c>
      <c r="B804" s="4" t="s">
        <v>928</v>
      </c>
      <c r="C804" s="4" t="s">
        <v>16</v>
      </c>
      <c r="D804" s="5">
        <v>1</v>
      </c>
      <c r="E804" s="5">
        <v>10</v>
      </c>
      <c r="F804" s="6" t="str">
        <f t="shared" si="96"/>
        <v>Bidule 432 Assortie</v>
      </c>
      <c r="G804" s="3">
        <v>1</v>
      </c>
      <c r="H804" s="3" t="s">
        <v>17</v>
      </c>
      <c r="I804" s="13">
        <f t="shared" si="97"/>
        <v>0.1</v>
      </c>
      <c r="J804" s="8">
        <v>3.9</v>
      </c>
      <c r="K804" s="1">
        <f t="shared" si="98"/>
        <v>4.9000000000000004</v>
      </c>
      <c r="L804" s="7">
        <f t="shared" si="99"/>
        <v>3.9</v>
      </c>
      <c r="M804" s="9">
        <f t="shared" si="100"/>
        <v>4.9000000000000004</v>
      </c>
      <c r="N804" s="7">
        <f t="shared" si="101"/>
        <v>3.9</v>
      </c>
      <c r="O804" s="9">
        <f t="shared" si="101"/>
        <v>4.9000000000000004</v>
      </c>
      <c r="P804" s="4"/>
      <c r="Q804" s="4"/>
      <c r="R804" s="7">
        <f t="shared" si="102"/>
        <v>0</v>
      </c>
      <c r="S804" s="9">
        <f t="shared" si="102"/>
        <v>0</v>
      </c>
      <c r="T804" s="4"/>
      <c r="U804" s="10"/>
      <c r="V804" s="7">
        <f t="shared" si="103"/>
        <v>0</v>
      </c>
      <c r="W804" s="11">
        <f t="shared" si="103"/>
        <v>0</v>
      </c>
    </row>
    <row r="805" spans="1:23" x14ac:dyDescent="0.2">
      <c r="A805" s="2" t="s">
        <v>116</v>
      </c>
      <c r="B805" s="4" t="s">
        <v>929</v>
      </c>
      <c r="C805" s="4" t="s">
        <v>21</v>
      </c>
      <c r="D805" s="5">
        <v>1</v>
      </c>
      <c r="E805" s="5">
        <v>10</v>
      </c>
      <c r="F805" s="6" t="str">
        <f t="shared" si="96"/>
        <v>Bidule 433 Blanc</v>
      </c>
      <c r="G805" s="3">
        <v>1</v>
      </c>
      <c r="H805" s="3" t="s">
        <v>17</v>
      </c>
      <c r="I805" s="13">
        <f t="shared" si="97"/>
        <v>0.1</v>
      </c>
      <c r="J805" s="8">
        <v>3.9</v>
      </c>
      <c r="K805" s="1">
        <f t="shared" si="98"/>
        <v>4.9000000000000004</v>
      </c>
      <c r="L805" s="7">
        <f t="shared" si="99"/>
        <v>3.9</v>
      </c>
      <c r="M805" s="9">
        <f t="shared" si="100"/>
        <v>4.9000000000000004</v>
      </c>
      <c r="N805" s="7">
        <f t="shared" si="101"/>
        <v>3.9</v>
      </c>
      <c r="O805" s="9">
        <f t="shared" si="101"/>
        <v>4.9000000000000004</v>
      </c>
      <c r="P805" s="4"/>
      <c r="Q805" s="4"/>
      <c r="R805" s="7">
        <f t="shared" si="102"/>
        <v>0</v>
      </c>
      <c r="S805" s="9">
        <f t="shared" si="102"/>
        <v>0</v>
      </c>
      <c r="T805" s="4"/>
      <c r="U805" s="10"/>
      <c r="V805" s="7">
        <f t="shared" si="103"/>
        <v>0</v>
      </c>
      <c r="W805" s="11">
        <f t="shared" si="103"/>
        <v>0</v>
      </c>
    </row>
    <row r="806" spans="1:23" x14ac:dyDescent="0.2">
      <c r="A806" s="2" t="s">
        <v>116</v>
      </c>
      <c r="B806" s="4" t="s">
        <v>930</v>
      </c>
      <c r="C806" s="4" t="s">
        <v>18</v>
      </c>
      <c r="D806" s="5">
        <v>1</v>
      </c>
      <c r="E806" s="5">
        <v>10</v>
      </c>
      <c r="F806" s="6" t="str">
        <f t="shared" si="96"/>
        <v>Bidule 434 Jaune</v>
      </c>
      <c r="G806" s="3">
        <v>1</v>
      </c>
      <c r="H806" s="3" t="s">
        <v>17</v>
      </c>
      <c r="I806" s="13">
        <f t="shared" si="97"/>
        <v>0.1</v>
      </c>
      <c r="J806" s="8">
        <v>3.9</v>
      </c>
      <c r="K806" s="1">
        <f t="shared" si="98"/>
        <v>4.9000000000000004</v>
      </c>
      <c r="L806" s="7">
        <f t="shared" si="99"/>
        <v>3.9</v>
      </c>
      <c r="M806" s="9">
        <f t="shared" si="100"/>
        <v>4.9000000000000004</v>
      </c>
      <c r="N806" s="7">
        <f t="shared" si="101"/>
        <v>3.9</v>
      </c>
      <c r="O806" s="9">
        <f t="shared" si="101"/>
        <v>4.9000000000000004</v>
      </c>
      <c r="P806" s="4"/>
      <c r="Q806" s="4"/>
      <c r="R806" s="7">
        <f t="shared" si="102"/>
        <v>0</v>
      </c>
      <c r="S806" s="9">
        <f t="shared" si="102"/>
        <v>0</v>
      </c>
      <c r="T806" s="4"/>
      <c r="U806" s="10"/>
      <c r="V806" s="7">
        <f t="shared" si="103"/>
        <v>0</v>
      </c>
      <c r="W806" s="11">
        <f t="shared" si="103"/>
        <v>0</v>
      </c>
    </row>
    <row r="807" spans="1:23" x14ac:dyDescent="0.2">
      <c r="A807" s="2" t="s">
        <v>116</v>
      </c>
      <c r="B807" s="4" t="s">
        <v>931</v>
      </c>
      <c r="C807" s="4" t="s">
        <v>23</v>
      </c>
      <c r="D807" s="5">
        <v>1</v>
      </c>
      <c r="E807" s="5">
        <v>10</v>
      </c>
      <c r="F807" s="6" t="str">
        <f t="shared" si="96"/>
        <v>Bidule 435 Orange</v>
      </c>
      <c r="G807" s="3">
        <v>1</v>
      </c>
      <c r="H807" s="3" t="s">
        <v>17</v>
      </c>
      <c r="I807" s="13">
        <f t="shared" si="97"/>
        <v>0.1</v>
      </c>
      <c r="J807" s="8">
        <v>3.9</v>
      </c>
      <c r="K807" s="1">
        <f t="shared" si="98"/>
        <v>4.9000000000000004</v>
      </c>
      <c r="L807" s="7">
        <f t="shared" si="99"/>
        <v>3.9</v>
      </c>
      <c r="M807" s="9">
        <f t="shared" si="100"/>
        <v>4.9000000000000004</v>
      </c>
      <c r="N807" s="7">
        <f t="shared" si="101"/>
        <v>3.9</v>
      </c>
      <c r="O807" s="9">
        <f t="shared" si="101"/>
        <v>4.9000000000000004</v>
      </c>
      <c r="P807" s="4"/>
      <c r="Q807" s="4"/>
      <c r="R807" s="7">
        <f t="shared" si="102"/>
        <v>0</v>
      </c>
      <c r="S807" s="9">
        <f t="shared" si="102"/>
        <v>0</v>
      </c>
      <c r="T807" s="4"/>
      <c r="U807" s="10"/>
      <c r="V807" s="7">
        <f t="shared" si="103"/>
        <v>0</v>
      </c>
      <c r="W807" s="11">
        <f t="shared" si="103"/>
        <v>0</v>
      </c>
    </row>
    <row r="808" spans="1:23" x14ac:dyDescent="0.2">
      <c r="A808" s="2" t="s">
        <v>116</v>
      </c>
      <c r="B808" s="4" t="s">
        <v>932</v>
      </c>
      <c r="C808" s="4" t="s">
        <v>30</v>
      </c>
      <c r="D808" s="5">
        <v>1</v>
      </c>
      <c r="E808" s="5">
        <v>10</v>
      </c>
      <c r="F808" s="6" t="str">
        <f t="shared" si="96"/>
        <v>Bidule 436 Parme</v>
      </c>
      <c r="G808" s="3">
        <v>1</v>
      </c>
      <c r="H808" s="3" t="s">
        <v>17</v>
      </c>
      <c r="I808" s="13">
        <f t="shared" si="97"/>
        <v>0.1</v>
      </c>
      <c r="J808" s="8">
        <v>3.9</v>
      </c>
      <c r="K808" s="1">
        <f t="shared" si="98"/>
        <v>4.9000000000000004</v>
      </c>
      <c r="L808" s="7">
        <f t="shared" si="99"/>
        <v>3.9</v>
      </c>
      <c r="M808" s="9">
        <f t="shared" si="100"/>
        <v>4.9000000000000004</v>
      </c>
      <c r="N808" s="7">
        <f t="shared" si="101"/>
        <v>3.9</v>
      </c>
      <c r="O808" s="9">
        <f t="shared" si="101"/>
        <v>4.9000000000000004</v>
      </c>
      <c r="P808" s="4"/>
      <c r="Q808" s="4"/>
      <c r="R808" s="7">
        <f t="shared" si="102"/>
        <v>0</v>
      </c>
      <c r="S808" s="9">
        <f t="shared" si="102"/>
        <v>0</v>
      </c>
      <c r="T808" s="4"/>
      <c r="U808" s="10"/>
      <c r="V808" s="7">
        <f t="shared" si="103"/>
        <v>0</v>
      </c>
      <c r="W808" s="11">
        <f t="shared" si="103"/>
        <v>0</v>
      </c>
    </row>
    <row r="809" spans="1:23" x14ac:dyDescent="0.2">
      <c r="A809" s="2" t="s">
        <v>116</v>
      </c>
      <c r="B809" s="4" t="s">
        <v>933</v>
      </c>
      <c r="C809" s="4" t="s">
        <v>19</v>
      </c>
      <c r="D809" s="5">
        <v>1</v>
      </c>
      <c r="E809" s="5">
        <v>10</v>
      </c>
      <c r="F809" s="6" t="str">
        <f t="shared" si="96"/>
        <v>Bidule 437 Rose</v>
      </c>
      <c r="G809" s="3">
        <v>1</v>
      </c>
      <c r="H809" s="3" t="s">
        <v>17</v>
      </c>
      <c r="I809" s="13">
        <f t="shared" si="97"/>
        <v>0.1</v>
      </c>
      <c r="J809" s="8">
        <v>3.9</v>
      </c>
      <c r="K809" s="1">
        <f t="shared" si="98"/>
        <v>4.9000000000000004</v>
      </c>
      <c r="L809" s="7">
        <f t="shared" si="99"/>
        <v>3.9</v>
      </c>
      <c r="M809" s="9">
        <f t="shared" si="100"/>
        <v>4.9000000000000004</v>
      </c>
      <c r="N809" s="7">
        <f t="shared" si="101"/>
        <v>3.9</v>
      </c>
      <c r="O809" s="9">
        <f t="shared" si="101"/>
        <v>4.9000000000000004</v>
      </c>
      <c r="P809" s="4"/>
      <c r="Q809" s="4"/>
      <c r="R809" s="7">
        <f t="shared" si="102"/>
        <v>0</v>
      </c>
      <c r="S809" s="9">
        <f t="shared" si="102"/>
        <v>0</v>
      </c>
      <c r="T809" s="4"/>
      <c r="U809" s="10"/>
      <c r="V809" s="7">
        <f t="shared" si="103"/>
        <v>0</v>
      </c>
      <c r="W809" s="11">
        <f t="shared" si="103"/>
        <v>0</v>
      </c>
    </row>
    <row r="810" spans="1:23" x14ac:dyDescent="0.2">
      <c r="A810" s="2" t="s">
        <v>116</v>
      </c>
      <c r="B810" s="4" t="s">
        <v>934</v>
      </c>
      <c r="C810" s="4" t="s">
        <v>20</v>
      </c>
      <c r="D810" s="5">
        <v>1</v>
      </c>
      <c r="E810" s="5">
        <v>10</v>
      </c>
      <c r="F810" s="6" t="str">
        <f t="shared" si="96"/>
        <v>Bidule 438 Rouge</v>
      </c>
      <c r="G810" s="3">
        <v>1</v>
      </c>
      <c r="H810" s="3" t="s">
        <v>17</v>
      </c>
      <c r="I810" s="13">
        <f t="shared" si="97"/>
        <v>0.1</v>
      </c>
      <c r="J810" s="8">
        <v>3.9</v>
      </c>
      <c r="K810" s="1">
        <f t="shared" si="98"/>
        <v>4.9000000000000004</v>
      </c>
      <c r="L810" s="7">
        <f t="shared" si="99"/>
        <v>3.9</v>
      </c>
      <c r="M810" s="9">
        <f t="shared" si="100"/>
        <v>4.9000000000000004</v>
      </c>
      <c r="N810" s="7">
        <f t="shared" si="101"/>
        <v>3.9</v>
      </c>
      <c r="O810" s="9">
        <f t="shared" si="101"/>
        <v>4.9000000000000004</v>
      </c>
      <c r="P810" s="4"/>
      <c r="Q810" s="4"/>
      <c r="R810" s="7">
        <f t="shared" si="102"/>
        <v>0</v>
      </c>
      <c r="S810" s="9">
        <f t="shared" si="102"/>
        <v>0</v>
      </c>
      <c r="T810" s="4"/>
      <c r="U810" s="10"/>
      <c r="V810" s="7">
        <f t="shared" si="103"/>
        <v>0</v>
      </c>
      <c r="W810" s="11">
        <f t="shared" si="103"/>
        <v>0</v>
      </c>
    </row>
    <row r="811" spans="1:23" x14ac:dyDescent="0.2">
      <c r="A811" s="2" t="s">
        <v>116</v>
      </c>
      <c r="B811" s="4" t="s">
        <v>935</v>
      </c>
      <c r="C811" s="4" t="s">
        <v>97</v>
      </c>
      <c r="D811" s="5">
        <v>1</v>
      </c>
      <c r="E811" s="5">
        <v>10</v>
      </c>
      <c r="F811" s="6" t="str">
        <f t="shared" ref="F811:F874" si="104">B811&amp;" "&amp;C811</f>
        <v>Bidule 439 Assorties</v>
      </c>
      <c r="G811" s="3">
        <v>1</v>
      </c>
      <c r="H811" s="3" t="s">
        <v>17</v>
      </c>
      <c r="I811" s="13">
        <f t="shared" si="97"/>
        <v>0.1</v>
      </c>
      <c r="J811" s="8">
        <v>3.9</v>
      </c>
      <c r="K811" s="1">
        <f t="shared" si="98"/>
        <v>4.9000000000000004</v>
      </c>
      <c r="L811" s="7">
        <f t="shared" si="99"/>
        <v>3.9</v>
      </c>
      <c r="M811" s="9">
        <f t="shared" si="100"/>
        <v>4.9000000000000004</v>
      </c>
      <c r="N811" s="7">
        <f t="shared" si="101"/>
        <v>3.9</v>
      </c>
      <c r="O811" s="9">
        <f t="shared" si="101"/>
        <v>4.9000000000000004</v>
      </c>
      <c r="P811" s="4"/>
      <c r="Q811" s="4"/>
      <c r="R811" s="7">
        <f t="shared" si="102"/>
        <v>0</v>
      </c>
      <c r="S811" s="9">
        <f t="shared" si="102"/>
        <v>0</v>
      </c>
      <c r="T811" s="4"/>
      <c r="U811" s="10"/>
      <c r="V811" s="7">
        <f t="shared" si="103"/>
        <v>0</v>
      </c>
      <c r="W811" s="11">
        <f t="shared" si="103"/>
        <v>0</v>
      </c>
    </row>
    <row r="812" spans="1:23" x14ac:dyDescent="0.2">
      <c r="A812" s="2" t="s">
        <v>116</v>
      </c>
      <c r="B812" s="4" t="s">
        <v>936</v>
      </c>
      <c r="C812" s="4" t="s">
        <v>98</v>
      </c>
      <c r="D812" s="5">
        <v>1</v>
      </c>
      <c r="E812" s="5">
        <v>10</v>
      </c>
      <c r="F812" s="6" t="str">
        <f t="shared" si="104"/>
        <v>Bidule 440 Blanches</v>
      </c>
      <c r="G812" s="3">
        <v>1</v>
      </c>
      <c r="H812" s="3" t="s">
        <v>17</v>
      </c>
      <c r="I812" s="13">
        <f t="shared" si="97"/>
        <v>0.1</v>
      </c>
      <c r="J812" s="8">
        <v>4.9000000000000004</v>
      </c>
      <c r="K812" s="1">
        <f t="shared" si="98"/>
        <v>5.9</v>
      </c>
      <c r="L812" s="7">
        <f t="shared" si="99"/>
        <v>4.9000000000000004</v>
      </c>
      <c r="M812" s="9">
        <f t="shared" si="100"/>
        <v>5.9</v>
      </c>
      <c r="N812" s="7">
        <f t="shared" si="101"/>
        <v>4.9000000000000004</v>
      </c>
      <c r="O812" s="9">
        <f t="shared" si="101"/>
        <v>5.9</v>
      </c>
      <c r="P812" s="4"/>
      <c r="Q812" s="4"/>
      <c r="R812" s="7">
        <f t="shared" si="102"/>
        <v>0</v>
      </c>
      <c r="S812" s="9">
        <f t="shared" si="102"/>
        <v>0</v>
      </c>
      <c r="T812" s="4"/>
      <c r="U812" s="10"/>
      <c r="V812" s="7">
        <f t="shared" si="103"/>
        <v>0</v>
      </c>
      <c r="W812" s="11">
        <f t="shared" si="103"/>
        <v>0</v>
      </c>
    </row>
    <row r="813" spans="1:23" x14ac:dyDescent="0.2">
      <c r="A813" s="2" t="s">
        <v>116</v>
      </c>
      <c r="B813" s="4" t="s">
        <v>937</v>
      </c>
      <c r="C813" s="4" t="s">
        <v>99</v>
      </c>
      <c r="D813" s="5">
        <v>1</v>
      </c>
      <c r="E813" s="5">
        <v>10</v>
      </c>
      <c r="F813" s="6" t="str">
        <f t="shared" si="104"/>
        <v>Bidule 441 Jaunes</v>
      </c>
      <c r="G813" s="3">
        <v>1</v>
      </c>
      <c r="H813" s="3" t="s">
        <v>17</v>
      </c>
      <c r="I813" s="13">
        <f t="shared" si="97"/>
        <v>0.1</v>
      </c>
      <c r="J813" s="8">
        <v>4.9000000000000004</v>
      </c>
      <c r="K813" s="1">
        <f t="shared" si="98"/>
        <v>5.9</v>
      </c>
      <c r="L813" s="7">
        <f t="shared" si="99"/>
        <v>4.9000000000000004</v>
      </c>
      <c r="M813" s="9">
        <f t="shared" si="100"/>
        <v>5.9</v>
      </c>
      <c r="N813" s="7">
        <f t="shared" si="101"/>
        <v>4.9000000000000004</v>
      </c>
      <c r="O813" s="9">
        <f t="shared" si="101"/>
        <v>5.9</v>
      </c>
      <c r="P813" s="4"/>
      <c r="Q813" s="4"/>
      <c r="R813" s="7">
        <f t="shared" si="102"/>
        <v>0</v>
      </c>
      <c r="S813" s="9">
        <f t="shared" si="102"/>
        <v>0</v>
      </c>
      <c r="T813" s="4"/>
      <c r="U813" s="10"/>
      <c r="V813" s="7">
        <f t="shared" si="103"/>
        <v>0</v>
      </c>
      <c r="W813" s="11">
        <f t="shared" si="103"/>
        <v>0</v>
      </c>
    </row>
    <row r="814" spans="1:23" x14ac:dyDescent="0.2">
      <c r="A814" s="2" t="s">
        <v>116</v>
      </c>
      <c r="B814" s="4" t="s">
        <v>938</v>
      </c>
      <c r="C814" s="4" t="s">
        <v>100</v>
      </c>
      <c r="D814" s="5">
        <v>1</v>
      </c>
      <c r="E814" s="5">
        <v>10</v>
      </c>
      <c r="F814" s="6" t="str">
        <f t="shared" si="104"/>
        <v>Bidule 442 Oranges</v>
      </c>
      <c r="G814" s="3">
        <v>1</v>
      </c>
      <c r="H814" s="3" t="s">
        <v>17</v>
      </c>
      <c r="I814" s="13">
        <f t="shared" si="97"/>
        <v>0.1</v>
      </c>
      <c r="J814" s="8">
        <v>4.9000000000000004</v>
      </c>
      <c r="K814" s="1">
        <f t="shared" si="98"/>
        <v>5.9</v>
      </c>
      <c r="L814" s="7">
        <f t="shared" si="99"/>
        <v>4.9000000000000004</v>
      </c>
      <c r="M814" s="9">
        <f t="shared" si="100"/>
        <v>5.9</v>
      </c>
      <c r="N814" s="7">
        <f t="shared" si="101"/>
        <v>4.9000000000000004</v>
      </c>
      <c r="O814" s="9">
        <f t="shared" si="101"/>
        <v>5.9</v>
      </c>
      <c r="P814" s="4"/>
      <c r="Q814" s="4"/>
      <c r="R814" s="7">
        <f t="shared" si="102"/>
        <v>0</v>
      </c>
      <c r="S814" s="9">
        <f t="shared" si="102"/>
        <v>0</v>
      </c>
      <c r="T814" s="4"/>
      <c r="U814" s="10"/>
      <c r="V814" s="7">
        <f t="shared" si="103"/>
        <v>0</v>
      </c>
      <c r="W814" s="11">
        <f t="shared" si="103"/>
        <v>0</v>
      </c>
    </row>
    <row r="815" spans="1:23" x14ac:dyDescent="0.2">
      <c r="A815" s="2" t="s">
        <v>116</v>
      </c>
      <c r="B815" s="4" t="s">
        <v>939</v>
      </c>
      <c r="C815" s="4" t="s">
        <v>101</v>
      </c>
      <c r="D815" s="5">
        <v>1</v>
      </c>
      <c r="E815" s="5">
        <v>10</v>
      </c>
      <c r="F815" s="6" t="str">
        <f t="shared" si="104"/>
        <v>Bidule 443 Roses</v>
      </c>
      <c r="G815" s="3">
        <v>1</v>
      </c>
      <c r="H815" s="3" t="s">
        <v>17</v>
      </c>
      <c r="I815" s="13">
        <f t="shared" si="97"/>
        <v>0.1</v>
      </c>
      <c r="J815" s="8">
        <v>4.9000000000000004</v>
      </c>
      <c r="K815" s="1">
        <f t="shared" si="98"/>
        <v>5.9</v>
      </c>
      <c r="L815" s="7">
        <f t="shared" si="99"/>
        <v>4.9000000000000004</v>
      </c>
      <c r="M815" s="9">
        <f t="shared" si="100"/>
        <v>5.9</v>
      </c>
      <c r="N815" s="7">
        <f t="shared" si="101"/>
        <v>4.9000000000000004</v>
      </c>
      <c r="O815" s="9">
        <f t="shared" si="101"/>
        <v>5.9</v>
      </c>
      <c r="P815" s="4"/>
      <c r="Q815" s="4"/>
      <c r="R815" s="7">
        <f t="shared" si="102"/>
        <v>0</v>
      </c>
      <c r="S815" s="9">
        <f t="shared" si="102"/>
        <v>0</v>
      </c>
      <c r="T815" s="4"/>
      <c r="U815" s="10"/>
      <c r="V815" s="7">
        <f t="shared" si="103"/>
        <v>0</v>
      </c>
      <c r="W815" s="11">
        <f t="shared" si="103"/>
        <v>0</v>
      </c>
    </row>
    <row r="816" spans="1:23" x14ac:dyDescent="0.2">
      <c r="A816" s="2" t="s">
        <v>116</v>
      </c>
      <c r="B816" s="4" t="s">
        <v>940</v>
      </c>
      <c r="C816" s="4" t="s">
        <v>102</v>
      </c>
      <c r="D816" s="5">
        <v>1</v>
      </c>
      <c r="E816" s="5">
        <v>10</v>
      </c>
      <c r="F816" s="6" t="str">
        <f t="shared" si="104"/>
        <v>Bidule 444 Rouges</v>
      </c>
      <c r="G816" s="3">
        <v>1</v>
      </c>
      <c r="H816" s="3" t="s">
        <v>17</v>
      </c>
      <c r="I816" s="13">
        <f t="shared" si="97"/>
        <v>0.1</v>
      </c>
      <c r="J816" s="8">
        <v>4.9000000000000004</v>
      </c>
      <c r="K816" s="1">
        <f t="shared" si="98"/>
        <v>5.9</v>
      </c>
      <c r="L816" s="7">
        <f t="shared" si="99"/>
        <v>4.9000000000000004</v>
      </c>
      <c r="M816" s="9">
        <f t="shared" si="100"/>
        <v>5.9</v>
      </c>
      <c r="N816" s="7">
        <f t="shared" si="101"/>
        <v>4.9000000000000004</v>
      </c>
      <c r="O816" s="9">
        <f t="shared" si="101"/>
        <v>5.9</v>
      </c>
      <c r="P816" s="4"/>
      <c r="Q816" s="4"/>
      <c r="R816" s="7">
        <f t="shared" si="102"/>
        <v>0</v>
      </c>
      <c r="S816" s="9">
        <f t="shared" si="102"/>
        <v>0</v>
      </c>
      <c r="T816" s="4"/>
      <c r="U816" s="10"/>
      <c r="V816" s="7">
        <f t="shared" si="103"/>
        <v>0</v>
      </c>
      <c r="W816" s="11">
        <f t="shared" si="103"/>
        <v>0</v>
      </c>
    </row>
    <row r="817" spans="1:23" x14ac:dyDescent="0.2">
      <c r="A817" s="2" t="s">
        <v>116</v>
      </c>
      <c r="B817" s="4" t="s">
        <v>941</v>
      </c>
      <c r="C817" s="4" t="s">
        <v>16</v>
      </c>
      <c r="D817" s="5">
        <v>1</v>
      </c>
      <c r="E817" s="5">
        <v>10</v>
      </c>
      <c r="F817" s="6" t="str">
        <f t="shared" si="104"/>
        <v>Bidule 445 Assortie</v>
      </c>
      <c r="G817" s="3">
        <v>1</v>
      </c>
      <c r="H817" s="3" t="s">
        <v>17</v>
      </c>
      <c r="I817" s="13">
        <f t="shared" si="97"/>
        <v>0.1</v>
      </c>
      <c r="J817" s="8">
        <v>4.9000000000000004</v>
      </c>
      <c r="K817" s="1">
        <f t="shared" si="98"/>
        <v>5.9</v>
      </c>
      <c r="L817" s="7">
        <f t="shared" si="99"/>
        <v>4.9000000000000004</v>
      </c>
      <c r="M817" s="9">
        <f t="shared" si="100"/>
        <v>5.9</v>
      </c>
      <c r="N817" s="7">
        <f t="shared" si="101"/>
        <v>4.9000000000000004</v>
      </c>
      <c r="O817" s="9">
        <f t="shared" si="101"/>
        <v>5.9</v>
      </c>
      <c r="P817" s="4"/>
      <c r="Q817" s="4"/>
      <c r="R817" s="7">
        <f t="shared" si="102"/>
        <v>0</v>
      </c>
      <c r="S817" s="9">
        <f t="shared" si="102"/>
        <v>0</v>
      </c>
      <c r="T817" s="4"/>
      <c r="U817" s="10"/>
      <c r="V817" s="7">
        <f t="shared" si="103"/>
        <v>0</v>
      </c>
      <c r="W817" s="11">
        <f t="shared" si="103"/>
        <v>0</v>
      </c>
    </row>
    <row r="818" spans="1:23" x14ac:dyDescent="0.2">
      <c r="A818" s="2" t="s">
        <v>116</v>
      </c>
      <c r="B818" s="4" t="s">
        <v>942</v>
      </c>
      <c r="C818" s="4" t="s">
        <v>21</v>
      </c>
      <c r="D818" s="5">
        <v>1</v>
      </c>
      <c r="E818" s="5">
        <v>10</v>
      </c>
      <c r="F818" s="6" t="str">
        <f t="shared" si="104"/>
        <v>Bidule 446 Blanc</v>
      </c>
      <c r="G818" s="3">
        <v>1</v>
      </c>
      <c r="H818" s="3" t="s">
        <v>17</v>
      </c>
      <c r="I818" s="13">
        <f t="shared" si="97"/>
        <v>0.1</v>
      </c>
      <c r="J818" s="8">
        <v>4.9000000000000004</v>
      </c>
      <c r="K818" s="1">
        <f t="shared" si="98"/>
        <v>5.9</v>
      </c>
      <c r="L818" s="7">
        <f t="shared" si="99"/>
        <v>4.9000000000000004</v>
      </c>
      <c r="M818" s="9">
        <f t="shared" si="100"/>
        <v>5.9</v>
      </c>
      <c r="N818" s="7">
        <f t="shared" si="101"/>
        <v>4.9000000000000004</v>
      </c>
      <c r="O818" s="9">
        <f t="shared" si="101"/>
        <v>5.9</v>
      </c>
      <c r="P818" s="4"/>
      <c r="Q818" s="4"/>
      <c r="R818" s="7">
        <f t="shared" si="102"/>
        <v>0</v>
      </c>
      <c r="S818" s="9">
        <f t="shared" si="102"/>
        <v>0</v>
      </c>
      <c r="T818" s="4"/>
      <c r="U818" s="10"/>
      <c r="V818" s="7">
        <f t="shared" si="103"/>
        <v>0</v>
      </c>
      <c r="W818" s="11">
        <f t="shared" si="103"/>
        <v>0</v>
      </c>
    </row>
    <row r="819" spans="1:23" x14ac:dyDescent="0.2">
      <c r="A819" s="2" t="s">
        <v>116</v>
      </c>
      <c r="B819" s="4" t="s">
        <v>943</v>
      </c>
      <c r="C819" s="4" t="s">
        <v>22</v>
      </c>
      <c r="D819" s="5">
        <v>1</v>
      </c>
      <c r="E819" s="5">
        <v>10</v>
      </c>
      <c r="F819" s="6" t="str">
        <f t="shared" si="104"/>
        <v>Bidule 447 Bleu</v>
      </c>
      <c r="G819" s="3">
        <v>1</v>
      </c>
      <c r="H819" s="3" t="s">
        <v>17</v>
      </c>
      <c r="I819" s="13">
        <f t="shared" si="97"/>
        <v>0.1</v>
      </c>
      <c r="J819" s="8">
        <v>4.9000000000000004</v>
      </c>
      <c r="K819" s="1">
        <f t="shared" si="98"/>
        <v>5.9</v>
      </c>
      <c r="L819" s="7">
        <f t="shared" si="99"/>
        <v>4.9000000000000004</v>
      </c>
      <c r="M819" s="9">
        <f t="shared" si="100"/>
        <v>5.9</v>
      </c>
      <c r="N819" s="7">
        <f t="shared" si="101"/>
        <v>4.9000000000000004</v>
      </c>
      <c r="O819" s="9">
        <f t="shared" si="101"/>
        <v>5.9</v>
      </c>
      <c r="P819" s="4"/>
      <c r="Q819" s="4"/>
      <c r="R819" s="7">
        <f t="shared" si="102"/>
        <v>0</v>
      </c>
      <c r="S819" s="9">
        <f t="shared" si="102"/>
        <v>0</v>
      </c>
      <c r="T819" s="4"/>
      <c r="U819" s="10"/>
      <c r="V819" s="7">
        <f t="shared" si="103"/>
        <v>0</v>
      </c>
      <c r="W819" s="11">
        <f t="shared" si="103"/>
        <v>0</v>
      </c>
    </row>
    <row r="820" spans="1:23" x14ac:dyDescent="0.2">
      <c r="A820" s="2" t="s">
        <v>116</v>
      </c>
      <c r="B820" s="4" t="s">
        <v>944</v>
      </c>
      <c r="C820" s="4" t="s">
        <v>19</v>
      </c>
      <c r="D820" s="5">
        <v>1</v>
      </c>
      <c r="E820" s="5">
        <v>10</v>
      </c>
      <c r="F820" s="6" t="str">
        <f t="shared" si="104"/>
        <v>Bidule 448 Rose</v>
      </c>
      <c r="G820" s="3">
        <v>1</v>
      </c>
      <c r="H820" s="3" t="s">
        <v>17</v>
      </c>
      <c r="I820" s="13">
        <f t="shared" si="97"/>
        <v>0.1</v>
      </c>
      <c r="J820" s="8">
        <v>4.9000000000000004</v>
      </c>
      <c r="K820" s="1">
        <f t="shared" si="98"/>
        <v>5.9</v>
      </c>
      <c r="L820" s="7">
        <f t="shared" si="99"/>
        <v>4.9000000000000004</v>
      </c>
      <c r="M820" s="9">
        <f t="shared" si="100"/>
        <v>5.9</v>
      </c>
      <c r="N820" s="7">
        <f t="shared" si="101"/>
        <v>4.9000000000000004</v>
      </c>
      <c r="O820" s="9">
        <f t="shared" si="101"/>
        <v>5.9</v>
      </c>
      <c r="P820" s="4"/>
      <c r="Q820" s="4"/>
      <c r="R820" s="7">
        <f t="shared" si="102"/>
        <v>0</v>
      </c>
      <c r="S820" s="9">
        <f t="shared" si="102"/>
        <v>0</v>
      </c>
      <c r="T820" s="4"/>
      <c r="U820" s="10"/>
      <c r="V820" s="7">
        <f t="shared" si="103"/>
        <v>0</v>
      </c>
      <c r="W820" s="11">
        <f t="shared" si="103"/>
        <v>0</v>
      </c>
    </row>
    <row r="821" spans="1:23" x14ac:dyDescent="0.2">
      <c r="A821" s="2" t="s">
        <v>116</v>
      </c>
      <c r="B821" s="4" t="s">
        <v>945</v>
      </c>
      <c r="C821" s="4" t="s">
        <v>16</v>
      </c>
      <c r="D821" s="5">
        <v>1</v>
      </c>
      <c r="E821" s="5">
        <v>10</v>
      </c>
      <c r="F821" s="6" t="str">
        <f t="shared" si="104"/>
        <v>Bidule 449 Assortie</v>
      </c>
      <c r="G821" s="3">
        <v>1</v>
      </c>
      <c r="H821" s="3" t="s">
        <v>17</v>
      </c>
      <c r="I821" s="13">
        <f t="shared" si="97"/>
        <v>0.1</v>
      </c>
      <c r="J821" s="8">
        <v>4.9000000000000004</v>
      </c>
      <c r="K821" s="1">
        <f t="shared" si="98"/>
        <v>5.9</v>
      </c>
      <c r="L821" s="7">
        <f t="shared" si="99"/>
        <v>4.9000000000000004</v>
      </c>
      <c r="M821" s="9">
        <f t="shared" si="100"/>
        <v>5.9</v>
      </c>
      <c r="N821" s="7">
        <f t="shared" si="101"/>
        <v>4.9000000000000004</v>
      </c>
      <c r="O821" s="9">
        <f t="shared" si="101"/>
        <v>5.9</v>
      </c>
      <c r="P821" s="4"/>
      <c r="Q821" s="4"/>
      <c r="R821" s="7">
        <f t="shared" si="102"/>
        <v>0</v>
      </c>
      <c r="S821" s="9">
        <f t="shared" si="102"/>
        <v>0</v>
      </c>
      <c r="T821" s="4"/>
      <c r="U821" s="10"/>
      <c r="V821" s="7">
        <f t="shared" si="103"/>
        <v>0</v>
      </c>
      <c r="W821" s="11">
        <f t="shared" si="103"/>
        <v>0</v>
      </c>
    </row>
    <row r="822" spans="1:23" x14ac:dyDescent="0.2">
      <c r="A822" s="2" t="s">
        <v>116</v>
      </c>
      <c r="B822" s="4" t="s">
        <v>946</v>
      </c>
      <c r="C822" s="4" t="s">
        <v>21</v>
      </c>
      <c r="D822" s="5">
        <v>1</v>
      </c>
      <c r="E822" s="5">
        <v>10</v>
      </c>
      <c r="F822" s="6" t="str">
        <f t="shared" si="104"/>
        <v>Bidule 450 Blanc</v>
      </c>
      <c r="G822" s="3">
        <v>1</v>
      </c>
      <c r="H822" s="3" t="s">
        <v>17</v>
      </c>
      <c r="I822" s="13">
        <f t="shared" si="97"/>
        <v>0.1</v>
      </c>
      <c r="J822" s="8">
        <v>4.9000000000000004</v>
      </c>
      <c r="K822" s="1">
        <f t="shared" si="98"/>
        <v>5.9</v>
      </c>
      <c r="L822" s="7">
        <f t="shared" si="99"/>
        <v>4.9000000000000004</v>
      </c>
      <c r="M822" s="9">
        <f t="shared" si="100"/>
        <v>5.9</v>
      </c>
      <c r="N822" s="7">
        <f t="shared" si="101"/>
        <v>4.9000000000000004</v>
      </c>
      <c r="O822" s="9">
        <f t="shared" si="101"/>
        <v>5.9</v>
      </c>
      <c r="P822" s="4"/>
      <c r="Q822" s="4"/>
      <c r="R822" s="7">
        <f t="shared" si="102"/>
        <v>0</v>
      </c>
      <c r="S822" s="9">
        <f t="shared" si="102"/>
        <v>0</v>
      </c>
      <c r="T822" s="4"/>
      <c r="U822" s="10"/>
      <c r="V822" s="7">
        <f t="shared" si="103"/>
        <v>0</v>
      </c>
      <c r="W822" s="11">
        <f t="shared" si="103"/>
        <v>0</v>
      </c>
    </row>
    <row r="823" spans="1:23" x14ac:dyDescent="0.2">
      <c r="A823" s="2" t="s">
        <v>116</v>
      </c>
      <c r="B823" s="4" t="s">
        <v>947</v>
      </c>
      <c r="C823" s="4" t="s">
        <v>29</v>
      </c>
      <c r="D823" s="5">
        <v>1</v>
      </c>
      <c r="E823" s="5">
        <v>10</v>
      </c>
      <c r="F823" s="6" t="str">
        <f t="shared" si="104"/>
        <v>Bidule 451 Vert</v>
      </c>
      <c r="G823" s="3">
        <v>1</v>
      </c>
      <c r="H823" s="3" t="s">
        <v>17</v>
      </c>
      <c r="I823" s="13">
        <f t="shared" si="97"/>
        <v>0.1</v>
      </c>
      <c r="J823" s="8">
        <v>4.9000000000000004</v>
      </c>
      <c r="K823" s="1">
        <f t="shared" si="98"/>
        <v>5.9</v>
      </c>
      <c r="L823" s="7">
        <f t="shared" si="99"/>
        <v>4.9000000000000004</v>
      </c>
      <c r="M823" s="9">
        <f t="shared" si="100"/>
        <v>5.9</v>
      </c>
      <c r="N823" s="7">
        <f t="shared" si="101"/>
        <v>4.9000000000000004</v>
      </c>
      <c r="O823" s="9">
        <f t="shared" si="101"/>
        <v>5.9</v>
      </c>
      <c r="P823" s="4"/>
      <c r="Q823" s="4"/>
      <c r="R823" s="7">
        <f t="shared" si="102"/>
        <v>0</v>
      </c>
      <c r="S823" s="9">
        <f t="shared" si="102"/>
        <v>0</v>
      </c>
      <c r="T823" s="4"/>
      <c r="U823" s="10"/>
      <c r="V823" s="7">
        <f t="shared" si="103"/>
        <v>0</v>
      </c>
      <c r="W823" s="11">
        <f t="shared" si="103"/>
        <v>0</v>
      </c>
    </row>
    <row r="824" spans="1:23" x14ac:dyDescent="0.2">
      <c r="A824" s="2" t="s">
        <v>116</v>
      </c>
      <c r="B824" s="4" t="s">
        <v>948</v>
      </c>
      <c r="C824" s="4" t="s">
        <v>16</v>
      </c>
      <c r="D824" s="5">
        <v>1</v>
      </c>
      <c r="E824" s="5">
        <v>10</v>
      </c>
      <c r="F824" s="6" t="str">
        <f t="shared" si="104"/>
        <v>Bidule 452 Assortie</v>
      </c>
      <c r="G824" s="3">
        <v>1</v>
      </c>
      <c r="H824" s="3" t="s">
        <v>17</v>
      </c>
      <c r="I824" s="13">
        <f t="shared" si="97"/>
        <v>0.1</v>
      </c>
      <c r="J824" s="8">
        <v>4.9000000000000004</v>
      </c>
      <c r="K824" s="1">
        <f t="shared" si="98"/>
        <v>5.9</v>
      </c>
      <c r="L824" s="7">
        <f t="shared" si="99"/>
        <v>4.9000000000000004</v>
      </c>
      <c r="M824" s="9">
        <f t="shared" si="100"/>
        <v>5.9</v>
      </c>
      <c r="N824" s="7">
        <f t="shared" si="101"/>
        <v>4.9000000000000004</v>
      </c>
      <c r="O824" s="9">
        <f t="shared" si="101"/>
        <v>5.9</v>
      </c>
      <c r="P824" s="4"/>
      <c r="Q824" s="4"/>
      <c r="R824" s="7">
        <f t="shared" si="102"/>
        <v>0</v>
      </c>
      <c r="S824" s="9">
        <f t="shared" si="102"/>
        <v>0</v>
      </c>
      <c r="T824" s="4"/>
      <c r="U824" s="10"/>
      <c r="V824" s="7">
        <f t="shared" si="103"/>
        <v>0</v>
      </c>
      <c r="W824" s="11">
        <f t="shared" si="103"/>
        <v>0</v>
      </c>
    </row>
    <row r="825" spans="1:23" x14ac:dyDescent="0.2">
      <c r="A825" s="2" t="s">
        <v>116</v>
      </c>
      <c r="B825" s="4" t="s">
        <v>949</v>
      </c>
      <c r="C825" s="4" t="s">
        <v>21</v>
      </c>
      <c r="D825" s="5">
        <v>1</v>
      </c>
      <c r="E825" s="5">
        <v>10</v>
      </c>
      <c r="F825" s="6" t="str">
        <f t="shared" si="104"/>
        <v>Bidule 453 Blanc</v>
      </c>
      <c r="G825" s="3">
        <v>1</v>
      </c>
      <c r="H825" s="3" t="s">
        <v>17</v>
      </c>
      <c r="I825" s="13">
        <f t="shared" si="97"/>
        <v>0.1</v>
      </c>
      <c r="J825" s="8">
        <v>4.9000000000000004</v>
      </c>
      <c r="K825" s="1">
        <f t="shared" si="98"/>
        <v>5.9</v>
      </c>
      <c r="L825" s="7">
        <f t="shared" si="99"/>
        <v>4.9000000000000004</v>
      </c>
      <c r="M825" s="9">
        <f t="shared" si="100"/>
        <v>5.9</v>
      </c>
      <c r="N825" s="7">
        <f t="shared" si="101"/>
        <v>4.9000000000000004</v>
      </c>
      <c r="O825" s="9">
        <f t="shared" si="101"/>
        <v>5.9</v>
      </c>
      <c r="P825" s="4"/>
      <c r="Q825" s="4"/>
      <c r="R825" s="7">
        <f t="shared" si="102"/>
        <v>0</v>
      </c>
      <c r="S825" s="9">
        <f t="shared" si="102"/>
        <v>0</v>
      </c>
      <c r="T825" s="4"/>
      <c r="U825" s="10"/>
      <c r="V825" s="7">
        <f t="shared" si="103"/>
        <v>0</v>
      </c>
      <c r="W825" s="11">
        <f t="shared" si="103"/>
        <v>0</v>
      </c>
    </row>
    <row r="826" spans="1:23" x14ac:dyDescent="0.2">
      <c r="A826" s="2" t="s">
        <v>116</v>
      </c>
      <c r="B826" s="4" t="s">
        <v>950</v>
      </c>
      <c r="C826" s="4" t="s">
        <v>19</v>
      </c>
      <c r="D826" s="5">
        <v>1</v>
      </c>
      <c r="E826" s="5">
        <v>10</v>
      </c>
      <c r="F826" s="6" t="str">
        <f t="shared" si="104"/>
        <v>Bidule 454 Rose</v>
      </c>
      <c r="G826" s="3">
        <v>1</v>
      </c>
      <c r="H826" s="3" t="s">
        <v>17</v>
      </c>
      <c r="I826" s="13">
        <f t="shared" si="97"/>
        <v>0.1</v>
      </c>
      <c r="J826" s="8">
        <v>4.9000000000000004</v>
      </c>
      <c r="K826" s="1">
        <f t="shared" si="98"/>
        <v>5.9</v>
      </c>
      <c r="L826" s="7">
        <f t="shared" si="99"/>
        <v>4.9000000000000004</v>
      </c>
      <c r="M826" s="9">
        <f t="shared" si="100"/>
        <v>5.9</v>
      </c>
      <c r="N826" s="7">
        <f t="shared" si="101"/>
        <v>4.9000000000000004</v>
      </c>
      <c r="O826" s="9">
        <f t="shared" si="101"/>
        <v>5.9</v>
      </c>
      <c r="P826" s="4"/>
      <c r="Q826" s="4"/>
      <c r="R826" s="7">
        <f t="shared" si="102"/>
        <v>0</v>
      </c>
      <c r="S826" s="9">
        <f t="shared" si="102"/>
        <v>0</v>
      </c>
      <c r="T826" s="4"/>
      <c r="U826" s="10"/>
      <c r="V826" s="7">
        <f t="shared" si="103"/>
        <v>0</v>
      </c>
      <c r="W826" s="11">
        <f t="shared" si="103"/>
        <v>0</v>
      </c>
    </row>
    <row r="827" spans="1:23" x14ac:dyDescent="0.2">
      <c r="A827" s="2" t="s">
        <v>116</v>
      </c>
      <c r="B827" s="4" t="s">
        <v>951</v>
      </c>
      <c r="C827" s="4" t="s">
        <v>20</v>
      </c>
      <c r="D827" s="5">
        <v>1</v>
      </c>
      <c r="E827" s="5">
        <v>10</v>
      </c>
      <c r="F827" s="6" t="str">
        <f t="shared" si="104"/>
        <v>Bidule 455 Rouge</v>
      </c>
      <c r="G827" s="3">
        <v>1</v>
      </c>
      <c r="H827" s="3" t="s">
        <v>17</v>
      </c>
      <c r="I827" s="13">
        <f t="shared" si="97"/>
        <v>0.1</v>
      </c>
      <c r="J827" s="8">
        <v>4.9000000000000004</v>
      </c>
      <c r="K827" s="1">
        <f t="shared" si="98"/>
        <v>5.9</v>
      </c>
      <c r="L827" s="7">
        <f t="shared" si="99"/>
        <v>4.9000000000000004</v>
      </c>
      <c r="M827" s="9">
        <f t="shared" si="100"/>
        <v>5.9</v>
      </c>
      <c r="N827" s="7">
        <f t="shared" si="101"/>
        <v>4.9000000000000004</v>
      </c>
      <c r="O827" s="9">
        <f t="shared" si="101"/>
        <v>5.9</v>
      </c>
      <c r="P827" s="4"/>
      <c r="Q827" s="4"/>
      <c r="R827" s="7">
        <f t="shared" si="102"/>
        <v>0</v>
      </c>
      <c r="S827" s="9">
        <f t="shared" si="102"/>
        <v>0</v>
      </c>
      <c r="T827" s="4"/>
      <c r="U827" s="10"/>
      <c r="V827" s="7">
        <f t="shared" si="103"/>
        <v>0</v>
      </c>
      <c r="W827" s="11">
        <f t="shared" si="103"/>
        <v>0</v>
      </c>
    </row>
    <row r="828" spans="1:23" x14ac:dyDescent="0.2">
      <c r="A828" s="2" t="s">
        <v>117</v>
      </c>
      <c r="B828" s="4" t="s">
        <v>952</v>
      </c>
      <c r="C828" s="4" t="s">
        <v>29</v>
      </c>
      <c r="D828" s="5">
        <v>1</v>
      </c>
      <c r="E828" s="5">
        <v>50</v>
      </c>
      <c r="F828" s="6" t="str">
        <f t="shared" si="104"/>
        <v>Chose  1 Vert</v>
      </c>
      <c r="G828" s="3">
        <v>1</v>
      </c>
      <c r="H828" s="3" t="s">
        <v>17</v>
      </c>
      <c r="I828" s="13">
        <f t="shared" si="97"/>
        <v>0.1</v>
      </c>
      <c r="J828" s="8">
        <v>0.65</v>
      </c>
      <c r="K828" s="1">
        <f t="shared" si="98"/>
        <v>1.65</v>
      </c>
      <c r="L828" s="7">
        <f t="shared" si="99"/>
        <v>0.65</v>
      </c>
      <c r="M828" s="9">
        <f t="shared" si="100"/>
        <v>1.65</v>
      </c>
      <c r="N828" s="7">
        <f t="shared" si="101"/>
        <v>0.7</v>
      </c>
      <c r="O828" s="9">
        <f t="shared" si="101"/>
        <v>1.7</v>
      </c>
      <c r="P828" s="4"/>
      <c r="Q828" s="4"/>
      <c r="R828" s="7">
        <f t="shared" si="102"/>
        <v>0</v>
      </c>
      <c r="S828" s="9">
        <f t="shared" si="102"/>
        <v>0</v>
      </c>
      <c r="T828" s="4"/>
      <c r="U828" s="10"/>
      <c r="V828" s="7">
        <f t="shared" si="103"/>
        <v>0</v>
      </c>
      <c r="W828" s="11">
        <f t="shared" si="103"/>
        <v>0</v>
      </c>
    </row>
    <row r="829" spans="1:23" x14ac:dyDescent="0.2">
      <c r="A829" s="2" t="s">
        <v>117</v>
      </c>
      <c r="B829" s="4" t="s">
        <v>953</v>
      </c>
      <c r="C829" s="4" t="s">
        <v>29</v>
      </c>
      <c r="D829" s="5">
        <v>1</v>
      </c>
      <c r="E829" s="5">
        <v>50</v>
      </c>
      <c r="F829" s="6" t="str">
        <f t="shared" si="104"/>
        <v>Chose  2 Vert</v>
      </c>
      <c r="G829" s="3">
        <v>1</v>
      </c>
      <c r="H829" s="3" t="s">
        <v>17</v>
      </c>
      <c r="I829" s="13">
        <f t="shared" si="97"/>
        <v>0.1</v>
      </c>
      <c r="J829" s="8">
        <v>0.5</v>
      </c>
      <c r="K829" s="1">
        <f t="shared" si="98"/>
        <v>1.5</v>
      </c>
      <c r="L829" s="7">
        <f t="shared" si="99"/>
        <v>0.5</v>
      </c>
      <c r="M829" s="9">
        <f t="shared" si="100"/>
        <v>1.5</v>
      </c>
      <c r="N829" s="7">
        <f t="shared" si="101"/>
        <v>0.5</v>
      </c>
      <c r="O829" s="9">
        <f t="shared" si="101"/>
        <v>1.5</v>
      </c>
      <c r="P829" s="4"/>
      <c r="Q829" s="4"/>
      <c r="R829" s="7">
        <f t="shared" si="102"/>
        <v>0</v>
      </c>
      <c r="S829" s="9">
        <f t="shared" si="102"/>
        <v>0</v>
      </c>
      <c r="T829" s="4"/>
      <c r="U829" s="10"/>
      <c r="V829" s="7">
        <f t="shared" si="103"/>
        <v>0</v>
      </c>
      <c r="W829" s="11">
        <f t="shared" si="103"/>
        <v>0</v>
      </c>
    </row>
    <row r="830" spans="1:23" x14ac:dyDescent="0.2">
      <c r="A830" s="2" t="s">
        <v>117</v>
      </c>
      <c r="B830" s="4" t="s">
        <v>954</v>
      </c>
      <c r="C830" s="4" t="s">
        <v>29</v>
      </c>
      <c r="D830" s="5">
        <v>1</v>
      </c>
      <c r="E830" s="5">
        <v>10</v>
      </c>
      <c r="F830" s="6" t="str">
        <f t="shared" si="104"/>
        <v>Chose  3 Vert</v>
      </c>
      <c r="G830" s="3">
        <v>1</v>
      </c>
      <c r="H830" s="3" t="s">
        <v>17</v>
      </c>
      <c r="I830" s="13">
        <f t="shared" si="97"/>
        <v>0.1</v>
      </c>
      <c r="J830" s="8">
        <v>1.9</v>
      </c>
      <c r="K830" s="1">
        <f t="shared" si="98"/>
        <v>2.9</v>
      </c>
      <c r="L830" s="7">
        <f t="shared" si="99"/>
        <v>1.9</v>
      </c>
      <c r="M830" s="9">
        <f t="shared" si="100"/>
        <v>2.9</v>
      </c>
      <c r="N830" s="7">
        <f t="shared" si="101"/>
        <v>1.9</v>
      </c>
      <c r="O830" s="9">
        <f t="shared" si="101"/>
        <v>2.9</v>
      </c>
      <c r="P830" s="4"/>
      <c r="Q830" s="4"/>
      <c r="R830" s="7">
        <f t="shared" si="102"/>
        <v>0</v>
      </c>
      <c r="S830" s="9">
        <f t="shared" si="102"/>
        <v>0</v>
      </c>
      <c r="T830" s="4"/>
      <c r="U830" s="10"/>
      <c r="V830" s="7">
        <f t="shared" si="103"/>
        <v>0</v>
      </c>
      <c r="W830" s="11">
        <f t="shared" si="103"/>
        <v>0</v>
      </c>
    </row>
    <row r="831" spans="1:23" x14ac:dyDescent="0.2">
      <c r="A831" s="2" t="s">
        <v>117</v>
      </c>
      <c r="B831" s="4" t="s">
        <v>955</v>
      </c>
      <c r="C831" s="4" t="s">
        <v>29</v>
      </c>
      <c r="D831" s="5">
        <v>1</v>
      </c>
      <c r="E831" s="5">
        <v>25</v>
      </c>
      <c r="F831" s="6" t="str">
        <f t="shared" si="104"/>
        <v>Chose  4 Vert</v>
      </c>
      <c r="G831" s="3">
        <v>1</v>
      </c>
      <c r="H831" s="3" t="s">
        <v>17</v>
      </c>
      <c r="I831" s="13">
        <f t="shared" si="97"/>
        <v>0.1</v>
      </c>
      <c r="J831" s="8">
        <v>1.9</v>
      </c>
      <c r="K831" s="1">
        <f t="shared" si="98"/>
        <v>2.9</v>
      </c>
      <c r="L831" s="7">
        <f t="shared" si="99"/>
        <v>1.9</v>
      </c>
      <c r="M831" s="9">
        <f t="shared" si="100"/>
        <v>2.9</v>
      </c>
      <c r="N831" s="7">
        <f t="shared" si="101"/>
        <v>1.9</v>
      </c>
      <c r="O831" s="9">
        <f t="shared" si="101"/>
        <v>2.9</v>
      </c>
      <c r="P831" s="4"/>
      <c r="Q831" s="4"/>
      <c r="R831" s="7">
        <f t="shared" si="102"/>
        <v>0</v>
      </c>
      <c r="S831" s="9">
        <f t="shared" si="102"/>
        <v>0</v>
      </c>
      <c r="T831" s="4"/>
      <c r="U831" s="10"/>
      <c r="V831" s="7">
        <f t="shared" si="103"/>
        <v>0</v>
      </c>
      <c r="W831" s="11">
        <f t="shared" si="103"/>
        <v>0</v>
      </c>
    </row>
    <row r="832" spans="1:23" x14ac:dyDescent="0.2">
      <c r="A832" s="2" t="s">
        <v>117</v>
      </c>
      <c r="B832" s="4" t="s">
        <v>956</v>
      </c>
      <c r="C832" s="4" t="s">
        <v>29</v>
      </c>
      <c r="D832" s="5">
        <v>1</v>
      </c>
      <c r="E832" s="5">
        <v>10</v>
      </c>
      <c r="F832" s="6" t="str">
        <f t="shared" si="104"/>
        <v>Chose  5 Vert</v>
      </c>
      <c r="G832" s="3">
        <v>1</v>
      </c>
      <c r="H832" s="3" t="s">
        <v>17</v>
      </c>
      <c r="I832" s="13">
        <f t="shared" si="97"/>
        <v>0.1</v>
      </c>
      <c r="J832" s="8">
        <v>1.9</v>
      </c>
      <c r="K832" s="1">
        <f t="shared" si="98"/>
        <v>2.9</v>
      </c>
      <c r="L832" s="7">
        <f t="shared" si="99"/>
        <v>1.9</v>
      </c>
      <c r="M832" s="9">
        <f t="shared" si="100"/>
        <v>2.9</v>
      </c>
      <c r="N832" s="7">
        <f t="shared" si="101"/>
        <v>1.9</v>
      </c>
      <c r="O832" s="9">
        <f t="shared" si="101"/>
        <v>2.9</v>
      </c>
      <c r="P832" s="4"/>
      <c r="Q832" s="4"/>
      <c r="R832" s="7">
        <f t="shared" si="102"/>
        <v>0</v>
      </c>
      <c r="S832" s="9">
        <f t="shared" si="102"/>
        <v>0</v>
      </c>
      <c r="T832" s="4"/>
      <c r="U832" s="10"/>
      <c r="V832" s="7">
        <f t="shared" si="103"/>
        <v>0</v>
      </c>
      <c r="W832" s="11">
        <f t="shared" si="103"/>
        <v>0</v>
      </c>
    </row>
    <row r="833" spans="1:23" x14ac:dyDescent="0.2">
      <c r="A833" s="2" t="s">
        <v>117</v>
      </c>
      <c r="B833" s="4" t="s">
        <v>957</v>
      </c>
      <c r="C833" s="4" t="s">
        <v>29</v>
      </c>
      <c r="D833" s="5">
        <v>1</v>
      </c>
      <c r="E833" s="5">
        <v>300</v>
      </c>
      <c r="F833" s="6" t="str">
        <f t="shared" si="104"/>
        <v>Chose  6 Vert</v>
      </c>
      <c r="G833" s="3">
        <v>1</v>
      </c>
      <c r="H833" s="3" t="s">
        <v>17</v>
      </c>
      <c r="I833" s="13">
        <f t="shared" si="97"/>
        <v>0.1</v>
      </c>
      <c r="J833" s="8">
        <v>2.5</v>
      </c>
      <c r="K833" s="1">
        <f t="shared" si="98"/>
        <v>3.5</v>
      </c>
      <c r="L833" s="7">
        <f t="shared" si="99"/>
        <v>2.5</v>
      </c>
      <c r="M833" s="9">
        <f t="shared" si="100"/>
        <v>3.5</v>
      </c>
      <c r="N833" s="7">
        <f t="shared" si="101"/>
        <v>2.5</v>
      </c>
      <c r="O833" s="9">
        <f t="shared" si="101"/>
        <v>3.5</v>
      </c>
      <c r="P833" s="4"/>
      <c r="Q833" s="4"/>
      <c r="R833" s="7">
        <f t="shared" si="102"/>
        <v>0</v>
      </c>
      <c r="S833" s="9">
        <f t="shared" si="102"/>
        <v>0</v>
      </c>
      <c r="T833" s="4"/>
      <c r="U833" s="10"/>
      <c r="V833" s="7">
        <f t="shared" si="103"/>
        <v>0</v>
      </c>
      <c r="W833" s="11">
        <f t="shared" si="103"/>
        <v>0</v>
      </c>
    </row>
    <row r="834" spans="1:23" x14ac:dyDescent="0.2">
      <c r="A834" s="2" t="s">
        <v>117</v>
      </c>
      <c r="B834" s="4" t="s">
        <v>958</v>
      </c>
      <c r="C834" s="4" t="s">
        <v>29</v>
      </c>
      <c r="D834" s="5">
        <v>1</v>
      </c>
      <c r="E834" s="5">
        <v>300</v>
      </c>
      <c r="F834" s="6" t="str">
        <f t="shared" si="104"/>
        <v>Chose  7 Vert</v>
      </c>
      <c r="G834" s="3">
        <v>1</v>
      </c>
      <c r="H834" s="3" t="s">
        <v>17</v>
      </c>
      <c r="I834" s="13">
        <f t="shared" ref="I834:I897" si="105">IF(H834="N",0.1,0.2)</f>
        <v>0.1</v>
      </c>
      <c r="J834" s="8">
        <v>2.5</v>
      </c>
      <c r="K834" s="1">
        <f t="shared" ref="K834:K897" si="106">J834+1</f>
        <v>3.5</v>
      </c>
      <c r="L834" s="7">
        <f t="shared" ref="L834:L897" si="107">IF(OR(J834="",G834=""),0,J834/G834)</f>
        <v>2.5</v>
      </c>
      <c r="M834" s="9">
        <f t="shared" ref="M834:M897" si="108">IF(OR(K834="",G834=""),0,K834/G834)</f>
        <v>3.5</v>
      </c>
      <c r="N834" s="7">
        <f t="shared" ref="N834:O897" si="109">ROUND(L834,1)</f>
        <v>2.5</v>
      </c>
      <c r="O834" s="9">
        <f t="shared" si="109"/>
        <v>3.5</v>
      </c>
      <c r="P834" s="4"/>
      <c r="Q834" s="4"/>
      <c r="R834" s="7">
        <f t="shared" ref="R834:S897" si="110">IF(P834="",0,P834/L834)</f>
        <v>0</v>
      </c>
      <c r="S834" s="9">
        <f t="shared" si="110"/>
        <v>0</v>
      </c>
      <c r="T834" s="4"/>
      <c r="U834" s="10"/>
      <c r="V834" s="7">
        <f t="shared" ref="V834:W897" si="111">IF(T834="",0,T834/J834)</f>
        <v>0</v>
      </c>
      <c r="W834" s="11">
        <f t="shared" si="111"/>
        <v>0</v>
      </c>
    </row>
    <row r="835" spans="1:23" x14ac:dyDescent="0.2">
      <c r="A835" s="2" t="s">
        <v>117</v>
      </c>
      <c r="B835" s="4" t="s">
        <v>959</v>
      </c>
      <c r="C835" s="4" t="s">
        <v>29</v>
      </c>
      <c r="D835" s="5">
        <v>1</v>
      </c>
      <c r="E835" s="5">
        <v>40</v>
      </c>
      <c r="F835" s="6" t="str">
        <f t="shared" si="104"/>
        <v>Chose  8 Vert</v>
      </c>
      <c r="G835" s="3">
        <v>1</v>
      </c>
      <c r="H835" s="3" t="s">
        <v>17</v>
      </c>
      <c r="I835" s="13">
        <f t="shared" si="105"/>
        <v>0.1</v>
      </c>
      <c r="J835" s="8">
        <v>1.9</v>
      </c>
      <c r="K835" s="1">
        <f t="shared" si="106"/>
        <v>2.9</v>
      </c>
      <c r="L835" s="7">
        <f t="shared" si="107"/>
        <v>1.9</v>
      </c>
      <c r="M835" s="9">
        <f t="shared" si="108"/>
        <v>2.9</v>
      </c>
      <c r="N835" s="7">
        <f t="shared" si="109"/>
        <v>1.9</v>
      </c>
      <c r="O835" s="9">
        <f t="shared" si="109"/>
        <v>2.9</v>
      </c>
      <c r="P835" s="4"/>
      <c r="Q835" s="4"/>
      <c r="R835" s="7">
        <f t="shared" si="110"/>
        <v>0</v>
      </c>
      <c r="S835" s="9">
        <f t="shared" si="110"/>
        <v>0</v>
      </c>
      <c r="T835" s="4"/>
      <c r="U835" s="10"/>
      <c r="V835" s="7">
        <f t="shared" si="111"/>
        <v>0</v>
      </c>
      <c r="W835" s="11">
        <f t="shared" si="111"/>
        <v>0</v>
      </c>
    </row>
    <row r="836" spans="1:23" x14ac:dyDescent="0.2">
      <c r="A836" s="2" t="s">
        <v>117</v>
      </c>
      <c r="B836" s="4" t="s">
        <v>960</v>
      </c>
      <c r="C836" s="4" t="s">
        <v>103</v>
      </c>
      <c r="D836" s="5">
        <v>1</v>
      </c>
      <c r="E836" s="5">
        <v>40</v>
      </c>
      <c r="F836" s="6" t="str">
        <f t="shared" si="104"/>
        <v>Chose  9 Argent</v>
      </c>
      <c r="G836" s="3">
        <v>1</v>
      </c>
      <c r="H836" s="3" t="s">
        <v>31</v>
      </c>
      <c r="I836" s="13">
        <f t="shared" si="105"/>
        <v>0.2</v>
      </c>
      <c r="J836" s="8">
        <v>1.9</v>
      </c>
      <c r="K836" s="1">
        <f t="shared" si="106"/>
        <v>2.9</v>
      </c>
      <c r="L836" s="7">
        <f t="shared" si="107"/>
        <v>1.9</v>
      </c>
      <c r="M836" s="9">
        <f t="shared" si="108"/>
        <v>2.9</v>
      </c>
      <c r="N836" s="7">
        <f t="shared" si="109"/>
        <v>1.9</v>
      </c>
      <c r="O836" s="9">
        <f t="shared" si="109"/>
        <v>2.9</v>
      </c>
      <c r="P836" s="4"/>
      <c r="Q836" s="4"/>
      <c r="R836" s="7">
        <f t="shared" si="110"/>
        <v>0</v>
      </c>
      <c r="S836" s="9">
        <f t="shared" si="110"/>
        <v>0</v>
      </c>
      <c r="T836" s="4"/>
      <c r="U836" s="10"/>
      <c r="V836" s="7">
        <f t="shared" si="111"/>
        <v>0</v>
      </c>
      <c r="W836" s="11">
        <f t="shared" si="111"/>
        <v>0</v>
      </c>
    </row>
    <row r="837" spans="1:23" x14ac:dyDescent="0.2">
      <c r="A837" s="2" t="s">
        <v>117</v>
      </c>
      <c r="B837" s="4" t="s">
        <v>961</v>
      </c>
      <c r="C837" s="4" t="s">
        <v>104</v>
      </c>
      <c r="D837" s="5">
        <v>1</v>
      </c>
      <c r="E837" s="5">
        <v>40</v>
      </c>
      <c r="F837" s="6" t="str">
        <f t="shared" si="104"/>
        <v>Chose  10 Or</v>
      </c>
      <c r="G837" s="3">
        <v>1</v>
      </c>
      <c r="H837" s="3" t="s">
        <v>31</v>
      </c>
      <c r="I837" s="13">
        <f t="shared" si="105"/>
        <v>0.2</v>
      </c>
      <c r="J837" s="8">
        <v>1.9</v>
      </c>
      <c r="K837" s="1">
        <f t="shared" si="106"/>
        <v>2.9</v>
      </c>
      <c r="L837" s="7">
        <f t="shared" si="107"/>
        <v>1.9</v>
      </c>
      <c r="M837" s="9">
        <f t="shared" si="108"/>
        <v>2.9</v>
      </c>
      <c r="N837" s="7">
        <f t="shared" si="109"/>
        <v>1.9</v>
      </c>
      <c r="O837" s="9">
        <f t="shared" si="109"/>
        <v>2.9</v>
      </c>
      <c r="P837" s="4"/>
      <c r="Q837" s="4"/>
      <c r="R837" s="7">
        <f t="shared" si="110"/>
        <v>0</v>
      </c>
      <c r="S837" s="9">
        <f t="shared" si="110"/>
        <v>0</v>
      </c>
      <c r="T837" s="4"/>
      <c r="U837" s="10"/>
      <c r="V837" s="7">
        <f t="shared" si="111"/>
        <v>0</v>
      </c>
      <c r="W837" s="11">
        <f t="shared" si="111"/>
        <v>0</v>
      </c>
    </row>
    <row r="838" spans="1:23" x14ac:dyDescent="0.2">
      <c r="A838" s="2" t="s">
        <v>117</v>
      </c>
      <c r="B838" s="4" t="s">
        <v>962</v>
      </c>
      <c r="C838" s="4" t="s">
        <v>103</v>
      </c>
      <c r="D838" s="5">
        <v>1</v>
      </c>
      <c r="E838" s="5"/>
      <c r="F838" s="6" t="str">
        <f t="shared" si="104"/>
        <v>Chose  11 Argent</v>
      </c>
      <c r="G838" s="3">
        <v>1</v>
      </c>
      <c r="H838" s="3" t="s">
        <v>31</v>
      </c>
      <c r="I838" s="13">
        <f t="shared" si="105"/>
        <v>0.2</v>
      </c>
      <c r="J838" s="8">
        <v>2.9</v>
      </c>
      <c r="K838" s="1">
        <f t="shared" si="106"/>
        <v>3.9</v>
      </c>
      <c r="L838" s="7">
        <f t="shared" si="107"/>
        <v>2.9</v>
      </c>
      <c r="M838" s="9">
        <f t="shared" si="108"/>
        <v>3.9</v>
      </c>
      <c r="N838" s="7">
        <f t="shared" si="109"/>
        <v>2.9</v>
      </c>
      <c r="O838" s="9">
        <f t="shared" si="109"/>
        <v>3.9</v>
      </c>
      <c r="P838" s="4"/>
      <c r="Q838" s="4"/>
      <c r="R838" s="7">
        <f t="shared" si="110"/>
        <v>0</v>
      </c>
      <c r="S838" s="9">
        <f t="shared" si="110"/>
        <v>0</v>
      </c>
      <c r="T838" s="4"/>
      <c r="U838" s="10"/>
      <c r="V838" s="7">
        <f t="shared" si="111"/>
        <v>0</v>
      </c>
      <c r="W838" s="11">
        <f t="shared" si="111"/>
        <v>0</v>
      </c>
    </row>
    <row r="839" spans="1:23" x14ac:dyDescent="0.2">
      <c r="A839" s="2" t="s">
        <v>117</v>
      </c>
      <c r="B839" s="4" t="s">
        <v>963</v>
      </c>
      <c r="C839" s="4" t="s">
        <v>21</v>
      </c>
      <c r="D839" s="5">
        <v>1</v>
      </c>
      <c r="E839" s="5"/>
      <c r="F839" s="6" t="str">
        <f t="shared" si="104"/>
        <v>Chose  12 Blanc</v>
      </c>
      <c r="G839" s="3">
        <v>1</v>
      </c>
      <c r="H839" s="3" t="s">
        <v>31</v>
      </c>
      <c r="I839" s="13">
        <f t="shared" si="105"/>
        <v>0.2</v>
      </c>
      <c r="J839" s="8">
        <v>2.9</v>
      </c>
      <c r="K839" s="1">
        <f t="shared" si="106"/>
        <v>3.9</v>
      </c>
      <c r="L839" s="7">
        <f t="shared" si="107"/>
        <v>2.9</v>
      </c>
      <c r="M839" s="9">
        <f t="shared" si="108"/>
        <v>3.9</v>
      </c>
      <c r="N839" s="7">
        <f t="shared" si="109"/>
        <v>2.9</v>
      </c>
      <c r="O839" s="9">
        <f t="shared" si="109"/>
        <v>3.9</v>
      </c>
      <c r="P839" s="4"/>
      <c r="Q839" s="4"/>
      <c r="R839" s="7">
        <f t="shared" si="110"/>
        <v>0</v>
      </c>
      <c r="S839" s="9">
        <f t="shared" si="110"/>
        <v>0</v>
      </c>
      <c r="T839" s="4"/>
      <c r="U839" s="10"/>
      <c r="V839" s="7">
        <f t="shared" si="111"/>
        <v>0</v>
      </c>
      <c r="W839" s="11">
        <f t="shared" si="111"/>
        <v>0</v>
      </c>
    </row>
    <row r="840" spans="1:23" x14ac:dyDescent="0.2">
      <c r="A840" s="2" t="s">
        <v>117</v>
      </c>
      <c r="B840" s="4" t="s">
        <v>964</v>
      </c>
      <c r="C840" s="4" t="s">
        <v>22</v>
      </c>
      <c r="D840" s="5">
        <v>1</v>
      </c>
      <c r="E840" s="5"/>
      <c r="F840" s="6" t="str">
        <f t="shared" si="104"/>
        <v>Chose  13 Bleu</v>
      </c>
      <c r="G840" s="3">
        <v>1</v>
      </c>
      <c r="H840" s="3" t="s">
        <v>31</v>
      </c>
      <c r="I840" s="13">
        <f t="shared" si="105"/>
        <v>0.2</v>
      </c>
      <c r="J840" s="8">
        <v>2.9</v>
      </c>
      <c r="K840" s="1">
        <f t="shared" si="106"/>
        <v>3.9</v>
      </c>
      <c r="L840" s="7">
        <f t="shared" si="107"/>
        <v>2.9</v>
      </c>
      <c r="M840" s="9">
        <f t="shared" si="108"/>
        <v>3.9</v>
      </c>
      <c r="N840" s="7">
        <f t="shared" si="109"/>
        <v>2.9</v>
      </c>
      <c r="O840" s="9">
        <f t="shared" si="109"/>
        <v>3.9</v>
      </c>
      <c r="P840" s="4"/>
      <c r="Q840" s="4"/>
      <c r="R840" s="7">
        <f t="shared" si="110"/>
        <v>0</v>
      </c>
      <c r="S840" s="9">
        <f t="shared" si="110"/>
        <v>0</v>
      </c>
      <c r="T840" s="4"/>
      <c r="U840" s="10"/>
      <c r="V840" s="7">
        <f t="shared" si="111"/>
        <v>0</v>
      </c>
      <c r="W840" s="11">
        <f t="shared" si="111"/>
        <v>0</v>
      </c>
    </row>
    <row r="841" spans="1:23" x14ac:dyDescent="0.2">
      <c r="A841" s="2" t="s">
        <v>117</v>
      </c>
      <c r="B841" s="4" t="s">
        <v>965</v>
      </c>
      <c r="C841" s="4" t="s">
        <v>105</v>
      </c>
      <c r="D841" s="5">
        <v>1</v>
      </c>
      <c r="E841" s="5"/>
      <c r="F841" s="6" t="str">
        <f t="shared" si="104"/>
        <v>Chose  14 Cuivre</v>
      </c>
      <c r="G841" s="3">
        <v>1</v>
      </c>
      <c r="H841" s="3" t="s">
        <v>31</v>
      </c>
      <c r="I841" s="13">
        <f t="shared" si="105"/>
        <v>0.2</v>
      </c>
      <c r="J841" s="8">
        <v>2.9</v>
      </c>
      <c r="K841" s="1">
        <f t="shared" si="106"/>
        <v>3.9</v>
      </c>
      <c r="L841" s="7">
        <f t="shared" si="107"/>
        <v>2.9</v>
      </c>
      <c r="M841" s="9">
        <f t="shared" si="108"/>
        <v>3.9</v>
      </c>
      <c r="N841" s="7">
        <f t="shared" si="109"/>
        <v>2.9</v>
      </c>
      <c r="O841" s="9">
        <f t="shared" si="109"/>
        <v>3.9</v>
      </c>
      <c r="P841" s="4"/>
      <c r="Q841" s="4"/>
      <c r="R841" s="7">
        <f t="shared" si="110"/>
        <v>0</v>
      </c>
      <c r="S841" s="9">
        <f t="shared" si="110"/>
        <v>0</v>
      </c>
      <c r="T841" s="4"/>
      <c r="U841" s="10"/>
      <c r="V841" s="7">
        <f t="shared" si="111"/>
        <v>0</v>
      </c>
      <c r="W841" s="11">
        <f t="shared" si="111"/>
        <v>0</v>
      </c>
    </row>
    <row r="842" spans="1:23" x14ac:dyDescent="0.2">
      <c r="A842" s="2" t="s">
        <v>117</v>
      </c>
      <c r="B842" s="4" t="s">
        <v>966</v>
      </c>
      <c r="C842" s="4" t="s">
        <v>24</v>
      </c>
      <c r="D842" s="5">
        <v>1</v>
      </c>
      <c r="E842" s="5"/>
      <c r="F842" s="6" t="str">
        <f t="shared" si="104"/>
        <v>Chose  15 Fuchsia</v>
      </c>
      <c r="G842" s="3">
        <v>1</v>
      </c>
      <c r="H842" s="3" t="s">
        <v>31</v>
      </c>
      <c r="I842" s="13">
        <f t="shared" si="105"/>
        <v>0.2</v>
      </c>
      <c r="J842" s="8">
        <v>2.9</v>
      </c>
      <c r="K842" s="1">
        <f t="shared" si="106"/>
        <v>3.9</v>
      </c>
      <c r="L842" s="7">
        <f t="shared" si="107"/>
        <v>2.9</v>
      </c>
      <c r="M842" s="9">
        <f t="shared" si="108"/>
        <v>3.9</v>
      </c>
      <c r="N842" s="7">
        <f t="shared" si="109"/>
        <v>2.9</v>
      </c>
      <c r="O842" s="9">
        <f t="shared" si="109"/>
        <v>3.9</v>
      </c>
      <c r="P842" s="4"/>
      <c r="Q842" s="4"/>
      <c r="R842" s="7">
        <f t="shared" si="110"/>
        <v>0</v>
      </c>
      <c r="S842" s="9">
        <f t="shared" si="110"/>
        <v>0</v>
      </c>
      <c r="T842" s="4"/>
      <c r="U842" s="10"/>
      <c r="V842" s="7">
        <f t="shared" si="111"/>
        <v>0</v>
      </c>
      <c r="W842" s="11">
        <f t="shared" si="111"/>
        <v>0</v>
      </c>
    </row>
    <row r="843" spans="1:23" x14ac:dyDescent="0.2">
      <c r="A843" s="2" t="s">
        <v>117</v>
      </c>
      <c r="B843" s="4" t="s">
        <v>967</v>
      </c>
      <c r="C843" s="4" t="s">
        <v>18</v>
      </c>
      <c r="D843" s="5">
        <v>1</v>
      </c>
      <c r="E843" s="5"/>
      <c r="F843" s="6" t="str">
        <f t="shared" si="104"/>
        <v>Chose  16 Jaune</v>
      </c>
      <c r="G843" s="3">
        <v>1</v>
      </c>
      <c r="H843" s="3" t="s">
        <v>31</v>
      </c>
      <c r="I843" s="13">
        <f t="shared" si="105"/>
        <v>0.2</v>
      </c>
      <c r="J843" s="8">
        <v>2.9</v>
      </c>
      <c r="K843" s="1">
        <f t="shared" si="106"/>
        <v>3.9</v>
      </c>
      <c r="L843" s="7">
        <f t="shared" si="107"/>
        <v>2.9</v>
      </c>
      <c r="M843" s="9">
        <f t="shared" si="108"/>
        <v>3.9</v>
      </c>
      <c r="N843" s="7">
        <f t="shared" si="109"/>
        <v>2.9</v>
      </c>
      <c r="O843" s="9">
        <f t="shared" si="109"/>
        <v>3.9</v>
      </c>
      <c r="P843" s="4"/>
      <c r="Q843" s="4"/>
      <c r="R843" s="7">
        <f t="shared" si="110"/>
        <v>0</v>
      </c>
      <c r="S843" s="9">
        <f t="shared" si="110"/>
        <v>0</v>
      </c>
      <c r="T843" s="4"/>
      <c r="U843" s="10"/>
      <c r="V843" s="7">
        <f t="shared" si="111"/>
        <v>0</v>
      </c>
      <c r="W843" s="11">
        <f t="shared" si="111"/>
        <v>0</v>
      </c>
    </row>
    <row r="844" spans="1:23" x14ac:dyDescent="0.2">
      <c r="A844" s="2" t="s">
        <v>117</v>
      </c>
      <c r="B844" s="4" t="s">
        <v>968</v>
      </c>
      <c r="C844" s="4" t="s">
        <v>68</v>
      </c>
      <c r="D844" s="5">
        <v>1</v>
      </c>
      <c r="E844" s="5"/>
      <c r="F844" s="6" t="str">
        <f t="shared" si="104"/>
        <v>Chose  17 Noir</v>
      </c>
      <c r="G844" s="3">
        <v>1</v>
      </c>
      <c r="H844" s="3" t="s">
        <v>31</v>
      </c>
      <c r="I844" s="13">
        <f t="shared" si="105"/>
        <v>0.2</v>
      </c>
      <c r="J844" s="8">
        <v>2.9</v>
      </c>
      <c r="K844" s="1">
        <f t="shared" si="106"/>
        <v>3.9</v>
      </c>
      <c r="L844" s="7">
        <f t="shared" si="107"/>
        <v>2.9</v>
      </c>
      <c r="M844" s="9">
        <f t="shared" si="108"/>
        <v>3.9</v>
      </c>
      <c r="N844" s="7">
        <f t="shared" si="109"/>
        <v>2.9</v>
      </c>
      <c r="O844" s="9">
        <f t="shared" si="109"/>
        <v>3.9</v>
      </c>
      <c r="P844" s="4"/>
      <c r="Q844" s="4"/>
      <c r="R844" s="7">
        <f t="shared" si="110"/>
        <v>0</v>
      </c>
      <c r="S844" s="9">
        <f t="shared" si="110"/>
        <v>0</v>
      </c>
      <c r="T844" s="4"/>
      <c r="U844" s="10"/>
      <c r="V844" s="7">
        <f t="shared" si="111"/>
        <v>0</v>
      </c>
      <c r="W844" s="11">
        <f t="shared" si="111"/>
        <v>0</v>
      </c>
    </row>
    <row r="845" spans="1:23" x14ac:dyDescent="0.2">
      <c r="A845" s="2" t="s">
        <v>117</v>
      </c>
      <c r="B845" s="4" t="s">
        <v>969</v>
      </c>
      <c r="C845" s="4" t="s">
        <v>104</v>
      </c>
      <c r="D845" s="5">
        <v>1</v>
      </c>
      <c r="E845" s="5"/>
      <c r="F845" s="6" t="str">
        <f t="shared" si="104"/>
        <v>Chose  18 Or</v>
      </c>
      <c r="G845" s="3">
        <v>1</v>
      </c>
      <c r="H845" s="3" t="s">
        <v>31</v>
      </c>
      <c r="I845" s="13">
        <f t="shared" si="105"/>
        <v>0.2</v>
      </c>
      <c r="J845" s="8">
        <v>2.9</v>
      </c>
      <c r="K845" s="1">
        <f t="shared" si="106"/>
        <v>3.9</v>
      </c>
      <c r="L845" s="7">
        <f t="shared" si="107"/>
        <v>2.9</v>
      </c>
      <c r="M845" s="9">
        <f t="shared" si="108"/>
        <v>3.9</v>
      </c>
      <c r="N845" s="7">
        <f t="shared" si="109"/>
        <v>2.9</v>
      </c>
      <c r="O845" s="9">
        <f t="shared" si="109"/>
        <v>3.9</v>
      </c>
      <c r="P845" s="4"/>
      <c r="Q845" s="4"/>
      <c r="R845" s="7">
        <f t="shared" si="110"/>
        <v>0</v>
      </c>
      <c r="S845" s="9">
        <f t="shared" si="110"/>
        <v>0</v>
      </c>
      <c r="T845" s="4"/>
      <c r="U845" s="10"/>
      <c r="V845" s="7">
        <f t="shared" si="111"/>
        <v>0</v>
      </c>
      <c r="W845" s="11">
        <f t="shared" si="111"/>
        <v>0</v>
      </c>
    </row>
    <row r="846" spans="1:23" x14ac:dyDescent="0.2">
      <c r="A846" s="2" t="s">
        <v>117</v>
      </c>
      <c r="B846" s="4" t="s">
        <v>970</v>
      </c>
      <c r="C846" s="4" t="s">
        <v>23</v>
      </c>
      <c r="D846" s="5">
        <v>1</v>
      </c>
      <c r="E846" s="5"/>
      <c r="F846" s="6" t="str">
        <f t="shared" si="104"/>
        <v>Chose  19 Orange</v>
      </c>
      <c r="G846" s="3">
        <v>1</v>
      </c>
      <c r="H846" s="3" t="s">
        <v>31</v>
      </c>
      <c r="I846" s="13">
        <f t="shared" si="105"/>
        <v>0.2</v>
      </c>
      <c r="J846" s="8">
        <v>2.9</v>
      </c>
      <c r="K846" s="1">
        <f t="shared" si="106"/>
        <v>3.9</v>
      </c>
      <c r="L846" s="7">
        <f t="shared" si="107"/>
        <v>2.9</v>
      </c>
      <c r="M846" s="9">
        <f t="shared" si="108"/>
        <v>3.9</v>
      </c>
      <c r="N846" s="7">
        <f t="shared" si="109"/>
        <v>2.9</v>
      </c>
      <c r="O846" s="9">
        <f t="shared" si="109"/>
        <v>3.9</v>
      </c>
      <c r="P846" s="4"/>
      <c r="Q846" s="4"/>
      <c r="R846" s="7">
        <f t="shared" si="110"/>
        <v>0</v>
      </c>
      <c r="S846" s="9">
        <f t="shared" si="110"/>
        <v>0</v>
      </c>
      <c r="T846" s="4"/>
      <c r="U846" s="10"/>
      <c r="V846" s="7">
        <f t="shared" si="111"/>
        <v>0</v>
      </c>
      <c r="W846" s="11">
        <f t="shared" si="111"/>
        <v>0</v>
      </c>
    </row>
    <row r="847" spans="1:23" x14ac:dyDescent="0.2">
      <c r="A847" s="2" t="s">
        <v>117</v>
      </c>
      <c r="B847" s="4" t="s">
        <v>971</v>
      </c>
      <c r="C847" s="4" t="s">
        <v>19</v>
      </c>
      <c r="D847" s="5">
        <v>1</v>
      </c>
      <c r="E847" s="5"/>
      <c r="F847" s="6" t="str">
        <f t="shared" si="104"/>
        <v>Chose  20 Rose</v>
      </c>
      <c r="G847" s="3">
        <v>1</v>
      </c>
      <c r="H847" s="3" t="s">
        <v>31</v>
      </c>
      <c r="I847" s="13">
        <f t="shared" si="105"/>
        <v>0.2</v>
      </c>
      <c r="J847" s="8">
        <v>2.9</v>
      </c>
      <c r="K847" s="1">
        <f t="shared" si="106"/>
        <v>3.9</v>
      </c>
      <c r="L847" s="7">
        <f t="shared" si="107"/>
        <v>2.9</v>
      </c>
      <c r="M847" s="9">
        <f t="shared" si="108"/>
        <v>3.9</v>
      </c>
      <c r="N847" s="7">
        <f t="shared" si="109"/>
        <v>2.9</v>
      </c>
      <c r="O847" s="9">
        <f t="shared" si="109"/>
        <v>3.9</v>
      </c>
      <c r="P847" s="4"/>
      <c r="Q847" s="4"/>
      <c r="R847" s="7">
        <f t="shared" si="110"/>
        <v>0</v>
      </c>
      <c r="S847" s="9">
        <f t="shared" si="110"/>
        <v>0</v>
      </c>
      <c r="T847" s="4"/>
      <c r="U847" s="10"/>
      <c r="V847" s="7">
        <f t="shared" si="111"/>
        <v>0</v>
      </c>
      <c r="W847" s="11">
        <f t="shared" si="111"/>
        <v>0</v>
      </c>
    </row>
    <row r="848" spans="1:23" x14ac:dyDescent="0.2">
      <c r="A848" s="2" t="s">
        <v>117</v>
      </c>
      <c r="B848" s="4" t="s">
        <v>972</v>
      </c>
      <c r="C848" s="4" t="s">
        <v>20</v>
      </c>
      <c r="D848" s="5">
        <v>1</v>
      </c>
      <c r="E848" s="5"/>
      <c r="F848" s="6" t="str">
        <f t="shared" si="104"/>
        <v>Chose  21 Rouge</v>
      </c>
      <c r="G848" s="3">
        <v>1</v>
      </c>
      <c r="H848" s="3" t="s">
        <v>31</v>
      </c>
      <c r="I848" s="13">
        <f t="shared" si="105"/>
        <v>0.2</v>
      </c>
      <c r="J848" s="8">
        <v>2.9</v>
      </c>
      <c r="K848" s="1">
        <f t="shared" si="106"/>
        <v>3.9</v>
      </c>
      <c r="L848" s="7">
        <f t="shared" si="107"/>
        <v>2.9</v>
      </c>
      <c r="M848" s="9">
        <f t="shared" si="108"/>
        <v>3.9</v>
      </c>
      <c r="N848" s="7">
        <f t="shared" si="109"/>
        <v>2.9</v>
      </c>
      <c r="O848" s="9">
        <f t="shared" si="109"/>
        <v>3.9</v>
      </c>
      <c r="P848" s="4"/>
      <c r="Q848" s="4"/>
      <c r="R848" s="7">
        <f t="shared" si="110"/>
        <v>0</v>
      </c>
      <c r="S848" s="9">
        <f t="shared" si="110"/>
        <v>0</v>
      </c>
      <c r="T848" s="4"/>
      <c r="U848" s="10"/>
      <c r="V848" s="7">
        <f t="shared" si="111"/>
        <v>0</v>
      </c>
      <c r="W848" s="11">
        <f t="shared" si="111"/>
        <v>0</v>
      </c>
    </row>
    <row r="849" spans="1:23" x14ac:dyDescent="0.2">
      <c r="A849" s="2" t="s">
        <v>117</v>
      </c>
      <c r="B849" s="4" t="s">
        <v>973</v>
      </c>
      <c r="C849" s="4" t="s">
        <v>18</v>
      </c>
      <c r="D849" s="5">
        <v>1</v>
      </c>
      <c r="E849" s="5"/>
      <c r="F849" s="6" t="str">
        <f t="shared" si="104"/>
        <v>Chose  22 Jaune</v>
      </c>
      <c r="G849" s="3">
        <v>1</v>
      </c>
      <c r="H849" s="3" t="s">
        <v>17</v>
      </c>
      <c r="I849" s="13">
        <f t="shared" si="105"/>
        <v>0.1</v>
      </c>
      <c r="J849" s="8">
        <v>2.9</v>
      </c>
      <c r="K849" s="1">
        <f t="shared" si="106"/>
        <v>3.9</v>
      </c>
      <c r="L849" s="7">
        <f t="shared" si="107"/>
        <v>2.9</v>
      </c>
      <c r="M849" s="9">
        <f t="shared" si="108"/>
        <v>3.9</v>
      </c>
      <c r="N849" s="7">
        <f t="shared" si="109"/>
        <v>2.9</v>
      </c>
      <c r="O849" s="9">
        <f t="shared" si="109"/>
        <v>3.9</v>
      </c>
      <c r="P849" s="4"/>
      <c r="Q849" s="4"/>
      <c r="R849" s="7">
        <f t="shared" si="110"/>
        <v>0</v>
      </c>
      <c r="S849" s="9">
        <f t="shared" si="110"/>
        <v>0</v>
      </c>
      <c r="T849" s="4"/>
      <c r="U849" s="10"/>
      <c r="V849" s="7">
        <f t="shared" si="111"/>
        <v>0</v>
      </c>
      <c r="W849" s="11">
        <f t="shared" si="111"/>
        <v>0</v>
      </c>
    </row>
    <row r="850" spans="1:23" x14ac:dyDescent="0.2">
      <c r="A850" s="2" t="s">
        <v>117</v>
      </c>
      <c r="B850" s="4" t="s">
        <v>974</v>
      </c>
      <c r="C850" s="4" t="s">
        <v>29</v>
      </c>
      <c r="D850" s="5">
        <v>1</v>
      </c>
      <c r="E850" s="5"/>
      <c r="F850" s="6" t="str">
        <f t="shared" si="104"/>
        <v>Chose  23 Vert</v>
      </c>
      <c r="G850" s="3">
        <v>1</v>
      </c>
      <c r="H850" s="3" t="s">
        <v>17</v>
      </c>
      <c r="I850" s="13">
        <f t="shared" si="105"/>
        <v>0.1</v>
      </c>
      <c r="J850" s="8">
        <v>2.9</v>
      </c>
      <c r="K850" s="1">
        <f t="shared" si="106"/>
        <v>3.9</v>
      </c>
      <c r="L850" s="7">
        <f t="shared" si="107"/>
        <v>2.9</v>
      </c>
      <c r="M850" s="9">
        <f t="shared" si="108"/>
        <v>3.9</v>
      </c>
      <c r="N850" s="7">
        <f t="shared" si="109"/>
        <v>2.9</v>
      </c>
      <c r="O850" s="9">
        <f t="shared" si="109"/>
        <v>3.9</v>
      </c>
      <c r="P850" s="4"/>
      <c r="Q850" s="4"/>
      <c r="R850" s="7">
        <f t="shared" si="110"/>
        <v>0</v>
      </c>
      <c r="S850" s="9">
        <f t="shared" si="110"/>
        <v>0</v>
      </c>
      <c r="T850" s="4"/>
      <c r="U850" s="10"/>
      <c r="V850" s="7">
        <f t="shared" si="111"/>
        <v>0</v>
      </c>
      <c r="W850" s="11">
        <f t="shared" si="111"/>
        <v>0</v>
      </c>
    </row>
    <row r="851" spans="1:23" x14ac:dyDescent="0.2">
      <c r="A851" s="2" t="s">
        <v>117</v>
      </c>
      <c r="B851" s="4" t="s">
        <v>975</v>
      </c>
      <c r="C851" s="4" t="s">
        <v>29</v>
      </c>
      <c r="D851" s="5">
        <v>1</v>
      </c>
      <c r="E851" s="5"/>
      <c r="F851" s="6" t="str">
        <f t="shared" si="104"/>
        <v>Chose  24 Vert</v>
      </c>
      <c r="G851" s="3">
        <v>1</v>
      </c>
      <c r="H851" s="3" t="s">
        <v>17</v>
      </c>
      <c r="I851" s="13">
        <f t="shared" si="105"/>
        <v>0.1</v>
      </c>
      <c r="J851" s="8">
        <v>2.9</v>
      </c>
      <c r="K851" s="1">
        <f t="shared" si="106"/>
        <v>3.9</v>
      </c>
      <c r="L851" s="7">
        <f t="shared" si="107"/>
        <v>2.9</v>
      </c>
      <c r="M851" s="9">
        <f t="shared" si="108"/>
        <v>3.9</v>
      </c>
      <c r="N851" s="7">
        <f t="shared" si="109"/>
        <v>2.9</v>
      </c>
      <c r="O851" s="9">
        <f t="shared" si="109"/>
        <v>3.9</v>
      </c>
      <c r="P851" s="4"/>
      <c r="Q851" s="4"/>
      <c r="R851" s="7">
        <f t="shared" si="110"/>
        <v>0</v>
      </c>
      <c r="S851" s="9">
        <f t="shared" si="110"/>
        <v>0</v>
      </c>
      <c r="T851" s="4"/>
      <c r="U851" s="10"/>
      <c r="V851" s="7">
        <f t="shared" si="111"/>
        <v>0</v>
      </c>
      <c r="W851" s="11">
        <f t="shared" si="111"/>
        <v>0</v>
      </c>
    </row>
    <row r="852" spans="1:23" x14ac:dyDescent="0.2">
      <c r="A852" s="2" t="s">
        <v>117</v>
      </c>
      <c r="B852" s="4" t="s">
        <v>976</v>
      </c>
      <c r="C852" s="4" t="s">
        <v>23</v>
      </c>
      <c r="D852" s="5">
        <v>1</v>
      </c>
      <c r="E852" s="5"/>
      <c r="F852" s="6" t="str">
        <f t="shared" si="104"/>
        <v>Chose  25 Orange</v>
      </c>
      <c r="G852" s="3">
        <v>1</v>
      </c>
      <c r="H852" s="3" t="s">
        <v>17</v>
      </c>
      <c r="I852" s="13">
        <f t="shared" si="105"/>
        <v>0.1</v>
      </c>
      <c r="J852" s="8">
        <v>1.9</v>
      </c>
      <c r="K852" s="1">
        <f t="shared" si="106"/>
        <v>2.9</v>
      </c>
      <c r="L852" s="7">
        <f t="shared" si="107"/>
        <v>1.9</v>
      </c>
      <c r="M852" s="9">
        <f t="shared" si="108"/>
        <v>2.9</v>
      </c>
      <c r="N852" s="7">
        <f t="shared" si="109"/>
        <v>1.9</v>
      </c>
      <c r="O852" s="9">
        <f t="shared" si="109"/>
        <v>2.9</v>
      </c>
      <c r="P852" s="4"/>
      <c r="Q852" s="4"/>
      <c r="R852" s="7">
        <f t="shared" si="110"/>
        <v>0</v>
      </c>
      <c r="S852" s="9">
        <f t="shared" si="110"/>
        <v>0</v>
      </c>
      <c r="T852" s="4"/>
      <c r="U852" s="10"/>
      <c r="V852" s="7">
        <f t="shared" si="111"/>
        <v>0</v>
      </c>
      <c r="W852" s="11">
        <f t="shared" si="111"/>
        <v>0</v>
      </c>
    </row>
    <row r="853" spans="1:23" x14ac:dyDescent="0.2">
      <c r="A853" s="2" t="s">
        <v>117</v>
      </c>
      <c r="B853" s="4" t="s">
        <v>977</v>
      </c>
      <c r="C853" s="4" t="s">
        <v>29</v>
      </c>
      <c r="D853" s="5">
        <v>1</v>
      </c>
      <c r="E853" s="5">
        <v>5</v>
      </c>
      <c r="F853" s="6" t="str">
        <f t="shared" si="104"/>
        <v>Chose  26 Vert</v>
      </c>
      <c r="G853" s="3">
        <v>1</v>
      </c>
      <c r="H853" s="3" t="s">
        <v>17</v>
      </c>
      <c r="I853" s="13">
        <f t="shared" si="105"/>
        <v>0.1</v>
      </c>
      <c r="J853" s="8">
        <v>1.9</v>
      </c>
      <c r="K853" s="1">
        <f t="shared" si="106"/>
        <v>2.9</v>
      </c>
      <c r="L853" s="7">
        <f t="shared" si="107"/>
        <v>1.9</v>
      </c>
      <c r="M853" s="9">
        <f t="shared" si="108"/>
        <v>2.9</v>
      </c>
      <c r="N853" s="7">
        <f t="shared" si="109"/>
        <v>1.9</v>
      </c>
      <c r="O853" s="9">
        <f t="shared" si="109"/>
        <v>2.9</v>
      </c>
      <c r="P853" s="4"/>
      <c r="Q853" s="4"/>
      <c r="R853" s="7">
        <f t="shared" si="110"/>
        <v>0</v>
      </c>
      <c r="S853" s="9">
        <f t="shared" si="110"/>
        <v>0</v>
      </c>
      <c r="T853" s="4"/>
      <c r="U853" s="10"/>
      <c r="V853" s="7">
        <f t="shared" si="111"/>
        <v>0</v>
      </c>
      <c r="W853" s="11">
        <f t="shared" si="111"/>
        <v>0</v>
      </c>
    </row>
    <row r="854" spans="1:23" x14ac:dyDescent="0.2">
      <c r="A854" s="2" t="s">
        <v>117</v>
      </c>
      <c r="B854" s="4" t="s">
        <v>978</v>
      </c>
      <c r="C854" s="4" t="s">
        <v>21</v>
      </c>
      <c r="D854" s="5">
        <v>1</v>
      </c>
      <c r="E854" s="5">
        <v>5</v>
      </c>
      <c r="F854" s="6" t="str">
        <f t="shared" si="104"/>
        <v>Chose  27 Blanc</v>
      </c>
      <c r="G854" s="3">
        <v>1</v>
      </c>
      <c r="H854" s="3" t="s">
        <v>17</v>
      </c>
      <c r="I854" s="13">
        <f t="shared" si="105"/>
        <v>0.1</v>
      </c>
      <c r="J854" s="8">
        <v>4.9000000000000004</v>
      </c>
      <c r="K854" s="1">
        <f t="shared" si="106"/>
        <v>5.9</v>
      </c>
      <c r="L854" s="7">
        <f t="shared" si="107"/>
        <v>4.9000000000000004</v>
      </c>
      <c r="M854" s="9">
        <f t="shared" si="108"/>
        <v>5.9</v>
      </c>
      <c r="N854" s="7">
        <f t="shared" si="109"/>
        <v>4.9000000000000004</v>
      </c>
      <c r="O854" s="9">
        <f t="shared" si="109"/>
        <v>5.9</v>
      </c>
      <c r="P854" s="4"/>
      <c r="Q854" s="4"/>
      <c r="R854" s="7">
        <f t="shared" si="110"/>
        <v>0</v>
      </c>
      <c r="S854" s="9">
        <f t="shared" si="110"/>
        <v>0</v>
      </c>
      <c r="T854" s="4"/>
      <c r="U854" s="10"/>
      <c r="V854" s="7">
        <f t="shared" si="111"/>
        <v>0</v>
      </c>
      <c r="W854" s="11">
        <f t="shared" si="111"/>
        <v>0</v>
      </c>
    </row>
    <row r="855" spans="1:23" x14ac:dyDescent="0.2">
      <c r="A855" s="2" t="s">
        <v>117</v>
      </c>
      <c r="B855" s="4" t="s">
        <v>979</v>
      </c>
      <c r="C855" s="4" t="s">
        <v>29</v>
      </c>
      <c r="D855" s="5">
        <v>1</v>
      </c>
      <c r="E855" s="5">
        <v>10</v>
      </c>
      <c r="F855" s="6" t="str">
        <f t="shared" si="104"/>
        <v>Chose  28 Vert</v>
      </c>
      <c r="G855" s="3">
        <v>1</v>
      </c>
      <c r="H855" s="3" t="s">
        <v>17</v>
      </c>
      <c r="I855" s="13">
        <f t="shared" si="105"/>
        <v>0.1</v>
      </c>
      <c r="J855" s="8">
        <v>1.9</v>
      </c>
      <c r="K855" s="1">
        <f t="shared" si="106"/>
        <v>2.9</v>
      </c>
      <c r="L855" s="7">
        <f t="shared" si="107"/>
        <v>1.9</v>
      </c>
      <c r="M855" s="9">
        <f t="shared" si="108"/>
        <v>2.9</v>
      </c>
      <c r="N855" s="7">
        <f t="shared" si="109"/>
        <v>1.9</v>
      </c>
      <c r="O855" s="9">
        <f t="shared" si="109"/>
        <v>2.9</v>
      </c>
      <c r="P855" s="4"/>
      <c r="Q855" s="4"/>
      <c r="R855" s="7">
        <f t="shared" si="110"/>
        <v>0</v>
      </c>
      <c r="S855" s="9">
        <f t="shared" si="110"/>
        <v>0</v>
      </c>
      <c r="T855" s="4"/>
      <c r="U855" s="10"/>
      <c r="V855" s="7">
        <f t="shared" si="111"/>
        <v>0</v>
      </c>
      <c r="W855" s="11">
        <f t="shared" si="111"/>
        <v>0</v>
      </c>
    </row>
    <row r="856" spans="1:23" x14ac:dyDescent="0.2">
      <c r="A856" s="2" t="s">
        <v>117</v>
      </c>
      <c r="B856" s="4" t="s">
        <v>980</v>
      </c>
      <c r="C856" s="4" t="s">
        <v>29</v>
      </c>
      <c r="D856" s="5">
        <v>1</v>
      </c>
      <c r="E856" s="5"/>
      <c r="F856" s="6" t="str">
        <f t="shared" si="104"/>
        <v>Chose  29 Vert</v>
      </c>
      <c r="G856" s="3">
        <v>1</v>
      </c>
      <c r="H856" s="3" t="s">
        <v>17</v>
      </c>
      <c r="I856" s="13">
        <f t="shared" si="105"/>
        <v>0.1</v>
      </c>
      <c r="J856" s="8">
        <v>1.9</v>
      </c>
      <c r="K856" s="1">
        <f t="shared" si="106"/>
        <v>2.9</v>
      </c>
      <c r="L856" s="7">
        <f t="shared" si="107"/>
        <v>1.9</v>
      </c>
      <c r="M856" s="9">
        <f t="shared" si="108"/>
        <v>2.9</v>
      </c>
      <c r="N856" s="7">
        <f t="shared" si="109"/>
        <v>1.9</v>
      </c>
      <c r="O856" s="9">
        <f t="shared" si="109"/>
        <v>2.9</v>
      </c>
      <c r="P856" s="4"/>
      <c r="Q856" s="4"/>
      <c r="R856" s="7">
        <f t="shared" si="110"/>
        <v>0</v>
      </c>
      <c r="S856" s="9">
        <f t="shared" si="110"/>
        <v>0</v>
      </c>
      <c r="T856" s="4"/>
      <c r="U856" s="10"/>
      <c r="V856" s="7">
        <f t="shared" si="111"/>
        <v>0</v>
      </c>
      <c r="W856" s="11">
        <f t="shared" si="111"/>
        <v>0</v>
      </c>
    </row>
    <row r="857" spans="1:23" x14ac:dyDescent="0.2">
      <c r="A857" s="2" t="s">
        <v>117</v>
      </c>
      <c r="B857" s="4" t="s">
        <v>981</v>
      </c>
      <c r="C857" s="4" t="s">
        <v>29</v>
      </c>
      <c r="D857" s="5">
        <v>1</v>
      </c>
      <c r="E857" s="5">
        <v>5</v>
      </c>
      <c r="F857" s="6" t="str">
        <f t="shared" si="104"/>
        <v>Chose  30 Vert</v>
      </c>
      <c r="G857" s="3">
        <v>1</v>
      </c>
      <c r="H857" s="3" t="s">
        <v>17</v>
      </c>
      <c r="I857" s="13">
        <f t="shared" si="105"/>
        <v>0.1</v>
      </c>
      <c r="J857" s="8">
        <v>1.9</v>
      </c>
      <c r="K857" s="1">
        <f t="shared" si="106"/>
        <v>2.9</v>
      </c>
      <c r="L857" s="7">
        <f t="shared" si="107"/>
        <v>1.9</v>
      </c>
      <c r="M857" s="9">
        <f t="shared" si="108"/>
        <v>2.9</v>
      </c>
      <c r="N857" s="7">
        <f t="shared" si="109"/>
        <v>1.9</v>
      </c>
      <c r="O857" s="9">
        <f t="shared" si="109"/>
        <v>2.9</v>
      </c>
      <c r="P857" s="4"/>
      <c r="Q857" s="4"/>
      <c r="R857" s="7">
        <f t="shared" si="110"/>
        <v>0</v>
      </c>
      <c r="S857" s="9">
        <f t="shared" si="110"/>
        <v>0</v>
      </c>
      <c r="T857" s="4"/>
      <c r="U857" s="10"/>
      <c r="V857" s="7">
        <f t="shared" si="111"/>
        <v>0</v>
      </c>
      <c r="W857" s="11">
        <f t="shared" si="111"/>
        <v>0</v>
      </c>
    </row>
    <row r="858" spans="1:23" x14ac:dyDescent="0.2">
      <c r="A858" s="2" t="s">
        <v>117</v>
      </c>
      <c r="B858" s="4" t="s">
        <v>982</v>
      </c>
      <c r="C858" s="4" t="s">
        <v>106</v>
      </c>
      <c r="D858" s="5">
        <v>1</v>
      </c>
      <c r="E858" s="5"/>
      <c r="F858" s="6" t="str">
        <f t="shared" si="104"/>
        <v>Chose  31 Gris/vert</v>
      </c>
      <c r="G858" s="3">
        <v>1</v>
      </c>
      <c r="H858" s="3" t="s">
        <v>17</v>
      </c>
      <c r="I858" s="13">
        <f t="shared" si="105"/>
        <v>0.1</v>
      </c>
      <c r="J858" s="8">
        <v>1.9</v>
      </c>
      <c r="K858" s="1">
        <f t="shared" si="106"/>
        <v>2.9</v>
      </c>
      <c r="L858" s="7">
        <f t="shared" si="107"/>
        <v>1.9</v>
      </c>
      <c r="M858" s="9">
        <f t="shared" si="108"/>
        <v>2.9</v>
      </c>
      <c r="N858" s="7">
        <f t="shared" si="109"/>
        <v>1.9</v>
      </c>
      <c r="O858" s="9">
        <f t="shared" si="109"/>
        <v>2.9</v>
      </c>
      <c r="P858" s="4"/>
      <c r="Q858" s="4"/>
      <c r="R858" s="7">
        <f t="shared" si="110"/>
        <v>0</v>
      </c>
      <c r="S858" s="9">
        <f t="shared" si="110"/>
        <v>0</v>
      </c>
      <c r="T858" s="4"/>
      <c r="U858" s="10"/>
      <c r="V858" s="7">
        <f t="shared" si="111"/>
        <v>0</v>
      </c>
      <c r="W858" s="11">
        <f t="shared" si="111"/>
        <v>0</v>
      </c>
    </row>
    <row r="859" spans="1:23" x14ac:dyDescent="0.2">
      <c r="A859" s="2" t="s">
        <v>117</v>
      </c>
      <c r="B859" s="4" t="s">
        <v>983</v>
      </c>
      <c r="C859" s="4" t="s">
        <v>26</v>
      </c>
      <c r="D859" s="5">
        <v>1</v>
      </c>
      <c r="E859" s="5"/>
      <c r="F859" s="6" t="str">
        <f t="shared" si="104"/>
        <v xml:space="preserve">Chose  32 </v>
      </c>
      <c r="G859" s="3">
        <v>1</v>
      </c>
      <c r="H859" s="3" t="s">
        <v>17</v>
      </c>
      <c r="I859" s="13">
        <f t="shared" si="105"/>
        <v>0.1</v>
      </c>
      <c r="J859" s="8">
        <v>1.9</v>
      </c>
      <c r="K859" s="1">
        <f t="shared" si="106"/>
        <v>2.9</v>
      </c>
      <c r="L859" s="7">
        <f t="shared" si="107"/>
        <v>1.9</v>
      </c>
      <c r="M859" s="9">
        <f t="shared" si="108"/>
        <v>2.9</v>
      </c>
      <c r="N859" s="7">
        <f t="shared" si="109"/>
        <v>1.9</v>
      </c>
      <c r="O859" s="9">
        <f t="shared" si="109"/>
        <v>2.9</v>
      </c>
      <c r="P859" s="4"/>
      <c r="Q859" s="4"/>
      <c r="R859" s="7">
        <f t="shared" si="110"/>
        <v>0</v>
      </c>
      <c r="S859" s="9">
        <f t="shared" si="110"/>
        <v>0</v>
      </c>
      <c r="T859" s="4"/>
      <c r="U859" s="10"/>
      <c r="V859" s="7">
        <f t="shared" si="111"/>
        <v>0</v>
      </c>
      <c r="W859" s="11">
        <f t="shared" si="111"/>
        <v>0</v>
      </c>
    </row>
    <row r="860" spans="1:23" x14ac:dyDescent="0.2">
      <c r="A860" s="2" t="s">
        <v>117</v>
      </c>
      <c r="B860" s="4" t="s">
        <v>984</v>
      </c>
      <c r="C860" s="4" t="s">
        <v>28</v>
      </c>
      <c r="D860" s="5">
        <v>1</v>
      </c>
      <c r="E860" s="5"/>
      <c r="F860" s="6" t="str">
        <f t="shared" si="104"/>
        <v>Chose  33 Mauve</v>
      </c>
      <c r="G860" s="3">
        <v>1</v>
      </c>
      <c r="H860" s="3" t="s">
        <v>31</v>
      </c>
      <c r="I860" s="13">
        <f t="shared" si="105"/>
        <v>0.2</v>
      </c>
      <c r="J860" s="8">
        <v>2.9</v>
      </c>
      <c r="K860" s="1">
        <f t="shared" si="106"/>
        <v>3.9</v>
      </c>
      <c r="L860" s="7">
        <f t="shared" si="107"/>
        <v>2.9</v>
      </c>
      <c r="M860" s="9">
        <f t="shared" si="108"/>
        <v>3.9</v>
      </c>
      <c r="N860" s="7">
        <f t="shared" si="109"/>
        <v>2.9</v>
      </c>
      <c r="O860" s="9">
        <f t="shared" si="109"/>
        <v>3.9</v>
      </c>
      <c r="P860" s="4"/>
      <c r="Q860" s="4"/>
      <c r="R860" s="7">
        <f t="shared" si="110"/>
        <v>0</v>
      </c>
      <c r="S860" s="9">
        <f t="shared" si="110"/>
        <v>0</v>
      </c>
      <c r="T860" s="4"/>
      <c r="U860" s="10"/>
      <c r="V860" s="7">
        <f t="shared" si="111"/>
        <v>0</v>
      </c>
      <c r="W860" s="11">
        <f t="shared" si="111"/>
        <v>0</v>
      </c>
    </row>
    <row r="861" spans="1:23" x14ac:dyDescent="0.2">
      <c r="A861" s="2" t="s">
        <v>117</v>
      </c>
      <c r="B861" s="4" t="s">
        <v>985</v>
      </c>
      <c r="C861" s="4" t="s">
        <v>23</v>
      </c>
      <c r="D861" s="5">
        <v>1</v>
      </c>
      <c r="E861" s="5"/>
      <c r="F861" s="6" t="str">
        <f t="shared" si="104"/>
        <v>Chose  34 Orange</v>
      </c>
      <c r="G861" s="3">
        <v>1</v>
      </c>
      <c r="H861" s="3" t="s">
        <v>31</v>
      </c>
      <c r="I861" s="13">
        <f t="shared" si="105"/>
        <v>0.2</v>
      </c>
      <c r="J861" s="8">
        <v>2.9</v>
      </c>
      <c r="K861" s="1">
        <f t="shared" si="106"/>
        <v>3.9</v>
      </c>
      <c r="L861" s="7">
        <f t="shared" si="107"/>
        <v>2.9</v>
      </c>
      <c r="M861" s="9">
        <f t="shared" si="108"/>
        <v>3.9</v>
      </c>
      <c r="N861" s="7">
        <f t="shared" si="109"/>
        <v>2.9</v>
      </c>
      <c r="O861" s="9">
        <f t="shared" si="109"/>
        <v>3.9</v>
      </c>
      <c r="P861" s="4"/>
      <c r="Q861" s="4"/>
      <c r="R861" s="7">
        <f t="shared" si="110"/>
        <v>0</v>
      </c>
      <c r="S861" s="9">
        <f t="shared" si="110"/>
        <v>0</v>
      </c>
      <c r="T861" s="4"/>
      <c r="U861" s="10"/>
      <c r="V861" s="7">
        <f t="shared" si="111"/>
        <v>0</v>
      </c>
      <c r="W861" s="11">
        <f t="shared" si="111"/>
        <v>0</v>
      </c>
    </row>
    <row r="862" spans="1:23" x14ac:dyDescent="0.2">
      <c r="A862" s="2" t="s">
        <v>117</v>
      </c>
      <c r="B862" s="4" t="s">
        <v>986</v>
      </c>
      <c r="C862" s="4" t="s">
        <v>29</v>
      </c>
      <c r="D862" s="5">
        <v>1</v>
      </c>
      <c r="E862" s="5"/>
      <c r="F862" s="6" t="str">
        <f t="shared" si="104"/>
        <v>Chose  35 Vert</v>
      </c>
      <c r="G862" s="3">
        <v>1</v>
      </c>
      <c r="H862" s="3" t="s">
        <v>17</v>
      </c>
      <c r="I862" s="13">
        <f t="shared" si="105"/>
        <v>0.1</v>
      </c>
      <c r="J862" s="8">
        <v>1.9</v>
      </c>
      <c r="K862" s="1">
        <f t="shared" si="106"/>
        <v>2.9</v>
      </c>
      <c r="L862" s="7">
        <f t="shared" si="107"/>
        <v>1.9</v>
      </c>
      <c r="M862" s="9">
        <f t="shared" si="108"/>
        <v>2.9</v>
      </c>
      <c r="N862" s="7">
        <f t="shared" si="109"/>
        <v>1.9</v>
      </c>
      <c r="O862" s="9">
        <f t="shared" si="109"/>
        <v>2.9</v>
      </c>
      <c r="P862" s="4"/>
      <c r="Q862" s="4"/>
      <c r="R862" s="7">
        <f t="shared" si="110"/>
        <v>0</v>
      </c>
      <c r="S862" s="9">
        <f t="shared" si="110"/>
        <v>0</v>
      </c>
      <c r="T862" s="4"/>
      <c r="U862" s="10"/>
      <c r="V862" s="7">
        <f t="shared" si="111"/>
        <v>0</v>
      </c>
      <c r="W862" s="11">
        <f t="shared" si="111"/>
        <v>0</v>
      </c>
    </row>
    <row r="863" spans="1:23" x14ac:dyDescent="0.2">
      <c r="A863" s="2" t="s">
        <v>117</v>
      </c>
      <c r="B863" s="4" t="s">
        <v>987</v>
      </c>
      <c r="C863" s="4" t="s">
        <v>29</v>
      </c>
      <c r="D863" s="5">
        <v>1</v>
      </c>
      <c r="E863" s="5">
        <v>10</v>
      </c>
      <c r="F863" s="6" t="str">
        <f t="shared" si="104"/>
        <v>Chose  36 Vert</v>
      </c>
      <c r="G863" s="3">
        <v>1</v>
      </c>
      <c r="H863" s="3" t="s">
        <v>17</v>
      </c>
      <c r="I863" s="13">
        <f t="shared" si="105"/>
        <v>0.1</v>
      </c>
      <c r="J863" s="8">
        <v>3.9</v>
      </c>
      <c r="K863" s="1">
        <f t="shared" si="106"/>
        <v>4.9000000000000004</v>
      </c>
      <c r="L863" s="7">
        <f t="shared" si="107"/>
        <v>3.9</v>
      </c>
      <c r="M863" s="9">
        <f t="shared" si="108"/>
        <v>4.9000000000000004</v>
      </c>
      <c r="N863" s="7">
        <f t="shared" si="109"/>
        <v>3.9</v>
      </c>
      <c r="O863" s="9">
        <f t="shared" si="109"/>
        <v>4.9000000000000004</v>
      </c>
      <c r="P863" s="4"/>
      <c r="Q863" s="4"/>
      <c r="R863" s="7">
        <f t="shared" si="110"/>
        <v>0</v>
      </c>
      <c r="S863" s="9">
        <f t="shared" si="110"/>
        <v>0</v>
      </c>
      <c r="T863" s="4"/>
      <c r="U863" s="10"/>
      <c r="V863" s="7">
        <f t="shared" si="111"/>
        <v>0</v>
      </c>
      <c r="W863" s="11">
        <f t="shared" si="111"/>
        <v>0</v>
      </c>
    </row>
    <row r="864" spans="1:23" x14ac:dyDescent="0.2">
      <c r="A864" s="2" t="s">
        <v>117</v>
      </c>
      <c r="B864" s="4" t="s">
        <v>988</v>
      </c>
      <c r="C864" s="4" t="s">
        <v>29</v>
      </c>
      <c r="D864" s="5">
        <v>1</v>
      </c>
      <c r="E864" s="5">
        <v>10</v>
      </c>
      <c r="F864" s="6" t="str">
        <f t="shared" si="104"/>
        <v>Chose  37 Vert</v>
      </c>
      <c r="G864" s="3">
        <v>1</v>
      </c>
      <c r="H864" s="3" t="s">
        <v>17</v>
      </c>
      <c r="I864" s="13">
        <f t="shared" si="105"/>
        <v>0.1</v>
      </c>
      <c r="J864" s="8">
        <v>3.9</v>
      </c>
      <c r="K864" s="1">
        <f t="shared" si="106"/>
        <v>4.9000000000000004</v>
      </c>
      <c r="L864" s="7">
        <f t="shared" si="107"/>
        <v>3.9</v>
      </c>
      <c r="M864" s="9">
        <f t="shared" si="108"/>
        <v>4.9000000000000004</v>
      </c>
      <c r="N864" s="7">
        <f t="shared" si="109"/>
        <v>3.9</v>
      </c>
      <c r="O864" s="9">
        <f t="shared" si="109"/>
        <v>4.9000000000000004</v>
      </c>
      <c r="P864" s="4"/>
      <c r="Q864" s="4"/>
      <c r="R864" s="7">
        <f t="shared" si="110"/>
        <v>0</v>
      </c>
      <c r="S864" s="9">
        <f t="shared" si="110"/>
        <v>0</v>
      </c>
      <c r="T864" s="4"/>
      <c r="U864" s="10"/>
      <c r="V864" s="7">
        <f t="shared" si="111"/>
        <v>0</v>
      </c>
      <c r="W864" s="11">
        <f t="shared" si="111"/>
        <v>0</v>
      </c>
    </row>
    <row r="865" spans="1:23" x14ac:dyDescent="0.2">
      <c r="A865" s="2" t="s">
        <v>117</v>
      </c>
      <c r="B865" s="4" t="s">
        <v>989</v>
      </c>
      <c r="C865" s="4" t="s">
        <v>29</v>
      </c>
      <c r="D865" s="5">
        <v>1</v>
      </c>
      <c r="E865" s="5">
        <v>10</v>
      </c>
      <c r="F865" s="6" t="str">
        <f t="shared" si="104"/>
        <v>Chose  38 Vert</v>
      </c>
      <c r="G865" s="3">
        <v>1</v>
      </c>
      <c r="H865" s="3" t="s">
        <v>17</v>
      </c>
      <c r="I865" s="13">
        <f t="shared" si="105"/>
        <v>0.1</v>
      </c>
      <c r="J865" s="8">
        <v>2.9</v>
      </c>
      <c r="K865" s="1">
        <f t="shared" si="106"/>
        <v>3.9</v>
      </c>
      <c r="L865" s="7">
        <f t="shared" si="107"/>
        <v>2.9</v>
      </c>
      <c r="M865" s="9">
        <f t="shared" si="108"/>
        <v>3.9</v>
      </c>
      <c r="N865" s="7">
        <f t="shared" si="109"/>
        <v>2.9</v>
      </c>
      <c r="O865" s="9">
        <f t="shared" si="109"/>
        <v>3.9</v>
      </c>
      <c r="P865" s="4"/>
      <c r="Q865" s="4"/>
      <c r="R865" s="7">
        <f t="shared" si="110"/>
        <v>0</v>
      </c>
      <c r="S865" s="9">
        <f t="shared" si="110"/>
        <v>0</v>
      </c>
      <c r="T865" s="4"/>
      <c r="U865" s="10"/>
      <c r="V865" s="7">
        <f t="shared" si="111"/>
        <v>0</v>
      </c>
      <c r="W865" s="11">
        <f t="shared" si="111"/>
        <v>0</v>
      </c>
    </row>
    <row r="866" spans="1:23" x14ac:dyDescent="0.2">
      <c r="A866" s="2" t="s">
        <v>117</v>
      </c>
      <c r="B866" s="4" t="s">
        <v>990</v>
      </c>
      <c r="C866" s="4" t="s">
        <v>29</v>
      </c>
      <c r="D866" s="5">
        <v>1</v>
      </c>
      <c r="E866" s="5">
        <v>10</v>
      </c>
      <c r="F866" s="6" t="str">
        <f t="shared" si="104"/>
        <v>Chose  39 Vert</v>
      </c>
      <c r="G866" s="3">
        <v>1</v>
      </c>
      <c r="H866" s="3" t="s">
        <v>17</v>
      </c>
      <c r="I866" s="13">
        <f t="shared" si="105"/>
        <v>0.1</v>
      </c>
      <c r="J866" s="8">
        <v>1.9</v>
      </c>
      <c r="K866" s="1">
        <f t="shared" si="106"/>
        <v>2.9</v>
      </c>
      <c r="L866" s="7">
        <f t="shared" si="107"/>
        <v>1.9</v>
      </c>
      <c r="M866" s="9">
        <f t="shared" si="108"/>
        <v>2.9</v>
      </c>
      <c r="N866" s="7">
        <f t="shared" si="109"/>
        <v>1.9</v>
      </c>
      <c r="O866" s="9">
        <f t="shared" si="109"/>
        <v>2.9</v>
      </c>
      <c r="P866" s="4"/>
      <c r="Q866" s="4"/>
      <c r="R866" s="7">
        <f t="shared" si="110"/>
        <v>0</v>
      </c>
      <c r="S866" s="9">
        <f t="shared" si="110"/>
        <v>0</v>
      </c>
      <c r="T866" s="4"/>
      <c r="U866" s="10"/>
      <c r="V866" s="7">
        <f t="shared" si="111"/>
        <v>0</v>
      </c>
      <c r="W866" s="11">
        <f t="shared" si="111"/>
        <v>0</v>
      </c>
    </row>
    <row r="867" spans="1:23" x14ac:dyDescent="0.2">
      <c r="A867" s="2" t="s">
        <v>117</v>
      </c>
      <c r="B867" s="4" t="s">
        <v>991</v>
      </c>
      <c r="C867" s="4" t="s">
        <v>107</v>
      </c>
      <c r="D867" s="5">
        <v>1</v>
      </c>
      <c r="E867" s="5">
        <v>25</v>
      </c>
      <c r="F867" s="6" t="str">
        <f t="shared" si="104"/>
        <v>Chose  40 Chene</v>
      </c>
      <c r="G867" s="3">
        <v>1</v>
      </c>
      <c r="H867" s="3" t="s">
        <v>17</v>
      </c>
      <c r="I867" s="13">
        <f t="shared" si="105"/>
        <v>0.1</v>
      </c>
      <c r="J867" s="8">
        <v>1.9</v>
      </c>
      <c r="K867" s="1">
        <f t="shared" si="106"/>
        <v>2.9</v>
      </c>
      <c r="L867" s="7">
        <f t="shared" si="107"/>
        <v>1.9</v>
      </c>
      <c r="M867" s="9">
        <f t="shared" si="108"/>
        <v>2.9</v>
      </c>
      <c r="N867" s="7">
        <f t="shared" si="109"/>
        <v>1.9</v>
      </c>
      <c r="O867" s="9">
        <f t="shared" si="109"/>
        <v>2.9</v>
      </c>
      <c r="P867" s="4"/>
      <c r="Q867" s="4"/>
      <c r="R867" s="7">
        <f t="shared" si="110"/>
        <v>0</v>
      </c>
      <c r="S867" s="9">
        <f t="shared" si="110"/>
        <v>0</v>
      </c>
      <c r="T867" s="4"/>
      <c r="U867" s="10"/>
      <c r="V867" s="7">
        <f t="shared" si="111"/>
        <v>0</v>
      </c>
      <c r="W867" s="11">
        <f t="shared" si="111"/>
        <v>0</v>
      </c>
    </row>
    <row r="868" spans="1:23" x14ac:dyDescent="0.2">
      <c r="A868" s="2" t="s">
        <v>117</v>
      </c>
      <c r="B868" s="4" t="s">
        <v>992</v>
      </c>
      <c r="C868" s="4" t="s">
        <v>23</v>
      </c>
      <c r="D868" s="5">
        <v>1</v>
      </c>
      <c r="E868" s="5">
        <v>25</v>
      </c>
      <c r="F868" s="6" t="str">
        <f t="shared" si="104"/>
        <v>Chose  41 Orange</v>
      </c>
      <c r="G868" s="3">
        <v>1</v>
      </c>
      <c r="H868" s="3" t="s">
        <v>31</v>
      </c>
      <c r="I868" s="13">
        <f t="shared" si="105"/>
        <v>0.2</v>
      </c>
      <c r="J868" s="8">
        <v>1.9</v>
      </c>
      <c r="K868" s="1">
        <f t="shared" si="106"/>
        <v>2.9</v>
      </c>
      <c r="L868" s="7">
        <f t="shared" si="107"/>
        <v>1.9</v>
      </c>
      <c r="M868" s="9">
        <f t="shared" si="108"/>
        <v>2.9</v>
      </c>
      <c r="N868" s="7">
        <f t="shared" si="109"/>
        <v>1.9</v>
      </c>
      <c r="O868" s="9">
        <f t="shared" si="109"/>
        <v>2.9</v>
      </c>
      <c r="P868" s="4"/>
      <c r="Q868" s="4"/>
      <c r="R868" s="7">
        <f t="shared" si="110"/>
        <v>0</v>
      </c>
      <c r="S868" s="9">
        <f t="shared" si="110"/>
        <v>0</v>
      </c>
      <c r="T868" s="4"/>
      <c r="U868" s="10"/>
      <c r="V868" s="7">
        <f t="shared" si="111"/>
        <v>0</v>
      </c>
      <c r="W868" s="11">
        <f t="shared" si="111"/>
        <v>0</v>
      </c>
    </row>
    <row r="869" spans="1:23" x14ac:dyDescent="0.2">
      <c r="A869" s="2" t="s">
        <v>117</v>
      </c>
      <c r="B869" s="4" t="s">
        <v>993</v>
      </c>
      <c r="C869" s="4" t="s">
        <v>20</v>
      </c>
      <c r="D869" s="5">
        <v>1</v>
      </c>
      <c r="E869" s="5">
        <v>25</v>
      </c>
      <c r="F869" s="6" t="str">
        <f t="shared" si="104"/>
        <v>Chose  42 Rouge</v>
      </c>
      <c r="G869" s="3">
        <v>1</v>
      </c>
      <c r="H869" s="3" t="s">
        <v>31</v>
      </c>
      <c r="I869" s="13">
        <f t="shared" si="105"/>
        <v>0.2</v>
      </c>
      <c r="J869" s="8">
        <v>1.9</v>
      </c>
      <c r="K869" s="1">
        <f t="shared" si="106"/>
        <v>2.9</v>
      </c>
      <c r="L869" s="7">
        <f t="shared" si="107"/>
        <v>1.9</v>
      </c>
      <c r="M869" s="9">
        <f t="shared" si="108"/>
        <v>2.9</v>
      </c>
      <c r="N869" s="7">
        <f t="shared" si="109"/>
        <v>1.9</v>
      </c>
      <c r="O869" s="9">
        <f t="shared" si="109"/>
        <v>2.9</v>
      </c>
      <c r="P869" s="4"/>
      <c r="Q869" s="4"/>
      <c r="R869" s="7">
        <f t="shared" si="110"/>
        <v>0</v>
      </c>
      <c r="S869" s="9">
        <f t="shared" si="110"/>
        <v>0</v>
      </c>
      <c r="T869" s="4"/>
      <c r="U869" s="10"/>
      <c r="V869" s="7">
        <f t="shared" si="111"/>
        <v>0</v>
      </c>
      <c r="W869" s="11">
        <f t="shared" si="111"/>
        <v>0</v>
      </c>
    </row>
    <row r="870" spans="1:23" x14ac:dyDescent="0.2">
      <c r="A870" s="2" t="s">
        <v>117</v>
      </c>
      <c r="B870" s="4" t="s">
        <v>994</v>
      </c>
      <c r="C870" s="4" t="s">
        <v>29</v>
      </c>
      <c r="D870" s="5">
        <v>1</v>
      </c>
      <c r="E870" s="5"/>
      <c r="F870" s="6" t="str">
        <f t="shared" si="104"/>
        <v>Chose  43 Vert</v>
      </c>
      <c r="G870" s="3">
        <v>1</v>
      </c>
      <c r="H870" s="3" t="s">
        <v>17</v>
      </c>
      <c r="I870" s="13">
        <f t="shared" si="105"/>
        <v>0.1</v>
      </c>
      <c r="J870" s="8">
        <v>2.9</v>
      </c>
      <c r="K870" s="1">
        <f t="shared" si="106"/>
        <v>3.9</v>
      </c>
      <c r="L870" s="7">
        <f t="shared" si="107"/>
        <v>2.9</v>
      </c>
      <c r="M870" s="9">
        <f t="shared" si="108"/>
        <v>3.9</v>
      </c>
      <c r="N870" s="7">
        <f t="shared" si="109"/>
        <v>2.9</v>
      </c>
      <c r="O870" s="9">
        <f t="shared" si="109"/>
        <v>3.9</v>
      </c>
      <c r="P870" s="4"/>
      <c r="Q870" s="4"/>
      <c r="R870" s="7">
        <f t="shared" si="110"/>
        <v>0</v>
      </c>
      <c r="S870" s="9">
        <f t="shared" si="110"/>
        <v>0</v>
      </c>
      <c r="T870" s="4"/>
      <c r="U870" s="10"/>
      <c r="V870" s="7">
        <f t="shared" si="111"/>
        <v>0</v>
      </c>
      <c r="W870" s="11">
        <f t="shared" si="111"/>
        <v>0</v>
      </c>
    </row>
    <row r="871" spans="1:23" x14ac:dyDescent="0.2">
      <c r="A871" s="2" t="s">
        <v>117</v>
      </c>
      <c r="B871" s="4" t="s">
        <v>995</v>
      </c>
      <c r="C871" s="4" t="s">
        <v>29</v>
      </c>
      <c r="D871" s="5">
        <v>1</v>
      </c>
      <c r="E871" s="5"/>
      <c r="F871" s="6" t="str">
        <f t="shared" si="104"/>
        <v>Chose  44 Vert</v>
      </c>
      <c r="G871" s="3">
        <v>1</v>
      </c>
      <c r="H871" s="3" t="s">
        <v>17</v>
      </c>
      <c r="I871" s="13">
        <f t="shared" si="105"/>
        <v>0.1</v>
      </c>
      <c r="J871" s="8">
        <v>2.9</v>
      </c>
      <c r="K871" s="1">
        <f t="shared" si="106"/>
        <v>3.9</v>
      </c>
      <c r="L871" s="7">
        <f t="shared" si="107"/>
        <v>2.9</v>
      </c>
      <c r="M871" s="9">
        <f t="shared" si="108"/>
        <v>3.9</v>
      </c>
      <c r="N871" s="7">
        <f t="shared" si="109"/>
        <v>2.9</v>
      </c>
      <c r="O871" s="9">
        <f t="shared" si="109"/>
        <v>3.9</v>
      </c>
      <c r="P871" s="4"/>
      <c r="Q871" s="4"/>
      <c r="R871" s="7">
        <f t="shared" si="110"/>
        <v>0</v>
      </c>
      <c r="S871" s="9">
        <f t="shared" si="110"/>
        <v>0</v>
      </c>
      <c r="T871" s="4"/>
      <c r="U871" s="10"/>
      <c r="V871" s="7">
        <f t="shared" si="111"/>
        <v>0</v>
      </c>
      <c r="W871" s="11">
        <f t="shared" si="111"/>
        <v>0</v>
      </c>
    </row>
    <row r="872" spans="1:23" x14ac:dyDescent="0.2">
      <c r="A872" s="2" t="s">
        <v>117</v>
      </c>
      <c r="B872" s="4" t="s">
        <v>996</v>
      </c>
      <c r="C872" s="4" t="s">
        <v>29</v>
      </c>
      <c r="D872" s="5">
        <v>1</v>
      </c>
      <c r="E872" s="5"/>
      <c r="F872" s="6" t="str">
        <f t="shared" si="104"/>
        <v>Chose  45 Vert</v>
      </c>
      <c r="G872" s="3">
        <v>1</v>
      </c>
      <c r="H872" s="3" t="s">
        <v>17</v>
      </c>
      <c r="I872" s="13">
        <f t="shared" si="105"/>
        <v>0.1</v>
      </c>
      <c r="J872" s="8">
        <v>2.9</v>
      </c>
      <c r="K872" s="1">
        <f t="shared" si="106"/>
        <v>3.9</v>
      </c>
      <c r="L872" s="7">
        <f t="shared" si="107"/>
        <v>2.9</v>
      </c>
      <c r="M872" s="9">
        <f t="shared" si="108"/>
        <v>3.9</v>
      </c>
      <c r="N872" s="7">
        <f t="shared" si="109"/>
        <v>2.9</v>
      </c>
      <c r="O872" s="9">
        <f t="shared" si="109"/>
        <v>3.9</v>
      </c>
      <c r="P872" s="4"/>
      <c r="Q872" s="4"/>
      <c r="R872" s="7">
        <f t="shared" si="110"/>
        <v>0</v>
      </c>
      <c r="S872" s="9">
        <f t="shared" si="110"/>
        <v>0</v>
      </c>
      <c r="T872" s="4"/>
      <c r="U872" s="10"/>
      <c r="V872" s="7">
        <f t="shared" si="111"/>
        <v>0</v>
      </c>
      <c r="W872" s="11">
        <f t="shared" si="111"/>
        <v>0</v>
      </c>
    </row>
    <row r="873" spans="1:23" x14ac:dyDescent="0.2">
      <c r="A873" s="2" t="s">
        <v>117</v>
      </c>
      <c r="B873" s="4" t="s">
        <v>997</v>
      </c>
      <c r="C873" s="4" t="s">
        <v>29</v>
      </c>
      <c r="D873" s="5">
        <v>1</v>
      </c>
      <c r="E873" s="5"/>
      <c r="F873" s="6" t="str">
        <f t="shared" si="104"/>
        <v>Chose  46 Vert</v>
      </c>
      <c r="G873" s="3">
        <v>1</v>
      </c>
      <c r="H873" s="3" t="s">
        <v>17</v>
      </c>
      <c r="I873" s="13">
        <f t="shared" si="105"/>
        <v>0.1</v>
      </c>
      <c r="J873" s="8">
        <v>2.9</v>
      </c>
      <c r="K873" s="1">
        <f t="shared" si="106"/>
        <v>3.9</v>
      </c>
      <c r="L873" s="7">
        <f t="shared" si="107"/>
        <v>2.9</v>
      </c>
      <c r="M873" s="9">
        <f t="shared" si="108"/>
        <v>3.9</v>
      </c>
      <c r="N873" s="7">
        <f t="shared" si="109"/>
        <v>2.9</v>
      </c>
      <c r="O873" s="9">
        <f t="shared" si="109"/>
        <v>3.9</v>
      </c>
      <c r="P873" s="4"/>
      <c r="Q873" s="4"/>
      <c r="R873" s="7">
        <f t="shared" si="110"/>
        <v>0</v>
      </c>
      <c r="S873" s="9">
        <f t="shared" si="110"/>
        <v>0</v>
      </c>
      <c r="T873" s="4"/>
      <c r="U873" s="10"/>
      <c r="V873" s="7">
        <f t="shared" si="111"/>
        <v>0</v>
      </c>
      <c r="W873" s="11">
        <f t="shared" si="111"/>
        <v>0</v>
      </c>
    </row>
    <row r="874" spans="1:23" x14ac:dyDescent="0.2">
      <c r="A874" s="2" t="s">
        <v>117</v>
      </c>
      <c r="B874" s="4" t="s">
        <v>998</v>
      </c>
      <c r="C874" s="4" t="s">
        <v>23</v>
      </c>
      <c r="D874" s="5">
        <v>1</v>
      </c>
      <c r="E874" s="5">
        <v>10</v>
      </c>
      <c r="F874" s="6" t="str">
        <f t="shared" si="104"/>
        <v>Chose  47 Orange</v>
      </c>
      <c r="G874" s="3">
        <v>1</v>
      </c>
      <c r="H874" s="3" t="s">
        <v>17</v>
      </c>
      <c r="I874" s="13">
        <f t="shared" si="105"/>
        <v>0.1</v>
      </c>
      <c r="J874" s="8">
        <v>1.9</v>
      </c>
      <c r="K874" s="1">
        <f t="shared" si="106"/>
        <v>2.9</v>
      </c>
      <c r="L874" s="7">
        <f t="shared" si="107"/>
        <v>1.9</v>
      </c>
      <c r="M874" s="9">
        <f t="shared" si="108"/>
        <v>2.9</v>
      </c>
      <c r="N874" s="7">
        <f t="shared" si="109"/>
        <v>1.9</v>
      </c>
      <c r="O874" s="9">
        <f t="shared" si="109"/>
        <v>2.9</v>
      </c>
      <c r="P874" s="4"/>
      <c r="Q874" s="4"/>
      <c r="R874" s="7">
        <f t="shared" si="110"/>
        <v>0</v>
      </c>
      <c r="S874" s="9">
        <f t="shared" si="110"/>
        <v>0</v>
      </c>
      <c r="T874" s="4"/>
      <c r="U874" s="10"/>
      <c r="V874" s="7">
        <f t="shared" si="111"/>
        <v>0</v>
      </c>
      <c r="W874" s="11">
        <f t="shared" si="111"/>
        <v>0</v>
      </c>
    </row>
    <row r="875" spans="1:23" x14ac:dyDescent="0.2">
      <c r="A875" s="2" t="s">
        <v>117</v>
      </c>
      <c r="B875" s="4" t="s">
        <v>999</v>
      </c>
      <c r="C875" s="4" t="s">
        <v>29</v>
      </c>
      <c r="D875" s="5">
        <v>1</v>
      </c>
      <c r="E875" s="5"/>
      <c r="F875" s="6" t="str">
        <f t="shared" ref="F875:F938" si="112">B875&amp;" "&amp;C875</f>
        <v>Chose  48 Vert</v>
      </c>
      <c r="G875" s="3">
        <v>1</v>
      </c>
      <c r="H875" s="3" t="s">
        <v>17</v>
      </c>
      <c r="I875" s="13">
        <f t="shared" si="105"/>
        <v>0.1</v>
      </c>
      <c r="J875" s="8">
        <v>2.9</v>
      </c>
      <c r="K875" s="1">
        <f t="shared" si="106"/>
        <v>3.9</v>
      </c>
      <c r="L875" s="7">
        <f t="shared" si="107"/>
        <v>2.9</v>
      </c>
      <c r="M875" s="9">
        <f t="shared" si="108"/>
        <v>3.9</v>
      </c>
      <c r="N875" s="7">
        <f t="shared" si="109"/>
        <v>2.9</v>
      </c>
      <c r="O875" s="9">
        <f t="shared" si="109"/>
        <v>3.9</v>
      </c>
      <c r="P875" s="4"/>
      <c r="Q875" s="4"/>
      <c r="R875" s="7">
        <f t="shared" si="110"/>
        <v>0</v>
      </c>
      <c r="S875" s="9">
        <f t="shared" si="110"/>
        <v>0</v>
      </c>
      <c r="T875" s="4"/>
      <c r="U875" s="10"/>
      <c r="V875" s="7">
        <f t="shared" si="111"/>
        <v>0</v>
      </c>
      <c r="W875" s="11">
        <f t="shared" si="111"/>
        <v>0</v>
      </c>
    </row>
    <row r="876" spans="1:23" x14ac:dyDescent="0.2">
      <c r="A876" s="2" t="s">
        <v>117</v>
      </c>
      <c r="B876" s="4" t="s">
        <v>1000</v>
      </c>
      <c r="C876" s="4" t="s">
        <v>29</v>
      </c>
      <c r="D876" s="5">
        <v>1</v>
      </c>
      <c r="E876" s="5">
        <v>10</v>
      </c>
      <c r="F876" s="6" t="str">
        <f t="shared" si="112"/>
        <v>Chose  49 Vert</v>
      </c>
      <c r="G876" s="3">
        <v>1</v>
      </c>
      <c r="H876" s="3" t="s">
        <v>17</v>
      </c>
      <c r="I876" s="13">
        <f t="shared" si="105"/>
        <v>0.1</v>
      </c>
      <c r="J876" s="8">
        <v>2.2999999999999998</v>
      </c>
      <c r="K876" s="1">
        <f t="shared" si="106"/>
        <v>3.3</v>
      </c>
      <c r="L876" s="7">
        <f t="shared" si="107"/>
        <v>2.2999999999999998</v>
      </c>
      <c r="M876" s="9">
        <f t="shared" si="108"/>
        <v>3.3</v>
      </c>
      <c r="N876" s="7">
        <f t="shared" si="109"/>
        <v>2.2999999999999998</v>
      </c>
      <c r="O876" s="9">
        <f t="shared" si="109"/>
        <v>3.3</v>
      </c>
      <c r="P876" s="4"/>
      <c r="Q876" s="4"/>
      <c r="R876" s="7">
        <f t="shared" si="110"/>
        <v>0</v>
      </c>
      <c r="S876" s="9">
        <f t="shared" si="110"/>
        <v>0</v>
      </c>
      <c r="T876" s="4"/>
      <c r="U876" s="10"/>
      <c r="V876" s="7">
        <f t="shared" si="111"/>
        <v>0</v>
      </c>
      <c r="W876" s="11">
        <f t="shared" si="111"/>
        <v>0</v>
      </c>
    </row>
    <row r="877" spans="1:23" x14ac:dyDescent="0.2">
      <c r="A877" s="2" t="s">
        <v>117</v>
      </c>
      <c r="B877" s="4" t="s">
        <v>1001</v>
      </c>
      <c r="C877" s="4" t="s">
        <v>29</v>
      </c>
      <c r="D877" s="5">
        <v>1</v>
      </c>
      <c r="E877" s="5">
        <v>10</v>
      </c>
      <c r="F877" s="6" t="str">
        <f t="shared" si="112"/>
        <v>Chose  50 Vert</v>
      </c>
      <c r="G877" s="3">
        <v>1</v>
      </c>
      <c r="H877" s="3" t="s">
        <v>17</v>
      </c>
      <c r="I877" s="13">
        <f t="shared" si="105"/>
        <v>0.1</v>
      </c>
      <c r="J877" s="8">
        <v>2.2999999999999998</v>
      </c>
      <c r="K877" s="1">
        <f t="shared" si="106"/>
        <v>3.3</v>
      </c>
      <c r="L877" s="7">
        <f t="shared" si="107"/>
        <v>2.2999999999999998</v>
      </c>
      <c r="M877" s="9">
        <f t="shared" si="108"/>
        <v>3.3</v>
      </c>
      <c r="N877" s="7">
        <f t="shared" si="109"/>
        <v>2.2999999999999998</v>
      </c>
      <c r="O877" s="9">
        <f t="shared" si="109"/>
        <v>3.3</v>
      </c>
      <c r="P877" s="4"/>
      <c r="Q877" s="4"/>
      <c r="R877" s="7">
        <f t="shared" si="110"/>
        <v>0</v>
      </c>
      <c r="S877" s="9">
        <f t="shared" si="110"/>
        <v>0</v>
      </c>
      <c r="T877" s="4"/>
      <c r="U877" s="10"/>
      <c r="V877" s="7">
        <f t="shared" si="111"/>
        <v>0</v>
      </c>
      <c r="W877" s="11">
        <f t="shared" si="111"/>
        <v>0</v>
      </c>
    </row>
    <row r="878" spans="1:23" x14ac:dyDescent="0.2">
      <c r="A878" s="2" t="s">
        <v>117</v>
      </c>
      <c r="B878" s="4" t="s">
        <v>1002</v>
      </c>
      <c r="C878" s="4" t="s">
        <v>29</v>
      </c>
      <c r="D878" s="5">
        <v>1</v>
      </c>
      <c r="E878" s="5">
        <v>10</v>
      </c>
      <c r="F878" s="6" t="str">
        <f t="shared" si="112"/>
        <v>Chose  51 Vert</v>
      </c>
      <c r="G878" s="3">
        <v>1</v>
      </c>
      <c r="H878" s="3" t="s">
        <v>17</v>
      </c>
      <c r="I878" s="13">
        <f t="shared" si="105"/>
        <v>0.1</v>
      </c>
      <c r="J878" s="8">
        <v>2.2999999999999998</v>
      </c>
      <c r="K878" s="1">
        <f t="shared" si="106"/>
        <v>3.3</v>
      </c>
      <c r="L878" s="7">
        <f t="shared" si="107"/>
        <v>2.2999999999999998</v>
      </c>
      <c r="M878" s="9">
        <f t="shared" si="108"/>
        <v>3.3</v>
      </c>
      <c r="N878" s="7">
        <f t="shared" si="109"/>
        <v>2.2999999999999998</v>
      </c>
      <c r="O878" s="9">
        <f t="shared" si="109"/>
        <v>3.3</v>
      </c>
      <c r="P878" s="4"/>
      <c r="Q878" s="4"/>
      <c r="R878" s="7">
        <f t="shared" si="110"/>
        <v>0</v>
      </c>
      <c r="S878" s="9">
        <f t="shared" si="110"/>
        <v>0</v>
      </c>
      <c r="T878" s="4"/>
      <c r="U878" s="10"/>
      <c r="V878" s="7">
        <f t="shared" si="111"/>
        <v>0</v>
      </c>
      <c r="W878" s="11">
        <f t="shared" si="111"/>
        <v>0</v>
      </c>
    </row>
    <row r="879" spans="1:23" x14ac:dyDescent="0.2">
      <c r="A879" s="2" t="s">
        <v>117</v>
      </c>
      <c r="B879" s="4" t="s">
        <v>1003</v>
      </c>
      <c r="C879" s="4" t="s">
        <v>29</v>
      </c>
      <c r="D879" s="5">
        <v>1</v>
      </c>
      <c r="E879" s="5">
        <v>5</v>
      </c>
      <c r="F879" s="6" t="str">
        <f t="shared" si="112"/>
        <v>Chose  52 Vert</v>
      </c>
      <c r="G879" s="3">
        <v>1</v>
      </c>
      <c r="H879" s="3" t="s">
        <v>17</v>
      </c>
      <c r="I879" s="13">
        <f t="shared" si="105"/>
        <v>0.1</v>
      </c>
      <c r="J879" s="8">
        <v>0.35</v>
      </c>
      <c r="K879" s="1">
        <f t="shared" si="106"/>
        <v>1.35</v>
      </c>
      <c r="L879" s="7">
        <f t="shared" si="107"/>
        <v>0.35</v>
      </c>
      <c r="M879" s="9">
        <f t="shared" si="108"/>
        <v>1.35</v>
      </c>
      <c r="N879" s="7">
        <f t="shared" si="109"/>
        <v>0.4</v>
      </c>
      <c r="O879" s="9">
        <f t="shared" si="109"/>
        <v>1.4</v>
      </c>
      <c r="P879" s="4"/>
      <c r="Q879" s="4"/>
      <c r="R879" s="7">
        <f t="shared" si="110"/>
        <v>0</v>
      </c>
      <c r="S879" s="9">
        <f t="shared" si="110"/>
        <v>0</v>
      </c>
      <c r="T879" s="4"/>
      <c r="U879" s="10"/>
      <c r="V879" s="7">
        <f t="shared" si="111"/>
        <v>0</v>
      </c>
      <c r="W879" s="11">
        <f t="shared" si="111"/>
        <v>0</v>
      </c>
    </row>
    <row r="880" spans="1:23" x14ac:dyDescent="0.2">
      <c r="A880" s="2" t="s">
        <v>117</v>
      </c>
      <c r="B880" s="4" t="s">
        <v>1004</v>
      </c>
      <c r="C880" s="4" t="s">
        <v>21</v>
      </c>
      <c r="D880" s="5">
        <v>1</v>
      </c>
      <c r="E880" s="5">
        <v>25</v>
      </c>
      <c r="F880" s="6" t="str">
        <f t="shared" si="112"/>
        <v>Chose  53 Blanc</v>
      </c>
      <c r="G880" s="3">
        <v>1</v>
      </c>
      <c r="H880" s="3" t="s">
        <v>17</v>
      </c>
      <c r="I880" s="13">
        <f t="shared" si="105"/>
        <v>0.1</v>
      </c>
      <c r="J880" s="8">
        <v>2.2999999999999998</v>
      </c>
      <c r="K880" s="1">
        <f t="shared" si="106"/>
        <v>3.3</v>
      </c>
      <c r="L880" s="7">
        <f t="shared" si="107"/>
        <v>2.2999999999999998</v>
      </c>
      <c r="M880" s="9">
        <f t="shared" si="108"/>
        <v>3.3</v>
      </c>
      <c r="N880" s="7">
        <f t="shared" si="109"/>
        <v>2.2999999999999998</v>
      </c>
      <c r="O880" s="9">
        <f t="shared" si="109"/>
        <v>3.3</v>
      </c>
      <c r="P880" s="4"/>
      <c r="Q880" s="4"/>
      <c r="R880" s="7">
        <f t="shared" si="110"/>
        <v>0</v>
      </c>
      <c r="S880" s="9">
        <f t="shared" si="110"/>
        <v>0</v>
      </c>
      <c r="T880" s="4"/>
      <c r="U880" s="10"/>
      <c r="V880" s="7">
        <f t="shared" si="111"/>
        <v>0</v>
      </c>
      <c r="W880" s="11">
        <f t="shared" si="111"/>
        <v>0</v>
      </c>
    </row>
    <row r="881" spans="1:23" x14ac:dyDescent="0.2">
      <c r="A881" s="2" t="s">
        <v>117</v>
      </c>
      <c r="B881" s="4" t="s">
        <v>1005</v>
      </c>
      <c r="C881" s="4" t="s">
        <v>19</v>
      </c>
      <c r="D881" s="5">
        <v>1</v>
      </c>
      <c r="E881" s="5">
        <v>25</v>
      </c>
      <c r="F881" s="6" t="str">
        <f t="shared" si="112"/>
        <v>Chose  54 Rose</v>
      </c>
      <c r="G881" s="3">
        <v>1</v>
      </c>
      <c r="H881" s="3" t="s">
        <v>17</v>
      </c>
      <c r="I881" s="13">
        <f t="shared" si="105"/>
        <v>0.1</v>
      </c>
      <c r="J881" s="8">
        <v>2.5</v>
      </c>
      <c r="K881" s="1">
        <f t="shared" si="106"/>
        <v>3.5</v>
      </c>
      <c r="L881" s="7">
        <f t="shared" si="107"/>
        <v>2.5</v>
      </c>
      <c r="M881" s="9">
        <f t="shared" si="108"/>
        <v>3.5</v>
      </c>
      <c r="N881" s="7">
        <f t="shared" si="109"/>
        <v>2.5</v>
      </c>
      <c r="O881" s="9">
        <f t="shared" si="109"/>
        <v>3.5</v>
      </c>
      <c r="P881" s="4"/>
      <c r="Q881" s="4"/>
      <c r="R881" s="7">
        <f t="shared" si="110"/>
        <v>0</v>
      </c>
      <c r="S881" s="9">
        <f t="shared" si="110"/>
        <v>0</v>
      </c>
      <c r="T881" s="4"/>
      <c r="U881" s="10"/>
      <c r="V881" s="7">
        <f t="shared" si="111"/>
        <v>0</v>
      </c>
      <c r="W881" s="11">
        <f t="shared" si="111"/>
        <v>0</v>
      </c>
    </row>
    <row r="882" spans="1:23" x14ac:dyDescent="0.2">
      <c r="A882" s="2" t="s">
        <v>117</v>
      </c>
      <c r="B882" s="4" t="s">
        <v>1006</v>
      </c>
      <c r="C882" s="4" t="s">
        <v>29</v>
      </c>
      <c r="D882" s="5">
        <v>1</v>
      </c>
      <c r="E882" s="5"/>
      <c r="F882" s="6" t="str">
        <f t="shared" si="112"/>
        <v>Chose  55 Vert</v>
      </c>
      <c r="G882" s="3">
        <v>1</v>
      </c>
      <c r="H882" s="3" t="s">
        <v>17</v>
      </c>
      <c r="I882" s="13">
        <f t="shared" si="105"/>
        <v>0.1</v>
      </c>
      <c r="J882" s="8">
        <v>0.9</v>
      </c>
      <c r="K882" s="1">
        <f t="shared" si="106"/>
        <v>1.9</v>
      </c>
      <c r="L882" s="7">
        <f t="shared" si="107"/>
        <v>0.9</v>
      </c>
      <c r="M882" s="9">
        <f t="shared" si="108"/>
        <v>1.9</v>
      </c>
      <c r="N882" s="7">
        <f t="shared" si="109"/>
        <v>0.9</v>
      </c>
      <c r="O882" s="9">
        <f t="shared" si="109"/>
        <v>1.9</v>
      </c>
      <c r="P882" s="4"/>
      <c r="Q882" s="4"/>
      <c r="R882" s="7">
        <f t="shared" si="110"/>
        <v>0</v>
      </c>
      <c r="S882" s="9">
        <f t="shared" si="110"/>
        <v>0</v>
      </c>
      <c r="T882" s="4"/>
      <c r="U882" s="10"/>
      <c r="V882" s="7">
        <f t="shared" si="111"/>
        <v>0</v>
      </c>
      <c r="W882" s="11">
        <f t="shared" si="111"/>
        <v>0</v>
      </c>
    </row>
    <row r="883" spans="1:23" x14ac:dyDescent="0.2">
      <c r="A883" s="2" t="s">
        <v>117</v>
      </c>
      <c r="B883" s="4" t="s">
        <v>1007</v>
      </c>
      <c r="C883" s="4" t="s">
        <v>29</v>
      </c>
      <c r="D883" s="5">
        <v>1</v>
      </c>
      <c r="E883" s="5"/>
      <c r="F883" s="6" t="str">
        <f t="shared" si="112"/>
        <v>Chose  56 Vert</v>
      </c>
      <c r="G883" s="3">
        <v>1</v>
      </c>
      <c r="H883" s="3" t="s">
        <v>17</v>
      </c>
      <c r="I883" s="13">
        <f t="shared" si="105"/>
        <v>0.1</v>
      </c>
      <c r="J883" s="8">
        <v>0</v>
      </c>
      <c r="K883" s="1">
        <f t="shared" si="106"/>
        <v>1</v>
      </c>
      <c r="L883" s="7">
        <f t="shared" si="107"/>
        <v>0</v>
      </c>
      <c r="M883" s="9">
        <f t="shared" si="108"/>
        <v>1</v>
      </c>
      <c r="N883" s="7">
        <f t="shared" si="109"/>
        <v>0</v>
      </c>
      <c r="O883" s="9">
        <f t="shared" si="109"/>
        <v>1</v>
      </c>
      <c r="P883" s="4"/>
      <c r="Q883" s="4"/>
      <c r="R883" s="7">
        <f t="shared" si="110"/>
        <v>0</v>
      </c>
      <c r="S883" s="9">
        <f t="shared" si="110"/>
        <v>0</v>
      </c>
      <c r="T883" s="4"/>
      <c r="U883" s="10"/>
      <c r="V883" s="7">
        <f t="shared" si="111"/>
        <v>0</v>
      </c>
      <c r="W883" s="11">
        <f t="shared" si="111"/>
        <v>0</v>
      </c>
    </row>
    <row r="884" spans="1:23" x14ac:dyDescent="0.2">
      <c r="A884" s="2" t="s">
        <v>117</v>
      </c>
      <c r="B884" s="4" t="s">
        <v>1008</v>
      </c>
      <c r="C884" s="4" t="s">
        <v>29</v>
      </c>
      <c r="D884" s="5">
        <v>1</v>
      </c>
      <c r="E884" s="5"/>
      <c r="F884" s="6" t="str">
        <f t="shared" si="112"/>
        <v>Chose  57 Vert</v>
      </c>
      <c r="G884" s="3">
        <v>1</v>
      </c>
      <c r="H884" s="3" t="s">
        <v>17</v>
      </c>
      <c r="I884" s="13">
        <f t="shared" si="105"/>
        <v>0.1</v>
      </c>
      <c r="J884" s="8">
        <v>2</v>
      </c>
      <c r="K884" s="1">
        <f t="shared" si="106"/>
        <v>3</v>
      </c>
      <c r="L884" s="7">
        <f t="shared" si="107"/>
        <v>2</v>
      </c>
      <c r="M884" s="9">
        <f t="shared" si="108"/>
        <v>3</v>
      </c>
      <c r="N884" s="7">
        <f t="shared" si="109"/>
        <v>2</v>
      </c>
      <c r="O884" s="9">
        <f t="shared" si="109"/>
        <v>3</v>
      </c>
      <c r="P884" s="4"/>
      <c r="Q884" s="4"/>
      <c r="R884" s="7">
        <f t="shared" si="110"/>
        <v>0</v>
      </c>
      <c r="S884" s="9">
        <f t="shared" si="110"/>
        <v>0</v>
      </c>
      <c r="T884" s="4"/>
      <c r="U884" s="10"/>
      <c r="V884" s="7">
        <f t="shared" si="111"/>
        <v>0</v>
      </c>
      <c r="W884" s="11">
        <f t="shared" si="111"/>
        <v>0</v>
      </c>
    </row>
    <row r="885" spans="1:23" x14ac:dyDescent="0.2">
      <c r="A885" s="2" t="s">
        <v>117</v>
      </c>
      <c r="B885" s="4" t="s">
        <v>1009</v>
      </c>
      <c r="C885" s="4" t="s">
        <v>21</v>
      </c>
      <c r="D885" s="5">
        <v>1</v>
      </c>
      <c r="E885" s="5">
        <v>3</v>
      </c>
      <c r="F885" s="6" t="str">
        <f t="shared" si="112"/>
        <v>Chose  58 Blanc</v>
      </c>
      <c r="G885" s="3">
        <v>1</v>
      </c>
      <c r="H885" s="3" t="s">
        <v>31</v>
      </c>
      <c r="I885" s="13">
        <f t="shared" si="105"/>
        <v>0.2</v>
      </c>
      <c r="J885" s="8">
        <v>3.9</v>
      </c>
      <c r="K885" s="1">
        <f t="shared" si="106"/>
        <v>4.9000000000000004</v>
      </c>
      <c r="L885" s="7">
        <f t="shared" si="107"/>
        <v>3.9</v>
      </c>
      <c r="M885" s="9">
        <f t="shared" si="108"/>
        <v>4.9000000000000004</v>
      </c>
      <c r="N885" s="7">
        <f t="shared" si="109"/>
        <v>3.9</v>
      </c>
      <c r="O885" s="9">
        <f t="shared" si="109"/>
        <v>4.9000000000000004</v>
      </c>
      <c r="P885" s="4"/>
      <c r="Q885" s="4"/>
      <c r="R885" s="7">
        <f t="shared" si="110"/>
        <v>0</v>
      </c>
      <c r="S885" s="9">
        <f t="shared" si="110"/>
        <v>0</v>
      </c>
      <c r="T885" s="4"/>
      <c r="U885" s="10"/>
      <c r="V885" s="7">
        <f t="shared" si="111"/>
        <v>0</v>
      </c>
      <c r="W885" s="11">
        <f t="shared" si="111"/>
        <v>0</v>
      </c>
    </row>
    <row r="886" spans="1:23" x14ac:dyDescent="0.2">
      <c r="A886" s="2" t="s">
        <v>117</v>
      </c>
      <c r="B886" s="4" t="s">
        <v>1010</v>
      </c>
      <c r="C886" s="4" t="s">
        <v>22</v>
      </c>
      <c r="D886" s="5">
        <v>1</v>
      </c>
      <c r="E886" s="5">
        <v>3</v>
      </c>
      <c r="F886" s="6" t="str">
        <f t="shared" si="112"/>
        <v>Chose  59 Bleu</v>
      </c>
      <c r="G886" s="3">
        <v>1</v>
      </c>
      <c r="H886" s="3" t="s">
        <v>31</v>
      </c>
      <c r="I886" s="13">
        <f t="shared" si="105"/>
        <v>0.2</v>
      </c>
      <c r="J886" s="8">
        <v>3.9</v>
      </c>
      <c r="K886" s="1">
        <f t="shared" si="106"/>
        <v>4.9000000000000004</v>
      </c>
      <c r="L886" s="7">
        <f t="shared" si="107"/>
        <v>3.9</v>
      </c>
      <c r="M886" s="9">
        <f t="shared" si="108"/>
        <v>4.9000000000000004</v>
      </c>
      <c r="N886" s="7">
        <f t="shared" si="109"/>
        <v>3.9</v>
      </c>
      <c r="O886" s="9">
        <f t="shared" si="109"/>
        <v>4.9000000000000004</v>
      </c>
      <c r="P886" s="4"/>
      <c r="Q886" s="4"/>
      <c r="R886" s="7">
        <f t="shared" si="110"/>
        <v>0</v>
      </c>
      <c r="S886" s="9">
        <f t="shared" si="110"/>
        <v>0</v>
      </c>
      <c r="T886" s="4"/>
      <c r="U886" s="10"/>
      <c r="V886" s="7">
        <f t="shared" si="111"/>
        <v>0</v>
      </c>
      <c r="W886" s="11">
        <f t="shared" si="111"/>
        <v>0</v>
      </c>
    </row>
    <row r="887" spans="1:23" x14ac:dyDescent="0.2">
      <c r="A887" s="2" t="s">
        <v>117</v>
      </c>
      <c r="B887" s="4" t="s">
        <v>1011</v>
      </c>
      <c r="C887" s="4" t="s">
        <v>24</v>
      </c>
      <c r="D887" s="5">
        <v>1</v>
      </c>
      <c r="E887" s="5">
        <v>3</v>
      </c>
      <c r="F887" s="6" t="str">
        <f t="shared" si="112"/>
        <v>Chose  60 Fuchsia</v>
      </c>
      <c r="G887" s="3">
        <v>1</v>
      </c>
      <c r="H887" s="3" t="s">
        <v>31</v>
      </c>
      <c r="I887" s="13">
        <f t="shared" si="105"/>
        <v>0.2</v>
      </c>
      <c r="J887" s="8">
        <v>3.9</v>
      </c>
      <c r="K887" s="1">
        <f t="shared" si="106"/>
        <v>4.9000000000000004</v>
      </c>
      <c r="L887" s="7">
        <f t="shared" si="107"/>
        <v>3.9</v>
      </c>
      <c r="M887" s="9">
        <f t="shared" si="108"/>
        <v>4.9000000000000004</v>
      </c>
      <c r="N887" s="7">
        <f t="shared" si="109"/>
        <v>3.9</v>
      </c>
      <c r="O887" s="9">
        <f t="shared" si="109"/>
        <v>4.9000000000000004</v>
      </c>
      <c r="P887" s="4"/>
      <c r="Q887" s="4"/>
      <c r="R887" s="7">
        <f t="shared" si="110"/>
        <v>0</v>
      </c>
      <c r="S887" s="9">
        <f t="shared" si="110"/>
        <v>0</v>
      </c>
      <c r="T887" s="4"/>
      <c r="U887" s="10"/>
      <c r="V887" s="7">
        <f t="shared" si="111"/>
        <v>0</v>
      </c>
      <c r="W887" s="11">
        <f t="shared" si="111"/>
        <v>0</v>
      </c>
    </row>
    <row r="888" spans="1:23" x14ac:dyDescent="0.2">
      <c r="A888" s="2" t="s">
        <v>117</v>
      </c>
      <c r="B888" s="4" t="s">
        <v>1012</v>
      </c>
      <c r="C888" s="4" t="s">
        <v>18</v>
      </c>
      <c r="D888" s="5">
        <v>1</v>
      </c>
      <c r="E888" s="5">
        <v>3</v>
      </c>
      <c r="F888" s="6" t="str">
        <f t="shared" si="112"/>
        <v>Chose  61 Jaune</v>
      </c>
      <c r="G888" s="3">
        <v>1</v>
      </c>
      <c r="H888" s="3" t="s">
        <v>31</v>
      </c>
      <c r="I888" s="13">
        <f t="shared" si="105"/>
        <v>0.2</v>
      </c>
      <c r="J888" s="8">
        <v>3.9</v>
      </c>
      <c r="K888" s="1">
        <f t="shared" si="106"/>
        <v>4.9000000000000004</v>
      </c>
      <c r="L888" s="7">
        <f t="shared" si="107"/>
        <v>3.9</v>
      </c>
      <c r="M888" s="9">
        <f t="shared" si="108"/>
        <v>4.9000000000000004</v>
      </c>
      <c r="N888" s="7">
        <f t="shared" si="109"/>
        <v>3.9</v>
      </c>
      <c r="O888" s="9">
        <f t="shared" si="109"/>
        <v>4.9000000000000004</v>
      </c>
      <c r="P888" s="4"/>
      <c r="Q888" s="4"/>
      <c r="R888" s="7">
        <f t="shared" si="110"/>
        <v>0</v>
      </c>
      <c r="S888" s="9">
        <f t="shared" si="110"/>
        <v>0</v>
      </c>
      <c r="T888" s="4"/>
      <c r="U888" s="10"/>
      <c r="V888" s="7">
        <f t="shared" si="111"/>
        <v>0</v>
      </c>
      <c r="W888" s="11">
        <f t="shared" si="111"/>
        <v>0</v>
      </c>
    </row>
    <row r="889" spans="1:23" x14ac:dyDescent="0.2">
      <c r="A889" s="2" t="s">
        <v>117</v>
      </c>
      <c r="B889" s="4" t="s">
        <v>1013</v>
      </c>
      <c r="C889" s="4" t="s">
        <v>38</v>
      </c>
      <c r="D889" s="5">
        <v>1</v>
      </c>
      <c r="E889" s="5">
        <v>3</v>
      </c>
      <c r="F889" s="6" t="str">
        <f t="shared" si="112"/>
        <v>Chose  62 Marron</v>
      </c>
      <c r="G889" s="3">
        <v>1</v>
      </c>
      <c r="H889" s="3" t="s">
        <v>31</v>
      </c>
      <c r="I889" s="13">
        <f t="shared" si="105"/>
        <v>0.2</v>
      </c>
      <c r="J889" s="8">
        <v>3.9</v>
      </c>
      <c r="K889" s="1">
        <f t="shared" si="106"/>
        <v>4.9000000000000004</v>
      </c>
      <c r="L889" s="7">
        <f t="shared" si="107"/>
        <v>3.9</v>
      </c>
      <c r="M889" s="9">
        <f t="shared" si="108"/>
        <v>4.9000000000000004</v>
      </c>
      <c r="N889" s="7">
        <f t="shared" si="109"/>
        <v>3.9</v>
      </c>
      <c r="O889" s="9">
        <f t="shared" si="109"/>
        <v>4.9000000000000004</v>
      </c>
      <c r="P889" s="4"/>
      <c r="Q889" s="4"/>
      <c r="R889" s="7">
        <f t="shared" si="110"/>
        <v>0</v>
      </c>
      <c r="S889" s="9">
        <f t="shared" si="110"/>
        <v>0</v>
      </c>
      <c r="T889" s="4"/>
      <c r="U889" s="10"/>
      <c r="V889" s="7">
        <f t="shared" si="111"/>
        <v>0</v>
      </c>
      <c r="W889" s="11">
        <f t="shared" si="111"/>
        <v>0</v>
      </c>
    </row>
    <row r="890" spans="1:23" x14ac:dyDescent="0.2">
      <c r="A890" s="2" t="s">
        <v>117</v>
      </c>
      <c r="B890" s="4" t="s">
        <v>1014</v>
      </c>
      <c r="C890" s="4" t="s">
        <v>68</v>
      </c>
      <c r="D890" s="5">
        <v>1</v>
      </c>
      <c r="E890" s="5">
        <v>3</v>
      </c>
      <c r="F890" s="6" t="str">
        <f t="shared" si="112"/>
        <v>Chose  63 Noir</v>
      </c>
      <c r="G890" s="3">
        <v>1</v>
      </c>
      <c r="H890" s="3" t="s">
        <v>31</v>
      </c>
      <c r="I890" s="13">
        <f t="shared" si="105"/>
        <v>0.2</v>
      </c>
      <c r="J890" s="8">
        <v>3.9</v>
      </c>
      <c r="K890" s="1">
        <f t="shared" si="106"/>
        <v>4.9000000000000004</v>
      </c>
      <c r="L890" s="7">
        <f t="shared" si="107"/>
        <v>3.9</v>
      </c>
      <c r="M890" s="9">
        <f t="shared" si="108"/>
        <v>4.9000000000000004</v>
      </c>
      <c r="N890" s="7">
        <f t="shared" si="109"/>
        <v>3.9</v>
      </c>
      <c r="O890" s="9">
        <f t="shared" si="109"/>
        <v>4.9000000000000004</v>
      </c>
      <c r="P890" s="4"/>
      <c r="Q890" s="4"/>
      <c r="R890" s="7">
        <f t="shared" si="110"/>
        <v>0</v>
      </c>
      <c r="S890" s="9">
        <f t="shared" si="110"/>
        <v>0</v>
      </c>
      <c r="T890" s="4"/>
      <c r="U890" s="10"/>
      <c r="V890" s="7">
        <f t="shared" si="111"/>
        <v>0</v>
      </c>
      <c r="W890" s="11">
        <f t="shared" si="111"/>
        <v>0</v>
      </c>
    </row>
    <row r="891" spans="1:23" x14ac:dyDescent="0.2">
      <c r="A891" s="2" t="s">
        <v>117</v>
      </c>
      <c r="B891" s="4" t="s">
        <v>1015</v>
      </c>
      <c r="C891" s="4" t="s">
        <v>23</v>
      </c>
      <c r="D891" s="5">
        <v>1</v>
      </c>
      <c r="E891" s="5">
        <v>3</v>
      </c>
      <c r="F891" s="6" t="str">
        <f t="shared" si="112"/>
        <v>Chose  64 Orange</v>
      </c>
      <c r="G891" s="3">
        <v>1</v>
      </c>
      <c r="H891" s="3" t="s">
        <v>31</v>
      </c>
      <c r="I891" s="13">
        <f t="shared" si="105"/>
        <v>0.2</v>
      </c>
      <c r="J891" s="8">
        <v>3.9</v>
      </c>
      <c r="K891" s="1">
        <f t="shared" si="106"/>
        <v>4.9000000000000004</v>
      </c>
      <c r="L891" s="7">
        <f t="shared" si="107"/>
        <v>3.9</v>
      </c>
      <c r="M891" s="9">
        <f t="shared" si="108"/>
        <v>4.9000000000000004</v>
      </c>
      <c r="N891" s="7">
        <f t="shared" si="109"/>
        <v>3.9</v>
      </c>
      <c r="O891" s="9">
        <f t="shared" si="109"/>
        <v>4.9000000000000004</v>
      </c>
      <c r="P891" s="4"/>
      <c r="Q891" s="4"/>
      <c r="R891" s="7">
        <f t="shared" si="110"/>
        <v>0</v>
      </c>
      <c r="S891" s="9">
        <f t="shared" si="110"/>
        <v>0</v>
      </c>
      <c r="T891" s="4"/>
      <c r="U891" s="10"/>
      <c r="V891" s="7">
        <f t="shared" si="111"/>
        <v>0</v>
      </c>
      <c r="W891" s="11">
        <f t="shared" si="111"/>
        <v>0</v>
      </c>
    </row>
    <row r="892" spans="1:23" x14ac:dyDescent="0.2">
      <c r="A892" s="2" t="s">
        <v>117</v>
      </c>
      <c r="B892" s="4" t="s">
        <v>1016</v>
      </c>
      <c r="C892" s="4" t="s">
        <v>19</v>
      </c>
      <c r="D892" s="5">
        <v>1</v>
      </c>
      <c r="E892" s="5">
        <v>3</v>
      </c>
      <c r="F892" s="6" t="str">
        <f t="shared" si="112"/>
        <v>Chose  65 Rose</v>
      </c>
      <c r="G892" s="3">
        <v>1</v>
      </c>
      <c r="H892" s="3" t="s">
        <v>31</v>
      </c>
      <c r="I892" s="13">
        <f t="shared" si="105"/>
        <v>0.2</v>
      </c>
      <c r="J892" s="8">
        <v>3.9</v>
      </c>
      <c r="K892" s="1">
        <f t="shared" si="106"/>
        <v>4.9000000000000004</v>
      </c>
      <c r="L892" s="7">
        <f t="shared" si="107"/>
        <v>3.9</v>
      </c>
      <c r="M892" s="9">
        <f t="shared" si="108"/>
        <v>4.9000000000000004</v>
      </c>
      <c r="N892" s="7">
        <f t="shared" si="109"/>
        <v>3.9</v>
      </c>
      <c r="O892" s="9">
        <f t="shared" si="109"/>
        <v>4.9000000000000004</v>
      </c>
      <c r="P892" s="4"/>
      <c r="Q892" s="4"/>
      <c r="R892" s="7">
        <f t="shared" si="110"/>
        <v>0</v>
      </c>
      <c r="S892" s="9">
        <f t="shared" si="110"/>
        <v>0</v>
      </c>
      <c r="T892" s="4"/>
      <c r="U892" s="10"/>
      <c r="V892" s="7">
        <f t="shared" si="111"/>
        <v>0</v>
      </c>
      <c r="W892" s="11">
        <f t="shared" si="111"/>
        <v>0</v>
      </c>
    </row>
    <row r="893" spans="1:23" x14ac:dyDescent="0.2">
      <c r="A893" s="2" t="s">
        <v>117</v>
      </c>
      <c r="B893" s="4" t="s">
        <v>1017</v>
      </c>
      <c r="C893" s="4" t="s">
        <v>20</v>
      </c>
      <c r="D893" s="5">
        <v>1</v>
      </c>
      <c r="E893" s="5">
        <v>3</v>
      </c>
      <c r="F893" s="6" t="str">
        <f t="shared" si="112"/>
        <v>Chose  66 Rouge</v>
      </c>
      <c r="G893" s="3">
        <v>1</v>
      </c>
      <c r="H893" s="3" t="s">
        <v>31</v>
      </c>
      <c r="I893" s="13">
        <f t="shared" si="105"/>
        <v>0.2</v>
      </c>
      <c r="J893" s="8">
        <v>3.9</v>
      </c>
      <c r="K893" s="1">
        <f t="shared" si="106"/>
        <v>4.9000000000000004</v>
      </c>
      <c r="L893" s="7">
        <f t="shared" si="107"/>
        <v>3.9</v>
      </c>
      <c r="M893" s="9">
        <f t="shared" si="108"/>
        <v>4.9000000000000004</v>
      </c>
      <c r="N893" s="7">
        <f t="shared" si="109"/>
        <v>3.9</v>
      </c>
      <c r="O893" s="9">
        <f t="shared" si="109"/>
        <v>4.9000000000000004</v>
      </c>
      <c r="P893" s="4"/>
      <c r="Q893" s="4"/>
      <c r="R893" s="7">
        <f t="shared" si="110"/>
        <v>0</v>
      </c>
      <c r="S893" s="9">
        <f t="shared" si="110"/>
        <v>0</v>
      </c>
      <c r="T893" s="4"/>
      <c r="U893" s="10"/>
      <c r="V893" s="7">
        <f t="shared" si="111"/>
        <v>0</v>
      </c>
      <c r="W893" s="11">
        <f t="shared" si="111"/>
        <v>0</v>
      </c>
    </row>
    <row r="894" spans="1:23" x14ac:dyDescent="0.2">
      <c r="A894" s="2" t="s">
        <v>117</v>
      </c>
      <c r="B894" s="4" t="s">
        <v>1018</v>
      </c>
      <c r="C894" s="4" t="s">
        <v>29</v>
      </c>
      <c r="D894" s="5">
        <v>1</v>
      </c>
      <c r="E894" s="5">
        <v>3</v>
      </c>
      <c r="F894" s="6" t="str">
        <f t="shared" si="112"/>
        <v>Chose  67 Vert</v>
      </c>
      <c r="G894" s="3">
        <v>1</v>
      </c>
      <c r="H894" s="3" t="s">
        <v>31</v>
      </c>
      <c r="I894" s="13">
        <f t="shared" si="105"/>
        <v>0.2</v>
      </c>
      <c r="J894" s="8">
        <v>3.9</v>
      </c>
      <c r="K894" s="1">
        <f t="shared" si="106"/>
        <v>4.9000000000000004</v>
      </c>
      <c r="L894" s="7">
        <f t="shared" si="107"/>
        <v>3.9</v>
      </c>
      <c r="M894" s="9">
        <f t="shared" si="108"/>
        <v>4.9000000000000004</v>
      </c>
      <c r="N894" s="7">
        <f t="shared" si="109"/>
        <v>3.9</v>
      </c>
      <c r="O894" s="9">
        <f t="shared" si="109"/>
        <v>4.9000000000000004</v>
      </c>
      <c r="P894" s="4"/>
      <c r="Q894" s="4"/>
      <c r="R894" s="7">
        <f t="shared" si="110"/>
        <v>0</v>
      </c>
      <c r="S894" s="9">
        <f t="shared" si="110"/>
        <v>0</v>
      </c>
      <c r="T894" s="4"/>
      <c r="U894" s="10"/>
      <c r="V894" s="7">
        <f t="shared" si="111"/>
        <v>0</v>
      </c>
      <c r="W894" s="11">
        <f t="shared" si="111"/>
        <v>0</v>
      </c>
    </row>
    <row r="895" spans="1:23" x14ac:dyDescent="0.2">
      <c r="A895" s="2" t="s">
        <v>117</v>
      </c>
      <c r="B895" s="4" t="s">
        <v>1019</v>
      </c>
      <c r="C895" s="4" t="s">
        <v>21</v>
      </c>
      <c r="D895" s="5">
        <v>1</v>
      </c>
      <c r="E895" s="5">
        <v>3</v>
      </c>
      <c r="F895" s="6" t="str">
        <f t="shared" si="112"/>
        <v>Chose  68 Blanc</v>
      </c>
      <c r="G895" s="3">
        <v>1</v>
      </c>
      <c r="H895" s="3" t="s">
        <v>31</v>
      </c>
      <c r="I895" s="13">
        <f t="shared" si="105"/>
        <v>0.2</v>
      </c>
      <c r="J895" s="8">
        <v>3.9</v>
      </c>
      <c r="K895" s="1">
        <f t="shared" si="106"/>
        <v>4.9000000000000004</v>
      </c>
      <c r="L895" s="7">
        <f t="shared" si="107"/>
        <v>3.9</v>
      </c>
      <c r="M895" s="9">
        <f t="shared" si="108"/>
        <v>4.9000000000000004</v>
      </c>
      <c r="N895" s="7">
        <f t="shared" si="109"/>
        <v>3.9</v>
      </c>
      <c r="O895" s="9">
        <f t="shared" si="109"/>
        <v>4.9000000000000004</v>
      </c>
      <c r="P895" s="4"/>
      <c r="Q895" s="4"/>
      <c r="R895" s="7">
        <f t="shared" si="110"/>
        <v>0</v>
      </c>
      <c r="S895" s="9">
        <f t="shared" si="110"/>
        <v>0</v>
      </c>
      <c r="T895" s="4"/>
      <c r="U895" s="10"/>
      <c r="V895" s="7">
        <f t="shared" si="111"/>
        <v>0</v>
      </c>
      <c r="W895" s="11">
        <f t="shared" si="111"/>
        <v>0</v>
      </c>
    </row>
    <row r="896" spans="1:23" x14ac:dyDescent="0.2">
      <c r="A896" s="2" t="s">
        <v>117</v>
      </c>
      <c r="B896" s="4" t="s">
        <v>1020</v>
      </c>
      <c r="C896" s="4" t="s">
        <v>22</v>
      </c>
      <c r="D896" s="5">
        <v>1</v>
      </c>
      <c r="E896" s="5">
        <v>3</v>
      </c>
      <c r="F896" s="6" t="str">
        <f t="shared" si="112"/>
        <v>Chose  69 Bleu</v>
      </c>
      <c r="G896" s="3">
        <v>1</v>
      </c>
      <c r="H896" s="3" t="s">
        <v>31</v>
      </c>
      <c r="I896" s="13">
        <f t="shared" si="105"/>
        <v>0.2</v>
      </c>
      <c r="J896" s="8">
        <v>3.9</v>
      </c>
      <c r="K896" s="1">
        <f t="shared" si="106"/>
        <v>4.9000000000000004</v>
      </c>
      <c r="L896" s="7">
        <f t="shared" si="107"/>
        <v>3.9</v>
      </c>
      <c r="M896" s="9">
        <f t="shared" si="108"/>
        <v>4.9000000000000004</v>
      </c>
      <c r="N896" s="7">
        <f t="shared" si="109"/>
        <v>3.9</v>
      </c>
      <c r="O896" s="9">
        <f t="shared" si="109"/>
        <v>4.9000000000000004</v>
      </c>
      <c r="P896" s="4"/>
      <c r="Q896" s="4"/>
      <c r="R896" s="7">
        <f t="shared" si="110"/>
        <v>0</v>
      </c>
      <c r="S896" s="9">
        <f t="shared" si="110"/>
        <v>0</v>
      </c>
      <c r="T896" s="4"/>
      <c r="U896" s="10"/>
      <c r="V896" s="7">
        <f t="shared" si="111"/>
        <v>0</v>
      </c>
      <c r="W896" s="11">
        <f t="shared" si="111"/>
        <v>0</v>
      </c>
    </row>
    <row r="897" spans="1:23" x14ac:dyDescent="0.2">
      <c r="A897" s="2" t="s">
        <v>117</v>
      </c>
      <c r="B897" s="4" t="s">
        <v>1021</v>
      </c>
      <c r="C897" s="4" t="s">
        <v>24</v>
      </c>
      <c r="D897" s="5">
        <v>1</v>
      </c>
      <c r="E897" s="5">
        <v>3</v>
      </c>
      <c r="F897" s="6" t="str">
        <f t="shared" si="112"/>
        <v>Chose  70 Fuchsia</v>
      </c>
      <c r="G897" s="3">
        <v>1</v>
      </c>
      <c r="H897" s="3" t="s">
        <v>31</v>
      </c>
      <c r="I897" s="13">
        <f t="shared" si="105"/>
        <v>0.2</v>
      </c>
      <c r="J897" s="8">
        <v>3.9</v>
      </c>
      <c r="K897" s="1">
        <f t="shared" si="106"/>
        <v>4.9000000000000004</v>
      </c>
      <c r="L897" s="7">
        <f t="shared" si="107"/>
        <v>3.9</v>
      </c>
      <c r="M897" s="9">
        <f t="shared" si="108"/>
        <v>4.9000000000000004</v>
      </c>
      <c r="N897" s="7">
        <f t="shared" si="109"/>
        <v>3.9</v>
      </c>
      <c r="O897" s="9">
        <f t="shared" si="109"/>
        <v>4.9000000000000004</v>
      </c>
      <c r="P897" s="4"/>
      <c r="Q897" s="4"/>
      <c r="R897" s="7">
        <f t="shared" si="110"/>
        <v>0</v>
      </c>
      <c r="S897" s="9">
        <f t="shared" si="110"/>
        <v>0</v>
      </c>
      <c r="T897" s="4"/>
      <c r="U897" s="10"/>
      <c r="V897" s="7">
        <f t="shared" si="111"/>
        <v>0</v>
      </c>
      <c r="W897" s="11">
        <f t="shared" si="111"/>
        <v>0</v>
      </c>
    </row>
    <row r="898" spans="1:23" x14ac:dyDescent="0.2">
      <c r="A898" s="2" t="s">
        <v>117</v>
      </c>
      <c r="B898" s="4" t="s">
        <v>1022</v>
      </c>
      <c r="C898" s="4" t="s">
        <v>18</v>
      </c>
      <c r="D898" s="5">
        <v>1</v>
      </c>
      <c r="E898" s="5">
        <v>3</v>
      </c>
      <c r="F898" s="6" t="str">
        <f t="shared" si="112"/>
        <v>Chose  71 Jaune</v>
      </c>
      <c r="G898" s="3">
        <v>1</v>
      </c>
      <c r="H898" s="3" t="s">
        <v>31</v>
      </c>
      <c r="I898" s="13">
        <f t="shared" ref="I898:I961" si="113">IF(H898="N",0.1,0.2)</f>
        <v>0.2</v>
      </c>
      <c r="J898" s="8">
        <v>3.9</v>
      </c>
      <c r="K898" s="1">
        <f t="shared" ref="K898:K961" si="114">J898+1</f>
        <v>4.9000000000000004</v>
      </c>
      <c r="L898" s="7">
        <f t="shared" ref="L898:L961" si="115">IF(OR(J898="",G898=""),0,J898/G898)</f>
        <v>3.9</v>
      </c>
      <c r="M898" s="9">
        <f t="shared" ref="M898:M961" si="116">IF(OR(K898="",G898=""),0,K898/G898)</f>
        <v>4.9000000000000004</v>
      </c>
      <c r="N898" s="7">
        <f t="shared" ref="N898:O961" si="117">ROUND(L898,1)</f>
        <v>3.9</v>
      </c>
      <c r="O898" s="9">
        <f t="shared" si="117"/>
        <v>4.9000000000000004</v>
      </c>
      <c r="P898" s="4"/>
      <c r="Q898" s="4"/>
      <c r="R898" s="7">
        <f t="shared" ref="R898:S961" si="118">IF(P898="",0,P898/L898)</f>
        <v>0</v>
      </c>
      <c r="S898" s="9">
        <f t="shared" si="118"/>
        <v>0</v>
      </c>
      <c r="T898" s="4"/>
      <c r="U898" s="10"/>
      <c r="V898" s="7">
        <f t="shared" ref="V898:W961" si="119">IF(T898="",0,T898/J898)</f>
        <v>0</v>
      </c>
      <c r="W898" s="11">
        <f t="shared" si="119"/>
        <v>0</v>
      </c>
    </row>
    <row r="899" spans="1:23" x14ac:dyDescent="0.2">
      <c r="A899" s="2" t="s">
        <v>117</v>
      </c>
      <c r="B899" s="4" t="s">
        <v>1023</v>
      </c>
      <c r="C899" s="4" t="s">
        <v>38</v>
      </c>
      <c r="D899" s="5">
        <v>1</v>
      </c>
      <c r="E899" s="5">
        <v>3</v>
      </c>
      <c r="F899" s="6" t="str">
        <f t="shared" si="112"/>
        <v>Chose  72 Marron</v>
      </c>
      <c r="G899" s="3">
        <v>1</v>
      </c>
      <c r="H899" s="3" t="s">
        <v>31</v>
      </c>
      <c r="I899" s="13">
        <f t="shared" si="113"/>
        <v>0.2</v>
      </c>
      <c r="J899" s="8">
        <v>3.9</v>
      </c>
      <c r="K899" s="1">
        <f t="shared" si="114"/>
        <v>4.9000000000000004</v>
      </c>
      <c r="L899" s="7">
        <f t="shared" si="115"/>
        <v>3.9</v>
      </c>
      <c r="M899" s="9">
        <f t="shared" si="116"/>
        <v>4.9000000000000004</v>
      </c>
      <c r="N899" s="7">
        <f t="shared" si="117"/>
        <v>3.9</v>
      </c>
      <c r="O899" s="9">
        <f t="shared" si="117"/>
        <v>4.9000000000000004</v>
      </c>
      <c r="P899" s="4"/>
      <c r="Q899" s="4"/>
      <c r="R899" s="7">
        <f t="shared" si="118"/>
        <v>0</v>
      </c>
      <c r="S899" s="9">
        <f t="shared" si="118"/>
        <v>0</v>
      </c>
      <c r="T899" s="4"/>
      <c r="U899" s="10"/>
      <c r="V899" s="7">
        <f t="shared" si="119"/>
        <v>0</v>
      </c>
      <c r="W899" s="11">
        <f t="shared" si="119"/>
        <v>0</v>
      </c>
    </row>
    <row r="900" spans="1:23" x14ac:dyDescent="0.2">
      <c r="A900" s="2" t="s">
        <v>117</v>
      </c>
      <c r="B900" s="4" t="s">
        <v>1024</v>
      </c>
      <c r="C900" s="4" t="s">
        <v>68</v>
      </c>
      <c r="D900" s="5">
        <v>1</v>
      </c>
      <c r="E900" s="5">
        <v>3</v>
      </c>
      <c r="F900" s="6" t="str">
        <f t="shared" si="112"/>
        <v>Chose  73 Noir</v>
      </c>
      <c r="G900" s="3">
        <v>1</v>
      </c>
      <c r="H900" s="3" t="s">
        <v>31</v>
      </c>
      <c r="I900" s="13">
        <f t="shared" si="113"/>
        <v>0.2</v>
      </c>
      <c r="J900" s="8">
        <v>3.9</v>
      </c>
      <c r="K900" s="1">
        <f t="shared" si="114"/>
        <v>4.9000000000000004</v>
      </c>
      <c r="L900" s="7">
        <f t="shared" si="115"/>
        <v>3.9</v>
      </c>
      <c r="M900" s="9">
        <f t="shared" si="116"/>
        <v>4.9000000000000004</v>
      </c>
      <c r="N900" s="7">
        <f t="shared" si="117"/>
        <v>3.9</v>
      </c>
      <c r="O900" s="9">
        <f t="shared" si="117"/>
        <v>4.9000000000000004</v>
      </c>
      <c r="P900" s="4"/>
      <c r="Q900" s="4"/>
      <c r="R900" s="7">
        <f t="shared" si="118"/>
        <v>0</v>
      </c>
      <c r="S900" s="9">
        <f t="shared" si="118"/>
        <v>0</v>
      </c>
      <c r="T900" s="4"/>
      <c r="U900" s="10"/>
      <c r="V900" s="7">
        <f t="shared" si="119"/>
        <v>0</v>
      </c>
      <c r="W900" s="11">
        <f t="shared" si="119"/>
        <v>0</v>
      </c>
    </row>
    <row r="901" spans="1:23" x14ac:dyDescent="0.2">
      <c r="A901" s="2" t="s">
        <v>117</v>
      </c>
      <c r="B901" s="4" t="s">
        <v>1025</v>
      </c>
      <c r="C901" s="4" t="s">
        <v>23</v>
      </c>
      <c r="D901" s="5">
        <v>1</v>
      </c>
      <c r="E901" s="5">
        <v>3</v>
      </c>
      <c r="F901" s="6" t="str">
        <f t="shared" si="112"/>
        <v>Chose  74 Orange</v>
      </c>
      <c r="G901" s="3">
        <v>1</v>
      </c>
      <c r="H901" s="3" t="s">
        <v>31</v>
      </c>
      <c r="I901" s="13">
        <f t="shared" si="113"/>
        <v>0.2</v>
      </c>
      <c r="J901" s="8">
        <v>3.9</v>
      </c>
      <c r="K901" s="1">
        <f t="shared" si="114"/>
        <v>4.9000000000000004</v>
      </c>
      <c r="L901" s="7">
        <f t="shared" si="115"/>
        <v>3.9</v>
      </c>
      <c r="M901" s="9">
        <f t="shared" si="116"/>
        <v>4.9000000000000004</v>
      </c>
      <c r="N901" s="7">
        <f t="shared" si="117"/>
        <v>3.9</v>
      </c>
      <c r="O901" s="9">
        <f t="shared" si="117"/>
        <v>4.9000000000000004</v>
      </c>
      <c r="P901" s="4"/>
      <c r="Q901" s="4"/>
      <c r="R901" s="7">
        <f t="shared" si="118"/>
        <v>0</v>
      </c>
      <c r="S901" s="9">
        <f t="shared" si="118"/>
        <v>0</v>
      </c>
      <c r="T901" s="4"/>
      <c r="U901" s="10"/>
      <c r="V901" s="7">
        <f t="shared" si="119"/>
        <v>0</v>
      </c>
      <c r="W901" s="11">
        <f t="shared" si="119"/>
        <v>0</v>
      </c>
    </row>
    <row r="902" spans="1:23" x14ac:dyDescent="0.2">
      <c r="A902" s="2" t="s">
        <v>117</v>
      </c>
      <c r="B902" s="4" t="s">
        <v>1026</v>
      </c>
      <c r="C902" s="4" t="s">
        <v>19</v>
      </c>
      <c r="D902" s="5">
        <v>1</v>
      </c>
      <c r="E902" s="5">
        <v>3</v>
      </c>
      <c r="F902" s="6" t="str">
        <f t="shared" si="112"/>
        <v>Chose  75 Rose</v>
      </c>
      <c r="G902" s="3">
        <v>1</v>
      </c>
      <c r="H902" s="3" t="s">
        <v>31</v>
      </c>
      <c r="I902" s="13">
        <f t="shared" si="113"/>
        <v>0.2</v>
      </c>
      <c r="J902" s="8">
        <v>3.9</v>
      </c>
      <c r="K902" s="1">
        <f t="shared" si="114"/>
        <v>4.9000000000000004</v>
      </c>
      <c r="L902" s="7">
        <f t="shared" si="115"/>
        <v>3.9</v>
      </c>
      <c r="M902" s="9">
        <f t="shared" si="116"/>
        <v>4.9000000000000004</v>
      </c>
      <c r="N902" s="7">
        <f t="shared" si="117"/>
        <v>3.9</v>
      </c>
      <c r="O902" s="9">
        <f t="shared" si="117"/>
        <v>4.9000000000000004</v>
      </c>
      <c r="P902" s="4"/>
      <c r="Q902" s="4"/>
      <c r="R902" s="7">
        <f t="shared" si="118"/>
        <v>0</v>
      </c>
      <c r="S902" s="9">
        <f t="shared" si="118"/>
        <v>0</v>
      </c>
      <c r="T902" s="4"/>
      <c r="U902" s="10"/>
      <c r="V902" s="7">
        <f t="shared" si="119"/>
        <v>0</v>
      </c>
      <c r="W902" s="11">
        <f t="shared" si="119"/>
        <v>0</v>
      </c>
    </row>
    <row r="903" spans="1:23" x14ac:dyDescent="0.2">
      <c r="A903" s="2" t="s">
        <v>117</v>
      </c>
      <c r="B903" s="4" t="s">
        <v>1027</v>
      </c>
      <c r="C903" s="4" t="s">
        <v>20</v>
      </c>
      <c r="D903" s="5">
        <v>1</v>
      </c>
      <c r="E903" s="5">
        <v>3</v>
      </c>
      <c r="F903" s="6" t="str">
        <f t="shared" si="112"/>
        <v>Chose  76 Rouge</v>
      </c>
      <c r="G903" s="3">
        <v>1</v>
      </c>
      <c r="H903" s="3" t="s">
        <v>31</v>
      </c>
      <c r="I903" s="13">
        <f t="shared" si="113"/>
        <v>0.2</v>
      </c>
      <c r="J903" s="8">
        <v>3.9</v>
      </c>
      <c r="K903" s="1">
        <f t="shared" si="114"/>
        <v>4.9000000000000004</v>
      </c>
      <c r="L903" s="7">
        <f t="shared" si="115"/>
        <v>3.9</v>
      </c>
      <c r="M903" s="9">
        <f t="shared" si="116"/>
        <v>4.9000000000000004</v>
      </c>
      <c r="N903" s="7">
        <f t="shared" si="117"/>
        <v>3.9</v>
      </c>
      <c r="O903" s="9">
        <f t="shared" si="117"/>
        <v>4.9000000000000004</v>
      </c>
      <c r="P903" s="4"/>
      <c r="Q903" s="4"/>
      <c r="R903" s="7">
        <f t="shared" si="118"/>
        <v>0</v>
      </c>
      <c r="S903" s="9">
        <f t="shared" si="118"/>
        <v>0</v>
      </c>
      <c r="T903" s="4"/>
      <c r="U903" s="10"/>
      <c r="V903" s="7">
        <f t="shared" si="119"/>
        <v>0</v>
      </c>
      <c r="W903" s="11">
        <f t="shared" si="119"/>
        <v>0</v>
      </c>
    </row>
    <row r="904" spans="1:23" x14ac:dyDescent="0.2">
      <c r="A904" s="2" t="s">
        <v>117</v>
      </c>
      <c r="B904" s="4" t="s">
        <v>1028</v>
      </c>
      <c r="C904" s="4" t="s">
        <v>29</v>
      </c>
      <c r="D904" s="5">
        <v>1</v>
      </c>
      <c r="E904" s="5">
        <v>3</v>
      </c>
      <c r="F904" s="6" t="str">
        <f t="shared" si="112"/>
        <v>Chose  77 Vert</v>
      </c>
      <c r="G904" s="3">
        <v>1</v>
      </c>
      <c r="H904" s="3" t="s">
        <v>31</v>
      </c>
      <c r="I904" s="13">
        <f t="shared" si="113"/>
        <v>0.2</v>
      </c>
      <c r="J904" s="8">
        <v>3.9</v>
      </c>
      <c r="K904" s="1">
        <f t="shared" si="114"/>
        <v>4.9000000000000004</v>
      </c>
      <c r="L904" s="7">
        <f t="shared" si="115"/>
        <v>3.9</v>
      </c>
      <c r="M904" s="9">
        <f t="shared" si="116"/>
        <v>4.9000000000000004</v>
      </c>
      <c r="N904" s="7">
        <f t="shared" si="117"/>
        <v>3.9</v>
      </c>
      <c r="O904" s="9">
        <f t="shared" si="117"/>
        <v>4.9000000000000004</v>
      </c>
      <c r="P904" s="4"/>
      <c r="Q904" s="4"/>
      <c r="R904" s="7">
        <f t="shared" si="118"/>
        <v>0</v>
      </c>
      <c r="S904" s="9">
        <f t="shared" si="118"/>
        <v>0</v>
      </c>
      <c r="T904" s="4"/>
      <c r="U904" s="10"/>
      <c r="V904" s="7">
        <f t="shared" si="119"/>
        <v>0</v>
      </c>
      <c r="W904" s="11">
        <f t="shared" si="119"/>
        <v>0</v>
      </c>
    </row>
    <row r="905" spans="1:23" x14ac:dyDescent="0.2">
      <c r="A905" s="2" t="s">
        <v>117</v>
      </c>
      <c r="B905" s="4" t="s">
        <v>1029</v>
      </c>
      <c r="C905" s="4" t="s">
        <v>29</v>
      </c>
      <c r="D905" s="5">
        <v>1</v>
      </c>
      <c r="E905" s="5">
        <v>10</v>
      </c>
      <c r="F905" s="6" t="str">
        <f t="shared" si="112"/>
        <v>Chose  78 Vert</v>
      </c>
      <c r="G905" s="3">
        <v>1</v>
      </c>
      <c r="H905" s="3" t="s">
        <v>17</v>
      </c>
      <c r="I905" s="13">
        <f t="shared" si="113"/>
        <v>0.1</v>
      </c>
      <c r="J905" s="8">
        <v>4.9000000000000004</v>
      </c>
      <c r="K905" s="1">
        <f t="shared" si="114"/>
        <v>5.9</v>
      </c>
      <c r="L905" s="7">
        <f t="shared" si="115"/>
        <v>4.9000000000000004</v>
      </c>
      <c r="M905" s="9">
        <f t="shared" si="116"/>
        <v>5.9</v>
      </c>
      <c r="N905" s="7">
        <f t="shared" si="117"/>
        <v>4.9000000000000004</v>
      </c>
      <c r="O905" s="9">
        <f t="shared" si="117"/>
        <v>5.9</v>
      </c>
      <c r="P905" s="4"/>
      <c r="Q905" s="4"/>
      <c r="R905" s="7">
        <f t="shared" si="118"/>
        <v>0</v>
      </c>
      <c r="S905" s="9">
        <f t="shared" si="118"/>
        <v>0</v>
      </c>
      <c r="T905" s="4"/>
      <c r="U905" s="10"/>
      <c r="V905" s="7">
        <f t="shared" si="119"/>
        <v>0</v>
      </c>
      <c r="W905" s="11">
        <f t="shared" si="119"/>
        <v>0</v>
      </c>
    </row>
    <row r="906" spans="1:23" x14ac:dyDescent="0.2">
      <c r="A906" s="2" t="s">
        <v>117</v>
      </c>
      <c r="B906" s="4" t="s">
        <v>1030</v>
      </c>
      <c r="C906" s="4" t="s">
        <v>29</v>
      </c>
      <c r="D906" s="5">
        <v>1</v>
      </c>
      <c r="E906" s="5">
        <v>10</v>
      </c>
      <c r="F906" s="6" t="str">
        <f t="shared" si="112"/>
        <v>Chose  79 Vert</v>
      </c>
      <c r="G906" s="3">
        <v>1</v>
      </c>
      <c r="H906" s="3" t="s">
        <v>17</v>
      </c>
      <c r="I906" s="13">
        <f t="shared" si="113"/>
        <v>0.1</v>
      </c>
      <c r="J906" s="8">
        <v>3.9</v>
      </c>
      <c r="K906" s="1">
        <f t="shared" si="114"/>
        <v>4.9000000000000004</v>
      </c>
      <c r="L906" s="7">
        <f t="shared" si="115"/>
        <v>3.9</v>
      </c>
      <c r="M906" s="9">
        <f t="shared" si="116"/>
        <v>4.9000000000000004</v>
      </c>
      <c r="N906" s="7">
        <f t="shared" si="117"/>
        <v>3.9</v>
      </c>
      <c r="O906" s="9">
        <f t="shared" si="117"/>
        <v>4.9000000000000004</v>
      </c>
      <c r="P906" s="4"/>
      <c r="Q906" s="4"/>
      <c r="R906" s="7">
        <f t="shared" si="118"/>
        <v>0</v>
      </c>
      <c r="S906" s="9">
        <f t="shared" si="118"/>
        <v>0</v>
      </c>
      <c r="T906" s="4"/>
      <c r="U906" s="10"/>
      <c r="V906" s="7">
        <f t="shared" si="119"/>
        <v>0</v>
      </c>
      <c r="W906" s="11">
        <f t="shared" si="119"/>
        <v>0</v>
      </c>
    </row>
    <row r="907" spans="1:23" x14ac:dyDescent="0.2">
      <c r="A907" s="2" t="s">
        <v>117</v>
      </c>
      <c r="B907" s="4" t="s">
        <v>1031</v>
      </c>
      <c r="C907" s="4" t="s">
        <v>29</v>
      </c>
      <c r="D907" s="5">
        <v>1</v>
      </c>
      <c r="E907" s="5">
        <v>10</v>
      </c>
      <c r="F907" s="6" t="str">
        <f t="shared" si="112"/>
        <v>Chose  80 Vert</v>
      </c>
      <c r="G907" s="3">
        <v>1</v>
      </c>
      <c r="H907" s="3" t="s">
        <v>17</v>
      </c>
      <c r="I907" s="13">
        <f t="shared" si="113"/>
        <v>0.1</v>
      </c>
      <c r="J907" s="8">
        <v>2.9</v>
      </c>
      <c r="K907" s="1">
        <f t="shared" si="114"/>
        <v>3.9</v>
      </c>
      <c r="L907" s="7">
        <f t="shared" si="115"/>
        <v>2.9</v>
      </c>
      <c r="M907" s="9">
        <f t="shared" si="116"/>
        <v>3.9</v>
      </c>
      <c r="N907" s="7">
        <f t="shared" si="117"/>
        <v>2.9</v>
      </c>
      <c r="O907" s="9">
        <f t="shared" si="117"/>
        <v>3.9</v>
      </c>
      <c r="P907" s="4"/>
      <c r="Q907" s="4"/>
      <c r="R907" s="7">
        <f t="shared" si="118"/>
        <v>0</v>
      </c>
      <c r="S907" s="9">
        <f t="shared" si="118"/>
        <v>0</v>
      </c>
      <c r="T907" s="4"/>
      <c r="U907" s="10"/>
      <c r="V907" s="7">
        <f t="shared" si="119"/>
        <v>0</v>
      </c>
      <c r="W907" s="11">
        <f t="shared" si="119"/>
        <v>0</v>
      </c>
    </row>
    <row r="908" spans="1:23" x14ac:dyDescent="0.2">
      <c r="A908" s="2" t="s">
        <v>117</v>
      </c>
      <c r="B908" s="4" t="s">
        <v>1032</v>
      </c>
      <c r="C908" s="4" t="s">
        <v>29</v>
      </c>
      <c r="D908" s="5">
        <v>1</v>
      </c>
      <c r="E908" s="5">
        <v>1</v>
      </c>
      <c r="F908" s="6" t="str">
        <f t="shared" si="112"/>
        <v>Chose  81 Vert</v>
      </c>
      <c r="G908" s="3">
        <v>1</v>
      </c>
      <c r="H908" s="3" t="s">
        <v>17</v>
      </c>
      <c r="I908" s="13">
        <f t="shared" si="113"/>
        <v>0.1</v>
      </c>
      <c r="J908" s="8">
        <v>2</v>
      </c>
      <c r="K908" s="1">
        <f t="shared" si="114"/>
        <v>3</v>
      </c>
      <c r="L908" s="7">
        <f t="shared" si="115"/>
        <v>2</v>
      </c>
      <c r="M908" s="9">
        <f t="shared" si="116"/>
        <v>3</v>
      </c>
      <c r="N908" s="7">
        <f t="shared" si="117"/>
        <v>2</v>
      </c>
      <c r="O908" s="9">
        <f t="shared" si="117"/>
        <v>3</v>
      </c>
      <c r="P908" s="4"/>
      <c r="Q908" s="4"/>
      <c r="R908" s="7">
        <f t="shared" si="118"/>
        <v>0</v>
      </c>
      <c r="S908" s="9">
        <f t="shared" si="118"/>
        <v>0</v>
      </c>
      <c r="T908" s="4"/>
      <c r="U908" s="10"/>
      <c r="V908" s="7">
        <f t="shared" si="119"/>
        <v>0</v>
      </c>
      <c r="W908" s="11">
        <f t="shared" si="119"/>
        <v>0</v>
      </c>
    </row>
    <row r="909" spans="1:23" x14ac:dyDescent="0.2">
      <c r="A909" s="2" t="s">
        <v>117</v>
      </c>
      <c r="B909" s="4" t="s">
        <v>1033</v>
      </c>
      <c r="C909" s="4" t="s">
        <v>29</v>
      </c>
      <c r="D909" s="5">
        <v>1</v>
      </c>
      <c r="E909" s="5">
        <v>1</v>
      </c>
      <c r="F909" s="6" t="str">
        <f t="shared" si="112"/>
        <v>Chose  82 Vert</v>
      </c>
      <c r="G909" s="3">
        <v>1</v>
      </c>
      <c r="H909" s="3" t="s">
        <v>17</v>
      </c>
      <c r="I909" s="13">
        <f t="shared" si="113"/>
        <v>0.1</v>
      </c>
      <c r="J909" s="8">
        <v>2</v>
      </c>
      <c r="K909" s="1">
        <f t="shared" si="114"/>
        <v>3</v>
      </c>
      <c r="L909" s="7">
        <f t="shared" si="115"/>
        <v>2</v>
      </c>
      <c r="M909" s="9">
        <f t="shared" si="116"/>
        <v>3</v>
      </c>
      <c r="N909" s="7">
        <f t="shared" si="117"/>
        <v>2</v>
      </c>
      <c r="O909" s="9">
        <f t="shared" si="117"/>
        <v>3</v>
      </c>
      <c r="P909" s="4"/>
      <c r="Q909" s="4"/>
      <c r="R909" s="7">
        <f t="shared" si="118"/>
        <v>0</v>
      </c>
      <c r="S909" s="9">
        <f t="shared" si="118"/>
        <v>0</v>
      </c>
      <c r="T909" s="4"/>
      <c r="U909" s="10"/>
      <c r="V909" s="7">
        <f t="shared" si="119"/>
        <v>0</v>
      </c>
      <c r="W909" s="11">
        <f t="shared" si="119"/>
        <v>0</v>
      </c>
    </row>
    <row r="910" spans="1:23" x14ac:dyDescent="0.2">
      <c r="A910" s="2" t="s">
        <v>117</v>
      </c>
      <c r="B910" s="4" t="s">
        <v>1034</v>
      </c>
      <c r="C910" s="4" t="s">
        <v>29</v>
      </c>
      <c r="D910" s="5">
        <v>1</v>
      </c>
      <c r="E910" s="5"/>
      <c r="F910" s="6" t="str">
        <f t="shared" si="112"/>
        <v>Chose  83 Vert</v>
      </c>
      <c r="G910" s="3">
        <v>1</v>
      </c>
      <c r="H910" s="3" t="s">
        <v>17</v>
      </c>
      <c r="I910" s="13">
        <f t="shared" si="113"/>
        <v>0.1</v>
      </c>
      <c r="J910" s="8">
        <v>1.9</v>
      </c>
      <c r="K910" s="1">
        <f t="shared" si="114"/>
        <v>2.9</v>
      </c>
      <c r="L910" s="7">
        <f t="shared" si="115"/>
        <v>1.9</v>
      </c>
      <c r="M910" s="9">
        <f t="shared" si="116"/>
        <v>2.9</v>
      </c>
      <c r="N910" s="7">
        <f t="shared" si="117"/>
        <v>1.9</v>
      </c>
      <c r="O910" s="9">
        <f t="shared" si="117"/>
        <v>2.9</v>
      </c>
      <c r="P910" s="4"/>
      <c r="Q910" s="4"/>
      <c r="R910" s="7">
        <f t="shared" si="118"/>
        <v>0</v>
      </c>
      <c r="S910" s="9">
        <f t="shared" si="118"/>
        <v>0</v>
      </c>
      <c r="T910" s="4"/>
      <c r="U910" s="10"/>
      <c r="V910" s="7">
        <f t="shared" si="119"/>
        <v>0</v>
      </c>
      <c r="W910" s="11">
        <f t="shared" si="119"/>
        <v>0</v>
      </c>
    </row>
    <row r="911" spans="1:23" x14ac:dyDescent="0.2">
      <c r="A911" s="2" t="s">
        <v>117</v>
      </c>
      <c r="B911" s="4" t="s">
        <v>1035</v>
      </c>
      <c r="C911" s="4" t="s">
        <v>29</v>
      </c>
      <c r="D911" s="5">
        <v>1</v>
      </c>
      <c r="E911" s="5"/>
      <c r="F911" s="6" t="str">
        <f t="shared" si="112"/>
        <v>Chose  84 Vert</v>
      </c>
      <c r="G911" s="3">
        <v>1</v>
      </c>
      <c r="H911" s="3" t="s">
        <v>17</v>
      </c>
      <c r="I911" s="13">
        <f t="shared" si="113"/>
        <v>0.1</v>
      </c>
      <c r="J911" s="8">
        <v>2.9</v>
      </c>
      <c r="K911" s="1">
        <f t="shared" si="114"/>
        <v>3.9</v>
      </c>
      <c r="L911" s="7">
        <f t="shared" si="115"/>
        <v>2.9</v>
      </c>
      <c r="M911" s="9">
        <f t="shared" si="116"/>
        <v>3.9</v>
      </c>
      <c r="N911" s="7">
        <f t="shared" si="117"/>
        <v>2.9</v>
      </c>
      <c r="O911" s="9">
        <f t="shared" si="117"/>
        <v>3.9</v>
      </c>
      <c r="P911" s="4"/>
      <c r="Q911" s="4"/>
      <c r="R911" s="7">
        <f t="shared" si="118"/>
        <v>0</v>
      </c>
      <c r="S911" s="9">
        <f t="shared" si="118"/>
        <v>0</v>
      </c>
      <c r="T911" s="4"/>
      <c r="U911" s="10"/>
      <c r="V911" s="7">
        <f t="shared" si="119"/>
        <v>0</v>
      </c>
      <c r="W911" s="11">
        <f t="shared" si="119"/>
        <v>0</v>
      </c>
    </row>
    <row r="912" spans="1:23" x14ac:dyDescent="0.2">
      <c r="A912" s="2" t="s">
        <v>117</v>
      </c>
      <c r="B912" s="4" t="s">
        <v>1036</v>
      </c>
      <c r="C912" s="4" t="s">
        <v>29</v>
      </c>
      <c r="D912" s="5">
        <v>1</v>
      </c>
      <c r="E912" s="5"/>
      <c r="F912" s="6" t="str">
        <f t="shared" si="112"/>
        <v>Chose  85 Vert</v>
      </c>
      <c r="G912" s="3">
        <v>1</v>
      </c>
      <c r="H912" s="3" t="s">
        <v>17</v>
      </c>
      <c r="I912" s="13">
        <f t="shared" si="113"/>
        <v>0.1</v>
      </c>
      <c r="J912" s="8">
        <v>1.9</v>
      </c>
      <c r="K912" s="1">
        <f t="shared" si="114"/>
        <v>2.9</v>
      </c>
      <c r="L912" s="7">
        <f t="shared" si="115"/>
        <v>1.9</v>
      </c>
      <c r="M912" s="9">
        <f t="shared" si="116"/>
        <v>2.9</v>
      </c>
      <c r="N912" s="7">
        <f t="shared" si="117"/>
        <v>1.9</v>
      </c>
      <c r="O912" s="9">
        <f t="shared" si="117"/>
        <v>2.9</v>
      </c>
      <c r="P912" s="4"/>
      <c r="Q912" s="4"/>
      <c r="R912" s="7">
        <f t="shared" si="118"/>
        <v>0</v>
      </c>
      <c r="S912" s="9">
        <f t="shared" si="118"/>
        <v>0</v>
      </c>
      <c r="T912" s="4"/>
      <c r="U912" s="10"/>
      <c r="V912" s="7">
        <f t="shared" si="119"/>
        <v>0</v>
      </c>
      <c r="W912" s="11">
        <f t="shared" si="119"/>
        <v>0</v>
      </c>
    </row>
    <row r="913" spans="1:23" x14ac:dyDescent="0.2">
      <c r="A913" s="2" t="s">
        <v>117</v>
      </c>
      <c r="B913" s="4" t="s">
        <v>1037</v>
      </c>
      <c r="C913" s="4" t="s">
        <v>29</v>
      </c>
      <c r="D913" s="5">
        <v>1</v>
      </c>
      <c r="E913" s="5">
        <v>5</v>
      </c>
      <c r="F913" s="6" t="str">
        <f t="shared" si="112"/>
        <v>Chose  86 Vert</v>
      </c>
      <c r="G913" s="3">
        <v>1</v>
      </c>
      <c r="H913" s="3" t="s">
        <v>17</v>
      </c>
      <c r="I913" s="13">
        <f t="shared" si="113"/>
        <v>0.1</v>
      </c>
      <c r="J913" s="8">
        <v>1.9</v>
      </c>
      <c r="K913" s="1">
        <f t="shared" si="114"/>
        <v>2.9</v>
      </c>
      <c r="L913" s="7">
        <f t="shared" si="115"/>
        <v>1.9</v>
      </c>
      <c r="M913" s="9">
        <f t="shared" si="116"/>
        <v>2.9</v>
      </c>
      <c r="N913" s="7">
        <f t="shared" si="117"/>
        <v>1.9</v>
      </c>
      <c r="O913" s="9">
        <f t="shared" si="117"/>
        <v>2.9</v>
      </c>
      <c r="P913" s="4"/>
      <c r="Q913" s="4"/>
      <c r="R913" s="7">
        <f t="shared" si="118"/>
        <v>0</v>
      </c>
      <c r="S913" s="9">
        <f t="shared" si="118"/>
        <v>0</v>
      </c>
      <c r="T913" s="4"/>
      <c r="U913" s="10"/>
      <c r="V913" s="7">
        <f t="shared" si="119"/>
        <v>0</v>
      </c>
      <c r="W913" s="11">
        <f t="shared" si="119"/>
        <v>0</v>
      </c>
    </row>
    <row r="914" spans="1:23" x14ac:dyDescent="0.2">
      <c r="A914" s="2" t="s">
        <v>117</v>
      </c>
      <c r="B914" s="4" t="s">
        <v>1038</v>
      </c>
      <c r="C914" s="4" t="s">
        <v>29</v>
      </c>
      <c r="D914" s="5">
        <v>1</v>
      </c>
      <c r="E914" s="5">
        <v>10</v>
      </c>
      <c r="F914" s="6" t="str">
        <f t="shared" si="112"/>
        <v>Chose  87 Vert</v>
      </c>
      <c r="G914" s="3">
        <v>1</v>
      </c>
      <c r="H914" s="3" t="s">
        <v>17</v>
      </c>
      <c r="I914" s="13">
        <f t="shared" si="113"/>
        <v>0.1</v>
      </c>
      <c r="J914" s="8">
        <v>2.2999999999999998</v>
      </c>
      <c r="K914" s="1">
        <f t="shared" si="114"/>
        <v>3.3</v>
      </c>
      <c r="L914" s="7">
        <f t="shared" si="115"/>
        <v>2.2999999999999998</v>
      </c>
      <c r="M914" s="9">
        <f t="shared" si="116"/>
        <v>3.3</v>
      </c>
      <c r="N914" s="7">
        <f t="shared" si="117"/>
        <v>2.2999999999999998</v>
      </c>
      <c r="O914" s="9">
        <f t="shared" si="117"/>
        <v>3.3</v>
      </c>
      <c r="P914" s="4"/>
      <c r="Q914" s="4"/>
      <c r="R914" s="7">
        <f t="shared" si="118"/>
        <v>0</v>
      </c>
      <c r="S914" s="9">
        <f t="shared" si="118"/>
        <v>0</v>
      </c>
      <c r="T914" s="4"/>
      <c r="U914" s="10"/>
      <c r="V914" s="7">
        <f t="shared" si="119"/>
        <v>0</v>
      </c>
      <c r="W914" s="11">
        <f t="shared" si="119"/>
        <v>0</v>
      </c>
    </row>
    <row r="915" spans="1:23" x14ac:dyDescent="0.2">
      <c r="A915" s="2" t="s">
        <v>117</v>
      </c>
      <c r="B915" s="4" t="s">
        <v>1039</v>
      </c>
      <c r="C915" s="4" t="s">
        <v>29</v>
      </c>
      <c r="D915" s="5">
        <v>1</v>
      </c>
      <c r="E915" s="5">
        <v>10</v>
      </c>
      <c r="F915" s="6" t="str">
        <f t="shared" si="112"/>
        <v>Chose  88 Vert</v>
      </c>
      <c r="G915" s="3">
        <v>1</v>
      </c>
      <c r="H915" s="3" t="s">
        <v>17</v>
      </c>
      <c r="I915" s="13">
        <f t="shared" si="113"/>
        <v>0.1</v>
      </c>
      <c r="J915" s="8">
        <v>1.9</v>
      </c>
      <c r="K915" s="1">
        <f t="shared" si="114"/>
        <v>2.9</v>
      </c>
      <c r="L915" s="7">
        <f t="shared" si="115"/>
        <v>1.9</v>
      </c>
      <c r="M915" s="9">
        <f t="shared" si="116"/>
        <v>2.9</v>
      </c>
      <c r="N915" s="7">
        <f t="shared" si="117"/>
        <v>1.9</v>
      </c>
      <c r="O915" s="9">
        <f t="shared" si="117"/>
        <v>2.9</v>
      </c>
      <c r="P915" s="4"/>
      <c r="Q915" s="4"/>
      <c r="R915" s="7">
        <f t="shared" si="118"/>
        <v>0</v>
      </c>
      <c r="S915" s="9">
        <f t="shared" si="118"/>
        <v>0</v>
      </c>
      <c r="T915" s="4"/>
      <c r="U915" s="10"/>
      <c r="V915" s="7">
        <f t="shared" si="119"/>
        <v>0</v>
      </c>
      <c r="W915" s="11">
        <f t="shared" si="119"/>
        <v>0</v>
      </c>
    </row>
    <row r="916" spans="1:23" x14ac:dyDescent="0.2">
      <c r="A916" s="2" t="s">
        <v>117</v>
      </c>
      <c r="B916" s="4" t="s">
        <v>1040</v>
      </c>
      <c r="C916" s="4" t="s">
        <v>29</v>
      </c>
      <c r="D916" s="5">
        <v>1</v>
      </c>
      <c r="E916" s="5">
        <v>10</v>
      </c>
      <c r="F916" s="6" t="str">
        <f t="shared" si="112"/>
        <v>Chose  89 Vert</v>
      </c>
      <c r="G916" s="3">
        <v>1</v>
      </c>
      <c r="H916" s="3" t="s">
        <v>17</v>
      </c>
      <c r="I916" s="13">
        <f t="shared" si="113"/>
        <v>0.1</v>
      </c>
      <c r="J916" s="8">
        <v>2</v>
      </c>
      <c r="K916" s="1">
        <f t="shared" si="114"/>
        <v>3</v>
      </c>
      <c r="L916" s="7">
        <f t="shared" si="115"/>
        <v>2</v>
      </c>
      <c r="M916" s="9">
        <f t="shared" si="116"/>
        <v>3</v>
      </c>
      <c r="N916" s="7">
        <f t="shared" si="117"/>
        <v>2</v>
      </c>
      <c r="O916" s="9">
        <f t="shared" si="117"/>
        <v>3</v>
      </c>
      <c r="P916" s="4"/>
      <c r="Q916" s="4"/>
      <c r="R916" s="7">
        <f t="shared" si="118"/>
        <v>0</v>
      </c>
      <c r="S916" s="9">
        <f t="shared" si="118"/>
        <v>0</v>
      </c>
      <c r="T916" s="4"/>
      <c r="U916" s="10"/>
      <c r="V916" s="7">
        <f t="shared" si="119"/>
        <v>0</v>
      </c>
      <c r="W916" s="11">
        <f t="shared" si="119"/>
        <v>0</v>
      </c>
    </row>
    <row r="917" spans="1:23" x14ac:dyDescent="0.2">
      <c r="A917" s="2" t="s">
        <v>117</v>
      </c>
      <c r="B917" s="4" t="s">
        <v>1041</v>
      </c>
      <c r="C917" s="4" t="s">
        <v>29</v>
      </c>
      <c r="D917" s="5">
        <v>1</v>
      </c>
      <c r="E917" s="5"/>
      <c r="F917" s="6" t="str">
        <f t="shared" si="112"/>
        <v>Chose  90 Vert</v>
      </c>
      <c r="G917" s="3">
        <v>1</v>
      </c>
      <c r="H917" s="3" t="s">
        <v>17</v>
      </c>
      <c r="I917" s="13">
        <f t="shared" si="113"/>
        <v>0.1</v>
      </c>
      <c r="J917" s="8">
        <v>1.9</v>
      </c>
      <c r="K917" s="1">
        <f t="shared" si="114"/>
        <v>2.9</v>
      </c>
      <c r="L917" s="7">
        <f t="shared" si="115"/>
        <v>1.9</v>
      </c>
      <c r="M917" s="9">
        <f t="shared" si="116"/>
        <v>2.9</v>
      </c>
      <c r="N917" s="7">
        <f t="shared" si="117"/>
        <v>1.9</v>
      </c>
      <c r="O917" s="9">
        <f t="shared" si="117"/>
        <v>2.9</v>
      </c>
      <c r="P917" s="4"/>
      <c r="Q917" s="4"/>
      <c r="R917" s="7">
        <f t="shared" si="118"/>
        <v>0</v>
      </c>
      <c r="S917" s="9">
        <f t="shared" si="118"/>
        <v>0</v>
      </c>
      <c r="T917" s="4"/>
      <c r="U917" s="10"/>
      <c r="V917" s="7">
        <f t="shared" si="119"/>
        <v>0</v>
      </c>
      <c r="W917" s="11">
        <f t="shared" si="119"/>
        <v>0</v>
      </c>
    </row>
    <row r="918" spans="1:23" x14ac:dyDescent="0.2">
      <c r="A918" s="2" t="s">
        <v>117</v>
      </c>
      <c r="B918" s="4" t="s">
        <v>1042</v>
      </c>
      <c r="C918" s="4" t="s">
        <v>29</v>
      </c>
      <c r="D918" s="5">
        <v>1</v>
      </c>
      <c r="E918" s="5">
        <v>200</v>
      </c>
      <c r="F918" s="6" t="str">
        <f t="shared" si="112"/>
        <v>Chose  91 Vert</v>
      </c>
      <c r="G918" s="3">
        <v>1</v>
      </c>
      <c r="H918" s="3" t="s">
        <v>17</v>
      </c>
      <c r="I918" s="13">
        <f t="shared" si="113"/>
        <v>0.1</v>
      </c>
      <c r="J918" s="8">
        <v>2.2999999999999998</v>
      </c>
      <c r="K918" s="1">
        <f t="shared" si="114"/>
        <v>3.3</v>
      </c>
      <c r="L918" s="7">
        <f t="shared" si="115"/>
        <v>2.2999999999999998</v>
      </c>
      <c r="M918" s="9">
        <f t="shared" si="116"/>
        <v>3.3</v>
      </c>
      <c r="N918" s="7">
        <f t="shared" si="117"/>
        <v>2.2999999999999998</v>
      </c>
      <c r="O918" s="9">
        <f t="shared" si="117"/>
        <v>3.3</v>
      </c>
      <c r="P918" s="4"/>
      <c r="Q918" s="4"/>
      <c r="R918" s="7">
        <f t="shared" si="118"/>
        <v>0</v>
      </c>
      <c r="S918" s="9">
        <f t="shared" si="118"/>
        <v>0</v>
      </c>
      <c r="T918" s="4"/>
      <c r="U918" s="10"/>
      <c r="V918" s="7">
        <f t="shared" si="119"/>
        <v>0</v>
      </c>
      <c r="W918" s="11">
        <f t="shared" si="119"/>
        <v>0</v>
      </c>
    </row>
    <row r="919" spans="1:23" x14ac:dyDescent="0.2">
      <c r="A919" s="2" t="s">
        <v>117</v>
      </c>
      <c r="B919" s="4" t="s">
        <v>1043</v>
      </c>
      <c r="C919" s="4" t="s">
        <v>29</v>
      </c>
      <c r="D919" s="5">
        <v>1</v>
      </c>
      <c r="E919" s="5">
        <v>200</v>
      </c>
      <c r="F919" s="6" t="str">
        <f t="shared" si="112"/>
        <v>Chose  92 Vert</v>
      </c>
      <c r="G919" s="3">
        <v>1</v>
      </c>
      <c r="H919" s="3" t="s">
        <v>17</v>
      </c>
      <c r="I919" s="13">
        <f t="shared" si="113"/>
        <v>0.1</v>
      </c>
      <c r="J919" s="8">
        <v>1.9</v>
      </c>
      <c r="K919" s="1">
        <f t="shared" si="114"/>
        <v>2.9</v>
      </c>
      <c r="L919" s="7">
        <f t="shared" si="115"/>
        <v>1.9</v>
      </c>
      <c r="M919" s="9">
        <f t="shared" si="116"/>
        <v>2.9</v>
      </c>
      <c r="N919" s="7">
        <f t="shared" si="117"/>
        <v>1.9</v>
      </c>
      <c r="O919" s="9">
        <f t="shared" si="117"/>
        <v>2.9</v>
      </c>
      <c r="P919" s="4"/>
      <c r="Q919" s="4"/>
      <c r="R919" s="7">
        <f t="shared" si="118"/>
        <v>0</v>
      </c>
      <c r="S919" s="9">
        <f t="shared" si="118"/>
        <v>0</v>
      </c>
      <c r="T919" s="4"/>
      <c r="U919" s="10"/>
      <c r="V919" s="7">
        <f t="shared" si="119"/>
        <v>0</v>
      </c>
      <c r="W919" s="11">
        <f t="shared" si="119"/>
        <v>0</v>
      </c>
    </row>
    <row r="920" spans="1:23" x14ac:dyDescent="0.2">
      <c r="A920" s="2" t="s">
        <v>117</v>
      </c>
      <c r="B920" s="4" t="s">
        <v>1044</v>
      </c>
      <c r="C920" s="4" t="s">
        <v>29</v>
      </c>
      <c r="D920" s="5">
        <v>1</v>
      </c>
      <c r="E920" s="5">
        <v>50</v>
      </c>
      <c r="F920" s="6" t="str">
        <f t="shared" si="112"/>
        <v>Chose  93 Vert</v>
      </c>
      <c r="G920" s="3">
        <v>1</v>
      </c>
      <c r="H920" s="3" t="s">
        <v>17</v>
      </c>
      <c r="I920" s="13">
        <f t="shared" si="113"/>
        <v>0.1</v>
      </c>
      <c r="J920" s="8">
        <v>2.9</v>
      </c>
      <c r="K920" s="1">
        <f t="shared" si="114"/>
        <v>3.9</v>
      </c>
      <c r="L920" s="7">
        <f t="shared" si="115"/>
        <v>2.9</v>
      </c>
      <c r="M920" s="9">
        <f t="shared" si="116"/>
        <v>3.9</v>
      </c>
      <c r="N920" s="7">
        <f t="shared" si="117"/>
        <v>2.9</v>
      </c>
      <c r="O920" s="9">
        <f t="shared" si="117"/>
        <v>3.9</v>
      </c>
      <c r="P920" s="4"/>
      <c r="Q920" s="4"/>
      <c r="R920" s="7">
        <f t="shared" si="118"/>
        <v>0</v>
      </c>
      <c r="S920" s="9">
        <f t="shared" si="118"/>
        <v>0</v>
      </c>
      <c r="T920" s="4"/>
      <c r="U920" s="10"/>
      <c r="V920" s="7">
        <f t="shared" si="119"/>
        <v>0</v>
      </c>
      <c r="W920" s="11">
        <f t="shared" si="119"/>
        <v>0</v>
      </c>
    </row>
    <row r="921" spans="1:23" x14ac:dyDescent="0.2">
      <c r="A921" s="2" t="s">
        <v>117</v>
      </c>
      <c r="B921" s="4" t="s">
        <v>1045</v>
      </c>
      <c r="C921" s="4" t="s">
        <v>29</v>
      </c>
      <c r="D921" s="5">
        <v>1</v>
      </c>
      <c r="E921" s="5"/>
      <c r="F921" s="6" t="str">
        <f t="shared" si="112"/>
        <v>Chose  94 Vert</v>
      </c>
      <c r="G921" s="3">
        <v>1</v>
      </c>
      <c r="H921" s="3" t="s">
        <v>17</v>
      </c>
      <c r="I921" s="13">
        <f t="shared" si="113"/>
        <v>0.1</v>
      </c>
      <c r="J921" s="8">
        <v>1.9</v>
      </c>
      <c r="K921" s="1">
        <f t="shared" si="114"/>
        <v>2.9</v>
      </c>
      <c r="L921" s="7">
        <f t="shared" si="115"/>
        <v>1.9</v>
      </c>
      <c r="M921" s="9">
        <f t="shared" si="116"/>
        <v>2.9</v>
      </c>
      <c r="N921" s="7">
        <f t="shared" si="117"/>
        <v>1.9</v>
      </c>
      <c r="O921" s="9">
        <f t="shared" si="117"/>
        <v>2.9</v>
      </c>
      <c r="P921" s="4"/>
      <c r="Q921" s="4"/>
      <c r="R921" s="7">
        <f t="shared" si="118"/>
        <v>0</v>
      </c>
      <c r="S921" s="9">
        <f t="shared" si="118"/>
        <v>0</v>
      </c>
      <c r="T921" s="4"/>
      <c r="U921" s="10"/>
      <c r="V921" s="7">
        <f t="shared" si="119"/>
        <v>0</v>
      </c>
      <c r="W921" s="11">
        <f t="shared" si="119"/>
        <v>0</v>
      </c>
    </row>
    <row r="922" spans="1:23" x14ac:dyDescent="0.2">
      <c r="A922" s="2" t="s">
        <v>117</v>
      </c>
      <c r="B922" s="4" t="s">
        <v>1046</v>
      </c>
      <c r="C922" s="4" t="s">
        <v>29</v>
      </c>
      <c r="D922" s="5">
        <v>1</v>
      </c>
      <c r="E922" s="5"/>
      <c r="F922" s="6" t="str">
        <f t="shared" si="112"/>
        <v>Chose  95 Vert</v>
      </c>
      <c r="G922" s="3">
        <v>1</v>
      </c>
      <c r="H922" s="3" t="s">
        <v>17</v>
      </c>
      <c r="I922" s="13">
        <f t="shared" si="113"/>
        <v>0.1</v>
      </c>
      <c r="J922" s="8">
        <v>1.9</v>
      </c>
      <c r="K922" s="1">
        <f t="shared" si="114"/>
        <v>2.9</v>
      </c>
      <c r="L922" s="7">
        <f t="shared" si="115"/>
        <v>1.9</v>
      </c>
      <c r="M922" s="9">
        <f t="shared" si="116"/>
        <v>2.9</v>
      </c>
      <c r="N922" s="7">
        <f t="shared" si="117"/>
        <v>1.9</v>
      </c>
      <c r="O922" s="9">
        <f t="shared" si="117"/>
        <v>2.9</v>
      </c>
      <c r="P922" s="4"/>
      <c r="Q922" s="4"/>
      <c r="R922" s="7">
        <f t="shared" si="118"/>
        <v>0</v>
      </c>
      <c r="S922" s="9">
        <f t="shared" si="118"/>
        <v>0</v>
      </c>
      <c r="T922" s="4"/>
      <c r="U922" s="10"/>
      <c r="V922" s="7">
        <f t="shared" si="119"/>
        <v>0</v>
      </c>
      <c r="W922" s="11">
        <f t="shared" si="119"/>
        <v>0</v>
      </c>
    </row>
    <row r="923" spans="1:23" x14ac:dyDescent="0.2">
      <c r="A923" s="2" t="s">
        <v>117</v>
      </c>
      <c r="B923" s="4" t="s">
        <v>1047</v>
      </c>
      <c r="C923" s="4" t="s">
        <v>29</v>
      </c>
      <c r="D923" s="5">
        <v>1</v>
      </c>
      <c r="E923" s="5">
        <v>0.33</v>
      </c>
      <c r="F923" s="6" t="str">
        <f t="shared" si="112"/>
        <v>Chose  96 Vert</v>
      </c>
      <c r="G923" s="3">
        <v>1</v>
      </c>
      <c r="H923" s="3" t="s">
        <v>17</v>
      </c>
      <c r="I923" s="13">
        <f t="shared" si="113"/>
        <v>0.1</v>
      </c>
      <c r="J923" s="8">
        <v>1.9</v>
      </c>
      <c r="K923" s="1">
        <f t="shared" si="114"/>
        <v>2.9</v>
      </c>
      <c r="L923" s="7">
        <f t="shared" si="115"/>
        <v>1.9</v>
      </c>
      <c r="M923" s="9">
        <f t="shared" si="116"/>
        <v>2.9</v>
      </c>
      <c r="N923" s="7">
        <f t="shared" si="117"/>
        <v>1.9</v>
      </c>
      <c r="O923" s="9">
        <f t="shared" si="117"/>
        <v>2.9</v>
      </c>
      <c r="P923" s="4"/>
      <c r="Q923" s="4"/>
      <c r="R923" s="7">
        <f t="shared" si="118"/>
        <v>0</v>
      </c>
      <c r="S923" s="9">
        <f t="shared" si="118"/>
        <v>0</v>
      </c>
      <c r="T923" s="4"/>
      <c r="U923" s="10"/>
      <c r="V923" s="7">
        <f t="shared" si="119"/>
        <v>0</v>
      </c>
      <c r="W923" s="11">
        <f t="shared" si="119"/>
        <v>0</v>
      </c>
    </row>
    <row r="924" spans="1:23" x14ac:dyDescent="0.2">
      <c r="A924" s="2" t="s">
        <v>117</v>
      </c>
      <c r="B924" s="4" t="s">
        <v>1048</v>
      </c>
      <c r="C924" s="4" t="s">
        <v>103</v>
      </c>
      <c r="D924" s="5">
        <v>1</v>
      </c>
      <c r="E924" s="5">
        <v>0.33</v>
      </c>
      <c r="F924" s="6" t="str">
        <f t="shared" si="112"/>
        <v>Chose  97 Argent</v>
      </c>
      <c r="G924" s="3">
        <v>1</v>
      </c>
      <c r="H924" s="3" t="s">
        <v>31</v>
      </c>
      <c r="I924" s="13">
        <f t="shared" si="113"/>
        <v>0.2</v>
      </c>
      <c r="J924" s="8">
        <v>2.9</v>
      </c>
      <c r="K924" s="1">
        <f t="shared" si="114"/>
        <v>3.9</v>
      </c>
      <c r="L924" s="7">
        <f t="shared" si="115"/>
        <v>2.9</v>
      </c>
      <c r="M924" s="9">
        <f t="shared" si="116"/>
        <v>3.9</v>
      </c>
      <c r="N924" s="7">
        <f t="shared" si="117"/>
        <v>2.9</v>
      </c>
      <c r="O924" s="9">
        <f t="shared" si="117"/>
        <v>3.9</v>
      </c>
      <c r="P924" s="4"/>
      <c r="Q924" s="4"/>
      <c r="R924" s="7">
        <f t="shared" si="118"/>
        <v>0</v>
      </c>
      <c r="S924" s="9">
        <f t="shared" si="118"/>
        <v>0</v>
      </c>
      <c r="T924" s="4"/>
      <c r="U924" s="10"/>
      <c r="V924" s="7">
        <f t="shared" si="119"/>
        <v>0</v>
      </c>
      <c r="W924" s="11">
        <f t="shared" si="119"/>
        <v>0</v>
      </c>
    </row>
    <row r="925" spans="1:23" x14ac:dyDescent="0.2">
      <c r="A925" s="2" t="s">
        <v>117</v>
      </c>
      <c r="B925" s="4" t="s">
        <v>1049</v>
      </c>
      <c r="C925" s="4" t="s">
        <v>104</v>
      </c>
      <c r="D925" s="5">
        <v>1</v>
      </c>
      <c r="E925" s="5">
        <v>0.33</v>
      </c>
      <c r="F925" s="6" t="str">
        <f t="shared" si="112"/>
        <v>Chose  98 Or</v>
      </c>
      <c r="G925" s="3">
        <v>1</v>
      </c>
      <c r="H925" s="3" t="s">
        <v>31</v>
      </c>
      <c r="I925" s="13">
        <f t="shared" si="113"/>
        <v>0.2</v>
      </c>
      <c r="J925" s="8">
        <v>2.9</v>
      </c>
      <c r="K925" s="1">
        <f t="shared" si="114"/>
        <v>3.9</v>
      </c>
      <c r="L925" s="7">
        <f t="shared" si="115"/>
        <v>2.9</v>
      </c>
      <c r="M925" s="9">
        <f t="shared" si="116"/>
        <v>3.9</v>
      </c>
      <c r="N925" s="7">
        <f t="shared" si="117"/>
        <v>2.9</v>
      </c>
      <c r="O925" s="9">
        <f t="shared" si="117"/>
        <v>3.9</v>
      </c>
      <c r="P925" s="4"/>
      <c r="Q925" s="4"/>
      <c r="R925" s="7">
        <f t="shared" si="118"/>
        <v>0</v>
      </c>
      <c r="S925" s="9">
        <f t="shared" si="118"/>
        <v>0</v>
      </c>
      <c r="T925" s="4"/>
      <c r="U925" s="10"/>
      <c r="V925" s="7">
        <f t="shared" si="119"/>
        <v>0</v>
      </c>
      <c r="W925" s="11">
        <f t="shared" si="119"/>
        <v>0</v>
      </c>
    </row>
    <row r="926" spans="1:23" x14ac:dyDescent="0.2">
      <c r="A926" s="2" t="s">
        <v>117</v>
      </c>
      <c r="B926" s="4" t="s">
        <v>1050</v>
      </c>
      <c r="C926" s="4" t="s">
        <v>38</v>
      </c>
      <c r="D926" s="5">
        <v>1</v>
      </c>
      <c r="E926" s="5">
        <v>10</v>
      </c>
      <c r="F926" s="6" t="str">
        <f t="shared" si="112"/>
        <v>Chose  99 Marron</v>
      </c>
      <c r="G926" s="3">
        <v>1</v>
      </c>
      <c r="H926" s="3" t="s">
        <v>17</v>
      </c>
      <c r="I926" s="13">
        <f t="shared" si="113"/>
        <v>0.1</v>
      </c>
      <c r="J926" s="8">
        <v>1.9</v>
      </c>
      <c r="K926" s="1">
        <f t="shared" si="114"/>
        <v>2.9</v>
      </c>
      <c r="L926" s="7">
        <f t="shared" si="115"/>
        <v>1.9</v>
      </c>
      <c r="M926" s="9">
        <f t="shared" si="116"/>
        <v>2.9</v>
      </c>
      <c r="N926" s="7">
        <f t="shared" si="117"/>
        <v>1.9</v>
      </c>
      <c r="O926" s="9">
        <f t="shared" si="117"/>
        <v>2.9</v>
      </c>
      <c r="P926" s="4"/>
      <c r="Q926" s="4"/>
      <c r="R926" s="7">
        <f t="shared" si="118"/>
        <v>0</v>
      </c>
      <c r="S926" s="9">
        <f t="shared" si="118"/>
        <v>0</v>
      </c>
      <c r="T926" s="4"/>
      <c r="U926" s="10"/>
      <c r="V926" s="7">
        <f t="shared" si="119"/>
        <v>0</v>
      </c>
      <c r="W926" s="11">
        <f t="shared" si="119"/>
        <v>0</v>
      </c>
    </row>
    <row r="927" spans="1:23" x14ac:dyDescent="0.2">
      <c r="A927" s="2" t="s">
        <v>117</v>
      </c>
      <c r="B927" s="4" t="s">
        <v>1051</v>
      </c>
      <c r="C927" s="4" t="s">
        <v>26</v>
      </c>
      <c r="D927" s="5">
        <v>1</v>
      </c>
      <c r="E927" s="5">
        <v>10</v>
      </c>
      <c r="F927" s="6" t="str">
        <f t="shared" si="112"/>
        <v xml:space="preserve">Chose  100 </v>
      </c>
      <c r="G927" s="3">
        <v>1</v>
      </c>
      <c r="H927" s="3" t="s">
        <v>17</v>
      </c>
      <c r="I927" s="13">
        <f t="shared" si="113"/>
        <v>0.1</v>
      </c>
      <c r="J927" s="8">
        <v>1.9</v>
      </c>
      <c r="K927" s="1">
        <f t="shared" si="114"/>
        <v>2.9</v>
      </c>
      <c r="L927" s="7">
        <f t="shared" si="115"/>
        <v>1.9</v>
      </c>
      <c r="M927" s="9">
        <f t="shared" si="116"/>
        <v>2.9</v>
      </c>
      <c r="N927" s="7">
        <f t="shared" si="117"/>
        <v>1.9</v>
      </c>
      <c r="O927" s="9">
        <f t="shared" si="117"/>
        <v>2.9</v>
      </c>
      <c r="P927" s="4"/>
      <c r="Q927" s="4"/>
      <c r="R927" s="7">
        <f t="shared" si="118"/>
        <v>0</v>
      </c>
      <c r="S927" s="9">
        <f t="shared" si="118"/>
        <v>0</v>
      </c>
      <c r="T927" s="4"/>
      <c r="U927" s="10"/>
      <c r="V927" s="7">
        <f t="shared" si="119"/>
        <v>0</v>
      </c>
      <c r="W927" s="11">
        <f t="shared" si="119"/>
        <v>0</v>
      </c>
    </row>
    <row r="928" spans="1:23" x14ac:dyDescent="0.2">
      <c r="A928" s="2" t="s">
        <v>117</v>
      </c>
      <c r="B928" s="4" t="s">
        <v>1052</v>
      </c>
      <c r="C928" s="4" t="s">
        <v>29</v>
      </c>
      <c r="D928" s="5">
        <v>1</v>
      </c>
      <c r="E928" s="5">
        <v>50</v>
      </c>
      <c r="F928" s="6" t="str">
        <f t="shared" si="112"/>
        <v>Chose  101 Vert</v>
      </c>
      <c r="G928" s="3">
        <v>1</v>
      </c>
      <c r="H928" s="3" t="s">
        <v>17</v>
      </c>
      <c r="I928" s="13">
        <f t="shared" si="113"/>
        <v>0.1</v>
      </c>
      <c r="J928" s="8">
        <v>1.9</v>
      </c>
      <c r="K928" s="1">
        <f t="shared" si="114"/>
        <v>2.9</v>
      </c>
      <c r="L928" s="7">
        <f t="shared" si="115"/>
        <v>1.9</v>
      </c>
      <c r="M928" s="9">
        <f t="shared" si="116"/>
        <v>2.9</v>
      </c>
      <c r="N928" s="7">
        <f t="shared" si="117"/>
        <v>1.9</v>
      </c>
      <c r="O928" s="9">
        <f t="shared" si="117"/>
        <v>2.9</v>
      </c>
      <c r="P928" s="4"/>
      <c r="Q928" s="4"/>
      <c r="R928" s="7">
        <f t="shared" si="118"/>
        <v>0</v>
      </c>
      <c r="S928" s="9">
        <f t="shared" si="118"/>
        <v>0</v>
      </c>
      <c r="T928" s="4"/>
      <c r="U928" s="10"/>
      <c r="V928" s="7">
        <f t="shared" si="119"/>
        <v>0</v>
      </c>
      <c r="W928" s="11">
        <f t="shared" si="119"/>
        <v>0</v>
      </c>
    </row>
    <row r="929" spans="1:23" x14ac:dyDescent="0.2">
      <c r="A929" s="2" t="s">
        <v>117</v>
      </c>
      <c r="B929" s="4" t="s">
        <v>1053</v>
      </c>
      <c r="C929" s="4" t="s">
        <v>29</v>
      </c>
      <c r="D929" s="5">
        <v>1</v>
      </c>
      <c r="E929" s="5">
        <v>25</v>
      </c>
      <c r="F929" s="6" t="str">
        <f t="shared" si="112"/>
        <v>Chose  102 Vert</v>
      </c>
      <c r="G929" s="3">
        <v>1</v>
      </c>
      <c r="H929" s="3" t="s">
        <v>17</v>
      </c>
      <c r="I929" s="13">
        <f t="shared" si="113"/>
        <v>0.1</v>
      </c>
      <c r="J929" s="8">
        <v>2.9</v>
      </c>
      <c r="K929" s="1">
        <f t="shared" si="114"/>
        <v>3.9</v>
      </c>
      <c r="L929" s="7">
        <f t="shared" si="115"/>
        <v>2.9</v>
      </c>
      <c r="M929" s="9">
        <f t="shared" si="116"/>
        <v>3.9</v>
      </c>
      <c r="N929" s="7">
        <f t="shared" si="117"/>
        <v>2.9</v>
      </c>
      <c r="O929" s="9">
        <f t="shared" si="117"/>
        <v>3.9</v>
      </c>
      <c r="P929" s="4"/>
      <c r="Q929" s="4"/>
      <c r="R929" s="7">
        <f t="shared" si="118"/>
        <v>0</v>
      </c>
      <c r="S929" s="9">
        <f t="shared" si="118"/>
        <v>0</v>
      </c>
      <c r="T929" s="4"/>
      <c r="U929" s="10"/>
      <c r="V929" s="7">
        <f t="shared" si="119"/>
        <v>0</v>
      </c>
      <c r="W929" s="11">
        <f t="shared" si="119"/>
        <v>0</v>
      </c>
    </row>
    <row r="930" spans="1:23" x14ac:dyDescent="0.2">
      <c r="A930" s="2" t="s">
        <v>117</v>
      </c>
      <c r="B930" s="4" t="s">
        <v>1054</v>
      </c>
      <c r="C930" s="4" t="s">
        <v>38</v>
      </c>
      <c r="D930" s="5">
        <v>1</v>
      </c>
      <c r="E930" s="5"/>
      <c r="F930" s="6" t="str">
        <f t="shared" si="112"/>
        <v>Chose  103 Marron</v>
      </c>
      <c r="G930" s="3">
        <v>1</v>
      </c>
      <c r="H930" s="3" t="s">
        <v>17</v>
      </c>
      <c r="I930" s="13">
        <f t="shared" si="113"/>
        <v>0.1</v>
      </c>
      <c r="J930" s="8">
        <v>2.9</v>
      </c>
      <c r="K930" s="1">
        <f t="shared" si="114"/>
        <v>3.9</v>
      </c>
      <c r="L930" s="7">
        <f t="shared" si="115"/>
        <v>2.9</v>
      </c>
      <c r="M930" s="9">
        <f t="shared" si="116"/>
        <v>3.9</v>
      </c>
      <c r="N930" s="7">
        <f t="shared" si="117"/>
        <v>2.9</v>
      </c>
      <c r="O930" s="9">
        <f t="shared" si="117"/>
        <v>3.9</v>
      </c>
      <c r="P930" s="4"/>
      <c r="Q930" s="4"/>
      <c r="R930" s="7">
        <f t="shared" si="118"/>
        <v>0</v>
      </c>
      <c r="S930" s="9">
        <f t="shared" si="118"/>
        <v>0</v>
      </c>
      <c r="T930" s="4"/>
      <c r="U930" s="10"/>
      <c r="V930" s="7">
        <f t="shared" si="119"/>
        <v>0</v>
      </c>
      <c r="W930" s="11">
        <f t="shared" si="119"/>
        <v>0</v>
      </c>
    </row>
    <row r="931" spans="1:23" x14ac:dyDescent="0.2">
      <c r="A931" s="2" t="s">
        <v>117</v>
      </c>
      <c r="B931" s="4" t="s">
        <v>1055</v>
      </c>
      <c r="C931" s="4" t="s">
        <v>29</v>
      </c>
      <c r="D931" s="5">
        <v>1</v>
      </c>
      <c r="E931" s="5"/>
      <c r="F931" s="6" t="str">
        <f t="shared" si="112"/>
        <v>Chose  104 Vert</v>
      </c>
      <c r="G931" s="3">
        <v>1</v>
      </c>
      <c r="H931" s="3" t="s">
        <v>17</v>
      </c>
      <c r="I931" s="13">
        <f t="shared" si="113"/>
        <v>0.1</v>
      </c>
      <c r="J931" s="8">
        <v>1.9</v>
      </c>
      <c r="K931" s="1">
        <f t="shared" si="114"/>
        <v>2.9</v>
      </c>
      <c r="L931" s="7">
        <f t="shared" si="115"/>
        <v>1.9</v>
      </c>
      <c r="M931" s="9">
        <f t="shared" si="116"/>
        <v>2.9</v>
      </c>
      <c r="N931" s="7">
        <f t="shared" si="117"/>
        <v>1.9</v>
      </c>
      <c r="O931" s="9">
        <f t="shared" si="117"/>
        <v>2.9</v>
      </c>
      <c r="P931" s="4"/>
      <c r="Q931" s="4"/>
      <c r="R931" s="7">
        <f t="shared" si="118"/>
        <v>0</v>
      </c>
      <c r="S931" s="9">
        <f t="shared" si="118"/>
        <v>0</v>
      </c>
      <c r="T931" s="4"/>
      <c r="U931" s="10"/>
      <c r="V931" s="7">
        <f t="shared" si="119"/>
        <v>0</v>
      </c>
      <c r="W931" s="11">
        <f t="shared" si="119"/>
        <v>0</v>
      </c>
    </row>
    <row r="932" spans="1:23" x14ac:dyDescent="0.2">
      <c r="A932" s="2" t="s">
        <v>117</v>
      </c>
      <c r="B932" s="4" t="s">
        <v>1056</v>
      </c>
      <c r="C932" s="4" t="s">
        <v>29</v>
      </c>
      <c r="D932" s="5">
        <v>1</v>
      </c>
      <c r="E932" s="5"/>
      <c r="F932" s="6" t="str">
        <f t="shared" si="112"/>
        <v>Chose  105 Vert</v>
      </c>
      <c r="G932" s="3">
        <v>1</v>
      </c>
      <c r="H932" s="3" t="s">
        <v>17</v>
      </c>
      <c r="I932" s="13">
        <f t="shared" si="113"/>
        <v>0.1</v>
      </c>
      <c r="J932" s="8">
        <v>1.9</v>
      </c>
      <c r="K932" s="1">
        <f t="shared" si="114"/>
        <v>2.9</v>
      </c>
      <c r="L932" s="7">
        <f t="shared" si="115"/>
        <v>1.9</v>
      </c>
      <c r="M932" s="9">
        <f t="shared" si="116"/>
        <v>2.9</v>
      </c>
      <c r="N932" s="7">
        <f t="shared" si="117"/>
        <v>1.9</v>
      </c>
      <c r="O932" s="9">
        <f t="shared" si="117"/>
        <v>2.9</v>
      </c>
      <c r="P932" s="4"/>
      <c r="Q932" s="4"/>
      <c r="R932" s="7">
        <f t="shared" si="118"/>
        <v>0</v>
      </c>
      <c r="S932" s="9">
        <f t="shared" si="118"/>
        <v>0</v>
      </c>
      <c r="T932" s="4"/>
      <c r="U932" s="10"/>
      <c r="V932" s="7">
        <f t="shared" si="119"/>
        <v>0</v>
      </c>
      <c r="W932" s="11">
        <f t="shared" si="119"/>
        <v>0</v>
      </c>
    </row>
    <row r="933" spans="1:23" x14ac:dyDescent="0.2">
      <c r="A933" s="2" t="s">
        <v>117</v>
      </c>
      <c r="B933" s="4" t="s">
        <v>1057</v>
      </c>
      <c r="C933" s="4" t="s">
        <v>29</v>
      </c>
      <c r="D933" s="5">
        <v>1</v>
      </c>
      <c r="E933" s="5">
        <v>10</v>
      </c>
      <c r="F933" s="6" t="str">
        <f t="shared" si="112"/>
        <v>Chose  106 Vert</v>
      </c>
      <c r="G933" s="3">
        <v>1</v>
      </c>
      <c r="H933" s="3" t="s">
        <v>17</v>
      </c>
      <c r="I933" s="13">
        <f t="shared" si="113"/>
        <v>0.1</v>
      </c>
      <c r="J933" s="8">
        <v>1.9</v>
      </c>
      <c r="K933" s="1">
        <f t="shared" si="114"/>
        <v>2.9</v>
      </c>
      <c r="L933" s="7">
        <f t="shared" si="115"/>
        <v>1.9</v>
      </c>
      <c r="M933" s="9">
        <f t="shared" si="116"/>
        <v>2.9</v>
      </c>
      <c r="N933" s="7">
        <f t="shared" si="117"/>
        <v>1.9</v>
      </c>
      <c r="O933" s="9">
        <f t="shared" si="117"/>
        <v>2.9</v>
      </c>
      <c r="P933" s="4"/>
      <c r="Q933" s="4"/>
      <c r="R933" s="7">
        <f t="shared" si="118"/>
        <v>0</v>
      </c>
      <c r="S933" s="9">
        <f t="shared" si="118"/>
        <v>0</v>
      </c>
      <c r="T933" s="4"/>
      <c r="U933" s="10"/>
      <c r="V933" s="7">
        <f t="shared" si="119"/>
        <v>0</v>
      </c>
      <c r="W933" s="11">
        <f t="shared" si="119"/>
        <v>0</v>
      </c>
    </row>
    <row r="934" spans="1:23" x14ac:dyDescent="0.2">
      <c r="A934" s="2" t="s">
        <v>117</v>
      </c>
      <c r="B934" s="4" t="s">
        <v>1058</v>
      </c>
      <c r="C934" s="4" t="s">
        <v>29</v>
      </c>
      <c r="D934" s="5">
        <v>1</v>
      </c>
      <c r="E934" s="5">
        <v>10</v>
      </c>
      <c r="F934" s="6" t="str">
        <f t="shared" si="112"/>
        <v>Chose  107 Vert</v>
      </c>
      <c r="G934" s="3">
        <v>1</v>
      </c>
      <c r="H934" s="3" t="s">
        <v>17</v>
      </c>
      <c r="I934" s="13">
        <f t="shared" si="113"/>
        <v>0.1</v>
      </c>
      <c r="J934" s="8">
        <v>1.9</v>
      </c>
      <c r="K934" s="1">
        <f t="shared" si="114"/>
        <v>2.9</v>
      </c>
      <c r="L934" s="7">
        <f t="shared" si="115"/>
        <v>1.9</v>
      </c>
      <c r="M934" s="9">
        <f t="shared" si="116"/>
        <v>2.9</v>
      </c>
      <c r="N934" s="7">
        <f t="shared" si="117"/>
        <v>1.9</v>
      </c>
      <c r="O934" s="9">
        <f t="shared" si="117"/>
        <v>2.9</v>
      </c>
      <c r="P934" s="4"/>
      <c r="Q934" s="4"/>
      <c r="R934" s="7">
        <f t="shared" si="118"/>
        <v>0</v>
      </c>
      <c r="S934" s="9">
        <f t="shared" si="118"/>
        <v>0</v>
      </c>
      <c r="T934" s="4"/>
      <c r="U934" s="10"/>
      <c r="V934" s="7">
        <f t="shared" si="119"/>
        <v>0</v>
      </c>
      <c r="W934" s="11">
        <f t="shared" si="119"/>
        <v>0</v>
      </c>
    </row>
    <row r="935" spans="1:23" x14ac:dyDescent="0.2">
      <c r="A935" s="2" t="s">
        <v>118</v>
      </c>
      <c r="B935" s="4" t="s">
        <v>1059</v>
      </c>
      <c r="C935" s="4"/>
      <c r="D935" s="12"/>
      <c r="E935" s="4"/>
      <c r="F935" s="6" t="str">
        <f t="shared" si="112"/>
        <v xml:space="preserve">Chouette 1 </v>
      </c>
      <c r="G935" s="3">
        <v>1</v>
      </c>
      <c r="H935" s="3" t="s">
        <v>31</v>
      </c>
      <c r="I935" s="7">
        <f t="shared" si="113"/>
        <v>0.2</v>
      </c>
      <c r="J935" s="8">
        <v>1</v>
      </c>
      <c r="K935" s="1">
        <f t="shared" si="114"/>
        <v>2</v>
      </c>
      <c r="L935" s="7">
        <f t="shared" si="115"/>
        <v>1</v>
      </c>
      <c r="M935" s="9">
        <f t="shared" si="116"/>
        <v>2</v>
      </c>
      <c r="N935" s="7">
        <f t="shared" si="117"/>
        <v>1</v>
      </c>
      <c r="O935" s="9">
        <f t="shared" si="117"/>
        <v>2</v>
      </c>
      <c r="P935" s="4"/>
      <c r="Q935" s="10"/>
      <c r="R935" s="7">
        <f t="shared" si="118"/>
        <v>0</v>
      </c>
      <c r="S935" s="9">
        <f t="shared" si="118"/>
        <v>0</v>
      </c>
      <c r="T935" s="4"/>
      <c r="U935" s="10"/>
      <c r="V935" s="7">
        <f t="shared" si="119"/>
        <v>0</v>
      </c>
      <c r="W935" s="11">
        <f t="shared" si="119"/>
        <v>0</v>
      </c>
    </row>
    <row r="936" spans="1:23" x14ac:dyDescent="0.2">
      <c r="A936" s="2" t="s">
        <v>118</v>
      </c>
      <c r="B936" s="4" t="s">
        <v>1060</v>
      </c>
      <c r="C936" s="4"/>
      <c r="D936" s="12"/>
      <c r="E936" s="4"/>
      <c r="F936" s="6" t="str">
        <f t="shared" si="112"/>
        <v xml:space="preserve">Chouette 2 </v>
      </c>
      <c r="G936" s="3">
        <v>1</v>
      </c>
      <c r="H936" s="3" t="s">
        <v>31</v>
      </c>
      <c r="I936" s="7">
        <f t="shared" si="113"/>
        <v>0.2</v>
      </c>
      <c r="J936" s="8">
        <v>1</v>
      </c>
      <c r="K936" s="1">
        <f t="shared" si="114"/>
        <v>2</v>
      </c>
      <c r="L936" s="7">
        <f t="shared" si="115"/>
        <v>1</v>
      </c>
      <c r="M936" s="9">
        <f t="shared" si="116"/>
        <v>2</v>
      </c>
      <c r="N936" s="7">
        <f t="shared" si="117"/>
        <v>1</v>
      </c>
      <c r="O936" s="9">
        <f t="shared" si="117"/>
        <v>2</v>
      </c>
      <c r="P936" s="4"/>
      <c r="Q936" s="10"/>
      <c r="R936" s="7">
        <f t="shared" si="118"/>
        <v>0</v>
      </c>
      <c r="S936" s="9">
        <f t="shared" si="118"/>
        <v>0</v>
      </c>
      <c r="T936" s="4"/>
      <c r="U936" s="10"/>
      <c r="V936" s="7">
        <f t="shared" si="119"/>
        <v>0</v>
      </c>
      <c r="W936" s="11">
        <f t="shared" si="119"/>
        <v>0</v>
      </c>
    </row>
    <row r="937" spans="1:23" x14ac:dyDescent="0.2">
      <c r="A937" s="2" t="s">
        <v>118</v>
      </c>
      <c r="B937" s="4" t="s">
        <v>1061</v>
      </c>
      <c r="C937" s="4"/>
      <c r="D937" s="12"/>
      <c r="E937" s="4"/>
      <c r="F937" s="6" t="str">
        <f t="shared" si="112"/>
        <v xml:space="preserve">Chouette 3 </v>
      </c>
      <c r="G937" s="3">
        <v>1</v>
      </c>
      <c r="H937" s="3" t="s">
        <v>31</v>
      </c>
      <c r="I937" s="7">
        <f t="shared" si="113"/>
        <v>0.2</v>
      </c>
      <c r="J937" s="8">
        <v>1</v>
      </c>
      <c r="K937" s="1">
        <f t="shared" si="114"/>
        <v>2</v>
      </c>
      <c r="L937" s="7">
        <f t="shared" si="115"/>
        <v>1</v>
      </c>
      <c r="M937" s="9">
        <f t="shared" si="116"/>
        <v>2</v>
      </c>
      <c r="N937" s="7">
        <f t="shared" si="117"/>
        <v>1</v>
      </c>
      <c r="O937" s="9">
        <f t="shared" si="117"/>
        <v>2</v>
      </c>
      <c r="P937" s="4"/>
      <c r="Q937" s="10"/>
      <c r="R937" s="7">
        <f t="shared" si="118"/>
        <v>0</v>
      </c>
      <c r="S937" s="9">
        <f t="shared" si="118"/>
        <v>0</v>
      </c>
      <c r="T937" s="4"/>
      <c r="U937" s="10"/>
      <c r="V937" s="7">
        <f t="shared" si="119"/>
        <v>0</v>
      </c>
      <c r="W937" s="11">
        <f t="shared" si="119"/>
        <v>0</v>
      </c>
    </row>
    <row r="938" spans="1:23" x14ac:dyDescent="0.2">
      <c r="A938" s="2" t="s">
        <v>118</v>
      </c>
      <c r="B938" s="4" t="s">
        <v>1062</v>
      </c>
      <c r="C938" s="4"/>
      <c r="D938" s="12"/>
      <c r="E938" s="4"/>
      <c r="F938" s="6" t="str">
        <f t="shared" si="112"/>
        <v xml:space="preserve">Chouette 4 </v>
      </c>
      <c r="G938" s="3">
        <v>1</v>
      </c>
      <c r="H938" s="3" t="s">
        <v>31</v>
      </c>
      <c r="I938" s="7">
        <f t="shared" si="113"/>
        <v>0.2</v>
      </c>
      <c r="J938" s="8">
        <v>1</v>
      </c>
      <c r="K938" s="1">
        <f t="shared" si="114"/>
        <v>2</v>
      </c>
      <c r="L938" s="7">
        <f t="shared" si="115"/>
        <v>1</v>
      </c>
      <c r="M938" s="9">
        <f t="shared" si="116"/>
        <v>2</v>
      </c>
      <c r="N938" s="7">
        <f t="shared" si="117"/>
        <v>1</v>
      </c>
      <c r="O938" s="9">
        <f t="shared" si="117"/>
        <v>2</v>
      </c>
      <c r="P938" s="4"/>
      <c r="Q938" s="10"/>
      <c r="R938" s="7">
        <f t="shared" si="118"/>
        <v>0</v>
      </c>
      <c r="S938" s="9">
        <f t="shared" si="118"/>
        <v>0</v>
      </c>
      <c r="T938" s="4"/>
      <c r="U938" s="10"/>
      <c r="V938" s="7">
        <f t="shared" si="119"/>
        <v>0</v>
      </c>
      <c r="W938" s="11">
        <f t="shared" si="119"/>
        <v>0</v>
      </c>
    </row>
    <row r="939" spans="1:23" x14ac:dyDescent="0.2">
      <c r="A939" s="2" t="s">
        <v>118</v>
      </c>
      <c r="B939" s="4" t="s">
        <v>1063</v>
      </c>
      <c r="C939" s="4"/>
      <c r="D939" s="12"/>
      <c r="E939" s="4"/>
      <c r="F939" s="6" t="str">
        <f t="shared" ref="F939:F1002" si="120">B939&amp;" "&amp;C939</f>
        <v xml:space="preserve">Chouette 5 </v>
      </c>
      <c r="G939" s="3">
        <v>1</v>
      </c>
      <c r="H939" s="3" t="s">
        <v>31</v>
      </c>
      <c r="I939" s="7">
        <f t="shared" si="113"/>
        <v>0.2</v>
      </c>
      <c r="J939" s="8">
        <v>1</v>
      </c>
      <c r="K939" s="1">
        <f t="shared" si="114"/>
        <v>2</v>
      </c>
      <c r="L939" s="7">
        <f t="shared" si="115"/>
        <v>1</v>
      </c>
      <c r="M939" s="9">
        <f t="shared" si="116"/>
        <v>2</v>
      </c>
      <c r="N939" s="7">
        <f t="shared" si="117"/>
        <v>1</v>
      </c>
      <c r="O939" s="9">
        <f t="shared" si="117"/>
        <v>2</v>
      </c>
      <c r="P939" s="4"/>
      <c r="Q939" s="10"/>
      <c r="R939" s="7">
        <f t="shared" si="118"/>
        <v>0</v>
      </c>
      <c r="S939" s="9">
        <f t="shared" si="118"/>
        <v>0</v>
      </c>
      <c r="T939" s="4"/>
      <c r="U939" s="10"/>
      <c r="V939" s="7">
        <f t="shared" si="119"/>
        <v>0</v>
      </c>
      <c r="W939" s="11">
        <f t="shared" si="119"/>
        <v>0</v>
      </c>
    </row>
    <row r="940" spans="1:23" x14ac:dyDescent="0.2">
      <c r="A940" s="2" t="s">
        <v>118</v>
      </c>
      <c r="B940" s="4" t="s">
        <v>1064</v>
      </c>
      <c r="C940" s="4"/>
      <c r="D940" s="12"/>
      <c r="E940" s="4"/>
      <c r="F940" s="6" t="str">
        <f t="shared" si="120"/>
        <v xml:space="preserve">Chouette 6 </v>
      </c>
      <c r="G940" s="3">
        <v>1</v>
      </c>
      <c r="H940" s="3" t="s">
        <v>31</v>
      </c>
      <c r="I940" s="7">
        <f t="shared" si="113"/>
        <v>0.2</v>
      </c>
      <c r="J940" s="8">
        <v>1</v>
      </c>
      <c r="K940" s="1">
        <f t="shared" si="114"/>
        <v>2</v>
      </c>
      <c r="L940" s="7">
        <f t="shared" si="115"/>
        <v>1</v>
      </c>
      <c r="M940" s="9">
        <f t="shared" si="116"/>
        <v>2</v>
      </c>
      <c r="N940" s="7">
        <f t="shared" si="117"/>
        <v>1</v>
      </c>
      <c r="O940" s="9">
        <f t="shared" si="117"/>
        <v>2</v>
      </c>
      <c r="P940" s="4"/>
      <c r="Q940" s="10"/>
      <c r="R940" s="7">
        <f t="shared" si="118"/>
        <v>0</v>
      </c>
      <c r="S940" s="9">
        <f t="shared" si="118"/>
        <v>0</v>
      </c>
      <c r="T940" s="4"/>
      <c r="U940" s="10"/>
      <c r="V940" s="7">
        <f t="shared" si="119"/>
        <v>0</v>
      </c>
      <c r="W940" s="11">
        <f t="shared" si="119"/>
        <v>0</v>
      </c>
    </row>
    <row r="941" spans="1:23" x14ac:dyDescent="0.2">
      <c r="A941" s="2" t="s">
        <v>118</v>
      </c>
      <c r="B941" s="4" t="s">
        <v>1065</v>
      </c>
      <c r="C941" s="4"/>
      <c r="D941" s="12"/>
      <c r="E941" s="4"/>
      <c r="F941" s="6" t="str">
        <f t="shared" si="120"/>
        <v xml:space="preserve">Chouette 7 </v>
      </c>
      <c r="G941" s="3">
        <v>1</v>
      </c>
      <c r="H941" s="3" t="s">
        <v>31</v>
      </c>
      <c r="I941" s="7">
        <f t="shared" si="113"/>
        <v>0.2</v>
      </c>
      <c r="J941" s="8">
        <v>1</v>
      </c>
      <c r="K941" s="1">
        <f t="shared" si="114"/>
        <v>2</v>
      </c>
      <c r="L941" s="7">
        <f t="shared" si="115"/>
        <v>1</v>
      </c>
      <c r="M941" s="9">
        <f t="shared" si="116"/>
        <v>2</v>
      </c>
      <c r="N941" s="7">
        <f t="shared" si="117"/>
        <v>1</v>
      </c>
      <c r="O941" s="9">
        <f t="shared" si="117"/>
        <v>2</v>
      </c>
      <c r="P941" s="4"/>
      <c r="Q941" s="10"/>
      <c r="R941" s="7">
        <f t="shared" si="118"/>
        <v>0</v>
      </c>
      <c r="S941" s="9">
        <f t="shared" si="118"/>
        <v>0</v>
      </c>
      <c r="T941" s="4"/>
      <c r="U941" s="10"/>
      <c r="V941" s="7">
        <f t="shared" si="119"/>
        <v>0</v>
      </c>
      <c r="W941" s="11">
        <f t="shared" si="119"/>
        <v>0</v>
      </c>
    </row>
    <row r="942" spans="1:23" x14ac:dyDescent="0.2">
      <c r="A942" s="2" t="s">
        <v>118</v>
      </c>
      <c r="B942" s="4" t="s">
        <v>1066</v>
      </c>
      <c r="C942" s="4"/>
      <c r="D942" s="12"/>
      <c r="E942" s="4"/>
      <c r="F942" s="6" t="str">
        <f t="shared" si="120"/>
        <v xml:space="preserve">Chouette 8 </v>
      </c>
      <c r="G942" s="3">
        <v>1</v>
      </c>
      <c r="H942" s="3" t="s">
        <v>31</v>
      </c>
      <c r="I942" s="7">
        <f t="shared" si="113"/>
        <v>0.2</v>
      </c>
      <c r="J942" s="8">
        <v>1</v>
      </c>
      <c r="K942" s="1">
        <f t="shared" si="114"/>
        <v>2</v>
      </c>
      <c r="L942" s="7">
        <f t="shared" si="115"/>
        <v>1</v>
      </c>
      <c r="M942" s="9">
        <f t="shared" si="116"/>
        <v>2</v>
      </c>
      <c r="N942" s="7">
        <f t="shared" si="117"/>
        <v>1</v>
      </c>
      <c r="O942" s="9">
        <f t="shared" si="117"/>
        <v>2</v>
      </c>
      <c r="P942" s="4"/>
      <c r="Q942" s="10"/>
      <c r="R942" s="7">
        <f t="shared" si="118"/>
        <v>0</v>
      </c>
      <c r="S942" s="9">
        <f t="shared" si="118"/>
        <v>0</v>
      </c>
      <c r="T942" s="4"/>
      <c r="U942" s="10"/>
      <c r="V942" s="7">
        <f t="shared" si="119"/>
        <v>0</v>
      </c>
      <c r="W942" s="11">
        <f t="shared" si="119"/>
        <v>0</v>
      </c>
    </row>
    <row r="943" spans="1:23" x14ac:dyDescent="0.2">
      <c r="A943" s="2" t="s">
        <v>118</v>
      </c>
      <c r="B943" s="4" t="s">
        <v>1067</v>
      </c>
      <c r="C943" s="4"/>
      <c r="D943" s="12"/>
      <c r="E943" s="4"/>
      <c r="F943" s="6" t="str">
        <f t="shared" si="120"/>
        <v xml:space="preserve">Chouette 9 </v>
      </c>
      <c r="G943" s="3">
        <v>1</v>
      </c>
      <c r="H943" s="3" t="s">
        <v>31</v>
      </c>
      <c r="I943" s="7">
        <f t="shared" si="113"/>
        <v>0.2</v>
      </c>
      <c r="J943" s="8">
        <v>1</v>
      </c>
      <c r="K943" s="1">
        <f t="shared" si="114"/>
        <v>2</v>
      </c>
      <c r="L943" s="7">
        <f t="shared" si="115"/>
        <v>1</v>
      </c>
      <c r="M943" s="9">
        <f t="shared" si="116"/>
        <v>2</v>
      </c>
      <c r="N943" s="7">
        <f t="shared" si="117"/>
        <v>1</v>
      </c>
      <c r="O943" s="9">
        <f t="shared" si="117"/>
        <v>2</v>
      </c>
      <c r="P943" s="4"/>
      <c r="Q943" s="10"/>
      <c r="R943" s="7">
        <f t="shared" si="118"/>
        <v>0</v>
      </c>
      <c r="S943" s="9">
        <f t="shared" si="118"/>
        <v>0</v>
      </c>
      <c r="T943" s="4"/>
      <c r="U943" s="10"/>
      <c r="V943" s="7">
        <f t="shared" si="119"/>
        <v>0</v>
      </c>
      <c r="W943" s="11">
        <f t="shared" si="119"/>
        <v>0</v>
      </c>
    </row>
    <row r="944" spans="1:23" x14ac:dyDescent="0.2">
      <c r="A944" s="2" t="s">
        <v>118</v>
      </c>
      <c r="B944" s="4" t="s">
        <v>1068</v>
      </c>
      <c r="C944" s="4"/>
      <c r="D944" s="12"/>
      <c r="E944" s="4"/>
      <c r="F944" s="6" t="str">
        <f t="shared" si="120"/>
        <v xml:space="preserve">Chouette 10 </v>
      </c>
      <c r="G944" s="3">
        <v>1</v>
      </c>
      <c r="H944" s="3" t="s">
        <v>31</v>
      </c>
      <c r="I944" s="7">
        <f t="shared" si="113"/>
        <v>0.2</v>
      </c>
      <c r="J944" s="8">
        <v>1</v>
      </c>
      <c r="K944" s="1">
        <f t="shared" si="114"/>
        <v>2</v>
      </c>
      <c r="L944" s="7">
        <f t="shared" si="115"/>
        <v>1</v>
      </c>
      <c r="M944" s="9">
        <f t="shared" si="116"/>
        <v>2</v>
      </c>
      <c r="N944" s="7">
        <f t="shared" si="117"/>
        <v>1</v>
      </c>
      <c r="O944" s="9">
        <f t="shared" si="117"/>
        <v>2</v>
      </c>
      <c r="P944" s="4"/>
      <c r="Q944" s="10"/>
      <c r="R944" s="7">
        <f t="shared" si="118"/>
        <v>0</v>
      </c>
      <c r="S944" s="9">
        <f t="shared" si="118"/>
        <v>0</v>
      </c>
      <c r="T944" s="4"/>
      <c r="U944" s="10"/>
      <c r="V944" s="7">
        <f t="shared" si="119"/>
        <v>0</v>
      </c>
      <c r="W944" s="11">
        <f t="shared" si="119"/>
        <v>0</v>
      </c>
    </row>
    <row r="945" spans="1:23" x14ac:dyDescent="0.2">
      <c r="A945" s="2" t="s">
        <v>118</v>
      </c>
      <c r="B945" s="4" t="s">
        <v>1069</v>
      </c>
      <c r="C945" s="4"/>
      <c r="D945" s="12"/>
      <c r="E945" s="4"/>
      <c r="F945" s="6" t="str">
        <f t="shared" si="120"/>
        <v xml:space="preserve">Chouette 11 </v>
      </c>
      <c r="G945" s="3">
        <v>1</v>
      </c>
      <c r="H945" s="3" t="s">
        <v>31</v>
      </c>
      <c r="I945" s="7">
        <f t="shared" si="113"/>
        <v>0.2</v>
      </c>
      <c r="J945" s="8">
        <v>1</v>
      </c>
      <c r="K945" s="1">
        <f t="shared" si="114"/>
        <v>2</v>
      </c>
      <c r="L945" s="7">
        <f t="shared" si="115"/>
        <v>1</v>
      </c>
      <c r="M945" s="9">
        <f t="shared" si="116"/>
        <v>2</v>
      </c>
      <c r="N945" s="7">
        <f t="shared" si="117"/>
        <v>1</v>
      </c>
      <c r="O945" s="9">
        <f t="shared" si="117"/>
        <v>2</v>
      </c>
      <c r="P945" s="4"/>
      <c r="Q945" s="10"/>
      <c r="R945" s="7">
        <f t="shared" si="118"/>
        <v>0</v>
      </c>
      <c r="S945" s="9">
        <f t="shared" si="118"/>
        <v>0</v>
      </c>
      <c r="T945" s="4"/>
      <c r="U945" s="10"/>
      <c r="V945" s="7">
        <f t="shared" si="119"/>
        <v>0</v>
      </c>
      <c r="W945" s="11">
        <f t="shared" si="119"/>
        <v>0</v>
      </c>
    </row>
    <row r="946" spans="1:23" x14ac:dyDescent="0.2">
      <c r="A946" s="2" t="s">
        <v>118</v>
      </c>
      <c r="B946" s="4" t="s">
        <v>1070</v>
      </c>
      <c r="C946" s="4"/>
      <c r="D946" s="12"/>
      <c r="E946" s="4"/>
      <c r="F946" s="6" t="str">
        <f t="shared" si="120"/>
        <v xml:space="preserve">Chouette 12 </v>
      </c>
      <c r="G946" s="3">
        <v>1</v>
      </c>
      <c r="H946" s="3" t="s">
        <v>31</v>
      </c>
      <c r="I946" s="7">
        <f t="shared" si="113"/>
        <v>0.2</v>
      </c>
      <c r="J946" s="8">
        <v>1</v>
      </c>
      <c r="K946" s="1">
        <f t="shared" si="114"/>
        <v>2</v>
      </c>
      <c r="L946" s="7">
        <f t="shared" si="115"/>
        <v>1</v>
      </c>
      <c r="M946" s="9">
        <f t="shared" si="116"/>
        <v>2</v>
      </c>
      <c r="N946" s="7">
        <f t="shared" si="117"/>
        <v>1</v>
      </c>
      <c r="O946" s="9">
        <f t="shared" si="117"/>
        <v>2</v>
      </c>
      <c r="P946" s="4"/>
      <c r="Q946" s="10"/>
      <c r="R946" s="7">
        <f t="shared" si="118"/>
        <v>0</v>
      </c>
      <c r="S946" s="9">
        <f t="shared" si="118"/>
        <v>0</v>
      </c>
      <c r="T946" s="4"/>
      <c r="U946" s="10"/>
      <c r="V946" s="7">
        <f t="shared" si="119"/>
        <v>0</v>
      </c>
      <c r="W946" s="11">
        <f t="shared" si="119"/>
        <v>0</v>
      </c>
    </row>
    <row r="947" spans="1:23" x14ac:dyDescent="0.2">
      <c r="A947" s="2" t="s">
        <v>118</v>
      </c>
      <c r="B947" s="4" t="s">
        <v>1071</v>
      </c>
      <c r="C947" s="4"/>
      <c r="D947" s="12"/>
      <c r="E947" s="4"/>
      <c r="F947" s="6" t="str">
        <f t="shared" si="120"/>
        <v xml:space="preserve">Chouette 13 </v>
      </c>
      <c r="G947" s="3">
        <v>1</v>
      </c>
      <c r="H947" s="3" t="s">
        <v>31</v>
      </c>
      <c r="I947" s="7">
        <f t="shared" si="113"/>
        <v>0.2</v>
      </c>
      <c r="J947" s="8">
        <v>1</v>
      </c>
      <c r="K947" s="1">
        <f t="shared" si="114"/>
        <v>2</v>
      </c>
      <c r="L947" s="7">
        <f t="shared" si="115"/>
        <v>1</v>
      </c>
      <c r="M947" s="9">
        <f t="shared" si="116"/>
        <v>2</v>
      </c>
      <c r="N947" s="7">
        <f t="shared" si="117"/>
        <v>1</v>
      </c>
      <c r="O947" s="9">
        <f t="shared" si="117"/>
        <v>2</v>
      </c>
      <c r="P947" s="4"/>
      <c r="Q947" s="10"/>
      <c r="R947" s="7">
        <f t="shared" si="118"/>
        <v>0</v>
      </c>
      <c r="S947" s="9">
        <f t="shared" si="118"/>
        <v>0</v>
      </c>
      <c r="T947" s="4"/>
      <c r="U947" s="10"/>
      <c r="V947" s="7">
        <f t="shared" si="119"/>
        <v>0</v>
      </c>
      <c r="W947" s="11">
        <f t="shared" si="119"/>
        <v>0</v>
      </c>
    </row>
    <row r="948" spans="1:23" x14ac:dyDescent="0.2">
      <c r="A948" s="2" t="s">
        <v>118</v>
      </c>
      <c r="B948" s="4" t="s">
        <v>1072</v>
      </c>
      <c r="C948" s="4"/>
      <c r="D948" s="12"/>
      <c r="E948" s="4"/>
      <c r="F948" s="6" t="str">
        <f t="shared" si="120"/>
        <v xml:space="preserve">Chouette 14 </v>
      </c>
      <c r="G948" s="3">
        <v>1</v>
      </c>
      <c r="H948" s="3" t="s">
        <v>31</v>
      </c>
      <c r="I948" s="7">
        <f t="shared" si="113"/>
        <v>0.2</v>
      </c>
      <c r="J948" s="8">
        <v>1</v>
      </c>
      <c r="K948" s="1">
        <f t="shared" si="114"/>
        <v>2</v>
      </c>
      <c r="L948" s="7">
        <f t="shared" si="115"/>
        <v>1</v>
      </c>
      <c r="M948" s="9">
        <f t="shared" si="116"/>
        <v>2</v>
      </c>
      <c r="N948" s="7">
        <f t="shared" si="117"/>
        <v>1</v>
      </c>
      <c r="O948" s="9">
        <f t="shared" si="117"/>
        <v>2</v>
      </c>
      <c r="P948" s="4"/>
      <c r="Q948" s="10"/>
      <c r="R948" s="7">
        <f t="shared" si="118"/>
        <v>0</v>
      </c>
      <c r="S948" s="9">
        <f t="shared" si="118"/>
        <v>0</v>
      </c>
      <c r="T948" s="4"/>
      <c r="U948" s="10"/>
      <c r="V948" s="7">
        <f t="shared" si="119"/>
        <v>0</v>
      </c>
      <c r="W948" s="11">
        <f t="shared" si="119"/>
        <v>0</v>
      </c>
    </row>
    <row r="949" spans="1:23" x14ac:dyDescent="0.2">
      <c r="A949" s="2" t="s">
        <v>118</v>
      </c>
      <c r="B949" s="4" t="s">
        <v>1073</v>
      </c>
      <c r="C949" s="4"/>
      <c r="D949" s="12"/>
      <c r="E949" s="4"/>
      <c r="F949" s="6" t="str">
        <f t="shared" si="120"/>
        <v xml:space="preserve">Chouette 15 </v>
      </c>
      <c r="G949" s="3">
        <v>1</v>
      </c>
      <c r="H949" s="3" t="s">
        <v>31</v>
      </c>
      <c r="I949" s="7">
        <f t="shared" si="113"/>
        <v>0.2</v>
      </c>
      <c r="J949" s="8">
        <v>1</v>
      </c>
      <c r="K949" s="1">
        <f t="shared" si="114"/>
        <v>2</v>
      </c>
      <c r="L949" s="7">
        <f t="shared" si="115"/>
        <v>1</v>
      </c>
      <c r="M949" s="9">
        <f t="shared" si="116"/>
        <v>2</v>
      </c>
      <c r="N949" s="7">
        <f t="shared" si="117"/>
        <v>1</v>
      </c>
      <c r="O949" s="9">
        <f t="shared" si="117"/>
        <v>2</v>
      </c>
      <c r="P949" s="4"/>
      <c r="Q949" s="10"/>
      <c r="R949" s="7">
        <f t="shared" si="118"/>
        <v>0</v>
      </c>
      <c r="S949" s="9">
        <f t="shared" si="118"/>
        <v>0</v>
      </c>
      <c r="T949" s="4"/>
      <c r="U949" s="10"/>
      <c r="V949" s="7">
        <f t="shared" si="119"/>
        <v>0</v>
      </c>
      <c r="W949" s="11">
        <f t="shared" si="119"/>
        <v>0</v>
      </c>
    </row>
    <row r="950" spans="1:23" x14ac:dyDescent="0.2">
      <c r="A950" s="2" t="s">
        <v>118</v>
      </c>
      <c r="B950" s="4" t="s">
        <v>1074</v>
      </c>
      <c r="C950" s="4"/>
      <c r="D950" s="12"/>
      <c r="E950" s="4"/>
      <c r="F950" s="6" t="str">
        <f t="shared" si="120"/>
        <v xml:space="preserve">Chouette 16 </v>
      </c>
      <c r="G950" s="3">
        <v>1</v>
      </c>
      <c r="H950" s="3" t="s">
        <v>31</v>
      </c>
      <c r="I950" s="7">
        <f t="shared" si="113"/>
        <v>0.2</v>
      </c>
      <c r="J950" s="8">
        <v>1</v>
      </c>
      <c r="K950" s="1">
        <f t="shared" si="114"/>
        <v>2</v>
      </c>
      <c r="L950" s="7">
        <f t="shared" si="115"/>
        <v>1</v>
      </c>
      <c r="M950" s="9">
        <f t="shared" si="116"/>
        <v>2</v>
      </c>
      <c r="N950" s="7">
        <f t="shared" si="117"/>
        <v>1</v>
      </c>
      <c r="O950" s="9">
        <f t="shared" si="117"/>
        <v>2</v>
      </c>
      <c r="P950" s="4"/>
      <c r="Q950" s="10"/>
      <c r="R950" s="7">
        <f t="shared" si="118"/>
        <v>0</v>
      </c>
      <c r="S950" s="9">
        <f t="shared" si="118"/>
        <v>0</v>
      </c>
      <c r="T950" s="4"/>
      <c r="U950" s="10"/>
      <c r="V950" s="7">
        <f t="shared" si="119"/>
        <v>0</v>
      </c>
      <c r="W950" s="11">
        <f t="shared" si="119"/>
        <v>0</v>
      </c>
    </row>
    <row r="951" spans="1:23" x14ac:dyDescent="0.2">
      <c r="A951" s="2" t="s">
        <v>118</v>
      </c>
      <c r="B951" s="4" t="s">
        <v>1075</v>
      </c>
      <c r="C951" s="4"/>
      <c r="D951" s="12"/>
      <c r="E951" s="4"/>
      <c r="F951" s="6" t="str">
        <f t="shared" si="120"/>
        <v xml:space="preserve">Chouette 17 </v>
      </c>
      <c r="G951" s="3">
        <v>1</v>
      </c>
      <c r="H951" s="3" t="s">
        <v>31</v>
      </c>
      <c r="I951" s="7">
        <f t="shared" si="113"/>
        <v>0.2</v>
      </c>
      <c r="J951" s="8">
        <v>1</v>
      </c>
      <c r="K951" s="1">
        <f t="shared" si="114"/>
        <v>2</v>
      </c>
      <c r="L951" s="7">
        <f t="shared" si="115"/>
        <v>1</v>
      </c>
      <c r="M951" s="9">
        <f t="shared" si="116"/>
        <v>2</v>
      </c>
      <c r="N951" s="7">
        <f t="shared" si="117"/>
        <v>1</v>
      </c>
      <c r="O951" s="9">
        <f t="shared" si="117"/>
        <v>2</v>
      </c>
      <c r="P951" s="4"/>
      <c r="Q951" s="10"/>
      <c r="R951" s="7">
        <f t="shared" si="118"/>
        <v>0</v>
      </c>
      <c r="S951" s="9">
        <f t="shared" si="118"/>
        <v>0</v>
      </c>
      <c r="T951" s="4"/>
      <c r="U951" s="10"/>
      <c r="V951" s="7">
        <f t="shared" si="119"/>
        <v>0</v>
      </c>
      <c r="W951" s="11">
        <f t="shared" si="119"/>
        <v>0</v>
      </c>
    </row>
    <row r="952" spans="1:23" x14ac:dyDescent="0.2">
      <c r="A952" s="2" t="s">
        <v>118</v>
      </c>
      <c r="B952" s="4" t="s">
        <v>1076</v>
      </c>
      <c r="C952" s="4"/>
      <c r="D952" s="12"/>
      <c r="E952" s="4"/>
      <c r="F952" s="6" t="str">
        <f t="shared" si="120"/>
        <v xml:space="preserve">Chouette 18 </v>
      </c>
      <c r="G952" s="3">
        <v>1</v>
      </c>
      <c r="H952" s="3" t="s">
        <v>31</v>
      </c>
      <c r="I952" s="7">
        <f t="shared" si="113"/>
        <v>0.2</v>
      </c>
      <c r="J952" s="8">
        <v>1</v>
      </c>
      <c r="K952" s="1">
        <f t="shared" si="114"/>
        <v>2</v>
      </c>
      <c r="L952" s="7">
        <f t="shared" si="115"/>
        <v>1</v>
      </c>
      <c r="M952" s="9">
        <f t="shared" si="116"/>
        <v>2</v>
      </c>
      <c r="N952" s="7">
        <f t="shared" si="117"/>
        <v>1</v>
      </c>
      <c r="O952" s="9">
        <f t="shared" si="117"/>
        <v>2</v>
      </c>
      <c r="P952" s="4"/>
      <c r="Q952" s="10"/>
      <c r="R952" s="7">
        <f t="shared" si="118"/>
        <v>0</v>
      </c>
      <c r="S952" s="9">
        <f t="shared" si="118"/>
        <v>0</v>
      </c>
      <c r="T952" s="4"/>
      <c r="U952" s="10"/>
      <c r="V952" s="7">
        <f t="shared" si="119"/>
        <v>0</v>
      </c>
      <c r="W952" s="11">
        <f t="shared" si="119"/>
        <v>0</v>
      </c>
    </row>
    <row r="953" spans="1:23" x14ac:dyDescent="0.2">
      <c r="A953" s="2" t="s">
        <v>118</v>
      </c>
      <c r="B953" s="4" t="s">
        <v>1077</v>
      </c>
      <c r="C953" s="4"/>
      <c r="D953" s="12"/>
      <c r="E953" s="4"/>
      <c r="F953" s="6" t="str">
        <f t="shared" si="120"/>
        <v xml:space="preserve">Chouette 19 </v>
      </c>
      <c r="G953" s="3">
        <v>1</v>
      </c>
      <c r="H953" s="3" t="s">
        <v>31</v>
      </c>
      <c r="I953" s="7">
        <f t="shared" si="113"/>
        <v>0.2</v>
      </c>
      <c r="J953" s="8">
        <v>1</v>
      </c>
      <c r="K953" s="1">
        <f t="shared" si="114"/>
        <v>2</v>
      </c>
      <c r="L953" s="7">
        <f t="shared" si="115"/>
        <v>1</v>
      </c>
      <c r="M953" s="9">
        <f t="shared" si="116"/>
        <v>2</v>
      </c>
      <c r="N953" s="7">
        <f t="shared" si="117"/>
        <v>1</v>
      </c>
      <c r="O953" s="9">
        <f t="shared" si="117"/>
        <v>2</v>
      </c>
      <c r="P953" s="4"/>
      <c r="Q953" s="10"/>
      <c r="R953" s="7">
        <f t="shared" si="118"/>
        <v>0</v>
      </c>
      <c r="S953" s="9">
        <f t="shared" si="118"/>
        <v>0</v>
      </c>
      <c r="T953" s="4"/>
      <c r="U953" s="10"/>
      <c r="V953" s="7">
        <f t="shared" si="119"/>
        <v>0</v>
      </c>
      <c r="W953" s="11">
        <f t="shared" si="119"/>
        <v>0</v>
      </c>
    </row>
    <row r="954" spans="1:23" x14ac:dyDescent="0.2">
      <c r="A954" s="2" t="s">
        <v>118</v>
      </c>
      <c r="B954" s="4" t="s">
        <v>1078</v>
      </c>
      <c r="C954" s="4"/>
      <c r="D954" s="12"/>
      <c r="E954" s="4"/>
      <c r="F954" s="6" t="str">
        <f t="shared" si="120"/>
        <v xml:space="preserve">Chouette 20 </v>
      </c>
      <c r="G954" s="3">
        <v>1</v>
      </c>
      <c r="H954" s="3" t="s">
        <v>31</v>
      </c>
      <c r="I954" s="7">
        <f t="shared" si="113"/>
        <v>0.2</v>
      </c>
      <c r="J954" s="8">
        <v>1</v>
      </c>
      <c r="K954" s="1">
        <f t="shared" si="114"/>
        <v>2</v>
      </c>
      <c r="L954" s="7">
        <f t="shared" si="115"/>
        <v>1</v>
      </c>
      <c r="M954" s="9">
        <f t="shared" si="116"/>
        <v>2</v>
      </c>
      <c r="N954" s="7">
        <f t="shared" si="117"/>
        <v>1</v>
      </c>
      <c r="O954" s="9">
        <f t="shared" si="117"/>
        <v>2</v>
      </c>
      <c r="P954" s="4"/>
      <c r="Q954" s="10"/>
      <c r="R954" s="7">
        <f t="shared" si="118"/>
        <v>0</v>
      </c>
      <c r="S954" s="9">
        <f t="shared" si="118"/>
        <v>0</v>
      </c>
      <c r="T954" s="4"/>
      <c r="U954" s="10"/>
      <c r="V954" s="7">
        <f t="shared" si="119"/>
        <v>0</v>
      </c>
      <c r="W954" s="11">
        <f t="shared" si="119"/>
        <v>0</v>
      </c>
    </row>
    <row r="955" spans="1:23" x14ac:dyDescent="0.2">
      <c r="A955" s="2" t="s">
        <v>118</v>
      </c>
      <c r="B955" s="4" t="s">
        <v>1079</v>
      </c>
      <c r="C955" s="4"/>
      <c r="D955" s="12"/>
      <c r="E955" s="4"/>
      <c r="F955" s="6" t="str">
        <f t="shared" si="120"/>
        <v xml:space="preserve">Chouette 21 </v>
      </c>
      <c r="G955" s="3">
        <v>1</v>
      </c>
      <c r="H955" s="3" t="s">
        <v>31</v>
      </c>
      <c r="I955" s="7">
        <f t="shared" si="113"/>
        <v>0.2</v>
      </c>
      <c r="J955" s="8">
        <v>1</v>
      </c>
      <c r="K955" s="1">
        <f t="shared" si="114"/>
        <v>2</v>
      </c>
      <c r="L955" s="7">
        <f t="shared" si="115"/>
        <v>1</v>
      </c>
      <c r="M955" s="9">
        <f t="shared" si="116"/>
        <v>2</v>
      </c>
      <c r="N955" s="7">
        <f t="shared" si="117"/>
        <v>1</v>
      </c>
      <c r="O955" s="9">
        <f t="shared" si="117"/>
        <v>2</v>
      </c>
      <c r="P955" s="4"/>
      <c r="Q955" s="10"/>
      <c r="R955" s="7">
        <f t="shared" si="118"/>
        <v>0</v>
      </c>
      <c r="S955" s="9">
        <f t="shared" si="118"/>
        <v>0</v>
      </c>
      <c r="T955" s="4"/>
      <c r="U955" s="10"/>
      <c r="V955" s="7">
        <f t="shared" si="119"/>
        <v>0</v>
      </c>
      <c r="W955" s="11">
        <f t="shared" si="119"/>
        <v>0</v>
      </c>
    </row>
    <row r="956" spans="1:23" x14ac:dyDescent="0.2">
      <c r="A956" s="2" t="s">
        <v>118</v>
      </c>
      <c r="B956" s="4" t="s">
        <v>1080</v>
      </c>
      <c r="C956" s="4"/>
      <c r="D956" s="12"/>
      <c r="E956" s="4"/>
      <c r="F956" s="6" t="str">
        <f t="shared" si="120"/>
        <v xml:space="preserve">Chouette 22 </v>
      </c>
      <c r="G956" s="3">
        <v>1</v>
      </c>
      <c r="H956" s="3" t="s">
        <v>31</v>
      </c>
      <c r="I956" s="7">
        <f t="shared" si="113"/>
        <v>0.2</v>
      </c>
      <c r="J956" s="8">
        <v>1</v>
      </c>
      <c r="K956" s="1">
        <f t="shared" si="114"/>
        <v>2</v>
      </c>
      <c r="L956" s="7">
        <f t="shared" si="115"/>
        <v>1</v>
      </c>
      <c r="M956" s="9">
        <f t="shared" si="116"/>
        <v>2</v>
      </c>
      <c r="N956" s="7">
        <f t="shared" si="117"/>
        <v>1</v>
      </c>
      <c r="O956" s="9">
        <f t="shared" si="117"/>
        <v>2</v>
      </c>
      <c r="P956" s="4"/>
      <c r="Q956" s="10"/>
      <c r="R956" s="7">
        <f t="shared" si="118"/>
        <v>0</v>
      </c>
      <c r="S956" s="9">
        <f t="shared" si="118"/>
        <v>0</v>
      </c>
      <c r="T956" s="4"/>
      <c r="U956" s="10"/>
      <c r="V956" s="7">
        <f t="shared" si="119"/>
        <v>0</v>
      </c>
      <c r="W956" s="11">
        <f t="shared" si="119"/>
        <v>0</v>
      </c>
    </row>
    <row r="957" spans="1:23" x14ac:dyDescent="0.2">
      <c r="A957" s="2" t="s">
        <v>118</v>
      </c>
      <c r="B957" s="4" t="s">
        <v>1081</v>
      </c>
      <c r="C957" s="4"/>
      <c r="D957" s="12"/>
      <c r="E957" s="4"/>
      <c r="F957" s="6" t="str">
        <f t="shared" si="120"/>
        <v xml:space="preserve">Chouette 23 </v>
      </c>
      <c r="G957" s="3">
        <v>1</v>
      </c>
      <c r="H957" s="3" t="s">
        <v>31</v>
      </c>
      <c r="I957" s="7">
        <f t="shared" si="113"/>
        <v>0.2</v>
      </c>
      <c r="J957" s="8">
        <v>1</v>
      </c>
      <c r="K957" s="1">
        <f t="shared" si="114"/>
        <v>2</v>
      </c>
      <c r="L957" s="7">
        <f t="shared" si="115"/>
        <v>1</v>
      </c>
      <c r="M957" s="9">
        <f t="shared" si="116"/>
        <v>2</v>
      </c>
      <c r="N957" s="7">
        <f t="shared" si="117"/>
        <v>1</v>
      </c>
      <c r="O957" s="9">
        <f t="shared" si="117"/>
        <v>2</v>
      </c>
      <c r="P957" s="4"/>
      <c r="Q957" s="10"/>
      <c r="R957" s="7">
        <f t="shared" si="118"/>
        <v>0</v>
      </c>
      <c r="S957" s="9">
        <f t="shared" si="118"/>
        <v>0</v>
      </c>
      <c r="T957" s="4"/>
      <c r="U957" s="10"/>
      <c r="V957" s="7">
        <f t="shared" si="119"/>
        <v>0</v>
      </c>
      <c r="W957" s="11">
        <f t="shared" si="119"/>
        <v>0</v>
      </c>
    </row>
    <row r="958" spans="1:23" x14ac:dyDescent="0.2">
      <c r="A958" s="2" t="s">
        <v>118</v>
      </c>
      <c r="B958" s="4" t="s">
        <v>1082</v>
      </c>
      <c r="C958" s="4"/>
      <c r="D958" s="12"/>
      <c r="E958" s="4"/>
      <c r="F958" s="6" t="str">
        <f t="shared" si="120"/>
        <v xml:space="preserve">Chouette 24 </v>
      </c>
      <c r="G958" s="3">
        <v>1</v>
      </c>
      <c r="H958" s="3" t="s">
        <v>31</v>
      </c>
      <c r="I958" s="7">
        <f t="shared" si="113"/>
        <v>0.2</v>
      </c>
      <c r="J958" s="8">
        <v>1</v>
      </c>
      <c r="K958" s="1">
        <f t="shared" si="114"/>
        <v>2</v>
      </c>
      <c r="L958" s="7">
        <f t="shared" si="115"/>
        <v>1</v>
      </c>
      <c r="M958" s="9">
        <f t="shared" si="116"/>
        <v>2</v>
      </c>
      <c r="N958" s="7">
        <f t="shared" si="117"/>
        <v>1</v>
      </c>
      <c r="O958" s="9">
        <f t="shared" si="117"/>
        <v>2</v>
      </c>
      <c r="P958" s="4"/>
      <c r="Q958" s="10"/>
      <c r="R958" s="7">
        <f t="shared" si="118"/>
        <v>0</v>
      </c>
      <c r="S958" s="9">
        <f t="shared" si="118"/>
        <v>0</v>
      </c>
      <c r="T958" s="4"/>
      <c r="U958" s="10"/>
      <c r="V958" s="7">
        <f t="shared" si="119"/>
        <v>0</v>
      </c>
      <c r="W958" s="11">
        <f t="shared" si="119"/>
        <v>0</v>
      </c>
    </row>
    <row r="959" spans="1:23" x14ac:dyDescent="0.2">
      <c r="A959" s="2" t="s">
        <v>118</v>
      </c>
      <c r="B959" s="4" t="s">
        <v>1083</v>
      </c>
      <c r="C959" s="4"/>
      <c r="D959" s="12"/>
      <c r="E959" s="4"/>
      <c r="F959" s="6" t="str">
        <f t="shared" si="120"/>
        <v xml:space="preserve">Chouette 25 </v>
      </c>
      <c r="G959" s="3">
        <v>1</v>
      </c>
      <c r="H959" s="3" t="s">
        <v>31</v>
      </c>
      <c r="I959" s="7">
        <f t="shared" si="113"/>
        <v>0.2</v>
      </c>
      <c r="J959" s="8">
        <v>1</v>
      </c>
      <c r="K959" s="1">
        <f t="shared" si="114"/>
        <v>2</v>
      </c>
      <c r="L959" s="7">
        <f t="shared" si="115"/>
        <v>1</v>
      </c>
      <c r="M959" s="9">
        <f t="shared" si="116"/>
        <v>2</v>
      </c>
      <c r="N959" s="7">
        <f t="shared" si="117"/>
        <v>1</v>
      </c>
      <c r="O959" s="9">
        <f t="shared" si="117"/>
        <v>2</v>
      </c>
      <c r="P959" s="4"/>
      <c r="Q959" s="10"/>
      <c r="R959" s="7">
        <f t="shared" si="118"/>
        <v>0</v>
      </c>
      <c r="S959" s="9">
        <f t="shared" si="118"/>
        <v>0</v>
      </c>
      <c r="T959" s="4"/>
      <c r="U959" s="10"/>
      <c r="V959" s="7">
        <f t="shared" si="119"/>
        <v>0</v>
      </c>
      <c r="W959" s="11">
        <f t="shared" si="119"/>
        <v>0</v>
      </c>
    </row>
    <row r="960" spans="1:23" x14ac:dyDescent="0.2">
      <c r="A960" s="2" t="s">
        <v>118</v>
      </c>
      <c r="B960" s="4" t="s">
        <v>1084</v>
      </c>
      <c r="C960" s="4"/>
      <c r="D960" s="12"/>
      <c r="E960" s="4"/>
      <c r="F960" s="6" t="str">
        <f t="shared" si="120"/>
        <v xml:space="preserve">Chouette 26 </v>
      </c>
      <c r="G960" s="3">
        <v>1</v>
      </c>
      <c r="H960" s="3" t="s">
        <v>31</v>
      </c>
      <c r="I960" s="7">
        <f t="shared" si="113"/>
        <v>0.2</v>
      </c>
      <c r="J960" s="8">
        <v>1</v>
      </c>
      <c r="K960" s="1">
        <f t="shared" si="114"/>
        <v>2</v>
      </c>
      <c r="L960" s="7">
        <f t="shared" si="115"/>
        <v>1</v>
      </c>
      <c r="M960" s="9">
        <f t="shared" si="116"/>
        <v>2</v>
      </c>
      <c r="N960" s="7">
        <f t="shared" si="117"/>
        <v>1</v>
      </c>
      <c r="O960" s="9">
        <f t="shared" si="117"/>
        <v>2</v>
      </c>
      <c r="P960" s="4"/>
      <c r="Q960" s="10"/>
      <c r="R960" s="7">
        <f t="shared" si="118"/>
        <v>0</v>
      </c>
      <c r="S960" s="9">
        <f t="shared" si="118"/>
        <v>0</v>
      </c>
      <c r="T960" s="4"/>
      <c r="U960" s="10"/>
      <c r="V960" s="7">
        <f t="shared" si="119"/>
        <v>0</v>
      </c>
      <c r="W960" s="11">
        <f t="shared" si="119"/>
        <v>0</v>
      </c>
    </row>
    <row r="961" spans="1:23" x14ac:dyDescent="0.2">
      <c r="A961" s="2" t="s">
        <v>118</v>
      </c>
      <c r="B961" s="4" t="s">
        <v>1085</v>
      </c>
      <c r="C961" s="4"/>
      <c r="D961" s="12"/>
      <c r="E961" s="4"/>
      <c r="F961" s="6" t="str">
        <f t="shared" si="120"/>
        <v xml:space="preserve">Chouette 27 </v>
      </c>
      <c r="G961" s="3">
        <v>1</v>
      </c>
      <c r="H961" s="3" t="s">
        <v>31</v>
      </c>
      <c r="I961" s="7">
        <f t="shared" si="113"/>
        <v>0.2</v>
      </c>
      <c r="J961" s="8">
        <v>1</v>
      </c>
      <c r="K961" s="1">
        <f t="shared" si="114"/>
        <v>2</v>
      </c>
      <c r="L961" s="7">
        <f t="shared" si="115"/>
        <v>1</v>
      </c>
      <c r="M961" s="9">
        <f t="shared" si="116"/>
        <v>2</v>
      </c>
      <c r="N961" s="7">
        <f t="shared" si="117"/>
        <v>1</v>
      </c>
      <c r="O961" s="9">
        <f t="shared" si="117"/>
        <v>2</v>
      </c>
      <c r="P961" s="4"/>
      <c r="Q961" s="10"/>
      <c r="R961" s="7">
        <f t="shared" si="118"/>
        <v>0</v>
      </c>
      <c r="S961" s="9">
        <f t="shared" si="118"/>
        <v>0</v>
      </c>
      <c r="T961" s="4"/>
      <c r="U961" s="10"/>
      <c r="V961" s="7">
        <f t="shared" si="119"/>
        <v>0</v>
      </c>
      <c r="W961" s="11">
        <f t="shared" si="119"/>
        <v>0</v>
      </c>
    </row>
    <row r="962" spans="1:23" x14ac:dyDescent="0.2">
      <c r="A962" s="2" t="s">
        <v>118</v>
      </c>
      <c r="B962" s="4" t="s">
        <v>1086</v>
      </c>
      <c r="C962" s="4"/>
      <c r="D962" s="12"/>
      <c r="E962" s="4"/>
      <c r="F962" s="6" t="str">
        <f t="shared" si="120"/>
        <v xml:space="preserve">Chouette 28 </v>
      </c>
      <c r="G962" s="3">
        <v>1</v>
      </c>
      <c r="H962" s="3" t="s">
        <v>31</v>
      </c>
      <c r="I962" s="7">
        <f t="shared" ref="I962:I1025" si="121">IF(H962="N",0.1,0.2)</f>
        <v>0.2</v>
      </c>
      <c r="J962" s="8">
        <v>1</v>
      </c>
      <c r="K962" s="1">
        <f t="shared" ref="K962:K1025" si="122">J962+1</f>
        <v>2</v>
      </c>
      <c r="L962" s="7">
        <f t="shared" ref="L962:L1025" si="123">IF(OR(J962="",G962=""),0,J962/G962)</f>
        <v>1</v>
      </c>
      <c r="M962" s="9">
        <f t="shared" ref="M962:M1025" si="124">IF(OR(K962="",G962=""),0,K962/G962)</f>
        <v>2</v>
      </c>
      <c r="N962" s="7">
        <f t="shared" ref="N962:O1025" si="125">ROUND(L962,1)</f>
        <v>1</v>
      </c>
      <c r="O962" s="9">
        <f t="shared" si="125"/>
        <v>2</v>
      </c>
      <c r="P962" s="4"/>
      <c r="Q962" s="10"/>
      <c r="R962" s="7">
        <f t="shared" ref="R962:S1025" si="126">IF(P962="",0,P962/L962)</f>
        <v>0</v>
      </c>
      <c r="S962" s="9">
        <f t="shared" si="126"/>
        <v>0</v>
      </c>
      <c r="T962" s="4"/>
      <c r="U962" s="10"/>
      <c r="V962" s="7">
        <f t="shared" ref="V962:W1025" si="127">IF(T962="",0,T962/J962)</f>
        <v>0</v>
      </c>
      <c r="W962" s="11">
        <f t="shared" si="127"/>
        <v>0</v>
      </c>
    </row>
    <row r="963" spans="1:23" x14ac:dyDescent="0.2">
      <c r="A963" s="2" t="s">
        <v>118</v>
      </c>
      <c r="B963" s="4" t="s">
        <v>1087</v>
      </c>
      <c r="C963" s="4"/>
      <c r="D963" s="12"/>
      <c r="E963" s="4"/>
      <c r="F963" s="6" t="str">
        <f t="shared" si="120"/>
        <v xml:space="preserve">Chouette 29 </v>
      </c>
      <c r="G963" s="3">
        <v>1</v>
      </c>
      <c r="H963" s="3" t="s">
        <v>31</v>
      </c>
      <c r="I963" s="7">
        <f t="shared" si="121"/>
        <v>0.2</v>
      </c>
      <c r="J963" s="8">
        <v>1</v>
      </c>
      <c r="K963" s="1">
        <f t="shared" si="122"/>
        <v>2</v>
      </c>
      <c r="L963" s="7">
        <f t="shared" si="123"/>
        <v>1</v>
      </c>
      <c r="M963" s="9">
        <f t="shared" si="124"/>
        <v>2</v>
      </c>
      <c r="N963" s="7">
        <f t="shared" si="125"/>
        <v>1</v>
      </c>
      <c r="O963" s="9">
        <f t="shared" si="125"/>
        <v>2</v>
      </c>
      <c r="P963" s="4"/>
      <c r="Q963" s="10"/>
      <c r="R963" s="7">
        <f t="shared" si="126"/>
        <v>0</v>
      </c>
      <c r="S963" s="9">
        <f t="shared" si="126"/>
        <v>0</v>
      </c>
      <c r="T963" s="4"/>
      <c r="U963" s="10"/>
      <c r="V963" s="7">
        <f t="shared" si="127"/>
        <v>0</v>
      </c>
      <c r="W963" s="11">
        <f t="shared" si="127"/>
        <v>0</v>
      </c>
    </row>
    <row r="964" spans="1:23" x14ac:dyDescent="0.2">
      <c r="A964" s="2" t="s">
        <v>118</v>
      </c>
      <c r="B964" s="4" t="s">
        <v>1088</v>
      </c>
      <c r="C964" s="4"/>
      <c r="D964" s="12"/>
      <c r="E964" s="4"/>
      <c r="F964" s="6" t="str">
        <f t="shared" si="120"/>
        <v xml:space="preserve">Chouette 30 </v>
      </c>
      <c r="G964" s="3">
        <v>1</v>
      </c>
      <c r="H964" s="3" t="s">
        <v>31</v>
      </c>
      <c r="I964" s="7">
        <f t="shared" si="121"/>
        <v>0.2</v>
      </c>
      <c r="J964" s="8">
        <v>1</v>
      </c>
      <c r="K964" s="1">
        <f t="shared" si="122"/>
        <v>2</v>
      </c>
      <c r="L964" s="7">
        <f t="shared" si="123"/>
        <v>1</v>
      </c>
      <c r="M964" s="9">
        <f t="shared" si="124"/>
        <v>2</v>
      </c>
      <c r="N964" s="7">
        <f t="shared" si="125"/>
        <v>1</v>
      </c>
      <c r="O964" s="9">
        <f t="shared" si="125"/>
        <v>2</v>
      </c>
      <c r="P964" s="4"/>
      <c r="Q964" s="10"/>
      <c r="R964" s="7">
        <f t="shared" si="126"/>
        <v>0</v>
      </c>
      <c r="S964" s="9">
        <f t="shared" si="126"/>
        <v>0</v>
      </c>
      <c r="T964" s="4"/>
      <c r="U964" s="10"/>
      <c r="V964" s="7">
        <f t="shared" si="127"/>
        <v>0</v>
      </c>
      <c r="W964" s="11">
        <f t="shared" si="127"/>
        <v>0</v>
      </c>
    </row>
    <row r="965" spans="1:23" x14ac:dyDescent="0.2">
      <c r="A965" s="2" t="s">
        <v>118</v>
      </c>
      <c r="B965" s="4" t="s">
        <v>1089</v>
      </c>
      <c r="C965" s="4"/>
      <c r="D965" s="12"/>
      <c r="E965" s="4"/>
      <c r="F965" s="6" t="str">
        <f t="shared" si="120"/>
        <v xml:space="preserve">Chouette 31 </v>
      </c>
      <c r="G965" s="3">
        <v>1</v>
      </c>
      <c r="H965" s="3" t="s">
        <v>31</v>
      </c>
      <c r="I965" s="7">
        <f t="shared" si="121"/>
        <v>0.2</v>
      </c>
      <c r="J965" s="8">
        <v>1</v>
      </c>
      <c r="K965" s="1">
        <f t="shared" si="122"/>
        <v>2</v>
      </c>
      <c r="L965" s="7">
        <f t="shared" si="123"/>
        <v>1</v>
      </c>
      <c r="M965" s="9">
        <f t="shared" si="124"/>
        <v>2</v>
      </c>
      <c r="N965" s="7">
        <f t="shared" si="125"/>
        <v>1</v>
      </c>
      <c r="O965" s="9">
        <f t="shared" si="125"/>
        <v>2</v>
      </c>
      <c r="P965" s="4"/>
      <c r="Q965" s="10"/>
      <c r="R965" s="7">
        <f t="shared" si="126"/>
        <v>0</v>
      </c>
      <c r="S965" s="9">
        <f t="shared" si="126"/>
        <v>0</v>
      </c>
      <c r="T965" s="4"/>
      <c r="U965" s="10"/>
      <c r="V965" s="7">
        <f t="shared" si="127"/>
        <v>0</v>
      </c>
      <c r="W965" s="11">
        <f t="shared" si="127"/>
        <v>0</v>
      </c>
    </row>
    <row r="966" spans="1:23" x14ac:dyDescent="0.2">
      <c r="A966" s="2" t="s">
        <v>118</v>
      </c>
      <c r="B966" s="4" t="s">
        <v>1090</v>
      </c>
      <c r="C966" s="4"/>
      <c r="D966" s="12"/>
      <c r="E966" s="4"/>
      <c r="F966" s="6" t="str">
        <f t="shared" si="120"/>
        <v xml:space="preserve">Chouette 32 </v>
      </c>
      <c r="G966" s="3">
        <v>1</v>
      </c>
      <c r="H966" s="3" t="s">
        <v>31</v>
      </c>
      <c r="I966" s="7">
        <f t="shared" si="121"/>
        <v>0.2</v>
      </c>
      <c r="J966" s="8">
        <v>1</v>
      </c>
      <c r="K966" s="1">
        <f t="shared" si="122"/>
        <v>2</v>
      </c>
      <c r="L966" s="7">
        <f t="shared" si="123"/>
        <v>1</v>
      </c>
      <c r="M966" s="9">
        <f t="shared" si="124"/>
        <v>2</v>
      </c>
      <c r="N966" s="7">
        <f t="shared" si="125"/>
        <v>1</v>
      </c>
      <c r="O966" s="9">
        <f t="shared" si="125"/>
        <v>2</v>
      </c>
      <c r="P966" s="4"/>
      <c r="Q966" s="10"/>
      <c r="R966" s="7">
        <f t="shared" si="126"/>
        <v>0</v>
      </c>
      <c r="S966" s="9">
        <f t="shared" si="126"/>
        <v>0</v>
      </c>
      <c r="T966" s="4"/>
      <c r="U966" s="10"/>
      <c r="V966" s="7">
        <f t="shared" si="127"/>
        <v>0</v>
      </c>
      <c r="W966" s="11">
        <f t="shared" si="127"/>
        <v>0</v>
      </c>
    </row>
    <row r="967" spans="1:23" x14ac:dyDescent="0.2">
      <c r="A967" s="2" t="s">
        <v>118</v>
      </c>
      <c r="B967" s="4" t="s">
        <v>1091</v>
      </c>
      <c r="C967" s="4"/>
      <c r="D967" s="12"/>
      <c r="E967" s="4"/>
      <c r="F967" s="6" t="str">
        <f t="shared" si="120"/>
        <v xml:space="preserve">Chouette 33 </v>
      </c>
      <c r="G967" s="3">
        <v>1</v>
      </c>
      <c r="H967" s="3" t="s">
        <v>31</v>
      </c>
      <c r="I967" s="7">
        <f t="shared" si="121"/>
        <v>0.2</v>
      </c>
      <c r="J967" s="8">
        <v>1</v>
      </c>
      <c r="K967" s="1">
        <f t="shared" si="122"/>
        <v>2</v>
      </c>
      <c r="L967" s="7">
        <f t="shared" si="123"/>
        <v>1</v>
      </c>
      <c r="M967" s="9">
        <f t="shared" si="124"/>
        <v>2</v>
      </c>
      <c r="N967" s="7">
        <f t="shared" si="125"/>
        <v>1</v>
      </c>
      <c r="O967" s="9">
        <f t="shared" si="125"/>
        <v>2</v>
      </c>
      <c r="P967" s="4"/>
      <c r="Q967" s="10"/>
      <c r="R967" s="7">
        <f t="shared" si="126"/>
        <v>0</v>
      </c>
      <c r="S967" s="9">
        <f t="shared" si="126"/>
        <v>0</v>
      </c>
      <c r="T967" s="4"/>
      <c r="U967" s="10"/>
      <c r="V967" s="7">
        <f t="shared" si="127"/>
        <v>0</v>
      </c>
      <c r="W967" s="11">
        <f t="shared" si="127"/>
        <v>0</v>
      </c>
    </row>
    <row r="968" spans="1:23" x14ac:dyDescent="0.2">
      <c r="A968" s="2" t="s">
        <v>118</v>
      </c>
      <c r="B968" s="4" t="s">
        <v>1092</v>
      </c>
      <c r="C968" s="4"/>
      <c r="D968" s="12"/>
      <c r="E968" s="4"/>
      <c r="F968" s="6" t="str">
        <f t="shared" si="120"/>
        <v xml:space="preserve">Chouette 34 </v>
      </c>
      <c r="G968" s="3">
        <v>1</v>
      </c>
      <c r="H968" s="3" t="s">
        <v>31</v>
      </c>
      <c r="I968" s="7">
        <f t="shared" si="121"/>
        <v>0.2</v>
      </c>
      <c r="J968" s="8">
        <v>1</v>
      </c>
      <c r="K968" s="1">
        <f t="shared" si="122"/>
        <v>2</v>
      </c>
      <c r="L968" s="7">
        <f t="shared" si="123"/>
        <v>1</v>
      </c>
      <c r="M968" s="9">
        <f t="shared" si="124"/>
        <v>2</v>
      </c>
      <c r="N968" s="7">
        <f t="shared" si="125"/>
        <v>1</v>
      </c>
      <c r="O968" s="9">
        <f t="shared" si="125"/>
        <v>2</v>
      </c>
      <c r="P968" s="4"/>
      <c r="Q968" s="10"/>
      <c r="R968" s="7">
        <f t="shared" si="126"/>
        <v>0</v>
      </c>
      <c r="S968" s="9">
        <f t="shared" si="126"/>
        <v>0</v>
      </c>
      <c r="T968" s="4"/>
      <c r="U968" s="10"/>
      <c r="V968" s="7">
        <f t="shared" si="127"/>
        <v>0</v>
      </c>
      <c r="W968" s="11">
        <f t="shared" si="127"/>
        <v>0</v>
      </c>
    </row>
    <row r="969" spans="1:23" x14ac:dyDescent="0.2">
      <c r="A969" s="2" t="s">
        <v>118</v>
      </c>
      <c r="B969" s="4" t="s">
        <v>1093</v>
      </c>
      <c r="C969" s="4"/>
      <c r="D969" s="12"/>
      <c r="E969" s="4"/>
      <c r="F969" s="6" t="str">
        <f t="shared" si="120"/>
        <v xml:space="preserve">Chouette 35 </v>
      </c>
      <c r="G969" s="3">
        <v>1</v>
      </c>
      <c r="H969" s="3" t="s">
        <v>31</v>
      </c>
      <c r="I969" s="7">
        <f t="shared" si="121"/>
        <v>0.2</v>
      </c>
      <c r="J969" s="8">
        <v>1</v>
      </c>
      <c r="K969" s="1">
        <f t="shared" si="122"/>
        <v>2</v>
      </c>
      <c r="L969" s="7">
        <f t="shared" si="123"/>
        <v>1</v>
      </c>
      <c r="M969" s="9">
        <f t="shared" si="124"/>
        <v>2</v>
      </c>
      <c r="N969" s="7">
        <f t="shared" si="125"/>
        <v>1</v>
      </c>
      <c r="O969" s="9">
        <f t="shared" si="125"/>
        <v>2</v>
      </c>
      <c r="P969" s="4"/>
      <c r="Q969" s="10"/>
      <c r="R969" s="7">
        <f t="shared" si="126"/>
        <v>0</v>
      </c>
      <c r="S969" s="9">
        <f t="shared" si="126"/>
        <v>0</v>
      </c>
      <c r="T969" s="4"/>
      <c r="U969" s="10"/>
      <c r="V969" s="7">
        <f t="shared" si="127"/>
        <v>0</v>
      </c>
      <c r="W969" s="11">
        <f t="shared" si="127"/>
        <v>0</v>
      </c>
    </row>
    <row r="970" spans="1:23" x14ac:dyDescent="0.2">
      <c r="A970" s="2" t="s">
        <v>118</v>
      </c>
      <c r="B970" s="4" t="s">
        <v>1094</v>
      </c>
      <c r="C970" s="4"/>
      <c r="D970" s="12"/>
      <c r="E970" s="4"/>
      <c r="F970" s="6" t="str">
        <f t="shared" si="120"/>
        <v xml:space="preserve">Chouette 36 </v>
      </c>
      <c r="G970" s="3">
        <v>1</v>
      </c>
      <c r="H970" s="3" t="s">
        <v>31</v>
      </c>
      <c r="I970" s="7">
        <f t="shared" si="121"/>
        <v>0.2</v>
      </c>
      <c r="J970" s="8">
        <v>1</v>
      </c>
      <c r="K970" s="1">
        <f t="shared" si="122"/>
        <v>2</v>
      </c>
      <c r="L970" s="7">
        <f t="shared" si="123"/>
        <v>1</v>
      </c>
      <c r="M970" s="9">
        <f t="shared" si="124"/>
        <v>2</v>
      </c>
      <c r="N970" s="7">
        <f t="shared" si="125"/>
        <v>1</v>
      </c>
      <c r="O970" s="9">
        <f t="shared" si="125"/>
        <v>2</v>
      </c>
      <c r="P970" s="4"/>
      <c r="Q970" s="10"/>
      <c r="R970" s="7">
        <f t="shared" si="126"/>
        <v>0</v>
      </c>
      <c r="S970" s="9">
        <f t="shared" si="126"/>
        <v>0</v>
      </c>
      <c r="T970" s="4"/>
      <c r="U970" s="10"/>
      <c r="V970" s="7">
        <f t="shared" si="127"/>
        <v>0</v>
      </c>
      <c r="W970" s="11">
        <f t="shared" si="127"/>
        <v>0</v>
      </c>
    </row>
    <row r="971" spans="1:23" x14ac:dyDescent="0.2">
      <c r="A971" s="2" t="s">
        <v>118</v>
      </c>
      <c r="B971" s="4" t="s">
        <v>1095</v>
      </c>
      <c r="C971" s="4"/>
      <c r="D971" s="12"/>
      <c r="E971" s="4"/>
      <c r="F971" s="6" t="str">
        <f t="shared" si="120"/>
        <v xml:space="preserve">Chouette 37 </v>
      </c>
      <c r="G971" s="3">
        <v>1</v>
      </c>
      <c r="H971" s="3" t="s">
        <v>31</v>
      </c>
      <c r="I971" s="7">
        <f t="shared" si="121"/>
        <v>0.2</v>
      </c>
      <c r="J971" s="8">
        <v>1</v>
      </c>
      <c r="K971" s="1">
        <f t="shared" si="122"/>
        <v>2</v>
      </c>
      <c r="L971" s="7">
        <f t="shared" si="123"/>
        <v>1</v>
      </c>
      <c r="M971" s="9">
        <f t="shared" si="124"/>
        <v>2</v>
      </c>
      <c r="N971" s="7">
        <f t="shared" si="125"/>
        <v>1</v>
      </c>
      <c r="O971" s="9">
        <f t="shared" si="125"/>
        <v>2</v>
      </c>
      <c r="P971" s="4"/>
      <c r="Q971" s="10"/>
      <c r="R971" s="7">
        <f t="shared" si="126"/>
        <v>0</v>
      </c>
      <c r="S971" s="9">
        <f t="shared" si="126"/>
        <v>0</v>
      </c>
      <c r="T971" s="4"/>
      <c r="U971" s="10"/>
      <c r="V971" s="7">
        <f t="shared" si="127"/>
        <v>0</v>
      </c>
      <c r="W971" s="11">
        <f t="shared" si="127"/>
        <v>0</v>
      </c>
    </row>
    <row r="972" spans="1:23" x14ac:dyDescent="0.2">
      <c r="A972" s="2" t="s">
        <v>118</v>
      </c>
      <c r="B972" s="4" t="s">
        <v>1096</v>
      </c>
      <c r="C972" s="4"/>
      <c r="D972" s="12"/>
      <c r="E972" s="4"/>
      <c r="F972" s="6" t="str">
        <f t="shared" si="120"/>
        <v xml:space="preserve">Chouette 38 </v>
      </c>
      <c r="G972" s="3">
        <v>1</v>
      </c>
      <c r="H972" s="3" t="s">
        <v>31</v>
      </c>
      <c r="I972" s="7">
        <f t="shared" si="121"/>
        <v>0.2</v>
      </c>
      <c r="J972" s="8">
        <v>1</v>
      </c>
      <c r="K972" s="1">
        <f t="shared" si="122"/>
        <v>2</v>
      </c>
      <c r="L972" s="7">
        <f t="shared" si="123"/>
        <v>1</v>
      </c>
      <c r="M972" s="9">
        <f t="shared" si="124"/>
        <v>2</v>
      </c>
      <c r="N972" s="7">
        <f t="shared" si="125"/>
        <v>1</v>
      </c>
      <c r="O972" s="9">
        <f t="shared" si="125"/>
        <v>2</v>
      </c>
      <c r="P972" s="4"/>
      <c r="Q972" s="10"/>
      <c r="R972" s="7">
        <f t="shared" si="126"/>
        <v>0</v>
      </c>
      <c r="S972" s="9">
        <f t="shared" si="126"/>
        <v>0</v>
      </c>
      <c r="T972" s="4"/>
      <c r="U972" s="10"/>
      <c r="V972" s="7">
        <f t="shared" si="127"/>
        <v>0</v>
      </c>
      <c r="W972" s="11">
        <f t="shared" si="127"/>
        <v>0</v>
      </c>
    </row>
    <row r="973" spans="1:23" x14ac:dyDescent="0.2">
      <c r="A973" s="2" t="s">
        <v>118</v>
      </c>
      <c r="B973" s="4" t="s">
        <v>1097</v>
      </c>
      <c r="C973" s="4"/>
      <c r="D973" s="12"/>
      <c r="E973" s="4"/>
      <c r="F973" s="6" t="str">
        <f t="shared" si="120"/>
        <v xml:space="preserve">Chouette 39 </v>
      </c>
      <c r="G973" s="3">
        <v>1</v>
      </c>
      <c r="H973" s="3" t="s">
        <v>31</v>
      </c>
      <c r="I973" s="7">
        <f t="shared" si="121"/>
        <v>0.2</v>
      </c>
      <c r="J973" s="8">
        <v>1</v>
      </c>
      <c r="K973" s="1">
        <f t="shared" si="122"/>
        <v>2</v>
      </c>
      <c r="L973" s="7">
        <f t="shared" si="123"/>
        <v>1</v>
      </c>
      <c r="M973" s="9">
        <f t="shared" si="124"/>
        <v>2</v>
      </c>
      <c r="N973" s="7">
        <f t="shared" si="125"/>
        <v>1</v>
      </c>
      <c r="O973" s="9">
        <f t="shared" si="125"/>
        <v>2</v>
      </c>
      <c r="P973" s="4"/>
      <c r="Q973" s="10"/>
      <c r="R973" s="7">
        <f t="shared" si="126"/>
        <v>0</v>
      </c>
      <c r="S973" s="9">
        <f t="shared" si="126"/>
        <v>0</v>
      </c>
      <c r="T973" s="4"/>
      <c r="U973" s="10"/>
      <c r="V973" s="7">
        <f t="shared" si="127"/>
        <v>0</v>
      </c>
      <c r="W973" s="11">
        <f t="shared" si="127"/>
        <v>0</v>
      </c>
    </row>
    <row r="974" spans="1:23" x14ac:dyDescent="0.2">
      <c r="A974" s="2" t="s">
        <v>118</v>
      </c>
      <c r="B974" s="4" t="s">
        <v>1098</v>
      </c>
      <c r="C974" s="4"/>
      <c r="D974" s="12"/>
      <c r="E974" s="4"/>
      <c r="F974" s="6" t="str">
        <f t="shared" si="120"/>
        <v xml:space="preserve">Chouette 40 </v>
      </c>
      <c r="G974" s="3">
        <v>1</v>
      </c>
      <c r="H974" s="3" t="s">
        <v>31</v>
      </c>
      <c r="I974" s="7">
        <f t="shared" si="121"/>
        <v>0.2</v>
      </c>
      <c r="J974" s="8">
        <v>1</v>
      </c>
      <c r="K974" s="1">
        <f t="shared" si="122"/>
        <v>2</v>
      </c>
      <c r="L974" s="7">
        <f t="shared" si="123"/>
        <v>1</v>
      </c>
      <c r="M974" s="9">
        <f t="shared" si="124"/>
        <v>2</v>
      </c>
      <c r="N974" s="7">
        <f t="shared" si="125"/>
        <v>1</v>
      </c>
      <c r="O974" s="9">
        <f t="shared" si="125"/>
        <v>2</v>
      </c>
      <c r="P974" s="4"/>
      <c r="Q974" s="10"/>
      <c r="R974" s="7">
        <f t="shared" si="126"/>
        <v>0</v>
      </c>
      <c r="S974" s="9">
        <f t="shared" si="126"/>
        <v>0</v>
      </c>
      <c r="T974" s="4"/>
      <c r="U974" s="10"/>
      <c r="V974" s="7">
        <f t="shared" si="127"/>
        <v>0</v>
      </c>
      <c r="W974" s="11">
        <f t="shared" si="127"/>
        <v>0</v>
      </c>
    </row>
    <row r="975" spans="1:23" x14ac:dyDescent="0.2">
      <c r="A975" s="2" t="s">
        <v>118</v>
      </c>
      <c r="B975" s="4" t="s">
        <v>1099</v>
      </c>
      <c r="C975" s="4"/>
      <c r="D975" s="12"/>
      <c r="E975" s="4"/>
      <c r="F975" s="6" t="str">
        <f t="shared" si="120"/>
        <v xml:space="preserve">Chouette 41 </v>
      </c>
      <c r="G975" s="3">
        <v>1</v>
      </c>
      <c r="H975" s="3" t="s">
        <v>31</v>
      </c>
      <c r="I975" s="7">
        <f t="shared" si="121"/>
        <v>0.2</v>
      </c>
      <c r="J975" s="8">
        <v>1</v>
      </c>
      <c r="K975" s="1">
        <f t="shared" si="122"/>
        <v>2</v>
      </c>
      <c r="L975" s="7">
        <f t="shared" si="123"/>
        <v>1</v>
      </c>
      <c r="M975" s="9">
        <f t="shared" si="124"/>
        <v>2</v>
      </c>
      <c r="N975" s="7">
        <f t="shared" si="125"/>
        <v>1</v>
      </c>
      <c r="O975" s="9">
        <f t="shared" si="125"/>
        <v>2</v>
      </c>
      <c r="P975" s="4"/>
      <c r="Q975" s="10"/>
      <c r="R975" s="7">
        <f t="shared" si="126"/>
        <v>0</v>
      </c>
      <c r="S975" s="9">
        <f t="shared" si="126"/>
        <v>0</v>
      </c>
      <c r="T975" s="4"/>
      <c r="U975" s="10"/>
      <c r="V975" s="7">
        <f t="shared" si="127"/>
        <v>0</v>
      </c>
      <c r="W975" s="11">
        <f t="shared" si="127"/>
        <v>0</v>
      </c>
    </row>
    <row r="976" spans="1:23" x14ac:dyDescent="0.2">
      <c r="A976" s="2" t="s">
        <v>118</v>
      </c>
      <c r="B976" s="4" t="s">
        <v>1100</v>
      </c>
      <c r="C976" s="4"/>
      <c r="D976" s="12"/>
      <c r="E976" s="4"/>
      <c r="F976" s="6" t="str">
        <f t="shared" si="120"/>
        <v xml:space="preserve">Chouette 42 </v>
      </c>
      <c r="G976" s="3">
        <v>1</v>
      </c>
      <c r="H976" s="3" t="s">
        <v>31</v>
      </c>
      <c r="I976" s="7">
        <f t="shared" si="121"/>
        <v>0.2</v>
      </c>
      <c r="J976" s="8">
        <v>1</v>
      </c>
      <c r="K976" s="1">
        <f t="shared" si="122"/>
        <v>2</v>
      </c>
      <c r="L976" s="7">
        <f t="shared" si="123"/>
        <v>1</v>
      </c>
      <c r="M976" s="9">
        <f t="shared" si="124"/>
        <v>2</v>
      </c>
      <c r="N976" s="7">
        <f t="shared" si="125"/>
        <v>1</v>
      </c>
      <c r="O976" s="9">
        <f t="shared" si="125"/>
        <v>2</v>
      </c>
      <c r="P976" s="4"/>
      <c r="Q976" s="10"/>
      <c r="R976" s="7">
        <f t="shared" si="126"/>
        <v>0</v>
      </c>
      <c r="S976" s="9">
        <f t="shared" si="126"/>
        <v>0</v>
      </c>
      <c r="T976" s="4"/>
      <c r="U976" s="10"/>
      <c r="V976" s="7">
        <f t="shared" si="127"/>
        <v>0</v>
      </c>
      <c r="W976" s="11">
        <f t="shared" si="127"/>
        <v>0</v>
      </c>
    </row>
    <row r="977" spans="1:23" x14ac:dyDescent="0.2">
      <c r="A977" s="2" t="s">
        <v>118</v>
      </c>
      <c r="B977" s="4" t="s">
        <v>1101</v>
      </c>
      <c r="C977" s="4"/>
      <c r="D977" s="12"/>
      <c r="E977" s="4"/>
      <c r="F977" s="6" t="str">
        <f t="shared" si="120"/>
        <v xml:space="preserve">Chouette 43 </v>
      </c>
      <c r="G977" s="3">
        <v>1</v>
      </c>
      <c r="H977" s="3" t="s">
        <v>31</v>
      </c>
      <c r="I977" s="7">
        <f t="shared" si="121"/>
        <v>0.2</v>
      </c>
      <c r="J977" s="8">
        <v>1</v>
      </c>
      <c r="K977" s="1">
        <f t="shared" si="122"/>
        <v>2</v>
      </c>
      <c r="L977" s="7">
        <f t="shared" si="123"/>
        <v>1</v>
      </c>
      <c r="M977" s="9">
        <f t="shared" si="124"/>
        <v>2</v>
      </c>
      <c r="N977" s="7">
        <f t="shared" si="125"/>
        <v>1</v>
      </c>
      <c r="O977" s="9">
        <f t="shared" si="125"/>
        <v>2</v>
      </c>
      <c r="P977" s="4"/>
      <c r="Q977" s="10"/>
      <c r="R977" s="7">
        <f t="shared" si="126"/>
        <v>0</v>
      </c>
      <c r="S977" s="9">
        <f t="shared" si="126"/>
        <v>0</v>
      </c>
      <c r="T977" s="4"/>
      <c r="U977" s="10"/>
      <c r="V977" s="7">
        <f t="shared" si="127"/>
        <v>0</v>
      </c>
      <c r="W977" s="11">
        <f t="shared" si="127"/>
        <v>0</v>
      </c>
    </row>
    <row r="978" spans="1:23" x14ac:dyDescent="0.2">
      <c r="A978" s="2" t="s">
        <v>118</v>
      </c>
      <c r="B978" s="4" t="s">
        <v>1102</v>
      </c>
      <c r="C978" s="4"/>
      <c r="D978" s="12"/>
      <c r="E978" s="4"/>
      <c r="F978" s="6" t="str">
        <f t="shared" si="120"/>
        <v xml:space="preserve">Chouette 44 </v>
      </c>
      <c r="G978" s="3">
        <v>1</v>
      </c>
      <c r="H978" s="3" t="s">
        <v>31</v>
      </c>
      <c r="I978" s="7">
        <f t="shared" si="121"/>
        <v>0.2</v>
      </c>
      <c r="J978" s="8">
        <v>1</v>
      </c>
      <c r="K978" s="1">
        <f t="shared" si="122"/>
        <v>2</v>
      </c>
      <c r="L978" s="7">
        <f t="shared" si="123"/>
        <v>1</v>
      </c>
      <c r="M978" s="9">
        <f t="shared" si="124"/>
        <v>2</v>
      </c>
      <c r="N978" s="7">
        <f t="shared" si="125"/>
        <v>1</v>
      </c>
      <c r="O978" s="9">
        <f t="shared" si="125"/>
        <v>2</v>
      </c>
      <c r="P978" s="4"/>
      <c r="Q978" s="10"/>
      <c r="R978" s="7">
        <f t="shared" si="126"/>
        <v>0</v>
      </c>
      <c r="S978" s="9">
        <f t="shared" si="126"/>
        <v>0</v>
      </c>
      <c r="T978" s="4"/>
      <c r="U978" s="10"/>
      <c r="V978" s="7">
        <f t="shared" si="127"/>
        <v>0</v>
      </c>
      <c r="W978" s="11">
        <f t="shared" si="127"/>
        <v>0</v>
      </c>
    </row>
    <row r="979" spans="1:23" x14ac:dyDescent="0.2">
      <c r="A979" s="2" t="s">
        <v>118</v>
      </c>
      <c r="B979" s="4" t="s">
        <v>1103</v>
      </c>
      <c r="C979" s="4"/>
      <c r="D979" s="12"/>
      <c r="E979" s="4"/>
      <c r="F979" s="6" t="str">
        <f t="shared" si="120"/>
        <v xml:space="preserve">Chouette 45 </v>
      </c>
      <c r="G979" s="3">
        <v>1</v>
      </c>
      <c r="H979" s="3" t="s">
        <v>31</v>
      </c>
      <c r="I979" s="7">
        <f t="shared" si="121"/>
        <v>0.2</v>
      </c>
      <c r="J979" s="8">
        <v>1</v>
      </c>
      <c r="K979" s="1">
        <f t="shared" si="122"/>
        <v>2</v>
      </c>
      <c r="L979" s="7">
        <f t="shared" si="123"/>
        <v>1</v>
      </c>
      <c r="M979" s="9">
        <f t="shared" si="124"/>
        <v>2</v>
      </c>
      <c r="N979" s="7">
        <f t="shared" si="125"/>
        <v>1</v>
      </c>
      <c r="O979" s="9">
        <f t="shared" si="125"/>
        <v>2</v>
      </c>
      <c r="P979" s="4"/>
      <c r="Q979" s="10"/>
      <c r="R979" s="7">
        <f t="shared" si="126"/>
        <v>0</v>
      </c>
      <c r="S979" s="9">
        <f t="shared" si="126"/>
        <v>0</v>
      </c>
      <c r="T979" s="4"/>
      <c r="U979" s="10"/>
      <c r="V979" s="7">
        <f t="shared" si="127"/>
        <v>0</v>
      </c>
      <c r="W979" s="11">
        <f t="shared" si="127"/>
        <v>0</v>
      </c>
    </row>
    <row r="980" spans="1:23" x14ac:dyDescent="0.2">
      <c r="A980" s="2" t="s">
        <v>118</v>
      </c>
      <c r="B980" s="4" t="s">
        <v>1104</v>
      </c>
      <c r="C980" s="4"/>
      <c r="D980" s="12"/>
      <c r="E980" s="4"/>
      <c r="F980" s="6" t="str">
        <f t="shared" si="120"/>
        <v xml:space="preserve">Chouette 46 </v>
      </c>
      <c r="G980" s="3">
        <v>1</v>
      </c>
      <c r="H980" s="3" t="s">
        <v>31</v>
      </c>
      <c r="I980" s="7">
        <f t="shared" si="121"/>
        <v>0.2</v>
      </c>
      <c r="J980" s="8">
        <v>1</v>
      </c>
      <c r="K980" s="1">
        <f t="shared" si="122"/>
        <v>2</v>
      </c>
      <c r="L980" s="7">
        <f t="shared" si="123"/>
        <v>1</v>
      </c>
      <c r="M980" s="9">
        <f t="shared" si="124"/>
        <v>2</v>
      </c>
      <c r="N980" s="7">
        <f t="shared" si="125"/>
        <v>1</v>
      </c>
      <c r="O980" s="9">
        <f t="shared" si="125"/>
        <v>2</v>
      </c>
      <c r="P980" s="4"/>
      <c r="Q980" s="10"/>
      <c r="R980" s="7">
        <f t="shared" si="126"/>
        <v>0</v>
      </c>
      <c r="S980" s="9">
        <f t="shared" si="126"/>
        <v>0</v>
      </c>
      <c r="T980" s="4"/>
      <c r="U980" s="10"/>
      <c r="V980" s="7">
        <f t="shared" si="127"/>
        <v>0</v>
      </c>
      <c r="W980" s="11">
        <f t="shared" si="127"/>
        <v>0</v>
      </c>
    </row>
    <row r="981" spans="1:23" x14ac:dyDescent="0.2">
      <c r="A981" s="2" t="s">
        <v>118</v>
      </c>
      <c r="B981" s="4" t="s">
        <v>1105</v>
      </c>
      <c r="C981" s="4"/>
      <c r="D981" s="12"/>
      <c r="E981" s="4"/>
      <c r="F981" s="6" t="str">
        <f t="shared" si="120"/>
        <v xml:space="preserve">Chouette 47 </v>
      </c>
      <c r="G981" s="3">
        <v>1</v>
      </c>
      <c r="H981" s="3" t="s">
        <v>31</v>
      </c>
      <c r="I981" s="7">
        <f t="shared" si="121"/>
        <v>0.2</v>
      </c>
      <c r="J981" s="8">
        <v>1</v>
      </c>
      <c r="K981" s="1">
        <f t="shared" si="122"/>
        <v>2</v>
      </c>
      <c r="L981" s="7">
        <f t="shared" si="123"/>
        <v>1</v>
      </c>
      <c r="M981" s="9">
        <f t="shared" si="124"/>
        <v>2</v>
      </c>
      <c r="N981" s="7">
        <f t="shared" si="125"/>
        <v>1</v>
      </c>
      <c r="O981" s="9">
        <f t="shared" si="125"/>
        <v>2</v>
      </c>
      <c r="P981" s="4"/>
      <c r="Q981" s="10"/>
      <c r="R981" s="7">
        <f t="shared" si="126"/>
        <v>0</v>
      </c>
      <c r="S981" s="9">
        <f t="shared" si="126"/>
        <v>0</v>
      </c>
      <c r="T981" s="4"/>
      <c r="U981" s="10"/>
      <c r="V981" s="7">
        <f t="shared" si="127"/>
        <v>0</v>
      </c>
      <c r="W981" s="11">
        <f t="shared" si="127"/>
        <v>0</v>
      </c>
    </row>
    <row r="982" spans="1:23" x14ac:dyDescent="0.2">
      <c r="A982" s="2" t="s">
        <v>118</v>
      </c>
      <c r="B982" s="4" t="s">
        <v>1106</v>
      </c>
      <c r="C982" s="4"/>
      <c r="D982" s="12"/>
      <c r="E982" s="4"/>
      <c r="F982" s="6" t="str">
        <f t="shared" si="120"/>
        <v xml:space="preserve">Chouette 48 </v>
      </c>
      <c r="G982" s="3">
        <v>1</v>
      </c>
      <c r="H982" s="3" t="s">
        <v>31</v>
      </c>
      <c r="I982" s="7">
        <f t="shared" si="121"/>
        <v>0.2</v>
      </c>
      <c r="J982" s="8">
        <v>1</v>
      </c>
      <c r="K982" s="1">
        <f t="shared" si="122"/>
        <v>2</v>
      </c>
      <c r="L982" s="7">
        <f t="shared" si="123"/>
        <v>1</v>
      </c>
      <c r="M982" s="9">
        <f t="shared" si="124"/>
        <v>2</v>
      </c>
      <c r="N982" s="7">
        <f t="shared" si="125"/>
        <v>1</v>
      </c>
      <c r="O982" s="9">
        <f t="shared" si="125"/>
        <v>2</v>
      </c>
      <c r="P982" s="4"/>
      <c r="Q982" s="10"/>
      <c r="R982" s="7">
        <f t="shared" si="126"/>
        <v>0</v>
      </c>
      <c r="S982" s="9">
        <f t="shared" si="126"/>
        <v>0</v>
      </c>
      <c r="T982" s="4"/>
      <c r="U982" s="10"/>
      <c r="V982" s="7">
        <f t="shared" si="127"/>
        <v>0</v>
      </c>
      <c r="W982" s="11">
        <f t="shared" si="127"/>
        <v>0</v>
      </c>
    </row>
    <row r="983" spans="1:23" x14ac:dyDescent="0.2">
      <c r="A983" s="2" t="s">
        <v>118</v>
      </c>
      <c r="B983" s="4" t="s">
        <v>1107</v>
      </c>
      <c r="C983" s="4"/>
      <c r="D983" s="12"/>
      <c r="E983" s="4"/>
      <c r="F983" s="6" t="str">
        <f t="shared" si="120"/>
        <v xml:space="preserve">Chouette 49 </v>
      </c>
      <c r="G983" s="3">
        <v>1</v>
      </c>
      <c r="H983" s="3" t="s">
        <v>31</v>
      </c>
      <c r="I983" s="7">
        <f t="shared" si="121"/>
        <v>0.2</v>
      </c>
      <c r="J983" s="8">
        <v>1</v>
      </c>
      <c r="K983" s="1">
        <f t="shared" si="122"/>
        <v>2</v>
      </c>
      <c r="L983" s="7">
        <f t="shared" si="123"/>
        <v>1</v>
      </c>
      <c r="M983" s="9">
        <f t="shared" si="124"/>
        <v>2</v>
      </c>
      <c r="N983" s="7">
        <f t="shared" si="125"/>
        <v>1</v>
      </c>
      <c r="O983" s="9">
        <f t="shared" si="125"/>
        <v>2</v>
      </c>
      <c r="P983" s="4"/>
      <c r="Q983" s="10"/>
      <c r="R983" s="7">
        <f t="shared" si="126"/>
        <v>0</v>
      </c>
      <c r="S983" s="9">
        <f t="shared" si="126"/>
        <v>0</v>
      </c>
      <c r="T983" s="4"/>
      <c r="U983" s="10"/>
      <c r="V983" s="7">
        <f t="shared" si="127"/>
        <v>0</v>
      </c>
      <c r="W983" s="11">
        <f t="shared" si="127"/>
        <v>0</v>
      </c>
    </row>
    <row r="984" spans="1:23" x14ac:dyDescent="0.2">
      <c r="A984" s="2" t="s">
        <v>118</v>
      </c>
      <c r="B984" s="4" t="s">
        <v>1108</v>
      </c>
      <c r="C984" s="4"/>
      <c r="D984" s="12"/>
      <c r="E984" s="4"/>
      <c r="F984" s="6" t="str">
        <f t="shared" si="120"/>
        <v xml:space="preserve">Chouette 50 </v>
      </c>
      <c r="G984" s="3">
        <v>1</v>
      </c>
      <c r="H984" s="3" t="s">
        <v>31</v>
      </c>
      <c r="I984" s="7">
        <f t="shared" si="121"/>
        <v>0.2</v>
      </c>
      <c r="J984" s="8">
        <v>1</v>
      </c>
      <c r="K984" s="1">
        <f t="shared" si="122"/>
        <v>2</v>
      </c>
      <c r="L984" s="7">
        <f t="shared" si="123"/>
        <v>1</v>
      </c>
      <c r="M984" s="9">
        <f t="shared" si="124"/>
        <v>2</v>
      </c>
      <c r="N984" s="7">
        <f t="shared" si="125"/>
        <v>1</v>
      </c>
      <c r="O984" s="9">
        <f t="shared" si="125"/>
        <v>2</v>
      </c>
      <c r="P984" s="4"/>
      <c r="Q984" s="10"/>
      <c r="R984" s="7">
        <f t="shared" si="126"/>
        <v>0</v>
      </c>
      <c r="S984" s="9">
        <f t="shared" si="126"/>
        <v>0</v>
      </c>
      <c r="T984" s="4"/>
      <c r="U984" s="10"/>
      <c r="V984" s="7">
        <f t="shared" si="127"/>
        <v>0</v>
      </c>
      <c r="W984" s="11">
        <f t="shared" si="127"/>
        <v>0</v>
      </c>
    </row>
    <row r="985" spans="1:23" x14ac:dyDescent="0.2">
      <c r="A985" s="2" t="s">
        <v>118</v>
      </c>
      <c r="B985" s="4" t="s">
        <v>1109</v>
      </c>
      <c r="C985" s="4"/>
      <c r="D985" s="12"/>
      <c r="E985" s="4"/>
      <c r="F985" s="6" t="str">
        <f t="shared" si="120"/>
        <v xml:space="preserve">Chouette 51 </v>
      </c>
      <c r="G985" s="3">
        <v>1</v>
      </c>
      <c r="H985" s="3" t="s">
        <v>31</v>
      </c>
      <c r="I985" s="7">
        <f t="shared" si="121"/>
        <v>0.2</v>
      </c>
      <c r="J985" s="8">
        <v>1</v>
      </c>
      <c r="K985" s="1">
        <f t="shared" si="122"/>
        <v>2</v>
      </c>
      <c r="L985" s="7">
        <f t="shared" si="123"/>
        <v>1</v>
      </c>
      <c r="M985" s="9">
        <f t="shared" si="124"/>
        <v>2</v>
      </c>
      <c r="N985" s="7">
        <f t="shared" si="125"/>
        <v>1</v>
      </c>
      <c r="O985" s="9">
        <f t="shared" si="125"/>
        <v>2</v>
      </c>
      <c r="P985" s="4"/>
      <c r="Q985" s="10"/>
      <c r="R985" s="7">
        <f t="shared" si="126"/>
        <v>0</v>
      </c>
      <c r="S985" s="9">
        <f t="shared" si="126"/>
        <v>0</v>
      </c>
      <c r="T985" s="4"/>
      <c r="U985" s="10"/>
      <c r="V985" s="7">
        <f t="shared" si="127"/>
        <v>0</v>
      </c>
      <c r="W985" s="11">
        <f t="shared" si="127"/>
        <v>0</v>
      </c>
    </row>
    <row r="986" spans="1:23" x14ac:dyDescent="0.2">
      <c r="A986" s="2" t="s">
        <v>118</v>
      </c>
      <c r="B986" s="4" t="s">
        <v>1110</v>
      </c>
      <c r="C986" s="4"/>
      <c r="D986" s="12"/>
      <c r="E986" s="4"/>
      <c r="F986" s="6" t="str">
        <f t="shared" si="120"/>
        <v xml:space="preserve">Chouette 52 </v>
      </c>
      <c r="G986" s="3">
        <v>1</v>
      </c>
      <c r="H986" s="3" t="s">
        <v>31</v>
      </c>
      <c r="I986" s="7">
        <f t="shared" si="121"/>
        <v>0.2</v>
      </c>
      <c r="J986" s="8">
        <v>1</v>
      </c>
      <c r="K986" s="1">
        <f t="shared" si="122"/>
        <v>2</v>
      </c>
      <c r="L986" s="7">
        <f t="shared" si="123"/>
        <v>1</v>
      </c>
      <c r="M986" s="9">
        <f t="shared" si="124"/>
        <v>2</v>
      </c>
      <c r="N986" s="7">
        <f t="shared" si="125"/>
        <v>1</v>
      </c>
      <c r="O986" s="9">
        <f t="shared" si="125"/>
        <v>2</v>
      </c>
      <c r="P986" s="4"/>
      <c r="Q986" s="10"/>
      <c r="R986" s="7">
        <f t="shared" si="126"/>
        <v>0</v>
      </c>
      <c r="S986" s="9">
        <f t="shared" si="126"/>
        <v>0</v>
      </c>
      <c r="T986" s="4"/>
      <c r="U986" s="10"/>
      <c r="V986" s="7">
        <f t="shared" si="127"/>
        <v>0</v>
      </c>
      <c r="W986" s="11">
        <f t="shared" si="127"/>
        <v>0</v>
      </c>
    </row>
    <row r="987" spans="1:23" x14ac:dyDescent="0.2">
      <c r="A987" s="2" t="s">
        <v>118</v>
      </c>
      <c r="B987" s="4" t="s">
        <v>1111</v>
      </c>
      <c r="C987" s="4"/>
      <c r="D987" s="12"/>
      <c r="E987" s="4"/>
      <c r="F987" s="6" t="str">
        <f t="shared" si="120"/>
        <v xml:space="preserve">Chouette 53 </v>
      </c>
      <c r="G987" s="3">
        <v>1</v>
      </c>
      <c r="H987" s="3" t="s">
        <v>31</v>
      </c>
      <c r="I987" s="7">
        <f t="shared" si="121"/>
        <v>0.2</v>
      </c>
      <c r="J987" s="8">
        <v>1</v>
      </c>
      <c r="K987" s="1">
        <f t="shared" si="122"/>
        <v>2</v>
      </c>
      <c r="L987" s="7">
        <f t="shared" si="123"/>
        <v>1</v>
      </c>
      <c r="M987" s="9">
        <f t="shared" si="124"/>
        <v>2</v>
      </c>
      <c r="N987" s="7">
        <f t="shared" si="125"/>
        <v>1</v>
      </c>
      <c r="O987" s="9">
        <f t="shared" si="125"/>
        <v>2</v>
      </c>
      <c r="P987" s="4"/>
      <c r="Q987" s="10"/>
      <c r="R987" s="7">
        <f t="shared" si="126"/>
        <v>0</v>
      </c>
      <c r="S987" s="9">
        <f t="shared" si="126"/>
        <v>0</v>
      </c>
      <c r="T987" s="4"/>
      <c r="U987" s="10"/>
      <c r="V987" s="7">
        <f t="shared" si="127"/>
        <v>0</v>
      </c>
      <c r="W987" s="11">
        <f t="shared" si="127"/>
        <v>0</v>
      </c>
    </row>
    <row r="988" spans="1:23" x14ac:dyDescent="0.2">
      <c r="A988" s="2" t="s">
        <v>118</v>
      </c>
      <c r="B988" s="4" t="s">
        <v>1112</v>
      </c>
      <c r="C988" s="4"/>
      <c r="D988" s="12"/>
      <c r="E988" s="4"/>
      <c r="F988" s="6" t="str">
        <f t="shared" si="120"/>
        <v xml:space="preserve">Chouette 54 </v>
      </c>
      <c r="G988" s="3">
        <v>1</v>
      </c>
      <c r="H988" s="3" t="s">
        <v>31</v>
      </c>
      <c r="I988" s="7">
        <f t="shared" si="121"/>
        <v>0.2</v>
      </c>
      <c r="J988" s="8">
        <v>1</v>
      </c>
      <c r="K988" s="1">
        <f t="shared" si="122"/>
        <v>2</v>
      </c>
      <c r="L988" s="7">
        <f t="shared" si="123"/>
        <v>1</v>
      </c>
      <c r="M988" s="9">
        <f t="shared" si="124"/>
        <v>2</v>
      </c>
      <c r="N988" s="7">
        <f t="shared" si="125"/>
        <v>1</v>
      </c>
      <c r="O988" s="9">
        <f t="shared" si="125"/>
        <v>2</v>
      </c>
      <c r="P988" s="4"/>
      <c r="Q988" s="10"/>
      <c r="R988" s="7">
        <f t="shared" si="126"/>
        <v>0</v>
      </c>
      <c r="S988" s="9">
        <f t="shared" si="126"/>
        <v>0</v>
      </c>
      <c r="T988" s="4"/>
      <c r="U988" s="10"/>
      <c r="V988" s="7">
        <f t="shared" si="127"/>
        <v>0</v>
      </c>
      <c r="W988" s="11">
        <f t="shared" si="127"/>
        <v>0</v>
      </c>
    </row>
    <row r="989" spans="1:23" x14ac:dyDescent="0.2">
      <c r="A989" s="2" t="s">
        <v>118</v>
      </c>
      <c r="B989" s="4" t="s">
        <v>1113</v>
      </c>
      <c r="C989" s="4"/>
      <c r="D989" s="12"/>
      <c r="E989" s="4"/>
      <c r="F989" s="6" t="str">
        <f t="shared" si="120"/>
        <v xml:space="preserve">Chouette 55 </v>
      </c>
      <c r="G989" s="3">
        <v>1</v>
      </c>
      <c r="H989" s="3" t="s">
        <v>31</v>
      </c>
      <c r="I989" s="7">
        <f t="shared" si="121"/>
        <v>0.2</v>
      </c>
      <c r="J989" s="8">
        <v>1</v>
      </c>
      <c r="K989" s="1">
        <f t="shared" si="122"/>
        <v>2</v>
      </c>
      <c r="L989" s="7">
        <f t="shared" si="123"/>
        <v>1</v>
      </c>
      <c r="M989" s="9">
        <f t="shared" si="124"/>
        <v>2</v>
      </c>
      <c r="N989" s="7">
        <f t="shared" si="125"/>
        <v>1</v>
      </c>
      <c r="O989" s="9">
        <f t="shared" si="125"/>
        <v>2</v>
      </c>
      <c r="P989" s="4"/>
      <c r="Q989" s="10"/>
      <c r="R989" s="7">
        <f t="shared" si="126"/>
        <v>0</v>
      </c>
      <c r="S989" s="9">
        <f t="shared" si="126"/>
        <v>0</v>
      </c>
      <c r="T989" s="4"/>
      <c r="U989" s="10"/>
      <c r="V989" s="7">
        <f t="shared" si="127"/>
        <v>0</v>
      </c>
      <c r="W989" s="11">
        <f t="shared" si="127"/>
        <v>0</v>
      </c>
    </row>
    <row r="990" spans="1:23" x14ac:dyDescent="0.2">
      <c r="A990" s="2" t="s">
        <v>118</v>
      </c>
      <c r="B990" s="4" t="s">
        <v>1114</v>
      </c>
      <c r="C990" s="4"/>
      <c r="D990" s="12"/>
      <c r="E990" s="4"/>
      <c r="F990" s="6" t="str">
        <f t="shared" si="120"/>
        <v xml:space="preserve">Chouette 56 </v>
      </c>
      <c r="G990" s="3">
        <v>1</v>
      </c>
      <c r="H990" s="3" t="s">
        <v>31</v>
      </c>
      <c r="I990" s="7">
        <f t="shared" si="121"/>
        <v>0.2</v>
      </c>
      <c r="J990" s="8">
        <v>1</v>
      </c>
      <c r="K990" s="1">
        <f t="shared" si="122"/>
        <v>2</v>
      </c>
      <c r="L990" s="7">
        <f t="shared" si="123"/>
        <v>1</v>
      </c>
      <c r="M990" s="9">
        <f t="shared" si="124"/>
        <v>2</v>
      </c>
      <c r="N990" s="7">
        <f t="shared" si="125"/>
        <v>1</v>
      </c>
      <c r="O990" s="9">
        <f t="shared" si="125"/>
        <v>2</v>
      </c>
      <c r="P990" s="4"/>
      <c r="Q990" s="10"/>
      <c r="R990" s="7">
        <f t="shared" si="126"/>
        <v>0</v>
      </c>
      <c r="S990" s="9">
        <f t="shared" si="126"/>
        <v>0</v>
      </c>
      <c r="T990" s="4"/>
      <c r="U990" s="10"/>
      <c r="V990" s="7">
        <f t="shared" si="127"/>
        <v>0</v>
      </c>
      <c r="W990" s="11">
        <f t="shared" si="127"/>
        <v>0</v>
      </c>
    </row>
    <row r="991" spans="1:23" x14ac:dyDescent="0.2">
      <c r="A991" s="2" t="s">
        <v>118</v>
      </c>
      <c r="B991" s="4" t="s">
        <v>1115</v>
      </c>
      <c r="C991" s="4"/>
      <c r="D991" s="12"/>
      <c r="E991" s="4"/>
      <c r="F991" s="6" t="str">
        <f t="shared" si="120"/>
        <v xml:space="preserve">Chouette 57 </v>
      </c>
      <c r="G991" s="3">
        <v>1</v>
      </c>
      <c r="H991" s="3" t="s">
        <v>31</v>
      </c>
      <c r="I991" s="7">
        <f t="shared" si="121"/>
        <v>0.2</v>
      </c>
      <c r="J991" s="8">
        <v>1</v>
      </c>
      <c r="K991" s="1">
        <f t="shared" si="122"/>
        <v>2</v>
      </c>
      <c r="L991" s="7">
        <f t="shared" si="123"/>
        <v>1</v>
      </c>
      <c r="M991" s="9">
        <f t="shared" si="124"/>
        <v>2</v>
      </c>
      <c r="N991" s="7">
        <f t="shared" si="125"/>
        <v>1</v>
      </c>
      <c r="O991" s="9">
        <f t="shared" si="125"/>
        <v>2</v>
      </c>
      <c r="P991" s="4"/>
      <c r="Q991" s="10"/>
      <c r="R991" s="7">
        <f t="shared" si="126"/>
        <v>0</v>
      </c>
      <c r="S991" s="9">
        <f t="shared" si="126"/>
        <v>0</v>
      </c>
      <c r="T991" s="4"/>
      <c r="U991" s="10"/>
      <c r="V991" s="7">
        <f t="shared" si="127"/>
        <v>0</v>
      </c>
      <c r="W991" s="11">
        <f t="shared" si="127"/>
        <v>0</v>
      </c>
    </row>
    <row r="992" spans="1:23" x14ac:dyDescent="0.2">
      <c r="A992" s="2" t="s">
        <v>118</v>
      </c>
      <c r="B992" s="4" t="s">
        <v>1116</v>
      </c>
      <c r="C992" s="4"/>
      <c r="D992" s="12"/>
      <c r="E992" s="4"/>
      <c r="F992" s="6" t="str">
        <f t="shared" si="120"/>
        <v xml:space="preserve">Chouette 58 </v>
      </c>
      <c r="G992" s="3">
        <v>1</v>
      </c>
      <c r="H992" s="3" t="s">
        <v>31</v>
      </c>
      <c r="I992" s="7">
        <f t="shared" si="121"/>
        <v>0.2</v>
      </c>
      <c r="J992" s="8">
        <v>1</v>
      </c>
      <c r="K992" s="1">
        <f t="shared" si="122"/>
        <v>2</v>
      </c>
      <c r="L992" s="7">
        <f t="shared" si="123"/>
        <v>1</v>
      </c>
      <c r="M992" s="9">
        <f t="shared" si="124"/>
        <v>2</v>
      </c>
      <c r="N992" s="7">
        <f t="shared" si="125"/>
        <v>1</v>
      </c>
      <c r="O992" s="9">
        <f t="shared" si="125"/>
        <v>2</v>
      </c>
      <c r="P992" s="4"/>
      <c r="Q992" s="10"/>
      <c r="R992" s="7">
        <f t="shared" si="126"/>
        <v>0</v>
      </c>
      <c r="S992" s="9">
        <f t="shared" si="126"/>
        <v>0</v>
      </c>
      <c r="T992" s="4"/>
      <c r="U992" s="10"/>
      <c r="V992" s="7">
        <f t="shared" si="127"/>
        <v>0</v>
      </c>
      <c r="W992" s="11">
        <f t="shared" si="127"/>
        <v>0</v>
      </c>
    </row>
    <row r="993" spans="1:23" x14ac:dyDescent="0.2">
      <c r="A993" s="2" t="s">
        <v>118</v>
      </c>
      <c r="B993" s="4" t="s">
        <v>1117</v>
      </c>
      <c r="C993" s="4"/>
      <c r="D993" s="12"/>
      <c r="E993" s="4"/>
      <c r="F993" s="6" t="str">
        <f t="shared" si="120"/>
        <v xml:space="preserve">Chouette 59 </v>
      </c>
      <c r="G993" s="3">
        <v>1</v>
      </c>
      <c r="H993" s="3" t="s">
        <v>31</v>
      </c>
      <c r="I993" s="7">
        <f t="shared" si="121"/>
        <v>0.2</v>
      </c>
      <c r="J993" s="8">
        <v>1</v>
      </c>
      <c r="K993" s="1">
        <f t="shared" si="122"/>
        <v>2</v>
      </c>
      <c r="L993" s="7">
        <f t="shared" si="123"/>
        <v>1</v>
      </c>
      <c r="M993" s="9">
        <f t="shared" si="124"/>
        <v>2</v>
      </c>
      <c r="N993" s="7">
        <f t="shared" si="125"/>
        <v>1</v>
      </c>
      <c r="O993" s="9">
        <f t="shared" si="125"/>
        <v>2</v>
      </c>
      <c r="P993" s="4"/>
      <c r="Q993" s="10"/>
      <c r="R993" s="7">
        <f t="shared" si="126"/>
        <v>0</v>
      </c>
      <c r="S993" s="9">
        <f t="shared" si="126"/>
        <v>0</v>
      </c>
      <c r="T993" s="4"/>
      <c r="U993" s="10"/>
      <c r="V993" s="7">
        <f t="shared" si="127"/>
        <v>0</v>
      </c>
      <c r="W993" s="11">
        <f t="shared" si="127"/>
        <v>0</v>
      </c>
    </row>
    <row r="994" spans="1:23" x14ac:dyDescent="0.2">
      <c r="A994" s="2" t="s">
        <v>118</v>
      </c>
      <c r="B994" s="4" t="s">
        <v>1118</v>
      </c>
      <c r="C994" s="4"/>
      <c r="D994" s="12"/>
      <c r="E994" s="4"/>
      <c r="F994" s="6" t="str">
        <f t="shared" si="120"/>
        <v xml:space="preserve">Chouette 60 </v>
      </c>
      <c r="G994" s="3">
        <v>1</v>
      </c>
      <c r="H994" s="3" t="s">
        <v>31</v>
      </c>
      <c r="I994" s="7">
        <f t="shared" si="121"/>
        <v>0.2</v>
      </c>
      <c r="J994" s="8">
        <v>1</v>
      </c>
      <c r="K994" s="1">
        <f t="shared" si="122"/>
        <v>2</v>
      </c>
      <c r="L994" s="7">
        <f t="shared" si="123"/>
        <v>1</v>
      </c>
      <c r="M994" s="9">
        <f t="shared" si="124"/>
        <v>2</v>
      </c>
      <c r="N994" s="7">
        <f t="shared" si="125"/>
        <v>1</v>
      </c>
      <c r="O994" s="9">
        <f t="shared" si="125"/>
        <v>2</v>
      </c>
      <c r="P994" s="4"/>
      <c r="Q994" s="10"/>
      <c r="R994" s="7">
        <f t="shared" si="126"/>
        <v>0</v>
      </c>
      <c r="S994" s="9">
        <f t="shared" si="126"/>
        <v>0</v>
      </c>
      <c r="T994" s="4"/>
      <c r="U994" s="10"/>
      <c r="V994" s="7">
        <f t="shared" si="127"/>
        <v>0</v>
      </c>
      <c r="W994" s="11">
        <f t="shared" si="127"/>
        <v>0</v>
      </c>
    </row>
    <row r="995" spans="1:23" x14ac:dyDescent="0.2">
      <c r="A995" s="2" t="s">
        <v>118</v>
      </c>
      <c r="B995" s="4" t="s">
        <v>1119</v>
      </c>
      <c r="C995" s="4"/>
      <c r="D995" s="12"/>
      <c r="E995" s="4"/>
      <c r="F995" s="6" t="str">
        <f t="shared" si="120"/>
        <v xml:space="preserve">Chouette 61 </v>
      </c>
      <c r="G995" s="3">
        <v>1</v>
      </c>
      <c r="H995" s="3" t="s">
        <v>31</v>
      </c>
      <c r="I995" s="7">
        <f t="shared" si="121"/>
        <v>0.2</v>
      </c>
      <c r="J995" s="8">
        <v>1</v>
      </c>
      <c r="K995" s="1">
        <f t="shared" si="122"/>
        <v>2</v>
      </c>
      <c r="L995" s="7">
        <f t="shared" si="123"/>
        <v>1</v>
      </c>
      <c r="M995" s="9">
        <f t="shared" si="124"/>
        <v>2</v>
      </c>
      <c r="N995" s="7">
        <f t="shared" si="125"/>
        <v>1</v>
      </c>
      <c r="O995" s="9">
        <f t="shared" si="125"/>
        <v>2</v>
      </c>
      <c r="P995" s="4"/>
      <c r="Q995" s="10"/>
      <c r="R995" s="7">
        <f t="shared" si="126"/>
        <v>0</v>
      </c>
      <c r="S995" s="9">
        <f t="shared" si="126"/>
        <v>0</v>
      </c>
      <c r="T995" s="4"/>
      <c r="U995" s="10"/>
      <c r="V995" s="7">
        <f t="shared" si="127"/>
        <v>0</v>
      </c>
      <c r="W995" s="11">
        <f t="shared" si="127"/>
        <v>0</v>
      </c>
    </row>
    <row r="996" spans="1:23" x14ac:dyDescent="0.2">
      <c r="A996" s="2" t="s">
        <v>118</v>
      </c>
      <c r="B996" s="4" t="s">
        <v>1120</v>
      </c>
      <c r="C996" s="4"/>
      <c r="D996" s="12"/>
      <c r="E996" s="4"/>
      <c r="F996" s="6" t="str">
        <f t="shared" si="120"/>
        <v xml:space="preserve">Chouette 62 </v>
      </c>
      <c r="G996" s="3">
        <v>1</v>
      </c>
      <c r="H996" s="3" t="s">
        <v>31</v>
      </c>
      <c r="I996" s="7">
        <f t="shared" si="121"/>
        <v>0.2</v>
      </c>
      <c r="J996" s="8">
        <v>1</v>
      </c>
      <c r="K996" s="1">
        <f t="shared" si="122"/>
        <v>2</v>
      </c>
      <c r="L996" s="7">
        <f t="shared" si="123"/>
        <v>1</v>
      </c>
      <c r="M996" s="9">
        <f t="shared" si="124"/>
        <v>2</v>
      </c>
      <c r="N996" s="7">
        <f t="shared" si="125"/>
        <v>1</v>
      </c>
      <c r="O996" s="9">
        <f t="shared" si="125"/>
        <v>2</v>
      </c>
      <c r="P996" s="4"/>
      <c r="Q996" s="10"/>
      <c r="R996" s="7">
        <f t="shared" si="126"/>
        <v>0</v>
      </c>
      <c r="S996" s="9">
        <f t="shared" si="126"/>
        <v>0</v>
      </c>
      <c r="T996" s="4"/>
      <c r="U996" s="10"/>
      <c r="V996" s="7">
        <f t="shared" si="127"/>
        <v>0</v>
      </c>
      <c r="W996" s="11">
        <f t="shared" si="127"/>
        <v>0</v>
      </c>
    </row>
    <row r="997" spans="1:23" x14ac:dyDescent="0.2">
      <c r="A997" s="2" t="s">
        <v>118</v>
      </c>
      <c r="B997" s="4" t="s">
        <v>1121</v>
      </c>
      <c r="C997" s="4"/>
      <c r="D997" s="12"/>
      <c r="E997" s="4"/>
      <c r="F997" s="6" t="str">
        <f t="shared" si="120"/>
        <v xml:space="preserve">Chouette 63 </v>
      </c>
      <c r="G997" s="3">
        <v>1</v>
      </c>
      <c r="H997" s="3" t="s">
        <v>31</v>
      </c>
      <c r="I997" s="7">
        <f t="shared" si="121"/>
        <v>0.2</v>
      </c>
      <c r="J997" s="8">
        <v>1</v>
      </c>
      <c r="K997" s="1">
        <f t="shared" si="122"/>
        <v>2</v>
      </c>
      <c r="L997" s="7">
        <f t="shared" si="123"/>
        <v>1</v>
      </c>
      <c r="M997" s="9">
        <f t="shared" si="124"/>
        <v>2</v>
      </c>
      <c r="N997" s="7">
        <f t="shared" si="125"/>
        <v>1</v>
      </c>
      <c r="O997" s="9">
        <f t="shared" si="125"/>
        <v>2</v>
      </c>
      <c r="P997" s="4"/>
      <c r="Q997" s="10"/>
      <c r="R997" s="7">
        <f t="shared" si="126"/>
        <v>0</v>
      </c>
      <c r="S997" s="9">
        <f t="shared" si="126"/>
        <v>0</v>
      </c>
      <c r="T997" s="4"/>
      <c r="U997" s="10"/>
      <c r="V997" s="7">
        <f t="shared" si="127"/>
        <v>0</v>
      </c>
      <c r="W997" s="11">
        <f t="shared" si="127"/>
        <v>0</v>
      </c>
    </row>
    <row r="998" spans="1:23" x14ac:dyDescent="0.2">
      <c r="A998" s="2" t="s">
        <v>118</v>
      </c>
      <c r="B998" s="4" t="s">
        <v>1122</v>
      </c>
      <c r="C998" s="4"/>
      <c r="D998" s="12"/>
      <c r="E998" s="4"/>
      <c r="F998" s="6" t="str">
        <f t="shared" si="120"/>
        <v xml:space="preserve">Chouette 64 </v>
      </c>
      <c r="G998" s="3">
        <v>1</v>
      </c>
      <c r="H998" s="3" t="s">
        <v>31</v>
      </c>
      <c r="I998" s="7">
        <f t="shared" si="121"/>
        <v>0.2</v>
      </c>
      <c r="J998" s="8">
        <v>1</v>
      </c>
      <c r="K998" s="1">
        <f t="shared" si="122"/>
        <v>2</v>
      </c>
      <c r="L998" s="7">
        <f t="shared" si="123"/>
        <v>1</v>
      </c>
      <c r="M998" s="9">
        <f t="shared" si="124"/>
        <v>2</v>
      </c>
      <c r="N998" s="7">
        <f t="shared" si="125"/>
        <v>1</v>
      </c>
      <c r="O998" s="9">
        <f t="shared" si="125"/>
        <v>2</v>
      </c>
      <c r="P998" s="4"/>
      <c r="Q998" s="10"/>
      <c r="R998" s="7">
        <f t="shared" si="126"/>
        <v>0</v>
      </c>
      <c r="S998" s="9">
        <f t="shared" si="126"/>
        <v>0</v>
      </c>
      <c r="T998" s="4"/>
      <c r="U998" s="10"/>
      <c r="V998" s="7">
        <f t="shared" si="127"/>
        <v>0</v>
      </c>
      <c r="W998" s="11">
        <f t="shared" si="127"/>
        <v>0</v>
      </c>
    </row>
    <row r="999" spans="1:23" x14ac:dyDescent="0.2">
      <c r="A999" s="2" t="s">
        <v>118</v>
      </c>
      <c r="B999" s="4" t="s">
        <v>1123</v>
      </c>
      <c r="C999" s="4"/>
      <c r="D999" s="12"/>
      <c r="E999" s="4"/>
      <c r="F999" s="6" t="str">
        <f t="shared" si="120"/>
        <v xml:space="preserve">Chouette 65 </v>
      </c>
      <c r="G999" s="3">
        <v>1</v>
      </c>
      <c r="H999" s="3" t="s">
        <v>31</v>
      </c>
      <c r="I999" s="7">
        <f t="shared" si="121"/>
        <v>0.2</v>
      </c>
      <c r="J999" s="8">
        <v>1</v>
      </c>
      <c r="K999" s="1">
        <f t="shared" si="122"/>
        <v>2</v>
      </c>
      <c r="L999" s="7">
        <f t="shared" si="123"/>
        <v>1</v>
      </c>
      <c r="M999" s="9">
        <f t="shared" si="124"/>
        <v>2</v>
      </c>
      <c r="N999" s="7">
        <f t="shared" si="125"/>
        <v>1</v>
      </c>
      <c r="O999" s="9">
        <f t="shared" si="125"/>
        <v>2</v>
      </c>
      <c r="P999" s="4"/>
      <c r="Q999" s="10"/>
      <c r="R999" s="7">
        <f t="shared" si="126"/>
        <v>0</v>
      </c>
      <c r="S999" s="9">
        <f t="shared" si="126"/>
        <v>0</v>
      </c>
      <c r="T999" s="4"/>
      <c r="U999" s="10"/>
      <c r="V999" s="7">
        <f t="shared" si="127"/>
        <v>0</v>
      </c>
      <c r="W999" s="11">
        <f t="shared" si="127"/>
        <v>0</v>
      </c>
    </row>
    <row r="1000" spans="1:23" x14ac:dyDescent="0.2">
      <c r="A1000" s="2" t="s">
        <v>118</v>
      </c>
      <c r="B1000" s="4" t="s">
        <v>1124</v>
      </c>
      <c r="C1000" s="4"/>
      <c r="D1000" s="12"/>
      <c r="E1000" s="4"/>
      <c r="F1000" s="6" t="str">
        <f t="shared" si="120"/>
        <v xml:space="preserve">Chouette 66 </v>
      </c>
      <c r="G1000" s="3">
        <v>1</v>
      </c>
      <c r="H1000" s="3" t="s">
        <v>31</v>
      </c>
      <c r="I1000" s="7">
        <f t="shared" si="121"/>
        <v>0.2</v>
      </c>
      <c r="J1000" s="8">
        <v>1</v>
      </c>
      <c r="K1000" s="1">
        <f t="shared" si="122"/>
        <v>2</v>
      </c>
      <c r="L1000" s="7">
        <f t="shared" si="123"/>
        <v>1</v>
      </c>
      <c r="M1000" s="9">
        <f t="shared" si="124"/>
        <v>2</v>
      </c>
      <c r="N1000" s="7">
        <f t="shared" si="125"/>
        <v>1</v>
      </c>
      <c r="O1000" s="9">
        <f t="shared" si="125"/>
        <v>2</v>
      </c>
      <c r="P1000" s="4"/>
      <c r="Q1000" s="10"/>
      <c r="R1000" s="7">
        <f t="shared" si="126"/>
        <v>0</v>
      </c>
      <c r="S1000" s="9">
        <f t="shared" si="126"/>
        <v>0</v>
      </c>
      <c r="T1000" s="4"/>
      <c r="U1000" s="10"/>
      <c r="V1000" s="7">
        <f t="shared" si="127"/>
        <v>0</v>
      </c>
      <c r="W1000" s="11">
        <f t="shared" si="127"/>
        <v>0</v>
      </c>
    </row>
    <row r="1001" spans="1:23" x14ac:dyDescent="0.2">
      <c r="A1001" s="2" t="s">
        <v>118</v>
      </c>
      <c r="B1001" s="4" t="s">
        <v>1125</v>
      </c>
      <c r="C1001" s="4"/>
      <c r="D1001" s="12"/>
      <c r="E1001" s="4"/>
      <c r="F1001" s="6" t="str">
        <f t="shared" si="120"/>
        <v xml:space="preserve">Chouette 67 </v>
      </c>
      <c r="G1001" s="3">
        <v>1</v>
      </c>
      <c r="H1001" s="3" t="s">
        <v>31</v>
      </c>
      <c r="I1001" s="7">
        <f t="shared" si="121"/>
        <v>0.2</v>
      </c>
      <c r="J1001" s="8">
        <v>1</v>
      </c>
      <c r="K1001" s="1">
        <f t="shared" si="122"/>
        <v>2</v>
      </c>
      <c r="L1001" s="7">
        <f t="shared" si="123"/>
        <v>1</v>
      </c>
      <c r="M1001" s="9">
        <f t="shared" si="124"/>
        <v>2</v>
      </c>
      <c r="N1001" s="7">
        <f t="shared" si="125"/>
        <v>1</v>
      </c>
      <c r="O1001" s="9">
        <f t="shared" si="125"/>
        <v>2</v>
      </c>
      <c r="P1001" s="4"/>
      <c r="Q1001" s="10"/>
      <c r="R1001" s="7">
        <f t="shared" si="126"/>
        <v>0</v>
      </c>
      <c r="S1001" s="9">
        <f t="shared" si="126"/>
        <v>0</v>
      </c>
      <c r="T1001" s="4"/>
      <c r="U1001" s="10"/>
      <c r="V1001" s="7">
        <f t="shared" si="127"/>
        <v>0</v>
      </c>
      <c r="W1001" s="11">
        <f t="shared" si="127"/>
        <v>0</v>
      </c>
    </row>
    <row r="1002" spans="1:23" x14ac:dyDescent="0.2">
      <c r="A1002" s="2" t="s">
        <v>118</v>
      </c>
      <c r="B1002" s="4" t="s">
        <v>1126</v>
      </c>
      <c r="C1002" s="4"/>
      <c r="D1002" s="12"/>
      <c r="E1002" s="4"/>
      <c r="F1002" s="6" t="str">
        <f t="shared" si="120"/>
        <v xml:space="preserve">Chouette 68 </v>
      </c>
      <c r="G1002" s="3">
        <v>1</v>
      </c>
      <c r="H1002" s="3" t="s">
        <v>31</v>
      </c>
      <c r="I1002" s="7">
        <f t="shared" si="121"/>
        <v>0.2</v>
      </c>
      <c r="J1002" s="8">
        <v>1</v>
      </c>
      <c r="K1002" s="1">
        <f t="shared" si="122"/>
        <v>2</v>
      </c>
      <c r="L1002" s="7">
        <f t="shared" si="123"/>
        <v>1</v>
      </c>
      <c r="M1002" s="9">
        <f t="shared" si="124"/>
        <v>2</v>
      </c>
      <c r="N1002" s="7">
        <f t="shared" si="125"/>
        <v>1</v>
      </c>
      <c r="O1002" s="9">
        <f t="shared" si="125"/>
        <v>2</v>
      </c>
      <c r="P1002" s="4"/>
      <c r="Q1002" s="10"/>
      <c r="R1002" s="7">
        <f t="shared" si="126"/>
        <v>0</v>
      </c>
      <c r="S1002" s="9">
        <f t="shared" si="126"/>
        <v>0</v>
      </c>
      <c r="T1002" s="4"/>
      <c r="U1002" s="10"/>
      <c r="V1002" s="7">
        <f t="shared" si="127"/>
        <v>0</v>
      </c>
      <c r="W1002" s="11">
        <f t="shared" si="127"/>
        <v>0</v>
      </c>
    </row>
    <row r="1003" spans="1:23" x14ac:dyDescent="0.2">
      <c r="A1003" s="2" t="s">
        <v>118</v>
      </c>
      <c r="B1003" s="4" t="s">
        <v>1127</v>
      </c>
      <c r="C1003" s="4"/>
      <c r="D1003" s="12"/>
      <c r="E1003" s="4"/>
      <c r="F1003" s="6" t="str">
        <f t="shared" ref="F1003:F1066" si="128">B1003&amp;" "&amp;C1003</f>
        <v xml:space="preserve">Chouette 69 </v>
      </c>
      <c r="G1003" s="3">
        <v>1</v>
      </c>
      <c r="H1003" s="3" t="s">
        <v>31</v>
      </c>
      <c r="I1003" s="7">
        <f t="shared" si="121"/>
        <v>0.2</v>
      </c>
      <c r="J1003" s="8">
        <v>1</v>
      </c>
      <c r="K1003" s="1">
        <f t="shared" si="122"/>
        <v>2</v>
      </c>
      <c r="L1003" s="7">
        <f t="shared" si="123"/>
        <v>1</v>
      </c>
      <c r="M1003" s="9">
        <f t="shared" si="124"/>
        <v>2</v>
      </c>
      <c r="N1003" s="7">
        <f t="shared" si="125"/>
        <v>1</v>
      </c>
      <c r="O1003" s="9">
        <f t="shared" si="125"/>
        <v>2</v>
      </c>
      <c r="P1003" s="4"/>
      <c r="Q1003" s="10"/>
      <c r="R1003" s="7">
        <f t="shared" si="126"/>
        <v>0</v>
      </c>
      <c r="S1003" s="9">
        <f t="shared" si="126"/>
        <v>0</v>
      </c>
      <c r="T1003" s="4"/>
      <c r="U1003" s="10"/>
      <c r="V1003" s="7">
        <f t="shared" si="127"/>
        <v>0</v>
      </c>
      <c r="W1003" s="11">
        <f t="shared" si="127"/>
        <v>0</v>
      </c>
    </row>
    <row r="1004" spans="1:23" x14ac:dyDescent="0.2">
      <c r="A1004" s="2" t="s">
        <v>118</v>
      </c>
      <c r="B1004" s="4" t="s">
        <v>1128</v>
      </c>
      <c r="C1004" s="4"/>
      <c r="D1004" s="12"/>
      <c r="E1004" s="4"/>
      <c r="F1004" s="6" t="str">
        <f t="shared" si="128"/>
        <v xml:space="preserve">Chouette 70 </v>
      </c>
      <c r="G1004" s="3">
        <v>1</v>
      </c>
      <c r="H1004" s="3" t="s">
        <v>31</v>
      </c>
      <c r="I1004" s="7">
        <f t="shared" si="121"/>
        <v>0.2</v>
      </c>
      <c r="J1004" s="8">
        <v>1</v>
      </c>
      <c r="K1004" s="1">
        <f t="shared" si="122"/>
        <v>2</v>
      </c>
      <c r="L1004" s="7">
        <f t="shared" si="123"/>
        <v>1</v>
      </c>
      <c r="M1004" s="9">
        <f t="shared" si="124"/>
        <v>2</v>
      </c>
      <c r="N1004" s="7">
        <f t="shared" si="125"/>
        <v>1</v>
      </c>
      <c r="O1004" s="9">
        <f t="shared" si="125"/>
        <v>2</v>
      </c>
      <c r="P1004" s="4"/>
      <c r="Q1004" s="10"/>
      <c r="R1004" s="7">
        <f t="shared" si="126"/>
        <v>0</v>
      </c>
      <c r="S1004" s="9">
        <f t="shared" si="126"/>
        <v>0</v>
      </c>
      <c r="T1004" s="4"/>
      <c r="U1004" s="10"/>
      <c r="V1004" s="7">
        <f t="shared" si="127"/>
        <v>0</v>
      </c>
      <c r="W1004" s="11">
        <f t="shared" si="127"/>
        <v>0</v>
      </c>
    </row>
    <row r="1005" spans="1:23" x14ac:dyDescent="0.2">
      <c r="A1005" s="2" t="s">
        <v>118</v>
      </c>
      <c r="B1005" s="4" t="s">
        <v>1129</v>
      </c>
      <c r="C1005" s="4"/>
      <c r="D1005" s="12"/>
      <c r="E1005" s="4"/>
      <c r="F1005" s="6" t="str">
        <f t="shared" si="128"/>
        <v xml:space="preserve">Chouette 71 </v>
      </c>
      <c r="G1005" s="3">
        <v>1</v>
      </c>
      <c r="H1005" s="3" t="s">
        <v>31</v>
      </c>
      <c r="I1005" s="7">
        <f t="shared" si="121"/>
        <v>0.2</v>
      </c>
      <c r="J1005" s="8">
        <v>1</v>
      </c>
      <c r="K1005" s="1">
        <f t="shared" si="122"/>
        <v>2</v>
      </c>
      <c r="L1005" s="7">
        <f t="shared" si="123"/>
        <v>1</v>
      </c>
      <c r="M1005" s="9">
        <f t="shared" si="124"/>
        <v>2</v>
      </c>
      <c r="N1005" s="7">
        <f t="shared" si="125"/>
        <v>1</v>
      </c>
      <c r="O1005" s="9">
        <f t="shared" si="125"/>
        <v>2</v>
      </c>
      <c r="P1005" s="4"/>
      <c r="Q1005" s="10"/>
      <c r="R1005" s="7">
        <f t="shared" si="126"/>
        <v>0</v>
      </c>
      <c r="S1005" s="9">
        <f t="shared" si="126"/>
        <v>0</v>
      </c>
      <c r="T1005" s="4"/>
      <c r="U1005" s="10"/>
      <c r="V1005" s="7">
        <f t="shared" si="127"/>
        <v>0</v>
      </c>
      <c r="W1005" s="11">
        <f t="shared" si="127"/>
        <v>0</v>
      </c>
    </row>
    <row r="1006" spans="1:23" x14ac:dyDescent="0.2">
      <c r="A1006" s="2" t="s">
        <v>118</v>
      </c>
      <c r="B1006" s="4" t="s">
        <v>1130</v>
      </c>
      <c r="C1006" s="4"/>
      <c r="D1006" s="12"/>
      <c r="E1006" s="4"/>
      <c r="F1006" s="6" t="str">
        <f t="shared" si="128"/>
        <v xml:space="preserve">Chouette 72 </v>
      </c>
      <c r="G1006" s="3">
        <v>1</v>
      </c>
      <c r="H1006" s="3" t="s">
        <v>31</v>
      </c>
      <c r="I1006" s="7">
        <f t="shared" si="121"/>
        <v>0.2</v>
      </c>
      <c r="J1006" s="8">
        <v>1</v>
      </c>
      <c r="K1006" s="1">
        <f t="shared" si="122"/>
        <v>2</v>
      </c>
      <c r="L1006" s="7">
        <f t="shared" si="123"/>
        <v>1</v>
      </c>
      <c r="M1006" s="9">
        <f t="shared" si="124"/>
        <v>2</v>
      </c>
      <c r="N1006" s="7">
        <f t="shared" si="125"/>
        <v>1</v>
      </c>
      <c r="O1006" s="9">
        <f t="shared" si="125"/>
        <v>2</v>
      </c>
      <c r="P1006" s="4"/>
      <c r="Q1006" s="10"/>
      <c r="R1006" s="7">
        <f t="shared" si="126"/>
        <v>0</v>
      </c>
      <c r="S1006" s="9">
        <f t="shared" si="126"/>
        <v>0</v>
      </c>
      <c r="T1006" s="4"/>
      <c r="U1006" s="10"/>
      <c r="V1006" s="7">
        <f t="shared" si="127"/>
        <v>0</v>
      </c>
      <c r="W1006" s="11">
        <f t="shared" si="127"/>
        <v>0</v>
      </c>
    </row>
    <row r="1007" spans="1:23" x14ac:dyDescent="0.2">
      <c r="A1007" s="2" t="s">
        <v>118</v>
      </c>
      <c r="B1007" s="4" t="s">
        <v>1131</v>
      </c>
      <c r="C1007" s="4"/>
      <c r="D1007" s="12"/>
      <c r="E1007" s="4"/>
      <c r="F1007" s="6" t="str">
        <f t="shared" si="128"/>
        <v xml:space="preserve">Chouette 73 </v>
      </c>
      <c r="G1007" s="3">
        <v>1</v>
      </c>
      <c r="H1007" s="3" t="s">
        <v>31</v>
      </c>
      <c r="I1007" s="7">
        <f t="shared" si="121"/>
        <v>0.2</v>
      </c>
      <c r="J1007" s="8">
        <v>1</v>
      </c>
      <c r="K1007" s="1">
        <f t="shared" si="122"/>
        <v>2</v>
      </c>
      <c r="L1007" s="7">
        <f t="shared" si="123"/>
        <v>1</v>
      </c>
      <c r="M1007" s="9">
        <f t="shared" si="124"/>
        <v>2</v>
      </c>
      <c r="N1007" s="7">
        <f t="shared" si="125"/>
        <v>1</v>
      </c>
      <c r="O1007" s="9">
        <f t="shared" si="125"/>
        <v>2</v>
      </c>
      <c r="P1007" s="4"/>
      <c r="Q1007" s="10"/>
      <c r="R1007" s="7">
        <f t="shared" si="126"/>
        <v>0</v>
      </c>
      <c r="S1007" s="9">
        <f t="shared" si="126"/>
        <v>0</v>
      </c>
      <c r="T1007" s="4"/>
      <c r="U1007" s="10"/>
      <c r="V1007" s="7">
        <f t="shared" si="127"/>
        <v>0</v>
      </c>
      <c r="W1007" s="11">
        <f t="shared" si="127"/>
        <v>0</v>
      </c>
    </row>
    <row r="1008" spans="1:23" x14ac:dyDescent="0.2">
      <c r="A1008" s="2" t="s">
        <v>118</v>
      </c>
      <c r="B1008" s="4" t="s">
        <v>1132</v>
      </c>
      <c r="C1008" s="4"/>
      <c r="D1008" s="12"/>
      <c r="E1008" s="4"/>
      <c r="F1008" s="6" t="str">
        <f t="shared" si="128"/>
        <v xml:space="preserve">Chouette 74 </v>
      </c>
      <c r="G1008" s="3">
        <v>1</v>
      </c>
      <c r="H1008" s="3" t="s">
        <v>31</v>
      </c>
      <c r="I1008" s="7">
        <f t="shared" si="121"/>
        <v>0.2</v>
      </c>
      <c r="J1008" s="8">
        <v>1</v>
      </c>
      <c r="K1008" s="1">
        <f t="shared" si="122"/>
        <v>2</v>
      </c>
      <c r="L1008" s="7">
        <f t="shared" si="123"/>
        <v>1</v>
      </c>
      <c r="M1008" s="9">
        <f t="shared" si="124"/>
        <v>2</v>
      </c>
      <c r="N1008" s="7">
        <f t="shared" si="125"/>
        <v>1</v>
      </c>
      <c r="O1008" s="9">
        <f t="shared" si="125"/>
        <v>2</v>
      </c>
      <c r="P1008" s="4"/>
      <c r="Q1008" s="10"/>
      <c r="R1008" s="7">
        <f t="shared" si="126"/>
        <v>0</v>
      </c>
      <c r="S1008" s="9">
        <f t="shared" si="126"/>
        <v>0</v>
      </c>
      <c r="T1008" s="4"/>
      <c r="U1008" s="10"/>
      <c r="V1008" s="7">
        <f t="shared" si="127"/>
        <v>0</v>
      </c>
      <c r="W1008" s="11">
        <f t="shared" si="127"/>
        <v>0</v>
      </c>
    </row>
    <row r="1009" spans="1:23" x14ac:dyDescent="0.2">
      <c r="A1009" s="2" t="s">
        <v>118</v>
      </c>
      <c r="B1009" s="4" t="s">
        <v>1133</v>
      </c>
      <c r="C1009" s="4"/>
      <c r="D1009" s="12"/>
      <c r="E1009" s="4"/>
      <c r="F1009" s="6" t="str">
        <f t="shared" si="128"/>
        <v xml:space="preserve">Chouette 75 </v>
      </c>
      <c r="G1009" s="3">
        <v>1</v>
      </c>
      <c r="H1009" s="3" t="s">
        <v>31</v>
      </c>
      <c r="I1009" s="7">
        <f t="shared" si="121"/>
        <v>0.2</v>
      </c>
      <c r="J1009" s="8">
        <v>1</v>
      </c>
      <c r="K1009" s="1">
        <f t="shared" si="122"/>
        <v>2</v>
      </c>
      <c r="L1009" s="7">
        <f t="shared" si="123"/>
        <v>1</v>
      </c>
      <c r="M1009" s="9">
        <f t="shared" si="124"/>
        <v>2</v>
      </c>
      <c r="N1009" s="7">
        <f t="shared" si="125"/>
        <v>1</v>
      </c>
      <c r="O1009" s="9">
        <f t="shared" si="125"/>
        <v>2</v>
      </c>
      <c r="P1009" s="4"/>
      <c r="Q1009" s="10"/>
      <c r="R1009" s="7">
        <f t="shared" si="126"/>
        <v>0</v>
      </c>
      <c r="S1009" s="9">
        <f t="shared" si="126"/>
        <v>0</v>
      </c>
      <c r="T1009" s="4"/>
      <c r="U1009" s="10"/>
      <c r="V1009" s="7">
        <f t="shared" si="127"/>
        <v>0</v>
      </c>
      <c r="W1009" s="11">
        <f t="shared" si="127"/>
        <v>0</v>
      </c>
    </row>
    <row r="1010" spans="1:23" x14ac:dyDescent="0.2">
      <c r="A1010" s="2" t="s">
        <v>118</v>
      </c>
      <c r="B1010" s="4" t="s">
        <v>1134</v>
      </c>
      <c r="C1010" s="4"/>
      <c r="D1010" s="12"/>
      <c r="E1010" s="4"/>
      <c r="F1010" s="6" t="str">
        <f t="shared" si="128"/>
        <v xml:space="preserve">Chouette 76 </v>
      </c>
      <c r="G1010" s="3">
        <v>1</v>
      </c>
      <c r="H1010" s="3" t="s">
        <v>31</v>
      </c>
      <c r="I1010" s="7">
        <f t="shared" si="121"/>
        <v>0.2</v>
      </c>
      <c r="J1010" s="8">
        <v>1</v>
      </c>
      <c r="K1010" s="1">
        <f t="shared" si="122"/>
        <v>2</v>
      </c>
      <c r="L1010" s="7">
        <f t="shared" si="123"/>
        <v>1</v>
      </c>
      <c r="M1010" s="9">
        <f t="shared" si="124"/>
        <v>2</v>
      </c>
      <c r="N1010" s="7">
        <f t="shared" si="125"/>
        <v>1</v>
      </c>
      <c r="O1010" s="9">
        <f t="shared" si="125"/>
        <v>2</v>
      </c>
      <c r="P1010" s="4"/>
      <c r="Q1010" s="10"/>
      <c r="R1010" s="7">
        <f t="shared" si="126"/>
        <v>0</v>
      </c>
      <c r="S1010" s="9">
        <f t="shared" si="126"/>
        <v>0</v>
      </c>
      <c r="T1010" s="4"/>
      <c r="U1010" s="10"/>
      <c r="V1010" s="7">
        <f t="shared" si="127"/>
        <v>0</v>
      </c>
      <c r="W1010" s="11">
        <f t="shared" si="127"/>
        <v>0</v>
      </c>
    </row>
    <row r="1011" spans="1:23" x14ac:dyDescent="0.2">
      <c r="A1011" s="2" t="s">
        <v>118</v>
      </c>
      <c r="B1011" s="4" t="s">
        <v>1135</v>
      </c>
      <c r="C1011" s="4"/>
      <c r="D1011" s="12"/>
      <c r="E1011" s="4"/>
      <c r="F1011" s="6" t="str">
        <f t="shared" si="128"/>
        <v xml:space="preserve">Chouette 77 </v>
      </c>
      <c r="G1011" s="3">
        <v>1</v>
      </c>
      <c r="H1011" s="3" t="s">
        <v>31</v>
      </c>
      <c r="I1011" s="7">
        <f t="shared" si="121"/>
        <v>0.2</v>
      </c>
      <c r="J1011" s="8">
        <v>1</v>
      </c>
      <c r="K1011" s="1">
        <f t="shared" si="122"/>
        <v>2</v>
      </c>
      <c r="L1011" s="7">
        <f t="shared" si="123"/>
        <v>1</v>
      </c>
      <c r="M1011" s="9">
        <f t="shared" si="124"/>
        <v>2</v>
      </c>
      <c r="N1011" s="7">
        <f t="shared" si="125"/>
        <v>1</v>
      </c>
      <c r="O1011" s="9">
        <f t="shared" si="125"/>
        <v>2</v>
      </c>
      <c r="P1011" s="4"/>
      <c r="Q1011" s="10"/>
      <c r="R1011" s="7">
        <f t="shared" si="126"/>
        <v>0</v>
      </c>
      <c r="S1011" s="9">
        <f t="shared" si="126"/>
        <v>0</v>
      </c>
      <c r="T1011" s="4"/>
      <c r="U1011" s="10"/>
      <c r="V1011" s="7">
        <f t="shared" si="127"/>
        <v>0</v>
      </c>
      <c r="W1011" s="11">
        <f t="shared" si="127"/>
        <v>0</v>
      </c>
    </row>
    <row r="1012" spans="1:23" x14ac:dyDescent="0.2">
      <c r="A1012" s="2" t="s">
        <v>118</v>
      </c>
      <c r="B1012" s="4" t="s">
        <v>1136</v>
      </c>
      <c r="C1012" s="4"/>
      <c r="D1012" s="12"/>
      <c r="E1012" s="4"/>
      <c r="F1012" s="6" t="str">
        <f t="shared" si="128"/>
        <v xml:space="preserve">Chouette 78 </v>
      </c>
      <c r="G1012" s="3">
        <v>1</v>
      </c>
      <c r="H1012" s="3" t="s">
        <v>31</v>
      </c>
      <c r="I1012" s="7">
        <f t="shared" si="121"/>
        <v>0.2</v>
      </c>
      <c r="J1012" s="8">
        <v>1</v>
      </c>
      <c r="K1012" s="1">
        <f t="shared" si="122"/>
        <v>2</v>
      </c>
      <c r="L1012" s="7">
        <f t="shared" si="123"/>
        <v>1</v>
      </c>
      <c r="M1012" s="9">
        <f t="shared" si="124"/>
        <v>2</v>
      </c>
      <c r="N1012" s="7">
        <f t="shared" si="125"/>
        <v>1</v>
      </c>
      <c r="O1012" s="9">
        <f t="shared" si="125"/>
        <v>2</v>
      </c>
      <c r="P1012" s="4"/>
      <c r="Q1012" s="10"/>
      <c r="R1012" s="7">
        <f t="shared" si="126"/>
        <v>0</v>
      </c>
      <c r="S1012" s="9">
        <f t="shared" si="126"/>
        <v>0</v>
      </c>
      <c r="T1012" s="4"/>
      <c r="U1012" s="10"/>
      <c r="V1012" s="7">
        <f t="shared" si="127"/>
        <v>0</v>
      </c>
      <c r="W1012" s="11">
        <f t="shared" si="127"/>
        <v>0</v>
      </c>
    </row>
    <row r="1013" spans="1:23" x14ac:dyDescent="0.2">
      <c r="A1013" s="2" t="s">
        <v>118</v>
      </c>
      <c r="B1013" s="4" t="s">
        <v>1137</v>
      </c>
      <c r="C1013" s="4"/>
      <c r="D1013" s="12"/>
      <c r="E1013" s="4"/>
      <c r="F1013" s="6" t="str">
        <f t="shared" si="128"/>
        <v xml:space="preserve">Chouette 79 </v>
      </c>
      <c r="G1013" s="3">
        <v>1</v>
      </c>
      <c r="H1013" s="3" t="s">
        <v>31</v>
      </c>
      <c r="I1013" s="7">
        <f t="shared" si="121"/>
        <v>0.2</v>
      </c>
      <c r="J1013" s="8">
        <v>1</v>
      </c>
      <c r="K1013" s="1">
        <f t="shared" si="122"/>
        <v>2</v>
      </c>
      <c r="L1013" s="7">
        <f t="shared" si="123"/>
        <v>1</v>
      </c>
      <c r="M1013" s="9">
        <f t="shared" si="124"/>
        <v>2</v>
      </c>
      <c r="N1013" s="7">
        <f t="shared" si="125"/>
        <v>1</v>
      </c>
      <c r="O1013" s="9">
        <f t="shared" si="125"/>
        <v>2</v>
      </c>
      <c r="P1013" s="4"/>
      <c r="Q1013" s="10"/>
      <c r="R1013" s="7">
        <f t="shared" si="126"/>
        <v>0</v>
      </c>
      <c r="S1013" s="9">
        <f t="shared" si="126"/>
        <v>0</v>
      </c>
      <c r="T1013" s="4"/>
      <c r="U1013" s="10"/>
      <c r="V1013" s="7">
        <f t="shared" si="127"/>
        <v>0</v>
      </c>
      <c r="W1013" s="11">
        <f t="shared" si="127"/>
        <v>0</v>
      </c>
    </row>
    <row r="1014" spans="1:23" x14ac:dyDescent="0.2">
      <c r="A1014" s="2" t="s">
        <v>118</v>
      </c>
      <c r="B1014" s="4" t="s">
        <v>1138</v>
      </c>
      <c r="C1014" s="4"/>
      <c r="D1014" s="12"/>
      <c r="E1014" s="4"/>
      <c r="F1014" s="6" t="str">
        <f t="shared" si="128"/>
        <v xml:space="preserve">Chouette 80 </v>
      </c>
      <c r="G1014" s="3">
        <v>1</v>
      </c>
      <c r="H1014" s="3" t="s">
        <v>31</v>
      </c>
      <c r="I1014" s="7">
        <f t="shared" si="121"/>
        <v>0.2</v>
      </c>
      <c r="J1014" s="8">
        <v>1</v>
      </c>
      <c r="K1014" s="1">
        <f t="shared" si="122"/>
        <v>2</v>
      </c>
      <c r="L1014" s="7">
        <f t="shared" si="123"/>
        <v>1</v>
      </c>
      <c r="M1014" s="9">
        <f t="shared" si="124"/>
        <v>2</v>
      </c>
      <c r="N1014" s="7">
        <f t="shared" si="125"/>
        <v>1</v>
      </c>
      <c r="O1014" s="9">
        <f t="shared" si="125"/>
        <v>2</v>
      </c>
      <c r="P1014" s="4"/>
      <c r="Q1014" s="10"/>
      <c r="R1014" s="7">
        <f t="shared" si="126"/>
        <v>0</v>
      </c>
      <c r="S1014" s="9">
        <f t="shared" si="126"/>
        <v>0</v>
      </c>
      <c r="T1014" s="4"/>
      <c r="U1014" s="10"/>
      <c r="V1014" s="7">
        <f t="shared" si="127"/>
        <v>0</v>
      </c>
      <c r="W1014" s="11">
        <f t="shared" si="127"/>
        <v>0</v>
      </c>
    </row>
    <row r="1015" spans="1:23" x14ac:dyDescent="0.2">
      <c r="A1015" s="2" t="s">
        <v>118</v>
      </c>
      <c r="B1015" s="4" t="s">
        <v>1139</v>
      </c>
      <c r="C1015" s="4"/>
      <c r="D1015" s="12"/>
      <c r="E1015" s="4"/>
      <c r="F1015" s="6" t="str">
        <f t="shared" si="128"/>
        <v xml:space="preserve">Chouette 81 </v>
      </c>
      <c r="G1015" s="3">
        <v>1</v>
      </c>
      <c r="H1015" s="3" t="s">
        <v>31</v>
      </c>
      <c r="I1015" s="7">
        <f t="shared" si="121"/>
        <v>0.2</v>
      </c>
      <c r="J1015" s="8">
        <v>1</v>
      </c>
      <c r="K1015" s="1">
        <f t="shared" si="122"/>
        <v>2</v>
      </c>
      <c r="L1015" s="7">
        <f t="shared" si="123"/>
        <v>1</v>
      </c>
      <c r="M1015" s="9">
        <f t="shared" si="124"/>
        <v>2</v>
      </c>
      <c r="N1015" s="7">
        <f t="shared" si="125"/>
        <v>1</v>
      </c>
      <c r="O1015" s="9">
        <f t="shared" si="125"/>
        <v>2</v>
      </c>
      <c r="P1015" s="4"/>
      <c r="Q1015" s="10"/>
      <c r="R1015" s="7">
        <f t="shared" si="126"/>
        <v>0</v>
      </c>
      <c r="S1015" s="9">
        <f t="shared" si="126"/>
        <v>0</v>
      </c>
      <c r="T1015" s="4"/>
      <c r="U1015" s="10"/>
      <c r="V1015" s="7">
        <f t="shared" si="127"/>
        <v>0</v>
      </c>
      <c r="W1015" s="11">
        <f t="shared" si="127"/>
        <v>0</v>
      </c>
    </row>
    <row r="1016" spans="1:23" x14ac:dyDescent="0.2">
      <c r="A1016" s="2" t="s">
        <v>118</v>
      </c>
      <c r="B1016" s="4" t="s">
        <v>1140</v>
      </c>
      <c r="C1016" s="4"/>
      <c r="D1016" s="12"/>
      <c r="E1016" s="4"/>
      <c r="F1016" s="6" t="str">
        <f t="shared" si="128"/>
        <v xml:space="preserve">Chouette 82 </v>
      </c>
      <c r="G1016" s="3">
        <v>1</v>
      </c>
      <c r="H1016" s="3" t="s">
        <v>31</v>
      </c>
      <c r="I1016" s="7">
        <f t="shared" si="121"/>
        <v>0.2</v>
      </c>
      <c r="J1016" s="8">
        <v>1</v>
      </c>
      <c r="K1016" s="1">
        <f t="shared" si="122"/>
        <v>2</v>
      </c>
      <c r="L1016" s="7">
        <f t="shared" si="123"/>
        <v>1</v>
      </c>
      <c r="M1016" s="9">
        <f t="shared" si="124"/>
        <v>2</v>
      </c>
      <c r="N1016" s="7">
        <f t="shared" si="125"/>
        <v>1</v>
      </c>
      <c r="O1016" s="9">
        <f t="shared" si="125"/>
        <v>2</v>
      </c>
      <c r="P1016" s="4"/>
      <c r="Q1016" s="10"/>
      <c r="R1016" s="7">
        <f t="shared" si="126"/>
        <v>0</v>
      </c>
      <c r="S1016" s="9">
        <f t="shared" si="126"/>
        <v>0</v>
      </c>
      <c r="T1016" s="4"/>
      <c r="U1016" s="10"/>
      <c r="V1016" s="7">
        <f t="shared" si="127"/>
        <v>0</v>
      </c>
      <c r="W1016" s="11">
        <f t="shared" si="127"/>
        <v>0</v>
      </c>
    </row>
    <row r="1017" spans="1:23" x14ac:dyDescent="0.2">
      <c r="A1017" s="2" t="s">
        <v>118</v>
      </c>
      <c r="B1017" s="4" t="s">
        <v>1141</v>
      </c>
      <c r="C1017" s="4"/>
      <c r="D1017" s="12"/>
      <c r="E1017" s="4"/>
      <c r="F1017" s="6" t="str">
        <f t="shared" si="128"/>
        <v xml:space="preserve">Chouette 83 </v>
      </c>
      <c r="G1017" s="3">
        <v>1</v>
      </c>
      <c r="H1017" s="3" t="s">
        <v>31</v>
      </c>
      <c r="I1017" s="7">
        <f t="shared" si="121"/>
        <v>0.2</v>
      </c>
      <c r="J1017" s="8">
        <v>1</v>
      </c>
      <c r="K1017" s="1">
        <f t="shared" si="122"/>
        <v>2</v>
      </c>
      <c r="L1017" s="7">
        <f t="shared" si="123"/>
        <v>1</v>
      </c>
      <c r="M1017" s="9">
        <f t="shared" si="124"/>
        <v>2</v>
      </c>
      <c r="N1017" s="7">
        <f t="shared" si="125"/>
        <v>1</v>
      </c>
      <c r="O1017" s="9">
        <f t="shared" si="125"/>
        <v>2</v>
      </c>
      <c r="P1017" s="4"/>
      <c r="Q1017" s="10"/>
      <c r="R1017" s="7">
        <f t="shared" si="126"/>
        <v>0</v>
      </c>
      <c r="S1017" s="9">
        <f t="shared" si="126"/>
        <v>0</v>
      </c>
      <c r="T1017" s="4"/>
      <c r="U1017" s="10"/>
      <c r="V1017" s="7">
        <f t="shared" si="127"/>
        <v>0</v>
      </c>
      <c r="W1017" s="11">
        <f t="shared" si="127"/>
        <v>0</v>
      </c>
    </row>
    <row r="1018" spans="1:23" x14ac:dyDescent="0.2">
      <c r="A1018" s="2" t="s">
        <v>118</v>
      </c>
      <c r="B1018" s="4" t="s">
        <v>1142</v>
      </c>
      <c r="C1018" s="4"/>
      <c r="D1018" s="12"/>
      <c r="E1018" s="4"/>
      <c r="F1018" s="6" t="str">
        <f t="shared" si="128"/>
        <v xml:space="preserve">Chouette 84 </v>
      </c>
      <c r="G1018" s="3">
        <v>1</v>
      </c>
      <c r="H1018" s="3" t="s">
        <v>31</v>
      </c>
      <c r="I1018" s="7">
        <f t="shared" si="121"/>
        <v>0.2</v>
      </c>
      <c r="J1018" s="8">
        <v>1</v>
      </c>
      <c r="K1018" s="1">
        <f t="shared" si="122"/>
        <v>2</v>
      </c>
      <c r="L1018" s="7">
        <f t="shared" si="123"/>
        <v>1</v>
      </c>
      <c r="M1018" s="9">
        <f t="shared" si="124"/>
        <v>2</v>
      </c>
      <c r="N1018" s="7">
        <f t="shared" si="125"/>
        <v>1</v>
      </c>
      <c r="O1018" s="9">
        <f t="shared" si="125"/>
        <v>2</v>
      </c>
      <c r="P1018" s="4"/>
      <c r="Q1018" s="10"/>
      <c r="R1018" s="7">
        <f t="shared" si="126"/>
        <v>0</v>
      </c>
      <c r="S1018" s="9">
        <f t="shared" si="126"/>
        <v>0</v>
      </c>
      <c r="T1018" s="4"/>
      <c r="U1018" s="10"/>
      <c r="V1018" s="7">
        <f t="shared" si="127"/>
        <v>0</v>
      </c>
      <c r="W1018" s="11">
        <f t="shared" si="127"/>
        <v>0</v>
      </c>
    </row>
    <row r="1019" spans="1:23" x14ac:dyDescent="0.2">
      <c r="A1019" s="2" t="s">
        <v>118</v>
      </c>
      <c r="B1019" s="4" t="s">
        <v>1143</v>
      </c>
      <c r="C1019" s="4"/>
      <c r="D1019" s="12"/>
      <c r="E1019" s="4"/>
      <c r="F1019" s="6" t="str">
        <f t="shared" si="128"/>
        <v xml:space="preserve">Chouette 85 </v>
      </c>
      <c r="G1019" s="3">
        <v>1</v>
      </c>
      <c r="H1019" s="3" t="s">
        <v>31</v>
      </c>
      <c r="I1019" s="7">
        <f t="shared" si="121"/>
        <v>0.2</v>
      </c>
      <c r="J1019" s="8">
        <v>1</v>
      </c>
      <c r="K1019" s="1">
        <f t="shared" si="122"/>
        <v>2</v>
      </c>
      <c r="L1019" s="7">
        <f t="shared" si="123"/>
        <v>1</v>
      </c>
      <c r="M1019" s="9">
        <f t="shared" si="124"/>
        <v>2</v>
      </c>
      <c r="N1019" s="7">
        <f t="shared" si="125"/>
        <v>1</v>
      </c>
      <c r="O1019" s="9">
        <f t="shared" si="125"/>
        <v>2</v>
      </c>
      <c r="P1019" s="4"/>
      <c r="Q1019" s="10"/>
      <c r="R1019" s="7">
        <f t="shared" si="126"/>
        <v>0</v>
      </c>
      <c r="S1019" s="9">
        <f t="shared" si="126"/>
        <v>0</v>
      </c>
      <c r="T1019" s="4"/>
      <c r="U1019" s="10"/>
      <c r="V1019" s="7">
        <f t="shared" si="127"/>
        <v>0</v>
      </c>
      <c r="W1019" s="11">
        <f t="shared" si="127"/>
        <v>0</v>
      </c>
    </row>
    <row r="1020" spans="1:23" x14ac:dyDescent="0.2">
      <c r="A1020" s="2" t="s">
        <v>118</v>
      </c>
      <c r="B1020" s="4" t="s">
        <v>1144</v>
      </c>
      <c r="C1020" s="4"/>
      <c r="D1020" s="12"/>
      <c r="E1020" s="4"/>
      <c r="F1020" s="6" t="str">
        <f t="shared" si="128"/>
        <v xml:space="preserve">Chouette 86 </v>
      </c>
      <c r="G1020" s="3">
        <v>1</v>
      </c>
      <c r="H1020" s="3" t="s">
        <v>31</v>
      </c>
      <c r="I1020" s="7">
        <f t="shared" si="121"/>
        <v>0.2</v>
      </c>
      <c r="J1020" s="8">
        <v>1</v>
      </c>
      <c r="K1020" s="1">
        <f t="shared" si="122"/>
        <v>2</v>
      </c>
      <c r="L1020" s="7">
        <f t="shared" si="123"/>
        <v>1</v>
      </c>
      <c r="M1020" s="9">
        <f t="shared" si="124"/>
        <v>2</v>
      </c>
      <c r="N1020" s="7">
        <f t="shared" si="125"/>
        <v>1</v>
      </c>
      <c r="O1020" s="9">
        <f t="shared" si="125"/>
        <v>2</v>
      </c>
      <c r="P1020" s="4"/>
      <c r="Q1020" s="10"/>
      <c r="R1020" s="7">
        <f t="shared" si="126"/>
        <v>0</v>
      </c>
      <c r="S1020" s="9">
        <f t="shared" si="126"/>
        <v>0</v>
      </c>
      <c r="T1020" s="4"/>
      <c r="U1020" s="10"/>
      <c r="V1020" s="7">
        <f t="shared" si="127"/>
        <v>0</v>
      </c>
      <c r="W1020" s="11">
        <f t="shared" si="127"/>
        <v>0</v>
      </c>
    </row>
    <row r="1021" spans="1:23" x14ac:dyDescent="0.2">
      <c r="A1021" s="2" t="s">
        <v>118</v>
      </c>
      <c r="B1021" s="4" t="s">
        <v>1145</v>
      </c>
      <c r="C1021" s="4"/>
      <c r="D1021" s="12"/>
      <c r="E1021" s="4"/>
      <c r="F1021" s="6" t="str">
        <f t="shared" si="128"/>
        <v xml:space="preserve">Chouette 87 </v>
      </c>
      <c r="G1021" s="3">
        <v>1</v>
      </c>
      <c r="H1021" s="3" t="s">
        <v>31</v>
      </c>
      <c r="I1021" s="7">
        <f t="shared" si="121"/>
        <v>0.2</v>
      </c>
      <c r="J1021" s="8">
        <v>1</v>
      </c>
      <c r="K1021" s="1">
        <f t="shared" si="122"/>
        <v>2</v>
      </c>
      <c r="L1021" s="7">
        <f t="shared" si="123"/>
        <v>1</v>
      </c>
      <c r="M1021" s="9">
        <f t="shared" si="124"/>
        <v>2</v>
      </c>
      <c r="N1021" s="7">
        <f t="shared" si="125"/>
        <v>1</v>
      </c>
      <c r="O1021" s="9">
        <f t="shared" si="125"/>
        <v>2</v>
      </c>
      <c r="P1021" s="4"/>
      <c r="Q1021" s="10"/>
      <c r="R1021" s="7">
        <f t="shared" si="126"/>
        <v>0</v>
      </c>
      <c r="S1021" s="9">
        <f t="shared" si="126"/>
        <v>0</v>
      </c>
      <c r="T1021" s="4"/>
      <c r="U1021" s="10"/>
      <c r="V1021" s="7">
        <f t="shared" si="127"/>
        <v>0</v>
      </c>
      <c r="W1021" s="11">
        <f t="shared" si="127"/>
        <v>0</v>
      </c>
    </row>
    <row r="1022" spans="1:23" x14ac:dyDescent="0.2">
      <c r="A1022" s="2" t="s">
        <v>118</v>
      </c>
      <c r="B1022" s="4" t="s">
        <v>1146</v>
      </c>
      <c r="C1022" s="4"/>
      <c r="D1022" s="12"/>
      <c r="E1022" s="4"/>
      <c r="F1022" s="6" t="str">
        <f t="shared" si="128"/>
        <v xml:space="preserve">Chouette 88 </v>
      </c>
      <c r="G1022" s="3">
        <v>1</v>
      </c>
      <c r="H1022" s="3" t="s">
        <v>31</v>
      </c>
      <c r="I1022" s="7">
        <f t="shared" si="121"/>
        <v>0.2</v>
      </c>
      <c r="J1022" s="8">
        <v>1</v>
      </c>
      <c r="K1022" s="1">
        <f t="shared" si="122"/>
        <v>2</v>
      </c>
      <c r="L1022" s="7">
        <f t="shared" si="123"/>
        <v>1</v>
      </c>
      <c r="M1022" s="9">
        <f t="shared" si="124"/>
        <v>2</v>
      </c>
      <c r="N1022" s="7">
        <f t="shared" si="125"/>
        <v>1</v>
      </c>
      <c r="O1022" s="9">
        <f t="shared" si="125"/>
        <v>2</v>
      </c>
      <c r="P1022" s="4"/>
      <c r="Q1022" s="10"/>
      <c r="R1022" s="7">
        <f t="shared" si="126"/>
        <v>0</v>
      </c>
      <c r="S1022" s="9">
        <f t="shared" si="126"/>
        <v>0</v>
      </c>
      <c r="T1022" s="4"/>
      <c r="U1022" s="10"/>
      <c r="V1022" s="7">
        <f t="shared" si="127"/>
        <v>0</v>
      </c>
      <c r="W1022" s="11">
        <f t="shared" si="127"/>
        <v>0</v>
      </c>
    </row>
    <row r="1023" spans="1:23" x14ac:dyDescent="0.2">
      <c r="A1023" s="2" t="s">
        <v>118</v>
      </c>
      <c r="B1023" s="4" t="s">
        <v>1147</v>
      </c>
      <c r="C1023" s="4"/>
      <c r="D1023" s="12"/>
      <c r="E1023" s="4"/>
      <c r="F1023" s="6" t="str">
        <f t="shared" si="128"/>
        <v xml:space="preserve">Chouette 89 </v>
      </c>
      <c r="G1023" s="3">
        <v>1</v>
      </c>
      <c r="H1023" s="3" t="s">
        <v>31</v>
      </c>
      <c r="I1023" s="7">
        <f t="shared" si="121"/>
        <v>0.2</v>
      </c>
      <c r="J1023" s="8">
        <v>1</v>
      </c>
      <c r="K1023" s="1">
        <f t="shared" si="122"/>
        <v>2</v>
      </c>
      <c r="L1023" s="7">
        <f t="shared" si="123"/>
        <v>1</v>
      </c>
      <c r="M1023" s="9">
        <f t="shared" si="124"/>
        <v>2</v>
      </c>
      <c r="N1023" s="7">
        <f t="shared" si="125"/>
        <v>1</v>
      </c>
      <c r="O1023" s="9">
        <f t="shared" si="125"/>
        <v>2</v>
      </c>
      <c r="P1023" s="4"/>
      <c r="Q1023" s="10"/>
      <c r="R1023" s="7">
        <f t="shared" si="126"/>
        <v>0</v>
      </c>
      <c r="S1023" s="9">
        <f t="shared" si="126"/>
        <v>0</v>
      </c>
      <c r="T1023" s="4"/>
      <c r="U1023" s="10"/>
      <c r="V1023" s="7">
        <f t="shared" si="127"/>
        <v>0</v>
      </c>
      <c r="W1023" s="11">
        <f t="shared" si="127"/>
        <v>0</v>
      </c>
    </row>
    <row r="1024" spans="1:23" x14ac:dyDescent="0.2">
      <c r="A1024" s="2" t="s">
        <v>118</v>
      </c>
      <c r="B1024" s="4" t="s">
        <v>1148</v>
      </c>
      <c r="C1024" s="4"/>
      <c r="D1024" s="12"/>
      <c r="E1024" s="4"/>
      <c r="F1024" s="6" t="str">
        <f t="shared" si="128"/>
        <v xml:space="preserve">Chouette 90 </v>
      </c>
      <c r="G1024" s="3">
        <v>1</v>
      </c>
      <c r="H1024" s="3" t="s">
        <v>31</v>
      </c>
      <c r="I1024" s="7">
        <f t="shared" si="121"/>
        <v>0.2</v>
      </c>
      <c r="J1024" s="8">
        <v>1</v>
      </c>
      <c r="K1024" s="1">
        <f t="shared" si="122"/>
        <v>2</v>
      </c>
      <c r="L1024" s="7">
        <f t="shared" si="123"/>
        <v>1</v>
      </c>
      <c r="M1024" s="9">
        <f t="shared" si="124"/>
        <v>2</v>
      </c>
      <c r="N1024" s="7">
        <f t="shared" si="125"/>
        <v>1</v>
      </c>
      <c r="O1024" s="9">
        <f t="shared" si="125"/>
        <v>2</v>
      </c>
      <c r="P1024" s="4"/>
      <c r="Q1024" s="10"/>
      <c r="R1024" s="7">
        <f t="shared" si="126"/>
        <v>0</v>
      </c>
      <c r="S1024" s="9">
        <f t="shared" si="126"/>
        <v>0</v>
      </c>
      <c r="T1024" s="4"/>
      <c r="U1024" s="10"/>
      <c r="V1024" s="7">
        <f t="shared" si="127"/>
        <v>0</v>
      </c>
      <c r="W1024" s="11">
        <f t="shared" si="127"/>
        <v>0</v>
      </c>
    </row>
    <row r="1025" spans="1:23" x14ac:dyDescent="0.2">
      <c r="A1025" s="2" t="s">
        <v>118</v>
      </c>
      <c r="B1025" s="4" t="s">
        <v>1149</v>
      </c>
      <c r="C1025" s="4"/>
      <c r="D1025" s="12"/>
      <c r="E1025" s="4"/>
      <c r="F1025" s="6" t="str">
        <f t="shared" si="128"/>
        <v xml:space="preserve">Chouette 91 </v>
      </c>
      <c r="G1025" s="3">
        <v>1</v>
      </c>
      <c r="H1025" s="3" t="s">
        <v>31</v>
      </c>
      <c r="I1025" s="7">
        <f t="shared" si="121"/>
        <v>0.2</v>
      </c>
      <c r="J1025" s="8">
        <v>1</v>
      </c>
      <c r="K1025" s="1">
        <f t="shared" si="122"/>
        <v>2</v>
      </c>
      <c r="L1025" s="7">
        <f t="shared" si="123"/>
        <v>1</v>
      </c>
      <c r="M1025" s="9">
        <f t="shared" si="124"/>
        <v>2</v>
      </c>
      <c r="N1025" s="7">
        <f t="shared" si="125"/>
        <v>1</v>
      </c>
      <c r="O1025" s="9">
        <f t="shared" si="125"/>
        <v>2</v>
      </c>
      <c r="P1025" s="4"/>
      <c r="Q1025" s="10"/>
      <c r="R1025" s="7">
        <f t="shared" si="126"/>
        <v>0</v>
      </c>
      <c r="S1025" s="9">
        <f t="shared" si="126"/>
        <v>0</v>
      </c>
      <c r="T1025" s="4"/>
      <c r="U1025" s="10"/>
      <c r="V1025" s="7">
        <f t="shared" si="127"/>
        <v>0</v>
      </c>
      <c r="W1025" s="11">
        <f t="shared" si="127"/>
        <v>0</v>
      </c>
    </row>
    <row r="1026" spans="1:23" x14ac:dyDescent="0.2">
      <c r="A1026" s="2" t="s">
        <v>118</v>
      </c>
      <c r="B1026" s="4" t="s">
        <v>1150</v>
      </c>
      <c r="C1026" s="4"/>
      <c r="D1026" s="12"/>
      <c r="E1026" s="4"/>
      <c r="F1026" s="6" t="str">
        <f t="shared" si="128"/>
        <v xml:space="preserve">Chouette 92 </v>
      </c>
      <c r="G1026" s="3">
        <v>1</v>
      </c>
      <c r="H1026" s="3" t="s">
        <v>31</v>
      </c>
      <c r="I1026" s="7">
        <f t="shared" ref="I1026:I1089" si="129">IF(H1026="N",0.1,0.2)</f>
        <v>0.2</v>
      </c>
      <c r="J1026" s="8">
        <v>1</v>
      </c>
      <c r="K1026" s="1">
        <f t="shared" ref="K1026:K1089" si="130">J1026+1</f>
        <v>2</v>
      </c>
      <c r="L1026" s="7">
        <f t="shared" ref="L1026:L1089" si="131">IF(OR(J1026="",G1026=""),0,J1026/G1026)</f>
        <v>1</v>
      </c>
      <c r="M1026" s="9">
        <f t="shared" ref="M1026:M1089" si="132">IF(OR(K1026="",G1026=""),0,K1026/G1026)</f>
        <v>2</v>
      </c>
      <c r="N1026" s="7">
        <f t="shared" ref="N1026:O1089" si="133">ROUND(L1026,1)</f>
        <v>1</v>
      </c>
      <c r="O1026" s="9">
        <f t="shared" si="133"/>
        <v>2</v>
      </c>
      <c r="P1026" s="4"/>
      <c r="Q1026" s="10"/>
      <c r="R1026" s="7">
        <f t="shared" ref="R1026:S1089" si="134">IF(P1026="",0,P1026/L1026)</f>
        <v>0</v>
      </c>
      <c r="S1026" s="9">
        <f t="shared" si="134"/>
        <v>0</v>
      </c>
      <c r="T1026" s="4"/>
      <c r="U1026" s="10"/>
      <c r="V1026" s="7">
        <f t="shared" ref="V1026:W1089" si="135">IF(T1026="",0,T1026/J1026)</f>
        <v>0</v>
      </c>
      <c r="W1026" s="11">
        <f t="shared" si="135"/>
        <v>0</v>
      </c>
    </row>
    <row r="1027" spans="1:23" x14ac:dyDescent="0.2">
      <c r="A1027" s="2" t="s">
        <v>118</v>
      </c>
      <c r="B1027" s="4" t="s">
        <v>1151</v>
      </c>
      <c r="C1027" s="4"/>
      <c r="D1027" s="12"/>
      <c r="E1027" s="4"/>
      <c r="F1027" s="6" t="str">
        <f t="shared" si="128"/>
        <v xml:space="preserve">Chouette 93 </v>
      </c>
      <c r="G1027" s="3">
        <v>1</v>
      </c>
      <c r="H1027" s="3" t="s">
        <v>31</v>
      </c>
      <c r="I1027" s="7">
        <f t="shared" si="129"/>
        <v>0.2</v>
      </c>
      <c r="J1027" s="8">
        <v>1</v>
      </c>
      <c r="K1027" s="1">
        <f t="shared" si="130"/>
        <v>2</v>
      </c>
      <c r="L1027" s="7">
        <f t="shared" si="131"/>
        <v>1</v>
      </c>
      <c r="M1027" s="9">
        <f t="shared" si="132"/>
        <v>2</v>
      </c>
      <c r="N1027" s="7">
        <f t="shared" si="133"/>
        <v>1</v>
      </c>
      <c r="O1027" s="9">
        <f t="shared" si="133"/>
        <v>2</v>
      </c>
      <c r="P1027" s="4"/>
      <c r="Q1027" s="10"/>
      <c r="R1027" s="7">
        <f t="shared" si="134"/>
        <v>0</v>
      </c>
      <c r="S1027" s="9">
        <f t="shared" si="134"/>
        <v>0</v>
      </c>
      <c r="T1027" s="4"/>
      <c r="U1027" s="10"/>
      <c r="V1027" s="7">
        <f t="shared" si="135"/>
        <v>0</v>
      </c>
      <c r="W1027" s="11">
        <f t="shared" si="135"/>
        <v>0</v>
      </c>
    </row>
    <row r="1028" spans="1:23" x14ac:dyDescent="0.2">
      <c r="A1028" s="2" t="s">
        <v>118</v>
      </c>
      <c r="B1028" s="4" t="s">
        <v>1152</v>
      </c>
      <c r="C1028" s="4"/>
      <c r="D1028" s="12"/>
      <c r="E1028" s="4"/>
      <c r="F1028" s="6" t="str">
        <f t="shared" si="128"/>
        <v xml:space="preserve">Chouette 94 </v>
      </c>
      <c r="G1028" s="3">
        <v>1</v>
      </c>
      <c r="H1028" s="3" t="s">
        <v>31</v>
      </c>
      <c r="I1028" s="7">
        <f t="shared" si="129"/>
        <v>0.2</v>
      </c>
      <c r="J1028" s="8">
        <v>1</v>
      </c>
      <c r="K1028" s="1">
        <f t="shared" si="130"/>
        <v>2</v>
      </c>
      <c r="L1028" s="7">
        <f t="shared" si="131"/>
        <v>1</v>
      </c>
      <c r="M1028" s="9">
        <f t="shared" si="132"/>
        <v>2</v>
      </c>
      <c r="N1028" s="7">
        <f t="shared" si="133"/>
        <v>1</v>
      </c>
      <c r="O1028" s="9">
        <f t="shared" si="133"/>
        <v>2</v>
      </c>
      <c r="P1028" s="4"/>
      <c r="Q1028" s="10"/>
      <c r="R1028" s="7">
        <f t="shared" si="134"/>
        <v>0</v>
      </c>
      <c r="S1028" s="9">
        <f t="shared" si="134"/>
        <v>0</v>
      </c>
      <c r="T1028" s="4"/>
      <c r="U1028" s="10"/>
      <c r="V1028" s="7">
        <f t="shared" si="135"/>
        <v>0</v>
      </c>
      <c r="W1028" s="11">
        <f t="shared" si="135"/>
        <v>0</v>
      </c>
    </row>
    <row r="1029" spans="1:23" x14ac:dyDescent="0.2">
      <c r="A1029" s="2" t="s">
        <v>118</v>
      </c>
      <c r="B1029" s="4" t="s">
        <v>1153</v>
      </c>
      <c r="C1029" s="4"/>
      <c r="D1029" s="12"/>
      <c r="E1029" s="4"/>
      <c r="F1029" s="6" t="str">
        <f t="shared" si="128"/>
        <v xml:space="preserve">Chouette 95 </v>
      </c>
      <c r="G1029" s="3">
        <v>1</v>
      </c>
      <c r="H1029" s="3" t="s">
        <v>31</v>
      </c>
      <c r="I1029" s="7">
        <f t="shared" si="129"/>
        <v>0.2</v>
      </c>
      <c r="J1029" s="8">
        <v>1</v>
      </c>
      <c r="K1029" s="1">
        <f t="shared" si="130"/>
        <v>2</v>
      </c>
      <c r="L1029" s="7">
        <f t="shared" si="131"/>
        <v>1</v>
      </c>
      <c r="M1029" s="9">
        <f t="shared" si="132"/>
        <v>2</v>
      </c>
      <c r="N1029" s="7">
        <f t="shared" si="133"/>
        <v>1</v>
      </c>
      <c r="O1029" s="9">
        <f t="shared" si="133"/>
        <v>2</v>
      </c>
      <c r="P1029" s="4"/>
      <c r="Q1029" s="10"/>
      <c r="R1029" s="7">
        <f t="shared" si="134"/>
        <v>0</v>
      </c>
      <c r="S1029" s="9">
        <f t="shared" si="134"/>
        <v>0</v>
      </c>
      <c r="T1029" s="4"/>
      <c r="U1029" s="10"/>
      <c r="V1029" s="7">
        <f t="shared" si="135"/>
        <v>0</v>
      </c>
      <c r="W1029" s="11">
        <f t="shared" si="135"/>
        <v>0</v>
      </c>
    </row>
    <row r="1030" spans="1:23" x14ac:dyDescent="0.2">
      <c r="A1030" s="2" t="s">
        <v>118</v>
      </c>
      <c r="B1030" s="4" t="s">
        <v>1154</v>
      </c>
      <c r="C1030" s="4"/>
      <c r="D1030" s="12"/>
      <c r="E1030" s="4"/>
      <c r="F1030" s="6" t="str">
        <f t="shared" si="128"/>
        <v xml:space="preserve">Chouette 96 </v>
      </c>
      <c r="G1030" s="3">
        <v>1</v>
      </c>
      <c r="H1030" s="3" t="s">
        <v>31</v>
      </c>
      <c r="I1030" s="7">
        <f t="shared" si="129"/>
        <v>0.2</v>
      </c>
      <c r="J1030" s="8">
        <v>1</v>
      </c>
      <c r="K1030" s="1">
        <f t="shared" si="130"/>
        <v>2</v>
      </c>
      <c r="L1030" s="7">
        <f t="shared" si="131"/>
        <v>1</v>
      </c>
      <c r="M1030" s="9">
        <f t="shared" si="132"/>
        <v>2</v>
      </c>
      <c r="N1030" s="7">
        <f t="shared" si="133"/>
        <v>1</v>
      </c>
      <c r="O1030" s="9">
        <f t="shared" si="133"/>
        <v>2</v>
      </c>
      <c r="P1030" s="4"/>
      <c r="Q1030" s="10"/>
      <c r="R1030" s="7">
        <f t="shared" si="134"/>
        <v>0</v>
      </c>
      <c r="S1030" s="9">
        <f t="shared" si="134"/>
        <v>0</v>
      </c>
      <c r="T1030" s="4"/>
      <c r="U1030" s="10"/>
      <c r="V1030" s="7">
        <f t="shared" si="135"/>
        <v>0</v>
      </c>
      <c r="W1030" s="11">
        <f t="shared" si="135"/>
        <v>0</v>
      </c>
    </row>
    <row r="1031" spans="1:23" x14ac:dyDescent="0.2">
      <c r="A1031" s="2" t="s">
        <v>118</v>
      </c>
      <c r="B1031" s="4" t="s">
        <v>1155</v>
      </c>
      <c r="C1031" s="4"/>
      <c r="D1031" s="12"/>
      <c r="E1031" s="4"/>
      <c r="F1031" s="6" t="str">
        <f t="shared" si="128"/>
        <v xml:space="preserve">Chouette 97 </v>
      </c>
      <c r="G1031" s="3">
        <v>1</v>
      </c>
      <c r="H1031" s="3" t="s">
        <v>31</v>
      </c>
      <c r="I1031" s="7">
        <f t="shared" si="129"/>
        <v>0.2</v>
      </c>
      <c r="J1031" s="8">
        <v>1</v>
      </c>
      <c r="K1031" s="1">
        <f t="shared" si="130"/>
        <v>2</v>
      </c>
      <c r="L1031" s="7">
        <f t="shared" si="131"/>
        <v>1</v>
      </c>
      <c r="M1031" s="9">
        <f t="shared" si="132"/>
        <v>2</v>
      </c>
      <c r="N1031" s="7">
        <f t="shared" si="133"/>
        <v>1</v>
      </c>
      <c r="O1031" s="9">
        <f t="shared" si="133"/>
        <v>2</v>
      </c>
      <c r="P1031" s="4"/>
      <c r="Q1031" s="10"/>
      <c r="R1031" s="7">
        <f t="shared" si="134"/>
        <v>0</v>
      </c>
      <c r="S1031" s="9">
        <f t="shared" si="134"/>
        <v>0</v>
      </c>
      <c r="T1031" s="4"/>
      <c r="U1031" s="10"/>
      <c r="V1031" s="7">
        <f t="shared" si="135"/>
        <v>0</v>
      </c>
      <c r="W1031" s="11">
        <f t="shared" si="135"/>
        <v>0</v>
      </c>
    </row>
    <row r="1032" spans="1:23" x14ac:dyDescent="0.2">
      <c r="A1032" s="2" t="s">
        <v>118</v>
      </c>
      <c r="B1032" s="4" t="s">
        <v>1156</v>
      </c>
      <c r="C1032" s="4"/>
      <c r="D1032" s="12"/>
      <c r="E1032" s="4"/>
      <c r="F1032" s="6" t="str">
        <f t="shared" si="128"/>
        <v xml:space="preserve">Chouette 98 </v>
      </c>
      <c r="G1032" s="3">
        <v>1</v>
      </c>
      <c r="H1032" s="3" t="s">
        <v>31</v>
      </c>
      <c r="I1032" s="7">
        <f t="shared" si="129"/>
        <v>0.2</v>
      </c>
      <c r="J1032" s="8">
        <v>1</v>
      </c>
      <c r="K1032" s="1">
        <f t="shared" si="130"/>
        <v>2</v>
      </c>
      <c r="L1032" s="7">
        <f t="shared" si="131"/>
        <v>1</v>
      </c>
      <c r="M1032" s="9">
        <f t="shared" si="132"/>
        <v>2</v>
      </c>
      <c r="N1032" s="7">
        <f t="shared" si="133"/>
        <v>1</v>
      </c>
      <c r="O1032" s="9">
        <f t="shared" si="133"/>
        <v>2</v>
      </c>
      <c r="P1032" s="4"/>
      <c r="Q1032" s="10"/>
      <c r="R1032" s="7">
        <f t="shared" si="134"/>
        <v>0</v>
      </c>
      <c r="S1032" s="9">
        <f t="shared" si="134"/>
        <v>0</v>
      </c>
      <c r="T1032" s="4"/>
      <c r="U1032" s="10"/>
      <c r="V1032" s="7">
        <f t="shared" si="135"/>
        <v>0</v>
      </c>
      <c r="W1032" s="11">
        <f t="shared" si="135"/>
        <v>0</v>
      </c>
    </row>
    <row r="1033" spans="1:23" x14ac:dyDescent="0.2">
      <c r="A1033" s="2" t="s">
        <v>118</v>
      </c>
      <c r="B1033" s="4" t="s">
        <v>1157</v>
      </c>
      <c r="C1033" s="4"/>
      <c r="D1033" s="12"/>
      <c r="E1033" s="4"/>
      <c r="F1033" s="6" t="str">
        <f t="shared" si="128"/>
        <v xml:space="preserve">Chouette 99 </v>
      </c>
      <c r="G1033" s="3">
        <v>1</v>
      </c>
      <c r="H1033" s="3" t="s">
        <v>31</v>
      </c>
      <c r="I1033" s="7">
        <f t="shared" si="129"/>
        <v>0.2</v>
      </c>
      <c r="J1033" s="8">
        <v>1</v>
      </c>
      <c r="K1033" s="1">
        <f t="shared" si="130"/>
        <v>2</v>
      </c>
      <c r="L1033" s="7">
        <f t="shared" si="131"/>
        <v>1</v>
      </c>
      <c r="M1033" s="9">
        <f t="shared" si="132"/>
        <v>2</v>
      </c>
      <c r="N1033" s="7">
        <f t="shared" si="133"/>
        <v>1</v>
      </c>
      <c r="O1033" s="9">
        <f t="shared" si="133"/>
        <v>2</v>
      </c>
      <c r="P1033" s="4"/>
      <c r="Q1033" s="10"/>
      <c r="R1033" s="7">
        <f t="shared" si="134"/>
        <v>0</v>
      </c>
      <c r="S1033" s="9">
        <f t="shared" si="134"/>
        <v>0</v>
      </c>
      <c r="T1033" s="4"/>
      <c r="U1033" s="10"/>
      <c r="V1033" s="7">
        <f t="shared" si="135"/>
        <v>0</v>
      </c>
      <c r="W1033" s="11">
        <f t="shared" si="135"/>
        <v>0</v>
      </c>
    </row>
    <row r="1034" spans="1:23" x14ac:dyDescent="0.2">
      <c r="A1034" s="2" t="s">
        <v>118</v>
      </c>
      <c r="B1034" s="4" t="s">
        <v>1158</v>
      </c>
      <c r="C1034" s="4"/>
      <c r="D1034" s="12"/>
      <c r="E1034" s="4"/>
      <c r="F1034" s="6" t="str">
        <f t="shared" si="128"/>
        <v xml:space="preserve">Chouette 100 </v>
      </c>
      <c r="G1034" s="3">
        <v>1</v>
      </c>
      <c r="H1034" s="3" t="s">
        <v>31</v>
      </c>
      <c r="I1034" s="7">
        <f t="shared" si="129"/>
        <v>0.2</v>
      </c>
      <c r="J1034" s="8">
        <v>1</v>
      </c>
      <c r="K1034" s="1">
        <f t="shared" si="130"/>
        <v>2</v>
      </c>
      <c r="L1034" s="7">
        <f t="shared" si="131"/>
        <v>1</v>
      </c>
      <c r="M1034" s="9">
        <f t="shared" si="132"/>
        <v>2</v>
      </c>
      <c r="N1034" s="7">
        <f t="shared" si="133"/>
        <v>1</v>
      </c>
      <c r="O1034" s="9">
        <f t="shared" si="133"/>
        <v>2</v>
      </c>
      <c r="P1034" s="4"/>
      <c r="Q1034" s="10"/>
      <c r="R1034" s="7">
        <f t="shared" si="134"/>
        <v>0</v>
      </c>
      <c r="S1034" s="9">
        <f t="shared" si="134"/>
        <v>0</v>
      </c>
      <c r="T1034" s="4"/>
      <c r="U1034" s="10"/>
      <c r="V1034" s="7">
        <f t="shared" si="135"/>
        <v>0</v>
      </c>
      <c r="W1034" s="11">
        <f t="shared" si="135"/>
        <v>0</v>
      </c>
    </row>
    <row r="1035" spans="1:23" x14ac:dyDescent="0.2">
      <c r="A1035" s="2" t="s">
        <v>118</v>
      </c>
      <c r="B1035" s="4" t="s">
        <v>1159</v>
      </c>
      <c r="C1035" s="4"/>
      <c r="D1035" s="12"/>
      <c r="E1035" s="4"/>
      <c r="F1035" s="6" t="str">
        <f t="shared" si="128"/>
        <v xml:space="preserve">Chouette 101 </v>
      </c>
      <c r="G1035" s="3">
        <v>1</v>
      </c>
      <c r="H1035" s="3" t="s">
        <v>31</v>
      </c>
      <c r="I1035" s="7">
        <f t="shared" si="129"/>
        <v>0.2</v>
      </c>
      <c r="J1035" s="8">
        <v>1</v>
      </c>
      <c r="K1035" s="1">
        <f t="shared" si="130"/>
        <v>2</v>
      </c>
      <c r="L1035" s="7">
        <f t="shared" si="131"/>
        <v>1</v>
      </c>
      <c r="M1035" s="9">
        <f t="shared" si="132"/>
        <v>2</v>
      </c>
      <c r="N1035" s="7">
        <f t="shared" si="133"/>
        <v>1</v>
      </c>
      <c r="O1035" s="9">
        <f t="shared" si="133"/>
        <v>2</v>
      </c>
      <c r="P1035" s="4"/>
      <c r="Q1035" s="10"/>
      <c r="R1035" s="7">
        <f t="shared" si="134"/>
        <v>0</v>
      </c>
      <c r="S1035" s="9">
        <f t="shared" si="134"/>
        <v>0</v>
      </c>
      <c r="T1035" s="4"/>
      <c r="U1035" s="10"/>
      <c r="V1035" s="7">
        <f t="shared" si="135"/>
        <v>0</v>
      </c>
      <c r="W1035" s="11">
        <f t="shared" si="135"/>
        <v>0</v>
      </c>
    </row>
    <row r="1036" spans="1:23" x14ac:dyDescent="0.2">
      <c r="A1036" s="2" t="s">
        <v>118</v>
      </c>
      <c r="B1036" s="4" t="s">
        <v>1160</v>
      </c>
      <c r="C1036" s="4"/>
      <c r="D1036" s="12"/>
      <c r="E1036" s="4"/>
      <c r="F1036" s="6" t="str">
        <f t="shared" si="128"/>
        <v xml:space="preserve">Chouette 102 </v>
      </c>
      <c r="G1036" s="3">
        <v>1</v>
      </c>
      <c r="H1036" s="3" t="s">
        <v>31</v>
      </c>
      <c r="I1036" s="7">
        <f t="shared" si="129"/>
        <v>0.2</v>
      </c>
      <c r="J1036" s="8">
        <v>1</v>
      </c>
      <c r="K1036" s="1">
        <f t="shared" si="130"/>
        <v>2</v>
      </c>
      <c r="L1036" s="7">
        <f t="shared" si="131"/>
        <v>1</v>
      </c>
      <c r="M1036" s="9">
        <f t="shared" si="132"/>
        <v>2</v>
      </c>
      <c r="N1036" s="7">
        <f t="shared" si="133"/>
        <v>1</v>
      </c>
      <c r="O1036" s="9">
        <f t="shared" si="133"/>
        <v>2</v>
      </c>
      <c r="P1036" s="4"/>
      <c r="Q1036" s="10"/>
      <c r="R1036" s="7">
        <f t="shared" si="134"/>
        <v>0</v>
      </c>
      <c r="S1036" s="9">
        <f t="shared" si="134"/>
        <v>0</v>
      </c>
      <c r="T1036" s="4"/>
      <c r="U1036" s="10"/>
      <c r="V1036" s="7">
        <f t="shared" si="135"/>
        <v>0</v>
      </c>
      <c r="W1036" s="11">
        <f t="shared" si="135"/>
        <v>0</v>
      </c>
    </row>
    <row r="1037" spans="1:23" x14ac:dyDescent="0.2">
      <c r="A1037" s="2" t="s">
        <v>118</v>
      </c>
      <c r="B1037" s="4" t="s">
        <v>1161</v>
      </c>
      <c r="C1037" s="4"/>
      <c r="D1037" s="12"/>
      <c r="E1037" s="4"/>
      <c r="F1037" s="6" t="str">
        <f t="shared" si="128"/>
        <v xml:space="preserve">Chouette 103 </v>
      </c>
      <c r="G1037" s="3">
        <v>1</v>
      </c>
      <c r="H1037" s="3" t="s">
        <v>31</v>
      </c>
      <c r="I1037" s="7">
        <f t="shared" si="129"/>
        <v>0.2</v>
      </c>
      <c r="J1037" s="8">
        <v>1</v>
      </c>
      <c r="K1037" s="1">
        <f t="shared" si="130"/>
        <v>2</v>
      </c>
      <c r="L1037" s="7">
        <f t="shared" si="131"/>
        <v>1</v>
      </c>
      <c r="M1037" s="9">
        <f t="shared" si="132"/>
        <v>2</v>
      </c>
      <c r="N1037" s="7">
        <f t="shared" si="133"/>
        <v>1</v>
      </c>
      <c r="O1037" s="9">
        <f t="shared" si="133"/>
        <v>2</v>
      </c>
      <c r="P1037" s="4"/>
      <c r="Q1037" s="10"/>
      <c r="R1037" s="7">
        <f t="shared" si="134"/>
        <v>0</v>
      </c>
      <c r="S1037" s="9">
        <f t="shared" si="134"/>
        <v>0</v>
      </c>
      <c r="T1037" s="4"/>
      <c r="U1037" s="10"/>
      <c r="V1037" s="7">
        <f t="shared" si="135"/>
        <v>0</v>
      </c>
      <c r="W1037" s="11">
        <f t="shared" si="135"/>
        <v>0</v>
      </c>
    </row>
    <row r="1038" spans="1:23" x14ac:dyDescent="0.2">
      <c r="A1038" s="2" t="s">
        <v>118</v>
      </c>
      <c r="B1038" s="4" t="s">
        <v>1162</v>
      </c>
      <c r="C1038" s="4"/>
      <c r="D1038" s="12"/>
      <c r="E1038" s="4"/>
      <c r="F1038" s="6" t="str">
        <f t="shared" si="128"/>
        <v xml:space="preserve">Chouette 104 </v>
      </c>
      <c r="G1038" s="3">
        <v>1</v>
      </c>
      <c r="H1038" s="3" t="s">
        <v>31</v>
      </c>
      <c r="I1038" s="7">
        <f t="shared" si="129"/>
        <v>0.2</v>
      </c>
      <c r="J1038" s="8">
        <v>1</v>
      </c>
      <c r="K1038" s="1">
        <f t="shared" si="130"/>
        <v>2</v>
      </c>
      <c r="L1038" s="7">
        <f t="shared" si="131"/>
        <v>1</v>
      </c>
      <c r="M1038" s="9">
        <f t="shared" si="132"/>
        <v>2</v>
      </c>
      <c r="N1038" s="7">
        <f t="shared" si="133"/>
        <v>1</v>
      </c>
      <c r="O1038" s="9">
        <f t="shared" si="133"/>
        <v>2</v>
      </c>
      <c r="P1038" s="4"/>
      <c r="Q1038" s="10"/>
      <c r="R1038" s="7">
        <f t="shared" si="134"/>
        <v>0</v>
      </c>
      <c r="S1038" s="9">
        <f t="shared" si="134"/>
        <v>0</v>
      </c>
      <c r="T1038" s="4"/>
      <c r="U1038" s="10"/>
      <c r="V1038" s="7">
        <f t="shared" si="135"/>
        <v>0</v>
      </c>
      <c r="W1038" s="11">
        <f t="shared" si="135"/>
        <v>0</v>
      </c>
    </row>
    <row r="1039" spans="1:23" x14ac:dyDescent="0.2">
      <c r="A1039" s="2" t="s">
        <v>118</v>
      </c>
      <c r="B1039" s="4" t="s">
        <v>1163</v>
      </c>
      <c r="C1039" s="4"/>
      <c r="D1039" s="12"/>
      <c r="E1039" s="4"/>
      <c r="F1039" s="6" t="str">
        <f t="shared" si="128"/>
        <v xml:space="preserve">Chouette 105 </v>
      </c>
      <c r="G1039" s="3">
        <v>1</v>
      </c>
      <c r="H1039" s="3" t="s">
        <v>31</v>
      </c>
      <c r="I1039" s="7">
        <f t="shared" si="129"/>
        <v>0.2</v>
      </c>
      <c r="J1039" s="8">
        <v>1</v>
      </c>
      <c r="K1039" s="1">
        <f t="shared" si="130"/>
        <v>2</v>
      </c>
      <c r="L1039" s="7">
        <f t="shared" si="131"/>
        <v>1</v>
      </c>
      <c r="M1039" s="9">
        <f t="shared" si="132"/>
        <v>2</v>
      </c>
      <c r="N1039" s="7">
        <f t="shared" si="133"/>
        <v>1</v>
      </c>
      <c r="O1039" s="9">
        <f t="shared" si="133"/>
        <v>2</v>
      </c>
      <c r="P1039" s="4"/>
      <c r="Q1039" s="10"/>
      <c r="R1039" s="7">
        <f t="shared" si="134"/>
        <v>0</v>
      </c>
      <c r="S1039" s="9">
        <f t="shared" si="134"/>
        <v>0</v>
      </c>
      <c r="T1039" s="4"/>
      <c r="U1039" s="10"/>
      <c r="V1039" s="7">
        <f t="shared" si="135"/>
        <v>0</v>
      </c>
      <c r="W1039" s="11">
        <f t="shared" si="135"/>
        <v>0</v>
      </c>
    </row>
    <row r="1040" spans="1:23" x14ac:dyDescent="0.2">
      <c r="A1040" s="2" t="s">
        <v>118</v>
      </c>
      <c r="B1040" s="4" t="s">
        <v>1164</v>
      </c>
      <c r="C1040" s="4"/>
      <c r="D1040" s="12"/>
      <c r="E1040" s="4"/>
      <c r="F1040" s="6" t="str">
        <f t="shared" si="128"/>
        <v xml:space="preserve">Chouette 106 </v>
      </c>
      <c r="G1040" s="3">
        <v>1</v>
      </c>
      <c r="H1040" s="3" t="s">
        <v>31</v>
      </c>
      <c r="I1040" s="7">
        <f t="shared" si="129"/>
        <v>0.2</v>
      </c>
      <c r="J1040" s="8">
        <v>1</v>
      </c>
      <c r="K1040" s="1">
        <f t="shared" si="130"/>
        <v>2</v>
      </c>
      <c r="L1040" s="7">
        <f t="shared" si="131"/>
        <v>1</v>
      </c>
      <c r="M1040" s="9">
        <f t="shared" si="132"/>
        <v>2</v>
      </c>
      <c r="N1040" s="7">
        <f t="shared" si="133"/>
        <v>1</v>
      </c>
      <c r="O1040" s="9">
        <f t="shared" si="133"/>
        <v>2</v>
      </c>
      <c r="P1040" s="4"/>
      <c r="Q1040" s="10"/>
      <c r="R1040" s="7">
        <f t="shared" si="134"/>
        <v>0</v>
      </c>
      <c r="S1040" s="9">
        <f t="shared" si="134"/>
        <v>0</v>
      </c>
      <c r="T1040" s="4"/>
      <c r="U1040" s="10"/>
      <c r="V1040" s="7">
        <f t="shared" si="135"/>
        <v>0</v>
      </c>
      <c r="W1040" s="11">
        <f t="shared" si="135"/>
        <v>0</v>
      </c>
    </row>
    <row r="1041" spans="1:23" x14ac:dyDescent="0.2">
      <c r="A1041" s="2" t="s">
        <v>118</v>
      </c>
      <c r="B1041" s="4" t="s">
        <v>1165</v>
      </c>
      <c r="C1041" s="4"/>
      <c r="D1041" s="12"/>
      <c r="E1041" s="4"/>
      <c r="F1041" s="6" t="str">
        <f t="shared" si="128"/>
        <v xml:space="preserve">Chouette 107 </v>
      </c>
      <c r="G1041" s="3">
        <v>1</v>
      </c>
      <c r="H1041" s="3" t="s">
        <v>31</v>
      </c>
      <c r="I1041" s="7">
        <f t="shared" si="129"/>
        <v>0.2</v>
      </c>
      <c r="J1041" s="8">
        <v>1</v>
      </c>
      <c r="K1041" s="1">
        <f t="shared" si="130"/>
        <v>2</v>
      </c>
      <c r="L1041" s="7">
        <f t="shared" si="131"/>
        <v>1</v>
      </c>
      <c r="M1041" s="9">
        <f t="shared" si="132"/>
        <v>2</v>
      </c>
      <c r="N1041" s="7">
        <f t="shared" si="133"/>
        <v>1</v>
      </c>
      <c r="O1041" s="9">
        <f t="shared" si="133"/>
        <v>2</v>
      </c>
      <c r="P1041" s="4"/>
      <c r="Q1041" s="10"/>
      <c r="R1041" s="7">
        <f t="shared" si="134"/>
        <v>0</v>
      </c>
      <c r="S1041" s="9">
        <f t="shared" si="134"/>
        <v>0</v>
      </c>
      <c r="T1041" s="4"/>
      <c r="U1041" s="10"/>
      <c r="V1041" s="7">
        <f t="shared" si="135"/>
        <v>0</v>
      </c>
      <c r="W1041" s="11">
        <f t="shared" si="135"/>
        <v>0</v>
      </c>
    </row>
    <row r="1042" spans="1:23" x14ac:dyDescent="0.2">
      <c r="A1042" s="2" t="s">
        <v>118</v>
      </c>
      <c r="B1042" s="4" t="s">
        <v>1166</v>
      </c>
      <c r="C1042" s="4"/>
      <c r="D1042" s="12"/>
      <c r="E1042" s="4"/>
      <c r="F1042" s="6" t="str">
        <f t="shared" si="128"/>
        <v xml:space="preserve">Chouette 108 </v>
      </c>
      <c r="G1042" s="3">
        <v>1</v>
      </c>
      <c r="H1042" s="3" t="s">
        <v>31</v>
      </c>
      <c r="I1042" s="7">
        <f t="shared" si="129"/>
        <v>0.2</v>
      </c>
      <c r="J1042" s="8">
        <v>1</v>
      </c>
      <c r="K1042" s="1">
        <f t="shared" si="130"/>
        <v>2</v>
      </c>
      <c r="L1042" s="7">
        <f t="shared" si="131"/>
        <v>1</v>
      </c>
      <c r="M1042" s="9">
        <f t="shared" si="132"/>
        <v>2</v>
      </c>
      <c r="N1042" s="7">
        <f t="shared" si="133"/>
        <v>1</v>
      </c>
      <c r="O1042" s="9">
        <f t="shared" si="133"/>
        <v>2</v>
      </c>
      <c r="P1042" s="4"/>
      <c r="Q1042" s="10"/>
      <c r="R1042" s="7">
        <f t="shared" si="134"/>
        <v>0</v>
      </c>
      <c r="S1042" s="9">
        <f t="shared" si="134"/>
        <v>0</v>
      </c>
      <c r="T1042" s="4"/>
      <c r="U1042" s="10"/>
      <c r="V1042" s="7">
        <f t="shared" si="135"/>
        <v>0</v>
      </c>
      <c r="W1042" s="11">
        <f t="shared" si="135"/>
        <v>0</v>
      </c>
    </row>
    <row r="1043" spans="1:23" x14ac:dyDescent="0.2">
      <c r="A1043" s="2" t="s">
        <v>118</v>
      </c>
      <c r="B1043" s="4" t="s">
        <v>1167</v>
      </c>
      <c r="C1043" s="4"/>
      <c r="D1043" s="12"/>
      <c r="E1043" s="4"/>
      <c r="F1043" s="6" t="str">
        <f t="shared" si="128"/>
        <v xml:space="preserve">Chouette 109 </v>
      </c>
      <c r="G1043" s="3">
        <v>1</v>
      </c>
      <c r="H1043" s="3" t="s">
        <v>31</v>
      </c>
      <c r="I1043" s="7">
        <f t="shared" si="129"/>
        <v>0.2</v>
      </c>
      <c r="J1043" s="8">
        <v>1</v>
      </c>
      <c r="K1043" s="1">
        <f t="shared" si="130"/>
        <v>2</v>
      </c>
      <c r="L1043" s="7">
        <f t="shared" si="131"/>
        <v>1</v>
      </c>
      <c r="M1043" s="9">
        <f t="shared" si="132"/>
        <v>2</v>
      </c>
      <c r="N1043" s="7">
        <f t="shared" si="133"/>
        <v>1</v>
      </c>
      <c r="O1043" s="9">
        <f t="shared" si="133"/>
        <v>2</v>
      </c>
      <c r="P1043" s="4"/>
      <c r="Q1043" s="10"/>
      <c r="R1043" s="7">
        <f t="shared" si="134"/>
        <v>0</v>
      </c>
      <c r="S1043" s="9">
        <f t="shared" si="134"/>
        <v>0</v>
      </c>
      <c r="T1043" s="4"/>
      <c r="U1043" s="10"/>
      <c r="V1043" s="7">
        <f t="shared" si="135"/>
        <v>0</v>
      </c>
      <c r="W1043" s="11">
        <f t="shared" si="135"/>
        <v>0</v>
      </c>
    </row>
    <row r="1044" spans="1:23" x14ac:dyDescent="0.2">
      <c r="A1044" s="2" t="s">
        <v>118</v>
      </c>
      <c r="B1044" s="4" t="s">
        <v>1168</v>
      </c>
      <c r="C1044" s="4"/>
      <c r="D1044" s="12"/>
      <c r="E1044" s="4"/>
      <c r="F1044" s="6" t="str">
        <f t="shared" si="128"/>
        <v xml:space="preserve">Chouette 110 </v>
      </c>
      <c r="G1044" s="3">
        <v>1</v>
      </c>
      <c r="H1044" s="3" t="s">
        <v>31</v>
      </c>
      <c r="I1044" s="7">
        <f t="shared" si="129"/>
        <v>0.2</v>
      </c>
      <c r="J1044" s="8">
        <v>1</v>
      </c>
      <c r="K1044" s="1">
        <f t="shared" si="130"/>
        <v>2</v>
      </c>
      <c r="L1044" s="7">
        <f t="shared" si="131"/>
        <v>1</v>
      </c>
      <c r="M1044" s="9">
        <f t="shared" si="132"/>
        <v>2</v>
      </c>
      <c r="N1044" s="7">
        <f t="shared" si="133"/>
        <v>1</v>
      </c>
      <c r="O1044" s="9">
        <f t="shared" si="133"/>
        <v>2</v>
      </c>
      <c r="P1044" s="4"/>
      <c r="Q1044" s="10"/>
      <c r="R1044" s="7">
        <f t="shared" si="134"/>
        <v>0</v>
      </c>
      <c r="S1044" s="9">
        <f t="shared" si="134"/>
        <v>0</v>
      </c>
      <c r="T1044" s="4"/>
      <c r="U1044" s="10"/>
      <c r="V1044" s="7">
        <f t="shared" si="135"/>
        <v>0</v>
      </c>
      <c r="W1044" s="11">
        <f t="shared" si="135"/>
        <v>0</v>
      </c>
    </row>
    <row r="1045" spans="1:23" x14ac:dyDescent="0.2">
      <c r="A1045" s="2" t="s">
        <v>118</v>
      </c>
      <c r="B1045" s="4" t="s">
        <v>1169</v>
      </c>
      <c r="C1045" s="4"/>
      <c r="D1045" s="12"/>
      <c r="E1045" s="4"/>
      <c r="F1045" s="6" t="str">
        <f t="shared" si="128"/>
        <v xml:space="preserve">Chouette 111 </v>
      </c>
      <c r="G1045" s="3">
        <v>1</v>
      </c>
      <c r="H1045" s="3" t="s">
        <v>31</v>
      </c>
      <c r="I1045" s="7">
        <f t="shared" si="129"/>
        <v>0.2</v>
      </c>
      <c r="J1045" s="8">
        <v>1</v>
      </c>
      <c r="K1045" s="1">
        <f t="shared" si="130"/>
        <v>2</v>
      </c>
      <c r="L1045" s="7">
        <f t="shared" si="131"/>
        <v>1</v>
      </c>
      <c r="M1045" s="9">
        <f t="shared" si="132"/>
        <v>2</v>
      </c>
      <c r="N1045" s="7">
        <f t="shared" si="133"/>
        <v>1</v>
      </c>
      <c r="O1045" s="9">
        <f t="shared" si="133"/>
        <v>2</v>
      </c>
      <c r="P1045" s="4"/>
      <c r="Q1045" s="10"/>
      <c r="R1045" s="7">
        <f t="shared" si="134"/>
        <v>0</v>
      </c>
      <c r="S1045" s="9">
        <f t="shared" si="134"/>
        <v>0</v>
      </c>
      <c r="T1045" s="4"/>
      <c r="U1045" s="10"/>
      <c r="V1045" s="7">
        <f t="shared" si="135"/>
        <v>0</v>
      </c>
      <c r="W1045" s="11">
        <f t="shared" si="135"/>
        <v>0</v>
      </c>
    </row>
    <row r="1046" spans="1:23" x14ac:dyDescent="0.2">
      <c r="A1046" s="2" t="s">
        <v>118</v>
      </c>
      <c r="B1046" s="4" t="s">
        <v>1170</v>
      </c>
      <c r="C1046" s="4"/>
      <c r="D1046" s="12"/>
      <c r="E1046" s="4"/>
      <c r="F1046" s="6" t="str">
        <f t="shared" si="128"/>
        <v xml:space="preserve">Chouette 112 </v>
      </c>
      <c r="G1046" s="3">
        <v>1</v>
      </c>
      <c r="H1046" s="3" t="s">
        <v>31</v>
      </c>
      <c r="I1046" s="7">
        <f t="shared" si="129"/>
        <v>0.2</v>
      </c>
      <c r="J1046" s="8">
        <v>1</v>
      </c>
      <c r="K1046" s="1">
        <f t="shared" si="130"/>
        <v>2</v>
      </c>
      <c r="L1046" s="7">
        <f t="shared" si="131"/>
        <v>1</v>
      </c>
      <c r="M1046" s="9">
        <f t="shared" si="132"/>
        <v>2</v>
      </c>
      <c r="N1046" s="7">
        <f t="shared" si="133"/>
        <v>1</v>
      </c>
      <c r="O1046" s="9">
        <f t="shared" si="133"/>
        <v>2</v>
      </c>
      <c r="P1046" s="4"/>
      <c r="Q1046" s="10"/>
      <c r="R1046" s="7">
        <f t="shared" si="134"/>
        <v>0</v>
      </c>
      <c r="S1046" s="9">
        <f t="shared" si="134"/>
        <v>0</v>
      </c>
      <c r="T1046" s="4"/>
      <c r="U1046" s="10"/>
      <c r="V1046" s="7">
        <f t="shared" si="135"/>
        <v>0</v>
      </c>
      <c r="W1046" s="11">
        <f t="shared" si="135"/>
        <v>0</v>
      </c>
    </row>
    <row r="1047" spans="1:23" x14ac:dyDescent="0.2">
      <c r="A1047" s="2" t="s">
        <v>118</v>
      </c>
      <c r="B1047" s="4" t="s">
        <v>1171</v>
      </c>
      <c r="C1047" s="4"/>
      <c r="D1047" s="12"/>
      <c r="E1047" s="4"/>
      <c r="F1047" s="6" t="str">
        <f t="shared" si="128"/>
        <v xml:space="preserve">Chouette 113 </v>
      </c>
      <c r="G1047" s="3">
        <v>1</v>
      </c>
      <c r="H1047" s="3" t="s">
        <v>31</v>
      </c>
      <c r="I1047" s="7">
        <f t="shared" si="129"/>
        <v>0.2</v>
      </c>
      <c r="J1047" s="8">
        <v>1</v>
      </c>
      <c r="K1047" s="1">
        <f t="shared" si="130"/>
        <v>2</v>
      </c>
      <c r="L1047" s="7">
        <f t="shared" si="131"/>
        <v>1</v>
      </c>
      <c r="M1047" s="9">
        <f t="shared" si="132"/>
        <v>2</v>
      </c>
      <c r="N1047" s="7">
        <f t="shared" si="133"/>
        <v>1</v>
      </c>
      <c r="O1047" s="9">
        <f t="shared" si="133"/>
        <v>2</v>
      </c>
      <c r="P1047" s="4"/>
      <c r="Q1047" s="10"/>
      <c r="R1047" s="7">
        <f t="shared" si="134"/>
        <v>0</v>
      </c>
      <c r="S1047" s="9">
        <f t="shared" si="134"/>
        <v>0</v>
      </c>
      <c r="T1047" s="4"/>
      <c r="U1047" s="10"/>
      <c r="V1047" s="7">
        <f t="shared" si="135"/>
        <v>0</v>
      </c>
      <c r="W1047" s="11">
        <f t="shared" si="135"/>
        <v>0</v>
      </c>
    </row>
    <row r="1048" spans="1:23" x14ac:dyDescent="0.2">
      <c r="A1048" s="2" t="s">
        <v>118</v>
      </c>
      <c r="B1048" s="4" t="s">
        <v>1172</v>
      </c>
      <c r="C1048" s="4"/>
      <c r="D1048" s="12"/>
      <c r="E1048" s="4"/>
      <c r="F1048" s="6" t="str">
        <f t="shared" si="128"/>
        <v xml:space="preserve">Chouette 114 </v>
      </c>
      <c r="G1048" s="3">
        <v>1</v>
      </c>
      <c r="H1048" s="3" t="s">
        <v>31</v>
      </c>
      <c r="I1048" s="7">
        <f t="shared" si="129"/>
        <v>0.2</v>
      </c>
      <c r="J1048" s="8">
        <v>1</v>
      </c>
      <c r="K1048" s="1">
        <f t="shared" si="130"/>
        <v>2</v>
      </c>
      <c r="L1048" s="7">
        <f t="shared" si="131"/>
        <v>1</v>
      </c>
      <c r="M1048" s="9">
        <f t="shared" si="132"/>
        <v>2</v>
      </c>
      <c r="N1048" s="7">
        <f t="shared" si="133"/>
        <v>1</v>
      </c>
      <c r="O1048" s="9">
        <f t="shared" si="133"/>
        <v>2</v>
      </c>
      <c r="P1048" s="4"/>
      <c r="Q1048" s="10"/>
      <c r="R1048" s="7">
        <f t="shared" si="134"/>
        <v>0</v>
      </c>
      <c r="S1048" s="9">
        <f t="shared" si="134"/>
        <v>0</v>
      </c>
      <c r="T1048" s="4"/>
      <c r="U1048" s="10"/>
      <c r="V1048" s="7">
        <f t="shared" si="135"/>
        <v>0</v>
      </c>
      <c r="W1048" s="11">
        <f t="shared" si="135"/>
        <v>0</v>
      </c>
    </row>
    <row r="1049" spans="1:23" x14ac:dyDescent="0.2">
      <c r="A1049" s="2" t="s">
        <v>118</v>
      </c>
      <c r="B1049" s="4" t="s">
        <v>1173</v>
      </c>
      <c r="C1049" s="4"/>
      <c r="D1049" s="12"/>
      <c r="E1049" s="4"/>
      <c r="F1049" s="6" t="str">
        <f t="shared" si="128"/>
        <v xml:space="preserve">Chouette 115 </v>
      </c>
      <c r="G1049" s="3">
        <v>1</v>
      </c>
      <c r="H1049" s="3" t="s">
        <v>31</v>
      </c>
      <c r="I1049" s="7">
        <f t="shared" si="129"/>
        <v>0.2</v>
      </c>
      <c r="J1049" s="8">
        <v>1</v>
      </c>
      <c r="K1049" s="1">
        <f t="shared" si="130"/>
        <v>2</v>
      </c>
      <c r="L1049" s="7">
        <f t="shared" si="131"/>
        <v>1</v>
      </c>
      <c r="M1049" s="9">
        <f t="shared" si="132"/>
        <v>2</v>
      </c>
      <c r="N1049" s="7">
        <f t="shared" si="133"/>
        <v>1</v>
      </c>
      <c r="O1049" s="9">
        <f t="shared" si="133"/>
        <v>2</v>
      </c>
      <c r="P1049" s="4"/>
      <c r="Q1049" s="10"/>
      <c r="R1049" s="7">
        <f t="shared" si="134"/>
        <v>0</v>
      </c>
      <c r="S1049" s="9">
        <f t="shared" si="134"/>
        <v>0</v>
      </c>
      <c r="T1049" s="4"/>
      <c r="U1049" s="10"/>
      <c r="V1049" s="7">
        <f t="shared" si="135"/>
        <v>0</v>
      </c>
      <c r="W1049" s="11">
        <f t="shared" si="135"/>
        <v>0</v>
      </c>
    </row>
    <row r="1050" spans="1:23" x14ac:dyDescent="0.2">
      <c r="A1050" s="2" t="s">
        <v>118</v>
      </c>
      <c r="B1050" s="4" t="s">
        <v>1174</v>
      </c>
      <c r="C1050" s="4"/>
      <c r="D1050" s="12"/>
      <c r="E1050" s="4"/>
      <c r="F1050" s="6" t="str">
        <f t="shared" si="128"/>
        <v xml:space="preserve">Chouette 116 </v>
      </c>
      <c r="G1050" s="3">
        <v>1</v>
      </c>
      <c r="H1050" s="3" t="s">
        <v>31</v>
      </c>
      <c r="I1050" s="7">
        <f t="shared" si="129"/>
        <v>0.2</v>
      </c>
      <c r="J1050" s="8">
        <v>1</v>
      </c>
      <c r="K1050" s="1">
        <f t="shared" si="130"/>
        <v>2</v>
      </c>
      <c r="L1050" s="7">
        <f t="shared" si="131"/>
        <v>1</v>
      </c>
      <c r="M1050" s="9">
        <f t="shared" si="132"/>
        <v>2</v>
      </c>
      <c r="N1050" s="7">
        <f t="shared" si="133"/>
        <v>1</v>
      </c>
      <c r="O1050" s="9">
        <f t="shared" si="133"/>
        <v>2</v>
      </c>
      <c r="P1050" s="4"/>
      <c r="Q1050" s="10"/>
      <c r="R1050" s="7">
        <f t="shared" si="134"/>
        <v>0</v>
      </c>
      <c r="S1050" s="9">
        <f t="shared" si="134"/>
        <v>0</v>
      </c>
      <c r="T1050" s="4"/>
      <c r="U1050" s="10"/>
      <c r="V1050" s="7">
        <f t="shared" si="135"/>
        <v>0</v>
      </c>
      <c r="W1050" s="11">
        <f t="shared" si="135"/>
        <v>0</v>
      </c>
    </row>
    <row r="1051" spans="1:23" x14ac:dyDescent="0.2">
      <c r="A1051" s="2" t="s">
        <v>118</v>
      </c>
      <c r="B1051" s="4" t="s">
        <v>1175</v>
      </c>
      <c r="C1051" s="4"/>
      <c r="D1051" s="12"/>
      <c r="E1051" s="4"/>
      <c r="F1051" s="6" t="str">
        <f t="shared" si="128"/>
        <v xml:space="preserve">Chouette 117 </v>
      </c>
      <c r="G1051" s="3">
        <v>1</v>
      </c>
      <c r="H1051" s="3" t="s">
        <v>31</v>
      </c>
      <c r="I1051" s="7">
        <f t="shared" si="129"/>
        <v>0.2</v>
      </c>
      <c r="J1051" s="8">
        <v>1</v>
      </c>
      <c r="K1051" s="1">
        <f t="shared" si="130"/>
        <v>2</v>
      </c>
      <c r="L1051" s="7">
        <f t="shared" si="131"/>
        <v>1</v>
      </c>
      <c r="M1051" s="9">
        <f t="shared" si="132"/>
        <v>2</v>
      </c>
      <c r="N1051" s="7">
        <f t="shared" si="133"/>
        <v>1</v>
      </c>
      <c r="O1051" s="9">
        <f t="shared" si="133"/>
        <v>2</v>
      </c>
      <c r="P1051" s="4"/>
      <c r="Q1051" s="10"/>
      <c r="R1051" s="7">
        <f t="shared" si="134"/>
        <v>0</v>
      </c>
      <c r="S1051" s="9">
        <f t="shared" si="134"/>
        <v>0</v>
      </c>
      <c r="T1051" s="4"/>
      <c r="U1051" s="10"/>
      <c r="V1051" s="7">
        <f t="shared" si="135"/>
        <v>0</v>
      </c>
      <c r="W1051" s="11">
        <f t="shared" si="135"/>
        <v>0</v>
      </c>
    </row>
    <row r="1052" spans="1:23" x14ac:dyDescent="0.2">
      <c r="A1052" s="2" t="s">
        <v>118</v>
      </c>
      <c r="B1052" s="4" t="s">
        <v>1176</v>
      </c>
      <c r="C1052" s="4"/>
      <c r="D1052" s="12"/>
      <c r="E1052" s="4"/>
      <c r="F1052" s="6" t="str">
        <f t="shared" si="128"/>
        <v xml:space="preserve">Chouette 118 </v>
      </c>
      <c r="G1052" s="3">
        <v>1</v>
      </c>
      <c r="H1052" s="3" t="s">
        <v>31</v>
      </c>
      <c r="I1052" s="7">
        <f t="shared" si="129"/>
        <v>0.2</v>
      </c>
      <c r="J1052" s="8">
        <v>1</v>
      </c>
      <c r="K1052" s="1">
        <f t="shared" si="130"/>
        <v>2</v>
      </c>
      <c r="L1052" s="7">
        <f t="shared" si="131"/>
        <v>1</v>
      </c>
      <c r="M1052" s="9">
        <f t="shared" si="132"/>
        <v>2</v>
      </c>
      <c r="N1052" s="7">
        <f t="shared" si="133"/>
        <v>1</v>
      </c>
      <c r="O1052" s="9">
        <f t="shared" si="133"/>
        <v>2</v>
      </c>
      <c r="P1052" s="4"/>
      <c r="Q1052" s="10"/>
      <c r="R1052" s="7">
        <f t="shared" si="134"/>
        <v>0</v>
      </c>
      <c r="S1052" s="9">
        <f t="shared" si="134"/>
        <v>0</v>
      </c>
      <c r="T1052" s="4"/>
      <c r="U1052" s="10"/>
      <c r="V1052" s="7">
        <f t="shared" si="135"/>
        <v>0</v>
      </c>
      <c r="W1052" s="11">
        <f t="shared" si="135"/>
        <v>0</v>
      </c>
    </row>
    <row r="1053" spans="1:23" x14ac:dyDescent="0.2">
      <c r="A1053" s="2" t="s">
        <v>118</v>
      </c>
      <c r="B1053" s="4" t="s">
        <v>1177</v>
      </c>
      <c r="C1053" s="4"/>
      <c r="D1053" s="12"/>
      <c r="E1053" s="4"/>
      <c r="F1053" s="6" t="str">
        <f t="shared" si="128"/>
        <v xml:space="preserve">Chouette 119 </v>
      </c>
      <c r="G1053" s="3">
        <v>1</v>
      </c>
      <c r="H1053" s="3" t="s">
        <v>31</v>
      </c>
      <c r="I1053" s="7">
        <f t="shared" si="129"/>
        <v>0.2</v>
      </c>
      <c r="J1053" s="8">
        <v>1</v>
      </c>
      <c r="K1053" s="1">
        <f t="shared" si="130"/>
        <v>2</v>
      </c>
      <c r="L1053" s="7">
        <f t="shared" si="131"/>
        <v>1</v>
      </c>
      <c r="M1053" s="9">
        <f t="shared" si="132"/>
        <v>2</v>
      </c>
      <c r="N1053" s="7">
        <f t="shared" si="133"/>
        <v>1</v>
      </c>
      <c r="O1053" s="9">
        <f t="shared" si="133"/>
        <v>2</v>
      </c>
      <c r="P1053" s="4"/>
      <c r="Q1053" s="10"/>
      <c r="R1053" s="7">
        <f t="shared" si="134"/>
        <v>0</v>
      </c>
      <c r="S1053" s="9">
        <f t="shared" si="134"/>
        <v>0</v>
      </c>
      <c r="T1053" s="4"/>
      <c r="U1053" s="10"/>
      <c r="V1053" s="7">
        <f t="shared" si="135"/>
        <v>0</v>
      </c>
      <c r="W1053" s="11">
        <f t="shared" si="135"/>
        <v>0</v>
      </c>
    </row>
    <row r="1054" spans="1:23" x14ac:dyDescent="0.2">
      <c r="A1054" s="2" t="s">
        <v>118</v>
      </c>
      <c r="B1054" s="4" t="s">
        <v>1178</v>
      </c>
      <c r="C1054" s="4"/>
      <c r="D1054" s="12"/>
      <c r="E1054" s="4"/>
      <c r="F1054" s="6" t="str">
        <f t="shared" si="128"/>
        <v xml:space="preserve">Chouette 120 </v>
      </c>
      <c r="G1054" s="3">
        <v>1</v>
      </c>
      <c r="H1054" s="3" t="s">
        <v>31</v>
      </c>
      <c r="I1054" s="7">
        <f t="shared" si="129"/>
        <v>0.2</v>
      </c>
      <c r="J1054" s="8">
        <v>1</v>
      </c>
      <c r="K1054" s="1">
        <f t="shared" si="130"/>
        <v>2</v>
      </c>
      <c r="L1054" s="7">
        <f t="shared" si="131"/>
        <v>1</v>
      </c>
      <c r="M1054" s="9">
        <f t="shared" si="132"/>
        <v>2</v>
      </c>
      <c r="N1054" s="7">
        <f t="shared" si="133"/>
        <v>1</v>
      </c>
      <c r="O1054" s="9">
        <f t="shared" si="133"/>
        <v>2</v>
      </c>
      <c r="P1054" s="4"/>
      <c r="Q1054" s="10"/>
      <c r="R1054" s="7">
        <f t="shared" si="134"/>
        <v>0</v>
      </c>
      <c r="S1054" s="9">
        <f t="shared" si="134"/>
        <v>0</v>
      </c>
      <c r="T1054" s="4"/>
      <c r="U1054" s="10"/>
      <c r="V1054" s="7">
        <f t="shared" si="135"/>
        <v>0</v>
      </c>
      <c r="W1054" s="11">
        <f t="shared" si="135"/>
        <v>0</v>
      </c>
    </row>
    <row r="1055" spans="1:23" x14ac:dyDescent="0.2">
      <c r="A1055" s="2" t="s">
        <v>118</v>
      </c>
      <c r="B1055" s="4" t="s">
        <v>1179</v>
      </c>
      <c r="C1055" s="4"/>
      <c r="D1055" s="12"/>
      <c r="E1055" s="4"/>
      <c r="F1055" s="6" t="str">
        <f t="shared" si="128"/>
        <v xml:space="preserve">Chouette 121 </v>
      </c>
      <c r="G1055" s="3">
        <v>1</v>
      </c>
      <c r="H1055" s="3" t="s">
        <v>31</v>
      </c>
      <c r="I1055" s="7">
        <f t="shared" si="129"/>
        <v>0.2</v>
      </c>
      <c r="J1055" s="8">
        <v>1</v>
      </c>
      <c r="K1055" s="1">
        <f t="shared" si="130"/>
        <v>2</v>
      </c>
      <c r="L1055" s="7">
        <f t="shared" si="131"/>
        <v>1</v>
      </c>
      <c r="M1055" s="9">
        <f t="shared" si="132"/>
        <v>2</v>
      </c>
      <c r="N1055" s="7">
        <f t="shared" si="133"/>
        <v>1</v>
      </c>
      <c r="O1055" s="9">
        <f t="shared" si="133"/>
        <v>2</v>
      </c>
      <c r="P1055" s="4"/>
      <c r="Q1055" s="10"/>
      <c r="R1055" s="7">
        <f t="shared" si="134"/>
        <v>0</v>
      </c>
      <c r="S1055" s="9">
        <f t="shared" si="134"/>
        <v>0</v>
      </c>
      <c r="T1055" s="4"/>
      <c r="U1055" s="10"/>
      <c r="V1055" s="7">
        <f t="shared" si="135"/>
        <v>0</v>
      </c>
      <c r="W1055" s="11">
        <f t="shared" si="135"/>
        <v>0</v>
      </c>
    </row>
    <row r="1056" spans="1:23" x14ac:dyDescent="0.2">
      <c r="A1056" s="2" t="s">
        <v>118</v>
      </c>
      <c r="B1056" s="4" t="s">
        <v>1180</v>
      </c>
      <c r="C1056" s="4" t="s">
        <v>108</v>
      </c>
      <c r="D1056" s="12"/>
      <c r="E1056" s="4"/>
      <c r="F1056" s="6" t="str">
        <f t="shared" si="128"/>
        <v>Chouette 122 Au Choix</v>
      </c>
      <c r="G1056" s="3">
        <v>1</v>
      </c>
      <c r="H1056" s="3" t="s">
        <v>31</v>
      </c>
      <c r="I1056" s="7">
        <f t="shared" si="129"/>
        <v>0.2</v>
      </c>
      <c r="J1056" s="8">
        <v>1</v>
      </c>
      <c r="K1056" s="1">
        <f t="shared" si="130"/>
        <v>2</v>
      </c>
      <c r="L1056" s="7">
        <f t="shared" si="131"/>
        <v>1</v>
      </c>
      <c r="M1056" s="9">
        <f t="shared" si="132"/>
        <v>2</v>
      </c>
      <c r="N1056" s="7">
        <f t="shared" si="133"/>
        <v>1</v>
      </c>
      <c r="O1056" s="9">
        <f t="shared" si="133"/>
        <v>2</v>
      </c>
      <c r="P1056" s="4"/>
      <c r="Q1056" s="10"/>
      <c r="R1056" s="7">
        <f t="shared" si="134"/>
        <v>0</v>
      </c>
      <c r="S1056" s="9">
        <f t="shared" si="134"/>
        <v>0</v>
      </c>
      <c r="T1056" s="4"/>
      <c r="U1056" s="10"/>
      <c r="V1056" s="7">
        <f t="shared" si="135"/>
        <v>0</v>
      </c>
      <c r="W1056" s="11">
        <f t="shared" si="135"/>
        <v>0</v>
      </c>
    </row>
    <row r="1057" spans="1:23" x14ac:dyDescent="0.2">
      <c r="A1057" s="2" t="s">
        <v>118</v>
      </c>
      <c r="B1057" s="4" t="s">
        <v>1181</v>
      </c>
      <c r="C1057" s="4"/>
      <c r="D1057" s="12"/>
      <c r="E1057" s="4"/>
      <c r="F1057" s="6" t="str">
        <f t="shared" si="128"/>
        <v xml:space="preserve">Chouette 123 </v>
      </c>
      <c r="G1057" s="3">
        <v>1</v>
      </c>
      <c r="H1057" s="3" t="s">
        <v>31</v>
      </c>
      <c r="I1057" s="7">
        <f t="shared" si="129"/>
        <v>0.2</v>
      </c>
      <c r="J1057" s="8">
        <v>1</v>
      </c>
      <c r="K1057" s="1">
        <f t="shared" si="130"/>
        <v>2</v>
      </c>
      <c r="L1057" s="7">
        <f t="shared" si="131"/>
        <v>1</v>
      </c>
      <c r="M1057" s="9">
        <f t="shared" si="132"/>
        <v>2</v>
      </c>
      <c r="N1057" s="7">
        <f t="shared" si="133"/>
        <v>1</v>
      </c>
      <c r="O1057" s="9">
        <f t="shared" si="133"/>
        <v>2</v>
      </c>
      <c r="P1057" s="4"/>
      <c r="Q1057" s="10"/>
      <c r="R1057" s="7">
        <f t="shared" si="134"/>
        <v>0</v>
      </c>
      <c r="S1057" s="9">
        <f t="shared" si="134"/>
        <v>0</v>
      </c>
      <c r="T1057" s="4"/>
      <c r="U1057" s="10"/>
      <c r="V1057" s="7">
        <f t="shared" si="135"/>
        <v>0</v>
      </c>
      <c r="W1057" s="11">
        <f t="shared" si="135"/>
        <v>0</v>
      </c>
    </row>
    <row r="1058" spans="1:23" x14ac:dyDescent="0.2">
      <c r="A1058" s="2" t="s">
        <v>118</v>
      </c>
      <c r="B1058" s="4" t="s">
        <v>1182</v>
      </c>
      <c r="C1058" s="4"/>
      <c r="D1058" s="12"/>
      <c r="E1058" s="4"/>
      <c r="F1058" s="6" t="str">
        <f t="shared" si="128"/>
        <v xml:space="preserve">Chouette 124 </v>
      </c>
      <c r="G1058" s="3">
        <v>1</v>
      </c>
      <c r="H1058" s="3" t="s">
        <v>31</v>
      </c>
      <c r="I1058" s="7">
        <f t="shared" si="129"/>
        <v>0.2</v>
      </c>
      <c r="J1058" s="8">
        <v>1</v>
      </c>
      <c r="K1058" s="1">
        <f t="shared" si="130"/>
        <v>2</v>
      </c>
      <c r="L1058" s="7">
        <f t="shared" si="131"/>
        <v>1</v>
      </c>
      <c r="M1058" s="9">
        <f t="shared" si="132"/>
        <v>2</v>
      </c>
      <c r="N1058" s="7">
        <f t="shared" si="133"/>
        <v>1</v>
      </c>
      <c r="O1058" s="9">
        <f t="shared" si="133"/>
        <v>2</v>
      </c>
      <c r="P1058" s="4"/>
      <c r="Q1058" s="10"/>
      <c r="R1058" s="7">
        <f t="shared" si="134"/>
        <v>0</v>
      </c>
      <c r="S1058" s="9">
        <f t="shared" si="134"/>
        <v>0</v>
      </c>
      <c r="T1058" s="4"/>
      <c r="U1058" s="10"/>
      <c r="V1058" s="7">
        <f t="shared" si="135"/>
        <v>0</v>
      </c>
      <c r="W1058" s="11">
        <f t="shared" si="135"/>
        <v>0</v>
      </c>
    </row>
    <row r="1059" spans="1:23" x14ac:dyDescent="0.2">
      <c r="A1059" s="2" t="s">
        <v>118</v>
      </c>
      <c r="B1059" s="4" t="s">
        <v>1183</v>
      </c>
      <c r="C1059" s="4"/>
      <c r="D1059" s="12"/>
      <c r="E1059" s="4"/>
      <c r="F1059" s="6" t="str">
        <f t="shared" si="128"/>
        <v xml:space="preserve">Chouette 125 </v>
      </c>
      <c r="G1059" s="3">
        <v>1</v>
      </c>
      <c r="H1059" s="3" t="s">
        <v>31</v>
      </c>
      <c r="I1059" s="7">
        <f t="shared" si="129"/>
        <v>0.2</v>
      </c>
      <c r="J1059" s="8">
        <v>1</v>
      </c>
      <c r="K1059" s="1">
        <f t="shared" si="130"/>
        <v>2</v>
      </c>
      <c r="L1059" s="7">
        <f t="shared" si="131"/>
        <v>1</v>
      </c>
      <c r="M1059" s="9">
        <f t="shared" si="132"/>
        <v>2</v>
      </c>
      <c r="N1059" s="7">
        <f t="shared" si="133"/>
        <v>1</v>
      </c>
      <c r="O1059" s="9">
        <f t="shared" si="133"/>
        <v>2</v>
      </c>
      <c r="P1059" s="4"/>
      <c r="Q1059" s="10"/>
      <c r="R1059" s="7">
        <f t="shared" si="134"/>
        <v>0</v>
      </c>
      <c r="S1059" s="9">
        <f t="shared" si="134"/>
        <v>0</v>
      </c>
      <c r="T1059" s="4"/>
      <c r="U1059" s="10"/>
      <c r="V1059" s="7">
        <f t="shared" si="135"/>
        <v>0</v>
      </c>
      <c r="W1059" s="11">
        <f t="shared" si="135"/>
        <v>0</v>
      </c>
    </row>
    <row r="1060" spans="1:23" x14ac:dyDescent="0.2">
      <c r="A1060" s="2" t="s">
        <v>118</v>
      </c>
      <c r="B1060" s="4" t="s">
        <v>1184</v>
      </c>
      <c r="C1060" s="4"/>
      <c r="D1060" s="12"/>
      <c r="E1060" s="4"/>
      <c r="F1060" s="6" t="str">
        <f t="shared" si="128"/>
        <v xml:space="preserve">Chouette 126 </v>
      </c>
      <c r="G1060" s="3">
        <v>1</v>
      </c>
      <c r="H1060" s="3" t="s">
        <v>31</v>
      </c>
      <c r="I1060" s="7">
        <f t="shared" si="129"/>
        <v>0.2</v>
      </c>
      <c r="J1060" s="8">
        <v>1</v>
      </c>
      <c r="K1060" s="1">
        <f t="shared" si="130"/>
        <v>2</v>
      </c>
      <c r="L1060" s="7">
        <f t="shared" si="131"/>
        <v>1</v>
      </c>
      <c r="M1060" s="9">
        <f t="shared" si="132"/>
        <v>2</v>
      </c>
      <c r="N1060" s="7">
        <f t="shared" si="133"/>
        <v>1</v>
      </c>
      <c r="O1060" s="9">
        <f t="shared" si="133"/>
        <v>2</v>
      </c>
      <c r="P1060" s="4"/>
      <c r="Q1060" s="10"/>
      <c r="R1060" s="7">
        <f t="shared" si="134"/>
        <v>0</v>
      </c>
      <c r="S1060" s="9">
        <f t="shared" si="134"/>
        <v>0</v>
      </c>
      <c r="T1060" s="4"/>
      <c r="U1060" s="10"/>
      <c r="V1060" s="7">
        <f t="shared" si="135"/>
        <v>0</v>
      </c>
      <c r="W1060" s="11">
        <f t="shared" si="135"/>
        <v>0</v>
      </c>
    </row>
    <row r="1061" spans="1:23" x14ac:dyDescent="0.2">
      <c r="A1061" s="2" t="s">
        <v>118</v>
      </c>
      <c r="B1061" s="4" t="s">
        <v>1185</v>
      </c>
      <c r="C1061" s="4"/>
      <c r="D1061" s="12"/>
      <c r="E1061" s="4"/>
      <c r="F1061" s="6" t="str">
        <f t="shared" si="128"/>
        <v xml:space="preserve">Chouette 127 </v>
      </c>
      <c r="G1061" s="3">
        <v>1</v>
      </c>
      <c r="H1061" s="3" t="s">
        <v>31</v>
      </c>
      <c r="I1061" s="7">
        <f t="shared" si="129"/>
        <v>0.2</v>
      </c>
      <c r="J1061" s="8">
        <v>1</v>
      </c>
      <c r="K1061" s="1">
        <f t="shared" si="130"/>
        <v>2</v>
      </c>
      <c r="L1061" s="7">
        <f t="shared" si="131"/>
        <v>1</v>
      </c>
      <c r="M1061" s="9">
        <f t="shared" si="132"/>
        <v>2</v>
      </c>
      <c r="N1061" s="7">
        <f t="shared" si="133"/>
        <v>1</v>
      </c>
      <c r="O1061" s="9">
        <f t="shared" si="133"/>
        <v>2</v>
      </c>
      <c r="P1061" s="4"/>
      <c r="Q1061" s="10"/>
      <c r="R1061" s="7">
        <f t="shared" si="134"/>
        <v>0</v>
      </c>
      <c r="S1061" s="9">
        <f t="shared" si="134"/>
        <v>0</v>
      </c>
      <c r="T1061" s="4"/>
      <c r="U1061" s="10"/>
      <c r="V1061" s="7">
        <f t="shared" si="135"/>
        <v>0</v>
      </c>
      <c r="W1061" s="11">
        <f t="shared" si="135"/>
        <v>0</v>
      </c>
    </row>
    <row r="1062" spans="1:23" x14ac:dyDescent="0.2">
      <c r="A1062" s="2" t="s">
        <v>118</v>
      </c>
      <c r="B1062" s="4" t="s">
        <v>1186</v>
      </c>
      <c r="C1062" s="4"/>
      <c r="D1062" s="12"/>
      <c r="E1062" s="4"/>
      <c r="F1062" s="6" t="str">
        <f t="shared" si="128"/>
        <v xml:space="preserve">Chouette 128 </v>
      </c>
      <c r="G1062" s="3">
        <v>1</v>
      </c>
      <c r="H1062" s="3" t="s">
        <v>31</v>
      </c>
      <c r="I1062" s="7">
        <f t="shared" si="129"/>
        <v>0.2</v>
      </c>
      <c r="J1062" s="8">
        <v>1</v>
      </c>
      <c r="K1062" s="1">
        <f t="shared" si="130"/>
        <v>2</v>
      </c>
      <c r="L1062" s="7">
        <f t="shared" si="131"/>
        <v>1</v>
      </c>
      <c r="M1062" s="9">
        <f t="shared" si="132"/>
        <v>2</v>
      </c>
      <c r="N1062" s="7">
        <f t="shared" si="133"/>
        <v>1</v>
      </c>
      <c r="O1062" s="9">
        <f t="shared" si="133"/>
        <v>2</v>
      </c>
      <c r="P1062" s="4"/>
      <c r="Q1062" s="10"/>
      <c r="R1062" s="7">
        <f t="shared" si="134"/>
        <v>0</v>
      </c>
      <c r="S1062" s="9">
        <f t="shared" si="134"/>
        <v>0</v>
      </c>
      <c r="T1062" s="4"/>
      <c r="U1062" s="10"/>
      <c r="V1062" s="7">
        <f t="shared" si="135"/>
        <v>0</v>
      </c>
      <c r="W1062" s="11">
        <f t="shared" si="135"/>
        <v>0</v>
      </c>
    </row>
    <row r="1063" spans="1:23" x14ac:dyDescent="0.2">
      <c r="A1063" s="2" t="s">
        <v>118</v>
      </c>
      <c r="B1063" s="4" t="s">
        <v>1187</v>
      </c>
      <c r="C1063" s="4"/>
      <c r="D1063" s="12"/>
      <c r="E1063" s="4"/>
      <c r="F1063" s="6" t="str">
        <f t="shared" si="128"/>
        <v xml:space="preserve">Chouette 129 </v>
      </c>
      <c r="G1063" s="3">
        <v>1</v>
      </c>
      <c r="H1063" s="3" t="s">
        <v>31</v>
      </c>
      <c r="I1063" s="7">
        <f t="shared" si="129"/>
        <v>0.2</v>
      </c>
      <c r="J1063" s="8">
        <v>1</v>
      </c>
      <c r="K1063" s="1">
        <f t="shared" si="130"/>
        <v>2</v>
      </c>
      <c r="L1063" s="7">
        <f t="shared" si="131"/>
        <v>1</v>
      </c>
      <c r="M1063" s="9">
        <f t="shared" si="132"/>
        <v>2</v>
      </c>
      <c r="N1063" s="7">
        <f t="shared" si="133"/>
        <v>1</v>
      </c>
      <c r="O1063" s="9">
        <f t="shared" si="133"/>
        <v>2</v>
      </c>
      <c r="P1063" s="4"/>
      <c r="Q1063" s="10"/>
      <c r="R1063" s="7">
        <f t="shared" si="134"/>
        <v>0</v>
      </c>
      <c r="S1063" s="9">
        <f t="shared" si="134"/>
        <v>0</v>
      </c>
      <c r="T1063" s="4"/>
      <c r="U1063" s="10"/>
      <c r="V1063" s="7">
        <f t="shared" si="135"/>
        <v>0</v>
      </c>
      <c r="W1063" s="11">
        <f t="shared" si="135"/>
        <v>0</v>
      </c>
    </row>
    <row r="1064" spans="1:23" x14ac:dyDescent="0.2">
      <c r="A1064" s="2" t="s">
        <v>118</v>
      </c>
      <c r="B1064" s="4" t="s">
        <v>1188</v>
      </c>
      <c r="C1064" s="4"/>
      <c r="D1064" s="12"/>
      <c r="E1064" s="4"/>
      <c r="F1064" s="6" t="str">
        <f t="shared" si="128"/>
        <v xml:space="preserve">Chouette 130 </v>
      </c>
      <c r="G1064" s="3">
        <v>1</v>
      </c>
      <c r="H1064" s="3" t="s">
        <v>31</v>
      </c>
      <c r="I1064" s="7">
        <f t="shared" si="129"/>
        <v>0.2</v>
      </c>
      <c r="J1064" s="8">
        <v>1</v>
      </c>
      <c r="K1064" s="1">
        <f t="shared" si="130"/>
        <v>2</v>
      </c>
      <c r="L1064" s="7">
        <f t="shared" si="131"/>
        <v>1</v>
      </c>
      <c r="M1064" s="9">
        <f t="shared" si="132"/>
        <v>2</v>
      </c>
      <c r="N1064" s="7">
        <f t="shared" si="133"/>
        <v>1</v>
      </c>
      <c r="O1064" s="9">
        <f t="shared" si="133"/>
        <v>2</v>
      </c>
      <c r="P1064" s="4"/>
      <c r="Q1064" s="10"/>
      <c r="R1064" s="7">
        <f t="shared" si="134"/>
        <v>0</v>
      </c>
      <c r="S1064" s="9">
        <f t="shared" si="134"/>
        <v>0</v>
      </c>
      <c r="T1064" s="4"/>
      <c r="U1064" s="10"/>
      <c r="V1064" s="7">
        <f t="shared" si="135"/>
        <v>0</v>
      </c>
      <c r="W1064" s="11">
        <f t="shared" si="135"/>
        <v>0</v>
      </c>
    </row>
    <row r="1065" spans="1:23" x14ac:dyDescent="0.2">
      <c r="A1065" s="2" t="s">
        <v>118</v>
      </c>
      <c r="B1065" s="4" t="s">
        <v>1189</v>
      </c>
      <c r="C1065" s="4"/>
      <c r="D1065" s="12"/>
      <c r="E1065" s="4"/>
      <c r="F1065" s="6" t="str">
        <f t="shared" si="128"/>
        <v xml:space="preserve">Chouette 131 </v>
      </c>
      <c r="G1065" s="3">
        <v>1</v>
      </c>
      <c r="H1065" s="3" t="s">
        <v>31</v>
      </c>
      <c r="I1065" s="7">
        <f t="shared" si="129"/>
        <v>0.2</v>
      </c>
      <c r="J1065" s="8">
        <v>1</v>
      </c>
      <c r="K1065" s="1">
        <f t="shared" si="130"/>
        <v>2</v>
      </c>
      <c r="L1065" s="7">
        <f t="shared" si="131"/>
        <v>1</v>
      </c>
      <c r="M1065" s="9">
        <f t="shared" si="132"/>
        <v>2</v>
      </c>
      <c r="N1065" s="7">
        <f t="shared" si="133"/>
        <v>1</v>
      </c>
      <c r="O1065" s="9">
        <f t="shared" si="133"/>
        <v>2</v>
      </c>
      <c r="P1065" s="4"/>
      <c r="Q1065" s="10"/>
      <c r="R1065" s="7">
        <f t="shared" si="134"/>
        <v>0</v>
      </c>
      <c r="S1065" s="9">
        <f t="shared" si="134"/>
        <v>0</v>
      </c>
      <c r="T1065" s="4"/>
      <c r="U1065" s="10"/>
      <c r="V1065" s="7">
        <f t="shared" si="135"/>
        <v>0</v>
      </c>
      <c r="W1065" s="11">
        <f t="shared" si="135"/>
        <v>0</v>
      </c>
    </row>
    <row r="1066" spans="1:23" x14ac:dyDescent="0.2">
      <c r="A1066" s="2" t="s">
        <v>118</v>
      </c>
      <c r="B1066" s="4" t="s">
        <v>1190</v>
      </c>
      <c r="C1066" s="4"/>
      <c r="D1066" s="12"/>
      <c r="E1066" s="4"/>
      <c r="F1066" s="6" t="str">
        <f t="shared" si="128"/>
        <v xml:space="preserve">Chouette 132 </v>
      </c>
      <c r="G1066" s="3">
        <v>1</v>
      </c>
      <c r="H1066" s="3" t="s">
        <v>31</v>
      </c>
      <c r="I1066" s="7">
        <f t="shared" si="129"/>
        <v>0.2</v>
      </c>
      <c r="J1066" s="8">
        <v>1</v>
      </c>
      <c r="K1066" s="1">
        <f t="shared" si="130"/>
        <v>2</v>
      </c>
      <c r="L1066" s="7">
        <f t="shared" si="131"/>
        <v>1</v>
      </c>
      <c r="M1066" s="9">
        <f t="shared" si="132"/>
        <v>2</v>
      </c>
      <c r="N1066" s="7">
        <f t="shared" si="133"/>
        <v>1</v>
      </c>
      <c r="O1066" s="9">
        <f t="shared" si="133"/>
        <v>2</v>
      </c>
      <c r="P1066" s="4"/>
      <c r="Q1066" s="10"/>
      <c r="R1066" s="7">
        <f t="shared" si="134"/>
        <v>0</v>
      </c>
      <c r="S1066" s="9">
        <f t="shared" si="134"/>
        <v>0</v>
      </c>
      <c r="T1066" s="4"/>
      <c r="U1066" s="10"/>
      <c r="V1066" s="7">
        <f t="shared" si="135"/>
        <v>0</v>
      </c>
      <c r="W1066" s="11">
        <f t="shared" si="135"/>
        <v>0</v>
      </c>
    </row>
    <row r="1067" spans="1:23" x14ac:dyDescent="0.2">
      <c r="A1067" s="2" t="s">
        <v>118</v>
      </c>
      <c r="B1067" s="4" t="s">
        <v>1191</v>
      </c>
      <c r="C1067" s="4"/>
      <c r="D1067" s="12"/>
      <c r="E1067" s="4"/>
      <c r="F1067" s="6" t="str">
        <f t="shared" ref="F1067:F1130" si="136">B1067&amp;" "&amp;C1067</f>
        <v xml:space="preserve">Chouette 133 </v>
      </c>
      <c r="G1067" s="3">
        <v>1</v>
      </c>
      <c r="H1067" s="3" t="s">
        <v>31</v>
      </c>
      <c r="I1067" s="7">
        <f t="shared" si="129"/>
        <v>0.2</v>
      </c>
      <c r="J1067" s="8">
        <v>1</v>
      </c>
      <c r="K1067" s="1">
        <f t="shared" si="130"/>
        <v>2</v>
      </c>
      <c r="L1067" s="7">
        <f t="shared" si="131"/>
        <v>1</v>
      </c>
      <c r="M1067" s="9">
        <f t="shared" si="132"/>
        <v>2</v>
      </c>
      <c r="N1067" s="7">
        <f t="shared" si="133"/>
        <v>1</v>
      </c>
      <c r="O1067" s="9">
        <f t="shared" si="133"/>
        <v>2</v>
      </c>
      <c r="P1067" s="4"/>
      <c r="Q1067" s="10"/>
      <c r="R1067" s="7">
        <f t="shared" si="134"/>
        <v>0</v>
      </c>
      <c r="S1067" s="9">
        <f t="shared" si="134"/>
        <v>0</v>
      </c>
      <c r="T1067" s="4"/>
      <c r="U1067" s="10"/>
      <c r="V1067" s="7">
        <f t="shared" si="135"/>
        <v>0</v>
      </c>
      <c r="W1067" s="11">
        <f t="shared" si="135"/>
        <v>0</v>
      </c>
    </row>
    <row r="1068" spans="1:23" x14ac:dyDescent="0.2">
      <c r="A1068" s="2" t="s">
        <v>118</v>
      </c>
      <c r="B1068" s="4" t="s">
        <v>1192</v>
      </c>
      <c r="C1068" s="4"/>
      <c r="D1068" s="12"/>
      <c r="E1068" s="4"/>
      <c r="F1068" s="6" t="str">
        <f t="shared" si="136"/>
        <v xml:space="preserve">Chouette 134 </v>
      </c>
      <c r="G1068" s="3">
        <v>1</v>
      </c>
      <c r="H1068" s="3" t="s">
        <v>31</v>
      </c>
      <c r="I1068" s="7">
        <f t="shared" si="129"/>
        <v>0.2</v>
      </c>
      <c r="J1068" s="8">
        <v>1</v>
      </c>
      <c r="K1068" s="1">
        <f t="shared" si="130"/>
        <v>2</v>
      </c>
      <c r="L1068" s="7">
        <f t="shared" si="131"/>
        <v>1</v>
      </c>
      <c r="M1068" s="9">
        <f t="shared" si="132"/>
        <v>2</v>
      </c>
      <c r="N1068" s="7">
        <f t="shared" si="133"/>
        <v>1</v>
      </c>
      <c r="O1068" s="9">
        <f t="shared" si="133"/>
        <v>2</v>
      </c>
      <c r="P1068" s="4"/>
      <c r="Q1068" s="10"/>
      <c r="R1068" s="7">
        <f t="shared" si="134"/>
        <v>0</v>
      </c>
      <c r="S1068" s="9">
        <f t="shared" si="134"/>
        <v>0</v>
      </c>
      <c r="T1068" s="4"/>
      <c r="U1068" s="10"/>
      <c r="V1068" s="7">
        <f t="shared" si="135"/>
        <v>0</v>
      </c>
      <c r="W1068" s="11">
        <f t="shared" si="135"/>
        <v>0</v>
      </c>
    </row>
    <row r="1069" spans="1:23" x14ac:dyDescent="0.2">
      <c r="A1069" s="2" t="s">
        <v>118</v>
      </c>
      <c r="B1069" s="4" t="s">
        <v>1193</v>
      </c>
      <c r="C1069" s="4"/>
      <c r="D1069" s="12"/>
      <c r="E1069" s="4"/>
      <c r="F1069" s="6" t="str">
        <f t="shared" si="136"/>
        <v xml:space="preserve">Chouette 135 </v>
      </c>
      <c r="G1069" s="3">
        <v>1</v>
      </c>
      <c r="H1069" s="3" t="s">
        <v>31</v>
      </c>
      <c r="I1069" s="7">
        <f t="shared" si="129"/>
        <v>0.2</v>
      </c>
      <c r="J1069" s="8">
        <v>1</v>
      </c>
      <c r="K1069" s="1">
        <f t="shared" si="130"/>
        <v>2</v>
      </c>
      <c r="L1069" s="7">
        <f t="shared" si="131"/>
        <v>1</v>
      </c>
      <c r="M1069" s="9">
        <f t="shared" si="132"/>
        <v>2</v>
      </c>
      <c r="N1069" s="7">
        <f t="shared" si="133"/>
        <v>1</v>
      </c>
      <c r="O1069" s="9">
        <f t="shared" si="133"/>
        <v>2</v>
      </c>
      <c r="P1069" s="4"/>
      <c r="Q1069" s="10"/>
      <c r="R1069" s="7">
        <f t="shared" si="134"/>
        <v>0</v>
      </c>
      <c r="S1069" s="9">
        <f t="shared" si="134"/>
        <v>0</v>
      </c>
      <c r="T1069" s="4"/>
      <c r="U1069" s="10"/>
      <c r="V1069" s="7">
        <f t="shared" si="135"/>
        <v>0</v>
      </c>
      <c r="W1069" s="11">
        <f t="shared" si="135"/>
        <v>0</v>
      </c>
    </row>
    <row r="1070" spans="1:23" x14ac:dyDescent="0.2">
      <c r="A1070" s="2" t="s">
        <v>118</v>
      </c>
      <c r="B1070" s="4" t="s">
        <v>1194</v>
      </c>
      <c r="C1070" s="4"/>
      <c r="D1070" s="12"/>
      <c r="E1070" s="4"/>
      <c r="F1070" s="6" t="str">
        <f t="shared" si="136"/>
        <v xml:space="preserve">Chouette 136 </v>
      </c>
      <c r="G1070" s="3">
        <v>1</v>
      </c>
      <c r="H1070" s="3" t="s">
        <v>31</v>
      </c>
      <c r="I1070" s="7">
        <f t="shared" si="129"/>
        <v>0.2</v>
      </c>
      <c r="J1070" s="8">
        <v>1</v>
      </c>
      <c r="K1070" s="1">
        <f t="shared" si="130"/>
        <v>2</v>
      </c>
      <c r="L1070" s="7">
        <f t="shared" si="131"/>
        <v>1</v>
      </c>
      <c r="M1070" s="9">
        <f t="shared" si="132"/>
        <v>2</v>
      </c>
      <c r="N1070" s="7">
        <f t="shared" si="133"/>
        <v>1</v>
      </c>
      <c r="O1070" s="9">
        <f t="shared" si="133"/>
        <v>2</v>
      </c>
      <c r="P1070" s="4"/>
      <c r="Q1070" s="10"/>
      <c r="R1070" s="7">
        <f t="shared" si="134"/>
        <v>0</v>
      </c>
      <c r="S1070" s="9">
        <f t="shared" si="134"/>
        <v>0</v>
      </c>
      <c r="T1070" s="4"/>
      <c r="U1070" s="10"/>
      <c r="V1070" s="7">
        <f t="shared" si="135"/>
        <v>0</v>
      </c>
      <c r="W1070" s="11">
        <f t="shared" si="135"/>
        <v>0</v>
      </c>
    </row>
    <row r="1071" spans="1:23" x14ac:dyDescent="0.2">
      <c r="A1071" s="2" t="s">
        <v>118</v>
      </c>
      <c r="B1071" s="4" t="s">
        <v>1195</v>
      </c>
      <c r="C1071" s="4"/>
      <c r="D1071" s="12"/>
      <c r="E1071" s="4"/>
      <c r="F1071" s="6" t="str">
        <f t="shared" si="136"/>
        <v xml:space="preserve">Chouette 137 </v>
      </c>
      <c r="G1071" s="3">
        <v>1</v>
      </c>
      <c r="H1071" s="3" t="s">
        <v>31</v>
      </c>
      <c r="I1071" s="7">
        <f t="shared" si="129"/>
        <v>0.2</v>
      </c>
      <c r="J1071" s="8">
        <v>1</v>
      </c>
      <c r="K1071" s="1">
        <f t="shared" si="130"/>
        <v>2</v>
      </c>
      <c r="L1071" s="7">
        <f t="shared" si="131"/>
        <v>1</v>
      </c>
      <c r="M1071" s="9">
        <f t="shared" si="132"/>
        <v>2</v>
      </c>
      <c r="N1071" s="7">
        <f t="shared" si="133"/>
        <v>1</v>
      </c>
      <c r="O1071" s="9">
        <f t="shared" si="133"/>
        <v>2</v>
      </c>
      <c r="P1071" s="4"/>
      <c r="Q1071" s="10"/>
      <c r="R1071" s="7">
        <f t="shared" si="134"/>
        <v>0</v>
      </c>
      <c r="S1071" s="9">
        <f t="shared" si="134"/>
        <v>0</v>
      </c>
      <c r="T1071" s="4"/>
      <c r="U1071" s="10"/>
      <c r="V1071" s="7">
        <f t="shared" si="135"/>
        <v>0</v>
      </c>
      <c r="W1071" s="11">
        <f t="shared" si="135"/>
        <v>0</v>
      </c>
    </row>
    <row r="1072" spans="1:23" x14ac:dyDescent="0.2">
      <c r="A1072" s="2" t="s">
        <v>118</v>
      </c>
      <c r="B1072" s="4" t="s">
        <v>1196</v>
      </c>
      <c r="C1072" s="4"/>
      <c r="D1072" s="12"/>
      <c r="E1072" s="4"/>
      <c r="F1072" s="6" t="str">
        <f t="shared" si="136"/>
        <v xml:space="preserve">Chouette 138 </v>
      </c>
      <c r="G1072" s="3">
        <v>1</v>
      </c>
      <c r="H1072" s="3" t="s">
        <v>31</v>
      </c>
      <c r="I1072" s="7">
        <f t="shared" si="129"/>
        <v>0.2</v>
      </c>
      <c r="J1072" s="8">
        <v>1</v>
      </c>
      <c r="K1072" s="1">
        <f t="shared" si="130"/>
        <v>2</v>
      </c>
      <c r="L1072" s="7">
        <f t="shared" si="131"/>
        <v>1</v>
      </c>
      <c r="M1072" s="9">
        <f t="shared" si="132"/>
        <v>2</v>
      </c>
      <c r="N1072" s="7">
        <f t="shared" si="133"/>
        <v>1</v>
      </c>
      <c r="O1072" s="9">
        <f t="shared" si="133"/>
        <v>2</v>
      </c>
      <c r="P1072" s="4"/>
      <c r="Q1072" s="10"/>
      <c r="R1072" s="7">
        <f t="shared" si="134"/>
        <v>0</v>
      </c>
      <c r="S1072" s="9">
        <f t="shared" si="134"/>
        <v>0</v>
      </c>
      <c r="T1072" s="4"/>
      <c r="U1072" s="10"/>
      <c r="V1072" s="7">
        <f t="shared" si="135"/>
        <v>0</v>
      </c>
      <c r="W1072" s="11">
        <f t="shared" si="135"/>
        <v>0</v>
      </c>
    </row>
    <row r="1073" spans="1:23" x14ac:dyDescent="0.2">
      <c r="A1073" s="2" t="s">
        <v>118</v>
      </c>
      <c r="B1073" s="4" t="s">
        <v>1197</v>
      </c>
      <c r="C1073" s="4"/>
      <c r="D1073" s="12"/>
      <c r="E1073" s="4"/>
      <c r="F1073" s="6" t="str">
        <f t="shared" si="136"/>
        <v xml:space="preserve">Chouette 139 </v>
      </c>
      <c r="G1073" s="3">
        <v>1</v>
      </c>
      <c r="H1073" s="3" t="s">
        <v>31</v>
      </c>
      <c r="I1073" s="7">
        <f t="shared" si="129"/>
        <v>0.2</v>
      </c>
      <c r="J1073" s="8">
        <v>1</v>
      </c>
      <c r="K1073" s="1">
        <f t="shared" si="130"/>
        <v>2</v>
      </c>
      <c r="L1073" s="7">
        <f t="shared" si="131"/>
        <v>1</v>
      </c>
      <c r="M1073" s="9">
        <f t="shared" si="132"/>
        <v>2</v>
      </c>
      <c r="N1073" s="7">
        <f t="shared" si="133"/>
        <v>1</v>
      </c>
      <c r="O1073" s="9">
        <f t="shared" si="133"/>
        <v>2</v>
      </c>
      <c r="P1073" s="4"/>
      <c r="Q1073" s="10"/>
      <c r="R1073" s="7">
        <f t="shared" si="134"/>
        <v>0</v>
      </c>
      <c r="S1073" s="9">
        <f t="shared" si="134"/>
        <v>0</v>
      </c>
      <c r="T1073" s="4"/>
      <c r="U1073" s="10"/>
      <c r="V1073" s="7">
        <f t="shared" si="135"/>
        <v>0</v>
      </c>
      <c r="W1073" s="11">
        <f t="shared" si="135"/>
        <v>0</v>
      </c>
    </row>
    <row r="1074" spans="1:23" x14ac:dyDescent="0.2">
      <c r="A1074" s="2" t="s">
        <v>118</v>
      </c>
      <c r="B1074" s="4" t="s">
        <v>1198</v>
      </c>
      <c r="C1074" s="4"/>
      <c r="D1074" s="12"/>
      <c r="E1074" s="4"/>
      <c r="F1074" s="6" t="str">
        <f t="shared" si="136"/>
        <v xml:space="preserve">Chouette 140 </v>
      </c>
      <c r="G1074" s="3">
        <v>1</v>
      </c>
      <c r="H1074" s="3" t="s">
        <v>31</v>
      </c>
      <c r="I1074" s="7">
        <f t="shared" si="129"/>
        <v>0.2</v>
      </c>
      <c r="J1074" s="8">
        <v>1</v>
      </c>
      <c r="K1074" s="1">
        <f t="shared" si="130"/>
        <v>2</v>
      </c>
      <c r="L1074" s="7">
        <f t="shared" si="131"/>
        <v>1</v>
      </c>
      <c r="M1074" s="9">
        <f t="shared" si="132"/>
        <v>2</v>
      </c>
      <c r="N1074" s="7">
        <f t="shared" si="133"/>
        <v>1</v>
      </c>
      <c r="O1074" s="9">
        <f t="shared" si="133"/>
        <v>2</v>
      </c>
      <c r="P1074" s="4"/>
      <c r="Q1074" s="10"/>
      <c r="R1074" s="7">
        <f t="shared" si="134"/>
        <v>0</v>
      </c>
      <c r="S1074" s="9">
        <f t="shared" si="134"/>
        <v>0</v>
      </c>
      <c r="T1074" s="4"/>
      <c r="U1074" s="10"/>
      <c r="V1074" s="7">
        <f t="shared" si="135"/>
        <v>0</v>
      </c>
      <c r="W1074" s="11">
        <f t="shared" si="135"/>
        <v>0</v>
      </c>
    </row>
    <row r="1075" spans="1:23" x14ac:dyDescent="0.2">
      <c r="A1075" s="2" t="s">
        <v>118</v>
      </c>
      <c r="B1075" s="4" t="s">
        <v>1199</v>
      </c>
      <c r="C1075" s="4"/>
      <c r="D1075" s="12"/>
      <c r="E1075" s="4"/>
      <c r="F1075" s="6" t="str">
        <f t="shared" si="136"/>
        <v xml:space="preserve">Chouette 141 </v>
      </c>
      <c r="G1075" s="3">
        <v>1</v>
      </c>
      <c r="H1075" s="3" t="s">
        <v>31</v>
      </c>
      <c r="I1075" s="7">
        <f t="shared" si="129"/>
        <v>0.2</v>
      </c>
      <c r="J1075" s="8">
        <v>1</v>
      </c>
      <c r="K1075" s="1">
        <f t="shared" si="130"/>
        <v>2</v>
      </c>
      <c r="L1075" s="7">
        <f t="shared" si="131"/>
        <v>1</v>
      </c>
      <c r="M1075" s="9">
        <f t="shared" si="132"/>
        <v>2</v>
      </c>
      <c r="N1075" s="7">
        <f t="shared" si="133"/>
        <v>1</v>
      </c>
      <c r="O1075" s="9">
        <f t="shared" si="133"/>
        <v>2</v>
      </c>
      <c r="P1075" s="4"/>
      <c r="Q1075" s="10"/>
      <c r="R1075" s="7">
        <f t="shared" si="134"/>
        <v>0</v>
      </c>
      <c r="S1075" s="9">
        <f t="shared" si="134"/>
        <v>0</v>
      </c>
      <c r="T1075" s="4"/>
      <c r="U1075" s="10"/>
      <c r="V1075" s="7">
        <f t="shared" si="135"/>
        <v>0</v>
      </c>
      <c r="W1075" s="11">
        <f t="shared" si="135"/>
        <v>0</v>
      </c>
    </row>
    <row r="1076" spans="1:23" x14ac:dyDescent="0.2">
      <c r="A1076" s="2" t="s">
        <v>118</v>
      </c>
      <c r="B1076" s="4" t="s">
        <v>1200</v>
      </c>
      <c r="C1076" s="4"/>
      <c r="D1076" s="12"/>
      <c r="E1076" s="4"/>
      <c r="F1076" s="6" t="str">
        <f t="shared" si="136"/>
        <v xml:space="preserve">Chouette 142 </v>
      </c>
      <c r="G1076" s="3">
        <v>1</v>
      </c>
      <c r="H1076" s="3" t="s">
        <v>31</v>
      </c>
      <c r="I1076" s="7">
        <f t="shared" si="129"/>
        <v>0.2</v>
      </c>
      <c r="J1076" s="8">
        <v>1</v>
      </c>
      <c r="K1076" s="1">
        <f t="shared" si="130"/>
        <v>2</v>
      </c>
      <c r="L1076" s="7">
        <f t="shared" si="131"/>
        <v>1</v>
      </c>
      <c r="M1076" s="9">
        <f t="shared" si="132"/>
        <v>2</v>
      </c>
      <c r="N1076" s="7">
        <f t="shared" si="133"/>
        <v>1</v>
      </c>
      <c r="O1076" s="9">
        <f t="shared" si="133"/>
        <v>2</v>
      </c>
      <c r="P1076" s="4"/>
      <c r="Q1076" s="10"/>
      <c r="R1076" s="7">
        <f t="shared" si="134"/>
        <v>0</v>
      </c>
      <c r="S1076" s="9">
        <f t="shared" si="134"/>
        <v>0</v>
      </c>
      <c r="T1076" s="4"/>
      <c r="U1076" s="10"/>
      <c r="V1076" s="7">
        <f t="shared" si="135"/>
        <v>0</v>
      </c>
      <c r="W1076" s="11">
        <f t="shared" si="135"/>
        <v>0</v>
      </c>
    </row>
    <row r="1077" spans="1:23" x14ac:dyDescent="0.2">
      <c r="A1077" s="2" t="s">
        <v>118</v>
      </c>
      <c r="B1077" s="4" t="s">
        <v>1201</v>
      </c>
      <c r="C1077" s="4"/>
      <c r="D1077" s="12"/>
      <c r="E1077" s="4"/>
      <c r="F1077" s="6" t="str">
        <f t="shared" si="136"/>
        <v xml:space="preserve">Chouette 143 </v>
      </c>
      <c r="G1077" s="3">
        <v>1</v>
      </c>
      <c r="H1077" s="3" t="s">
        <v>31</v>
      </c>
      <c r="I1077" s="7">
        <f t="shared" si="129"/>
        <v>0.2</v>
      </c>
      <c r="J1077" s="8">
        <v>1</v>
      </c>
      <c r="K1077" s="1">
        <f t="shared" si="130"/>
        <v>2</v>
      </c>
      <c r="L1077" s="7">
        <f t="shared" si="131"/>
        <v>1</v>
      </c>
      <c r="M1077" s="9">
        <f t="shared" si="132"/>
        <v>2</v>
      </c>
      <c r="N1077" s="7">
        <f t="shared" si="133"/>
        <v>1</v>
      </c>
      <c r="O1077" s="9">
        <f t="shared" si="133"/>
        <v>2</v>
      </c>
      <c r="P1077" s="4"/>
      <c r="Q1077" s="10"/>
      <c r="R1077" s="7">
        <f t="shared" si="134"/>
        <v>0</v>
      </c>
      <c r="S1077" s="9">
        <f t="shared" si="134"/>
        <v>0</v>
      </c>
      <c r="T1077" s="4"/>
      <c r="U1077" s="10"/>
      <c r="V1077" s="7">
        <f t="shared" si="135"/>
        <v>0</v>
      </c>
      <c r="W1077" s="11">
        <f t="shared" si="135"/>
        <v>0</v>
      </c>
    </row>
    <row r="1078" spans="1:23" x14ac:dyDescent="0.2">
      <c r="A1078" s="2" t="s">
        <v>118</v>
      </c>
      <c r="B1078" s="4" t="s">
        <v>1202</v>
      </c>
      <c r="C1078" s="4"/>
      <c r="D1078" s="12"/>
      <c r="E1078" s="4"/>
      <c r="F1078" s="6" t="str">
        <f t="shared" si="136"/>
        <v xml:space="preserve">Chouette 144 </v>
      </c>
      <c r="G1078" s="3">
        <v>1</v>
      </c>
      <c r="H1078" s="3" t="s">
        <v>31</v>
      </c>
      <c r="I1078" s="7">
        <f t="shared" si="129"/>
        <v>0.2</v>
      </c>
      <c r="J1078" s="8">
        <v>1</v>
      </c>
      <c r="K1078" s="1">
        <f t="shared" si="130"/>
        <v>2</v>
      </c>
      <c r="L1078" s="7">
        <f t="shared" si="131"/>
        <v>1</v>
      </c>
      <c r="M1078" s="9">
        <f t="shared" si="132"/>
        <v>2</v>
      </c>
      <c r="N1078" s="7">
        <f t="shared" si="133"/>
        <v>1</v>
      </c>
      <c r="O1078" s="9">
        <f t="shared" si="133"/>
        <v>2</v>
      </c>
      <c r="P1078" s="4"/>
      <c r="Q1078" s="10"/>
      <c r="R1078" s="7">
        <f t="shared" si="134"/>
        <v>0</v>
      </c>
      <c r="S1078" s="9">
        <f t="shared" si="134"/>
        <v>0</v>
      </c>
      <c r="T1078" s="4"/>
      <c r="U1078" s="10"/>
      <c r="V1078" s="7">
        <f t="shared" si="135"/>
        <v>0</v>
      </c>
      <c r="W1078" s="11">
        <f t="shared" si="135"/>
        <v>0</v>
      </c>
    </row>
    <row r="1079" spans="1:23" x14ac:dyDescent="0.2">
      <c r="A1079" s="2" t="s">
        <v>118</v>
      </c>
      <c r="B1079" s="4" t="s">
        <v>1203</v>
      </c>
      <c r="C1079" s="4"/>
      <c r="D1079" s="12"/>
      <c r="E1079" s="4"/>
      <c r="F1079" s="6" t="str">
        <f t="shared" si="136"/>
        <v xml:space="preserve">Chouette 145 </v>
      </c>
      <c r="G1079" s="3">
        <v>1</v>
      </c>
      <c r="H1079" s="3" t="s">
        <v>31</v>
      </c>
      <c r="I1079" s="7">
        <f t="shared" si="129"/>
        <v>0.2</v>
      </c>
      <c r="J1079" s="8">
        <v>1</v>
      </c>
      <c r="K1079" s="1">
        <f t="shared" si="130"/>
        <v>2</v>
      </c>
      <c r="L1079" s="7">
        <f t="shared" si="131"/>
        <v>1</v>
      </c>
      <c r="M1079" s="9">
        <f t="shared" si="132"/>
        <v>2</v>
      </c>
      <c r="N1079" s="7">
        <f t="shared" si="133"/>
        <v>1</v>
      </c>
      <c r="O1079" s="9">
        <f t="shared" si="133"/>
        <v>2</v>
      </c>
      <c r="P1079" s="4"/>
      <c r="Q1079" s="10"/>
      <c r="R1079" s="7">
        <f t="shared" si="134"/>
        <v>0</v>
      </c>
      <c r="S1079" s="9">
        <f t="shared" si="134"/>
        <v>0</v>
      </c>
      <c r="T1079" s="4"/>
      <c r="U1079" s="10"/>
      <c r="V1079" s="7">
        <f t="shared" si="135"/>
        <v>0</v>
      </c>
      <c r="W1079" s="11">
        <f t="shared" si="135"/>
        <v>0</v>
      </c>
    </row>
    <row r="1080" spans="1:23" x14ac:dyDescent="0.2">
      <c r="A1080" s="2" t="s">
        <v>118</v>
      </c>
      <c r="B1080" s="4" t="s">
        <v>1204</v>
      </c>
      <c r="C1080" s="4"/>
      <c r="D1080" s="12"/>
      <c r="E1080" s="4"/>
      <c r="F1080" s="6" t="str">
        <f t="shared" si="136"/>
        <v xml:space="preserve">Chouette 146 </v>
      </c>
      <c r="G1080" s="3">
        <v>1</v>
      </c>
      <c r="H1080" s="3" t="s">
        <v>31</v>
      </c>
      <c r="I1080" s="7">
        <f t="shared" si="129"/>
        <v>0.2</v>
      </c>
      <c r="J1080" s="8">
        <v>1</v>
      </c>
      <c r="K1080" s="1">
        <f t="shared" si="130"/>
        <v>2</v>
      </c>
      <c r="L1080" s="7">
        <f t="shared" si="131"/>
        <v>1</v>
      </c>
      <c r="M1080" s="9">
        <f t="shared" si="132"/>
        <v>2</v>
      </c>
      <c r="N1080" s="7">
        <f t="shared" si="133"/>
        <v>1</v>
      </c>
      <c r="O1080" s="9">
        <f t="shared" si="133"/>
        <v>2</v>
      </c>
      <c r="P1080" s="4"/>
      <c r="Q1080" s="10"/>
      <c r="R1080" s="7">
        <f t="shared" si="134"/>
        <v>0</v>
      </c>
      <c r="S1080" s="9">
        <f t="shared" si="134"/>
        <v>0</v>
      </c>
      <c r="T1080" s="4"/>
      <c r="U1080" s="10"/>
      <c r="V1080" s="7">
        <f t="shared" si="135"/>
        <v>0</v>
      </c>
      <c r="W1080" s="11">
        <f t="shared" si="135"/>
        <v>0</v>
      </c>
    </row>
    <row r="1081" spans="1:23" x14ac:dyDescent="0.2">
      <c r="A1081" s="2" t="s">
        <v>118</v>
      </c>
      <c r="B1081" s="4" t="s">
        <v>1205</v>
      </c>
      <c r="C1081" s="4"/>
      <c r="D1081" s="12"/>
      <c r="E1081" s="4"/>
      <c r="F1081" s="6" t="str">
        <f t="shared" si="136"/>
        <v xml:space="preserve">Chouette 147 </v>
      </c>
      <c r="G1081" s="3">
        <v>1</v>
      </c>
      <c r="H1081" s="3" t="s">
        <v>31</v>
      </c>
      <c r="I1081" s="7">
        <f t="shared" si="129"/>
        <v>0.2</v>
      </c>
      <c r="J1081" s="8">
        <v>1</v>
      </c>
      <c r="K1081" s="1">
        <f t="shared" si="130"/>
        <v>2</v>
      </c>
      <c r="L1081" s="7">
        <f t="shared" si="131"/>
        <v>1</v>
      </c>
      <c r="M1081" s="9">
        <f t="shared" si="132"/>
        <v>2</v>
      </c>
      <c r="N1081" s="7">
        <f t="shared" si="133"/>
        <v>1</v>
      </c>
      <c r="O1081" s="9">
        <f t="shared" si="133"/>
        <v>2</v>
      </c>
      <c r="P1081" s="4"/>
      <c r="Q1081" s="10"/>
      <c r="R1081" s="7">
        <f t="shared" si="134"/>
        <v>0</v>
      </c>
      <c r="S1081" s="9">
        <f t="shared" si="134"/>
        <v>0</v>
      </c>
      <c r="T1081" s="4"/>
      <c r="U1081" s="10"/>
      <c r="V1081" s="7">
        <f t="shared" si="135"/>
        <v>0</v>
      </c>
      <c r="W1081" s="11">
        <f t="shared" si="135"/>
        <v>0</v>
      </c>
    </row>
    <row r="1082" spans="1:23" x14ac:dyDescent="0.2">
      <c r="A1082" s="2" t="s">
        <v>118</v>
      </c>
      <c r="B1082" s="4" t="s">
        <v>1206</v>
      </c>
      <c r="C1082" s="4"/>
      <c r="D1082" s="12"/>
      <c r="E1082" s="4"/>
      <c r="F1082" s="6" t="str">
        <f t="shared" si="136"/>
        <v xml:space="preserve">Chouette 148 </v>
      </c>
      <c r="G1082" s="3">
        <v>1</v>
      </c>
      <c r="H1082" s="3" t="s">
        <v>31</v>
      </c>
      <c r="I1082" s="7">
        <f t="shared" si="129"/>
        <v>0.2</v>
      </c>
      <c r="J1082" s="8">
        <v>1</v>
      </c>
      <c r="K1082" s="1">
        <f t="shared" si="130"/>
        <v>2</v>
      </c>
      <c r="L1082" s="7">
        <f t="shared" si="131"/>
        <v>1</v>
      </c>
      <c r="M1082" s="9">
        <f t="shared" si="132"/>
        <v>2</v>
      </c>
      <c r="N1082" s="7">
        <f t="shared" si="133"/>
        <v>1</v>
      </c>
      <c r="O1082" s="9">
        <f t="shared" si="133"/>
        <v>2</v>
      </c>
      <c r="P1082" s="4"/>
      <c r="Q1082" s="10"/>
      <c r="R1082" s="7">
        <f t="shared" si="134"/>
        <v>0</v>
      </c>
      <c r="S1082" s="9">
        <f t="shared" si="134"/>
        <v>0</v>
      </c>
      <c r="T1082" s="4"/>
      <c r="U1082" s="10"/>
      <c r="V1082" s="7">
        <f t="shared" si="135"/>
        <v>0</v>
      </c>
      <c r="W1082" s="11">
        <f t="shared" si="135"/>
        <v>0</v>
      </c>
    </row>
    <row r="1083" spans="1:23" x14ac:dyDescent="0.2">
      <c r="A1083" s="2" t="s">
        <v>118</v>
      </c>
      <c r="B1083" s="4" t="s">
        <v>1207</v>
      </c>
      <c r="C1083" s="4"/>
      <c r="D1083" s="12"/>
      <c r="E1083" s="4"/>
      <c r="F1083" s="6" t="str">
        <f t="shared" si="136"/>
        <v xml:space="preserve">Chouette 149 </v>
      </c>
      <c r="G1083" s="3">
        <v>1</v>
      </c>
      <c r="H1083" s="3" t="s">
        <v>31</v>
      </c>
      <c r="I1083" s="7">
        <f t="shared" si="129"/>
        <v>0.2</v>
      </c>
      <c r="J1083" s="8">
        <v>1</v>
      </c>
      <c r="K1083" s="1">
        <f t="shared" si="130"/>
        <v>2</v>
      </c>
      <c r="L1083" s="7">
        <f t="shared" si="131"/>
        <v>1</v>
      </c>
      <c r="M1083" s="9">
        <f t="shared" si="132"/>
        <v>2</v>
      </c>
      <c r="N1083" s="7">
        <f t="shared" si="133"/>
        <v>1</v>
      </c>
      <c r="O1083" s="9">
        <f t="shared" si="133"/>
        <v>2</v>
      </c>
      <c r="P1083" s="4"/>
      <c r="Q1083" s="10"/>
      <c r="R1083" s="7">
        <f t="shared" si="134"/>
        <v>0</v>
      </c>
      <c r="S1083" s="9">
        <f t="shared" si="134"/>
        <v>0</v>
      </c>
      <c r="T1083" s="4"/>
      <c r="U1083" s="10"/>
      <c r="V1083" s="7">
        <f t="shared" si="135"/>
        <v>0</v>
      </c>
      <c r="W1083" s="11">
        <f t="shared" si="135"/>
        <v>0</v>
      </c>
    </row>
    <row r="1084" spans="1:23" x14ac:dyDescent="0.2">
      <c r="A1084" s="2" t="s">
        <v>118</v>
      </c>
      <c r="B1084" s="4" t="s">
        <v>1208</v>
      </c>
      <c r="C1084" s="4"/>
      <c r="D1084" s="12"/>
      <c r="E1084" s="4"/>
      <c r="F1084" s="6" t="str">
        <f t="shared" si="136"/>
        <v xml:space="preserve">Chouette 150 </v>
      </c>
      <c r="G1084" s="3">
        <v>2</v>
      </c>
      <c r="H1084" s="3" t="s">
        <v>31</v>
      </c>
      <c r="I1084" s="7">
        <f t="shared" si="129"/>
        <v>0.2</v>
      </c>
      <c r="J1084" s="8">
        <v>2</v>
      </c>
      <c r="K1084" s="1">
        <f t="shared" si="130"/>
        <v>3</v>
      </c>
      <c r="L1084" s="7">
        <f t="shared" si="131"/>
        <v>1</v>
      </c>
      <c r="M1084" s="9">
        <f t="shared" si="132"/>
        <v>1.5</v>
      </c>
      <c r="N1084" s="7">
        <f t="shared" si="133"/>
        <v>1</v>
      </c>
      <c r="O1084" s="9">
        <f t="shared" si="133"/>
        <v>1.5</v>
      </c>
      <c r="P1084" s="4"/>
      <c r="Q1084" s="10"/>
      <c r="R1084" s="7">
        <f t="shared" si="134"/>
        <v>0</v>
      </c>
      <c r="S1084" s="9">
        <f t="shared" si="134"/>
        <v>0</v>
      </c>
      <c r="T1084" s="4"/>
      <c r="U1084" s="10"/>
      <c r="V1084" s="7">
        <f t="shared" si="135"/>
        <v>0</v>
      </c>
      <c r="W1084" s="11">
        <f t="shared" si="135"/>
        <v>0</v>
      </c>
    </row>
    <row r="1085" spans="1:23" x14ac:dyDescent="0.2">
      <c r="A1085" s="2" t="s">
        <v>118</v>
      </c>
      <c r="B1085" s="4" t="s">
        <v>1209</v>
      </c>
      <c r="C1085" s="4"/>
      <c r="D1085" s="12"/>
      <c r="E1085" s="4"/>
      <c r="F1085" s="6" t="str">
        <f t="shared" si="136"/>
        <v xml:space="preserve">Chouette 151 </v>
      </c>
      <c r="G1085" s="3">
        <v>1</v>
      </c>
      <c r="H1085" s="3" t="s">
        <v>31</v>
      </c>
      <c r="I1085" s="7">
        <f t="shared" si="129"/>
        <v>0.2</v>
      </c>
      <c r="J1085" s="8">
        <v>1</v>
      </c>
      <c r="K1085" s="1">
        <f t="shared" si="130"/>
        <v>2</v>
      </c>
      <c r="L1085" s="7">
        <f t="shared" si="131"/>
        <v>1</v>
      </c>
      <c r="M1085" s="9">
        <f t="shared" si="132"/>
        <v>2</v>
      </c>
      <c r="N1085" s="7">
        <f t="shared" si="133"/>
        <v>1</v>
      </c>
      <c r="O1085" s="9">
        <f t="shared" si="133"/>
        <v>2</v>
      </c>
      <c r="P1085" s="4"/>
      <c r="Q1085" s="10"/>
      <c r="R1085" s="7">
        <f t="shared" si="134"/>
        <v>0</v>
      </c>
      <c r="S1085" s="9">
        <f t="shared" si="134"/>
        <v>0</v>
      </c>
      <c r="T1085" s="4"/>
      <c r="U1085" s="10"/>
      <c r="V1085" s="7">
        <f t="shared" si="135"/>
        <v>0</v>
      </c>
      <c r="W1085" s="11">
        <f t="shared" si="135"/>
        <v>0</v>
      </c>
    </row>
    <row r="1086" spans="1:23" x14ac:dyDescent="0.2">
      <c r="A1086" s="2" t="s">
        <v>118</v>
      </c>
      <c r="B1086" s="4" t="s">
        <v>1210</v>
      </c>
      <c r="C1086" s="4" t="s">
        <v>108</v>
      </c>
      <c r="D1086" s="12"/>
      <c r="E1086" s="4"/>
      <c r="F1086" s="6" t="str">
        <f t="shared" si="136"/>
        <v>Chouette 152 Au Choix</v>
      </c>
      <c r="G1086" s="3">
        <v>1</v>
      </c>
      <c r="H1086" s="3" t="s">
        <v>31</v>
      </c>
      <c r="I1086" s="7">
        <f t="shared" si="129"/>
        <v>0.2</v>
      </c>
      <c r="J1086" s="8">
        <v>1</v>
      </c>
      <c r="K1086" s="1">
        <f t="shared" si="130"/>
        <v>2</v>
      </c>
      <c r="L1086" s="7">
        <f t="shared" si="131"/>
        <v>1</v>
      </c>
      <c r="M1086" s="9">
        <f t="shared" si="132"/>
        <v>2</v>
      </c>
      <c r="N1086" s="7">
        <f t="shared" si="133"/>
        <v>1</v>
      </c>
      <c r="O1086" s="9">
        <f t="shared" si="133"/>
        <v>2</v>
      </c>
      <c r="P1086" s="4"/>
      <c r="Q1086" s="10"/>
      <c r="R1086" s="7">
        <f t="shared" si="134"/>
        <v>0</v>
      </c>
      <c r="S1086" s="9">
        <f t="shared" si="134"/>
        <v>0</v>
      </c>
      <c r="T1086" s="4"/>
      <c r="U1086" s="10"/>
      <c r="V1086" s="7">
        <f t="shared" si="135"/>
        <v>0</v>
      </c>
      <c r="W1086" s="11">
        <f t="shared" si="135"/>
        <v>0</v>
      </c>
    </row>
    <row r="1087" spans="1:23" x14ac:dyDescent="0.2">
      <c r="A1087" s="2" t="s">
        <v>118</v>
      </c>
      <c r="B1087" s="4" t="s">
        <v>1211</v>
      </c>
      <c r="C1087" s="4" t="s">
        <v>24</v>
      </c>
      <c r="D1087" s="12"/>
      <c r="E1087" s="4"/>
      <c r="F1087" s="6" t="str">
        <f t="shared" si="136"/>
        <v>Chouette 153 Fuchsia</v>
      </c>
      <c r="G1087" s="3">
        <v>1</v>
      </c>
      <c r="H1087" s="3" t="s">
        <v>31</v>
      </c>
      <c r="I1087" s="7">
        <f t="shared" si="129"/>
        <v>0.2</v>
      </c>
      <c r="J1087" s="8">
        <v>1</v>
      </c>
      <c r="K1087" s="1">
        <f t="shared" si="130"/>
        <v>2</v>
      </c>
      <c r="L1087" s="7">
        <f t="shared" si="131"/>
        <v>1</v>
      </c>
      <c r="M1087" s="9">
        <f t="shared" si="132"/>
        <v>2</v>
      </c>
      <c r="N1087" s="7">
        <f t="shared" si="133"/>
        <v>1</v>
      </c>
      <c r="O1087" s="9">
        <f t="shared" si="133"/>
        <v>2</v>
      </c>
      <c r="P1087" s="4"/>
      <c r="Q1087" s="10"/>
      <c r="R1087" s="7">
        <f t="shared" si="134"/>
        <v>0</v>
      </c>
      <c r="S1087" s="9">
        <f t="shared" si="134"/>
        <v>0</v>
      </c>
      <c r="T1087" s="4"/>
      <c r="U1087" s="10"/>
      <c r="V1087" s="7">
        <f t="shared" si="135"/>
        <v>0</v>
      </c>
      <c r="W1087" s="11">
        <f t="shared" si="135"/>
        <v>0</v>
      </c>
    </row>
    <row r="1088" spans="1:23" x14ac:dyDescent="0.2">
      <c r="A1088" s="2" t="s">
        <v>118</v>
      </c>
      <c r="B1088" s="4" t="s">
        <v>1212</v>
      </c>
      <c r="C1088" s="4" t="s">
        <v>18</v>
      </c>
      <c r="D1088" s="12"/>
      <c r="E1088" s="4"/>
      <c r="F1088" s="6" t="str">
        <f t="shared" si="136"/>
        <v>Chouette 154 Jaune</v>
      </c>
      <c r="G1088" s="3">
        <v>1</v>
      </c>
      <c r="H1088" s="3" t="s">
        <v>31</v>
      </c>
      <c r="I1088" s="7">
        <f t="shared" si="129"/>
        <v>0.2</v>
      </c>
      <c r="J1088" s="8">
        <v>1</v>
      </c>
      <c r="K1088" s="1">
        <f t="shared" si="130"/>
        <v>2</v>
      </c>
      <c r="L1088" s="7">
        <f t="shared" si="131"/>
        <v>1</v>
      </c>
      <c r="M1088" s="9">
        <f t="shared" si="132"/>
        <v>2</v>
      </c>
      <c r="N1088" s="7">
        <f t="shared" si="133"/>
        <v>1</v>
      </c>
      <c r="O1088" s="9">
        <f t="shared" si="133"/>
        <v>2</v>
      </c>
      <c r="P1088" s="4"/>
      <c r="Q1088" s="10"/>
      <c r="R1088" s="7">
        <f t="shared" si="134"/>
        <v>0</v>
      </c>
      <c r="S1088" s="9">
        <f t="shared" si="134"/>
        <v>0</v>
      </c>
      <c r="T1088" s="4"/>
      <c r="U1088" s="10"/>
      <c r="V1088" s="7">
        <f t="shared" si="135"/>
        <v>0</v>
      </c>
      <c r="W1088" s="11">
        <f t="shared" si="135"/>
        <v>0</v>
      </c>
    </row>
    <row r="1089" spans="1:23" x14ac:dyDescent="0.2">
      <c r="A1089" s="2" t="s">
        <v>118</v>
      </c>
      <c r="B1089" s="4" t="s">
        <v>1213</v>
      </c>
      <c r="C1089" s="4" t="s">
        <v>109</v>
      </c>
      <c r="D1089" s="12"/>
      <c r="E1089" s="4"/>
      <c r="F1089" s="6" t="str">
        <f t="shared" si="136"/>
        <v>Chouette 155 Naturel</v>
      </c>
      <c r="G1089" s="3">
        <v>1</v>
      </c>
      <c r="H1089" s="3" t="s">
        <v>31</v>
      </c>
      <c r="I1089" s="7">
        <f t="shared" si="129"/>
        <v>0.2</v>
      </c>
      <c r="J1089" s="8">
        <v>1</v>
      </c>
      <c r="K1089" s="1">
        <f t="shared" si="130"/>
        <v>2</v>
      </c>
      <c r="L1089" s="7">
        <f t="shared" si="131"/>
        <v>1</v>
      </c>
      <c r="M1089" s="9">
        <f t="shared" si="132"/>
        <v>2</v>
      </c>
      <c r="N1089" s="7">
        <f t="shared" si="133"/>
        <v>1</v>
      </c>
      <c r="O1089" s="9">
        <f t="shared" si="133"/>
        <v>2</v>
      </c>
      <c r="P1089" s="4"/>
      <c r="Q1089" s="10"/>
      <c r="R1089" s="7">
        <f t="shared" si="134"/>
        <v>0</v>
      </c>
      <c r="S1089" s="9">
        <f t="shared" si="134"/>
        <v>0</v>
      </c>
      <c r="T1089" s="4"/>
      <c r="U1089" s="10"/>
      <c r="V1089" s="7">
        <f t="shared" si="135"/>
        <v>0</v>
      </c>
      <c r="W1089" s="11">
        <f t="shared" si="135"/>
        <v>0</v>
      </c>
    </row>
    <row r="1090" spans="1:23" x14ac:dyDescent="0.2">
      <c r="A1090" s="2" t="s">
        <v>118</v>
      </c>
      <c r="B1090" s="4" t="s">
        <v>1214</v>
      </c>
      <c r="C1090" s="4" t="s">
        <v>23</v>
      </c>
      <c r="D1090" s="12"/>
      <c r="E1090" s="4"/>
      <c r="F1090" s="6" t="str">
        <f t="shared" si="136"/>
        <v>Chouette 156 Orange</v>
      </c>
      <c r="G1090" s="3">
        <v>1</v>
      </c>
      <c r="H1090" s="3" t="s">
        <v>31</v>
      </c>
      <c r="I1090" s="7">
        <f t="shared" ref="I1090:I1153" si="137">IF(H1090="N",0.1,0.2)</f>
        <v>0.2</v>
      </c>
      <c r="J1090" s="8">
        <v>1</v>
      </c>
      <c r="K1090" s="1">
        <f t="shared" ref="K1090:K1153" si="138">J1090+1</f>
        <v>2</v>
      </c>
      <c r="L1090" s="7">
        <f t="shared" ref="L1090:L1153" si="139">IF(OR(J1090="",G1090=""),0,J1090/G1090)</f>
        <v>1</v>
      </c>
      <c r="M1090" s="9">
        <f t="shared" ref="M1090:M1153" si="140">IF(OR(K1090="",G1090=""),0,K1090/G1090)</f>
        <v>2</v>
      </c>
      <c r="N1090" s="7">
        <f t="shared" ref="N1090:O1153" si="141">ROUND(L1090,1)</f>
        <v>1</v>
      </c>
      <c r="O1090" s="9">
        <f t="shared" si="141"/>
        <v>2</v>
      </c>
      <c r="P1090" s="4"/>
      <c r="Q1090" s="10"/>
      <c r="R1090" s="7">
        <f t="shared" ref="R1090:S1153" si="142">IF(P1090="",0,P1090/L1090)</f>
        <v>0</v>
      </c>
      <c r="S1090" s="9">
        <f t="shared" si="142"/>
        <v>0</v>
      </c>
      <c r="T1090" s="4"/>
      <c r="U1090" s="10"/>
      <c r="V1090" s="7">
        <f t="shared" ref="V1090:W1153" si="143">IF(T1090="",0,T1090/J1090)</f>
        <v>0</v>
      </c>
      <c r="W1090" s="11">
        <f t="shared" si="143"/>
        <v>0</v>
      </c>
    </row>
    <row r="1091" spans="1:23" x14ac:dyDescent="0.2">
      <c r="A1091" s="2" t="s">
        <v>118</v>
      </c>
      <c r="B1091" s="4" t="s">
        <v>1215</v>
      </c>
      <c r="C1091" s="4" t="s">
        <v>110</v>
      </c>
      <c r="D1091" s="12"/>
      <c r="E1091" s="4"/>
      <c r="F1091" s="6" t="str">
        <f t="shared" si="136"/>
        <v>Chouette 157 Prune</v>
      </c>
      <c r="G1091" s="3">
        <v>1</v>
      </c>
      <c r="H1091" s="3" t="s">
        <v>31</v>
      </c>
      <c r="I1091" s="7">
        <f t="shared" si="137"/>
        <v>0.2</v>
      </c>
      <c r="J1091" s="8">
        <v>1</v>
      </c>
      <c r="K1091" s="1">
        <f t="shared" si="138"/>
        <v>2</v>
      </c>
      <c r="L1091" s="7">
        <f t="shared" si="139"/>
        <v>1</v>
      </c>
      <c r="M1091" s="9">
        <f t="shared" si="140"/>
        <v>2</v>
      </c>
      <c r="N1091" s="7">
        <f t="shared" si="141"/>
        <v>1</v>
      </c>
      <c r="O1091" s="9">
        <f t="shared" si="141"/>
        <v>2</v>
      </c>
      <c r="P1091" s="4"/>
      <c r="Q1091" s="10"/>
      <c r="R1091" s="7">
        <f t="shared" si="142"/>
        <v>0</v>
      </c>
      <c r="S1091" s="9">
        <f t="shared" si="142"/>
        <v>0</v>
      </c>
      <c r="T1091" s="4"/>
      <c r="U1091" s="10"/>
      <c r="V1091" s="7">
        <f t="shared" si="143"/>
        <v>0</v>
      </c>
      <c r="W1091" s="11">
        <f t="shared" si="143"/>
        <v>0</v>
      </c>
    </row>
    <row r="1092" spans="1:23" x14ac:dyDescent="0.2">
      <c r="A1092" s="2" t="s">
        <v>118</v>
      </c>
      <c r="B1092" s="4" t="s">
        <v>1216</v>
      </c>
      <c r="C1092" s="4" t="s">
        <v>19</v>
      </c>
      <c r="D1092" s="12"/>
      <c r="E1092" s="4"/>
      <c r="F1092" s="6" t="str">
        <f t="shared" si="136"/>
        <v>Chouette 158 Rose</v>
      </c>
      <c r="G1092" s="3">
        <v>1</v>
      </c>
      <c r="H1092" s="3" t="s">
        <v>31</v>
      </c>
      <c r="I1092" s="7">
        <f t="shared" si="137"/>
        <v>0.2</v>
      </c>
      <c r="J1092" s="8">
        <v>1</v>
      </c>
      <c r="K1092" s="1">
        <f t="shared" si="138"/>
        <v>2</v>
      </c>
      <c r="L1092" s="7">
        <f t="shared" si="139"/>
        <v>1</v>
      </c>
      <c r="M1092" s="9">
        <f t="shared" si="140"/>
        <v>2</v>
      </c>
      <c r="N1092" s="7">
        <f t="shared" si="141"/>
        <v>1</v>
      </c>
      <c r="O1092" s="9">
        <f t="shared" si="141"/>
        <v>2</v>
      </c>
      <c r="P1092" s="4"/>
      <c r="Q1092" s="10"/>
      <c r="R1092" s="7">
        <f t="shared" si="142"/>
        <v>0</v>
      </c>
      <c r="S1092" s="9">
        <f t="shared" si="142"/>
        <v>0</v>
      </c>
      <c r="T1092" s="4"/>
      <c r="U1092" s="10"/>
      <c r="V1092" s="7">
        <f t="shared" si="143"/>
        <v>0</v>
      </c>
      <c r="W1092" s="11">
        <f t="shared" si="143"/>
        <v>0</v>
      </c>
    </row>
    <row r="1093" spans="1:23" x14ac:dyDescent="0.2">
      <c r="A1093" s="2" t="s">
        <v>118</v>
      </c>
      <c r="B1093" s="4" t="s">
        <v>1217</v>
      </c>
      <c r="C1093" s="4" t="s">
        <v>20</v>
      </c>
      <c r="D1093" s="12"/>
      <c r="E1093" s="4"/>
      <c r="F1093" s="6" t="str">
        <f t="shared" si="136"/>
        <v>Chouette 159 Rouge</v>
      </c>
      <c r="G1093" s="3">
        <v>1</v>
      </c>
      <c r="H1093" s="3" t="s">
        <v>31</v>
      </c>
      <c r="I1093" s="7">
        <f t="shared" si="137"/>
        <v>0.2</v>
      </c>
      <c r="J1093" s="8">
        <v>1</v>
      </c>
      <c r="K1093" s="1">
        <f t="shared" si="138"/>
        <v>2</v>
      </c>
      <c r="L1093" s="7">
        <f t="shared" si="139"/>
        <v>1</v>
      </c>
      <c r="M1093" s="9">
        <f t="shared" si="140"/>
        <v>2</v>
      </c>
      <c r="N1093" s="7">
        <f t="shared" si="141"/>
        <v>1</v>
      </c>
      <c r="O1093" s="9">
        <f t="shared" si="141"/>
        <v>2</v>
      </c>
      <c r="P1093" s="4"/>
      <c r="Q1093" s="10"/>
      <c r="R1093" s="7">
        <f t="shared" si="142"/>
        <v>0</v>
      </c>
      <c r="S1093" s="9">
        <f t="shared" si="142"/>
        <v>0</v>
      </c>
      <c r="T1093" s="4"/>
      <c r="U1093" s="10"/>
      <c r="V1093" s="7">
        <f t="shared" si="143"/>
        <v>0</v>
      </c>
      <c r="W1093" s="11">
        <f t="shared" si="143"/>
        <v>0</v>
      </c>
    </row>
    <row r="1094" spans="1:23" x14ac:dyDescent="0.2">
      <c r="A1094" s="2" t="s">
        <v>118</v>
      </c>
      <c r="B1094" s="4" t="s">
        <v>1218</v>
      </c>
      <c r="C1094" s="4" t="s">
        <v>111</v>
      </c>
      <c r="D1094" s="12"/>
      <c r="E1094" s="4"/>
      <c r="F1094" s="6" t="str">
        <f t="shared" si="136"/>
        <v>Chouette 160 Anis</v>
      </c>
      <c r="G1094" s="3">
        <v>1</v>
      </c>
      <c r="H1094" s="3" t="s">
        <v>31</v>
      </c>
      <c r="I1094" s="7">
        <f t="shared" si="137"/>
        <v>0.2</v>
      </c>
      <c r="J1094" s="8">
        <v>1</v>
      </c>
      <c r="K1094" s="1">
        <f t="shared" si="138"/>
        <v>2</v>
      </c>
      <c r="L1094" s="7">
        <f t="shared" si="139"/>
        <v>1</v>
      </c>
      <c r="M1094" s="9">
        <f t="shared" si="140"/>
        <v>2</v>
      </c>
      <c r="N1094" s="7">
        <f t="shared" si="141"/>
        <v>1</v>
      </c>
      <c r="O1094" s="9">
        <f t="shared" si="141"/>
        <v>2</v>
      </c>
      <c r="P1094" s="4"/>
      <c r="Q1094" s="10"/>
      <c r="R1094" s="7">
        <f t="shared" si="142"/>
        <v>0</v>
      </c>
      <c r="S1094" s="9">
        <f t="shared" si="142"/>
        <v>0</v>
      </c>
      <c r="T1094" s="4"/>
      <c r="U1094" s="10"/>
      <c r="V1094" s="7">
        <f t="shared" si="143"/>
        <v>0</v>
      </c>
      <c r="W1094" s="11">
        <f t="shared" si="143"/>
        <v>0</v>
      </c>
    </row>
    <row r="1095" spans="1:23" x14ac:dyDescent="0.2">
      <c r="A1095" s="2" t="s">
        <v>118</v>
      </c>
      <c r="B1095" s="4" t="s">
        <v>1219</v>
      </c>
      <c r="C1095" s="4" t="s">
        <v>69</v>
      </c>
      <c r="D1095" s="12"/>
      <c r="E1095" s="4"/>
      <c r="F1095" s="6" t="str">
        <f t="shared" si="136"/>
        <v>Chouette 161 Fonce</v>
      </c>
      <c r="G1095" s="3">
        <v>1</v>
      </c>
      <c r="H1095" s="3" t="s">
        <v>31</v>
      </c>
      <c r="I1095" s="7">
        <f t="shared" si="137"/>
        <v>0.2</v>
      </c>
      <c r="J1095" s="8">
        <v>1</v>
      </c>
      <c r="K1095" s="1">
        <f t="shared" si="138"/>
        <v>2</v>
      </c>
      <c r="L1095" s="7">
        <f t="shared" si="139"/>
        <v>1</v>
      </c>
      <c r="M1095" s="9">
        <f t="shared" si="140"/>
        <v>2</v>
      </c>
      <c r="N1095" s="7">
        <f t="shared" si="141"/>
        <v>1</v>
      </c>
      <c r="O1095" s="9">
        <f t="shared" si="141"/>
        <v>2</v>
      </c>
      <c r="P1095" s="4"/>
      <c r="Q1095" s="10"/>
      <c r="R1095" s="7">
        <f t="shared" si="142"/>
        <v>0</v>
      </c>
      <c r="S1095" s="9">
        <f t="shared" si="142"/>
        <v>0</v>
      </c>
      <c r="T1095" s="4"/>
      <c r="U1095" s="10"/>
      <c r="V1095" s="7">
        <f t="shared" si="143"/>
        <v>0</v>
      </c>
      <c r="W1095" s="11">
        <f t="shared" si="143"/>
        <v>0</v>
      </c>
    </row>
    <row r="1096" spans="1:23" x14ac:dyDescent="0.2">
      <c r="A1096" s="2" t="s">
        <v>118</v>
      </c>
      <c r="B1096" s="4" t="s">
        <v>1220</v>
      </c>
      <c r="C1096" s="4" t="s">
        <v>108</v>
      </c>
      <c r="D1096" s="12"/>
      <c r="E1096" s="4"/>
      <c r="F1096" s="6" t="str">
        <f t="shared" si="136"/>
        <v>Chouette 162 Au Choix</v>
      </c>
      <c r="G1096" s="3">
        <v>1</v>
      </c>
      <c r="H1096" s="3" t="s">
        <v>31</v>
      </c>
      <c r="I1096" s="7">
        <f t="shared" si="137"/>
        <v>0.2</v>
      </c>
      <c r="J1096" s="8">
        <v>1</v>
      </c>
      <c r="K1096" s="1">
        <f t="shared" si="138"/>
        <v>2</v>
      </c>
      <c r="L1096" s="7">
        <f t="shared" si="139"/>
        <v>1</v>
      </c>
      <c r="M1096" s="9">
        <f t="shared" si="140"/>
        <v>2</v>
      </c>
      <c r="N1096" s="7">
        <f t="shared" si="141"/>
        <v>1</v>
      </c>
      <c r="O1096" s="9">
        <f t="shared" si="141"/>
        <v>2</v>
      </c>
      <c r="P1096" s="4"/>
      <c r="Q1096" s="10"/>
      <c r="R1096" s="7">
        <f t="shared" si="142"/>
        <v>0</v>
      </c>
      <c r="S1096" s="9">
        <f t="shared" si="142"/>
        <v>0</v>
      </c>
      <c r="T1096" s="4"/>
      <c r="U1096" s="10"/>
      <c r="V1096" s="7">
        <f t="shared" si="143"/>
        <v>0</v>
      </c>
      <c r="W1096" s="11">
        <f t="shared" si="143"/>
        <v>0</v>
      </c>
    </row>
    <row r="1097" spans="1:23" x14ac:dyDescent="0.2">
      <c r="A1097" s="2" t="s">
        <v>118</v>
      </c>
      <c r="B1097" s="4" t="s">
        <v>1221</v>
      </c>
      <c r="C1097" s="4" t="s">
        <v>24</v>
      </c>
      <c r="D1097" s="12"/>
      <c r="E1097" s="4"/>
      <c r="F1097" s="6" t="str">
        <f t="shared" si="136"/>
        <v>Chouette 163 Fuchsia</v>
      </c>
      <c r="G1097" s="3">
        <v>1</v>
      </c>
      <c r="H1097" s="3" t="s">
        <v>31</v>
      </c>
      <c r="I1097" s="7">
        <f t="shared" si="137"/>
        <v>0.2</v>
      </c>
      <c r="J1097" s="8">
        <v>1</v>
      </c>
      <c r="K1097" s="1">
        <f t="shared" si="138"/>
        <v>2</v>
      </c>
      <c r="L1097" s="7">
        <f t="shared" si="139"/>
        <v>1</v>
      </c>
      <c r="M1097" s="9">
        <f t="shared" si="140"/>
        <v>2</v>
      </c>
      <c r="N1097" s="7">
        <f t="shared" si="141"/>
        <v>1</v>
      </c>
      <c r="O1097" s="9">
        <f t="shared" si="141"/>
        <v>2</v>
      </c>
      <c r="P1097" s="4"/>
      <c r="Q1097" s="10"/>
      <c r="R1097" s="7">
        <f t="shared" si="142"/>
        <v>0</v>
      </c>
      <c r="S1097" s="9">
        <f t="shared" si="142"/>
        <v>0</v>
      </c>
      <c r="T1097" s="4"/>
      <c r="U1097" s="10"/>
      <c r="V1097" s="7">
        <f t="shared" si="143"/>
        <v>0</v>
      </c>
      <c r="W1097" s="11">
        <f t="shared" si="143"/>
        <v>0</v>
      </c>
    </row>
    <row r="1098" spans="1:23" x14ac:dyDescent="0.2">
      <c r="A1098" s="2" t="s">
        <v>118</v>
      </c>
      <c r="B1098" s="4" t="s">
        <v>1222</v>
      </c>
      <c r="C1098" s="4" t="s">
        <v>18</v>
      </c>
      <c r="D1098" s="12"/>
      <c r="E1098" s="4"/>
      <c r="F1098" s="6" t="str">
        <f t="shared" si="136"/>
        <v>Chouette 164 Jaune</v>
      </c>
      <c r="G1098" s="3">
        <v>1</v>
      </c>
      <c r="H1098" s="3" t="s">
        <v>31</v>
      </c>
      <c r="I1098" s="7">
        <f t="shared" si="137"/>
        <v>0.2</v>
      </c>
      <c r="J1098" s="8">
        <v>1</v>
      </c>
      <c r="K1098" s="1">
        <f t="shared" si="138"/>
        <v>2</v>
      </c>
      <c r="L1098" s="7">
        <f t="shared" si="139"/>
        <v>1</v>
      </c>
      <c r="M1098" s="9">
        <f t="shared" si="140"/>
        <v>2</v>
      </c>
      <c r="N1098" s="7">
        <f t="shared" si="141"/>
        <v>1</v>
      </c>
      <c r="O1098" s="9">
        <f t="shared" si="141"/>
        <v>2</v>
      </c>
      <c r="P1098" s="4"/>
      <c r="Q1098" s="10"/>
      <c r="R1098" s="7">
        <f t="shared" si="142"/>
        <v>0</v>
      </c>
      <c r="S1098" s="9">
        <f t="shared" si="142"/>
        <v>0</v>
      </c>
      <c r="T1098" s="4"/>
      <c r="U1098" s="10"/>
      <c r="V1098" s="7">
        <f t="shared" si="143"/>
        <v>0</v>
      </c>
      <c r="W1098" s="11">
        <f t="shared" si="143"/>
        <v>0</v>
      </c>
    </row>
    <row r="1099" spans="1:23" x14ac:dyDescent="0.2">
      <c r="A1099" s="2" t="s">
        <v>118</v>
      </c>
      <c r="B1099" s="4" t="s">
        <v>1223</v>
      </c>
      <c r="C1099" s="4" t="s">
        <v>109</v>
      </c>
      <c r="D1099" s="12"/>
      <c r="E1099" s="4"/>
      <c r="F1099" s="6" t="str">
        <f t="shared" si="136"/>
        <v>Chouette 165 Naturel</v>
      </c>
      <c r="G1099" s="3">
        <v>1</v>
      </c>
      <c r="H1099" s="3" t="s">
        <v>31</v>
      </c>
      <c r="I1099" s="7">
        <f t="shared" si="137"/>
        <v>0.2</v>
      </c>
      <c r="J1099" s="8">
        <v>1</v>
      </c>
      <c r="K1099" s="1">
        <f t="shared" si="138"/>
        <v>2</v>
      </c>
      <c r="L1099" s="7">
        <f t="shared" si="139"/>
        <v>1</v>
      </c>
      <c r="M1099" s="9">
        <f t="shared" si="140"/>
        <v>2</v>
      </c>
      <c r="N1099" s="7">
        <f t="shared" si="141"/>
        <v>1</v>
      </c>
      <c r="O1099" s="9">
        <f t="shared" si="141"/>
        <v>2</v>
      </c>
      <c r="P1099" s="4"/>
      <c r="Q1099" s="10"/>
      <c r="R1099" s="7">
        <f t="shared" si="142"/>
        <v>0</v>
      </c>
      <c r="S1099" s="9">
        <f t="shared" si="142"/>
        <v>0</v>
      </c>
      <c r="T1099" s="4"/>
      <c r="U1099" s="10"/>
      <c r="V1099" s="7">
        <f t="shared" si="143"/>
        <v>0</v>
      </c>
      <c r="W1099" s="11">
        <f t="shared" si="143"/>
        <v>0</v>
      </c>
    </row>
    <row r="1100" spans="1:23" x14ac:dyDescent="0.2">
      <c r="A1100" s="2" t="s">
        <v>118</v>
      </c>
      <c r="B1100" s="4" t="s">
        <v>1224</v>
      </c>
      <c r="C1100" s="4" t="s">
        <v>23</v>
      </c>
      <c r="D1100" s="12"/>
      <c r="E1100" s="4"/>
      <c r="F1100" s="6" t="str">
        <f t="shared" si="136"/>
        <v>Chouette 166 Orange</v>
      </c>
      <c r="G1100" s="3">
        <v>1</v>
      </c>
      <c r="H1100" s="3" t="s">
        <v>31</v>
      </c>
      <c r="I1100" s="7">
        <f t="shared" si="137"/>
        <v>0.2</v>
      </c>
      <c r="J1100" s="8">
        <v>1</v>
      </c>
      <c r="K1100" s="1">
        <f t="shared" si="138"/>
        <v>2</v>
      </c>
      <c r="L1100" s="7">
        <f t="shared" si="139"/>
        <v>1</v>
      </c>
      <c r="M1100" s="9">
        <f t="shared" si="140"/>
        <v>2</v>
      </c>
      <c r="N1100" s="7">
        <f t="shared" si="141"/>
        <v>1</v>
      </c>
      <c r="O1100" s="9">
        <f t="shared" si="141"/>
        <v>2</v>
      </c>
      <c r="P1100" s="4"/>
      <c r="Q1100" s="10"/>
      <c r="R1100" s="7">
        <f t="shared" si="142"/>
        <v>0</v>
      </c>
      <c r="S1100" s="9">
        <f t="shared" si="142"/>
        <v>0</v>
      </c>
      <c r="T1100" s="4"/>
      <c r="U1100" s="10"/>
      <c r="V1100" s="7">
        <f t="shared" si="143"/>
        <v>0</v>
      </c>
      <c r="W1100" s="11">
        <f t="shared" si="143"/>
        <v>0</v>
      </c>
    </row>
    <row r="1101" spans="1:23" x14ac:dyDescent="0.2">
      <c r="A1101" s="2" t="s">
        <v>118</v>
      </c>
      <c r="B1101" s="4" t="s">
        <v>1225</v>
      </c>
      <c r="C1101" s="4" t="s">
        <v>110</v>
      </c>
      <c r="D1101" s="12"/>
      <c r="E1101" s="4"/>
      <c r="F1101" s="6" t="str">
        <f t="shared" si="136"/>
        <v>Chouette 167 Prune</v>
      </c>
      <c r="G1101" s="3">
        <v>1</v>
      </c>
      <c r="H1101" s="3" t="s">
        <v>31</v>
      </c>
      <c r="I1101" s="7">
        <f t="shared" si="137"/>
        <v>0.2</v>
      </c>
      <c r="J1101" s="8">
        <v>1</v>
      </c>
      <c r="K1101" s="1">
        <f t="shared" si="138"/>
        <v>2</v>
      </c>
      <c r="L1101" s="7">
        <f t="shared" si="139"/>
        <v>1</v>
      </c>
      <c r="M1101" s="9">
        <f t="shared" si="140"/>
        <v>2</v>
      </c>
      <c r="N1101" s="7">
        <f t="shared" si="141"/>
        <v>1</v>
      </c>
      <c r="O1101" s="9">
        <f t="shared" si="141"/>
        <v>2</v>
      </c>
      <c r="P1101" s="4"/>
      <c r="Q1101" s="10"/>
      <c r="R1101" s="7">
        <f t="shared" si="142"/>
        <v>0</v>
      </c>
      <c r="S1101" s="9">
        <f t="shared" si="142"/>
        <v>0</v>
      </c>
      <c r="T1101" s="4"/>
      <c r="U1101" s="10"/>
      <c r="V1101" s="7">
        <f t="shared" si="143"/>
        <v>0</v>
      </c>
      <c r="W1101" s="11">
        <f t="shared" si="143"/>
        <v>0</v>
      </c>
    </row>
    <row r="1102" spans="1:23" x14ac:dyDescent="0.2">
      <c r="A1102" s="2" t="s">
        <v>118</v>
      </c>
      <c r="B1102" s="4" t="s">
        <v>1226</v>
      </c>
      <c r="C1102" s="4" t="s">
        <v>19</v>
      </c>
      <c r="D1102" s="12"/>
      <c r="E1102" s="4"/>
      <c r="F1102" s="6" t="str">
        <f t="shared" si="136"/>
        <v>Chouette 168 Rose</v>
      </c>
      <c r="G1102" s="3">
        <v>1</v>
      </c>
      <c r="H1102" s="3" t="s">
        <v>31</v>
      </c>
      <c r="I1102" s="7">
        <f t="shared" si="137"/>
        <v>0.2</v>
      </c>
      <c r="J1102" s="8">
        <v>1</v>
      </c>
      <c r="K1102" s="1">
        <f t="shared" si="138"/>
        <v>2</v>
      </c>
      <c r="L1102" s="7">
        <f t="shared" si="139"/>
        <v>1</v>
      </c>
      <c r="M1102" s="9">
        <f t="shared" si="140"/>
        <v>2</v>
      </c>
      <c r="N1102" s="7">
        <f t="shared" si="141"/>
        <v>1</v>
      </c>
      <c r="O1102" s="9">
        <f t="shared" si="141"/>
        <v>2</v>
      </c>
      <c r="P1102" s="4"/>
      <c r="Q1102" s="10"/>
      <c r="R1102" s="7">
        <f t="shared" si="142"/>
        <v>0</v>
      </c>
      <c r="S1102" s="9">
        <f t="shared" si="142"/>
        <v>0</v>
      </c>
      <c r="T1102" s="4"/>
      <c r="U1102" s="10"/>
      <c r="V1102" s="7">
        <f t="shared" si="143"/>
        <v>0</v>
      </c>
      <c r="W1102" s="11">
        <f t="shared" si="143"/>
        <v>0</v>
      </c>
    </row>
    <row r="1103" spans="1:23" x14ac:dyDescent="0.2">
      <c r="A1103" s="2" t="s">
        <v>118</v>
      </c>
      <c r="B1103" s="4" t="s">
        <v>1227</v>
      </c>
      <c r="C1103" s="4" t="s">
        <v>20</v>
      </c>
      <c r="D1103" s="12"/>
      <c r="E1103" s="4"/>
      <c r="F1103" s="6" t="str">
        <f t="shared" si="136"/>
        <v>Chouette 169 Rouge</v>
      </c>
      <c r="G1103" s="3">
        <v>1</v>
      </c>
      <c r="H1103" s="3" t="s">
        <v>31</v>
      </c>
      <c r="I1103" s="7">
        <f t="shared" si="137"/>
        <v>0.2</v>
      </c>
      <c r="J1103" s="8">
        <v>1</v>
      </c>
      <c r="K1103" s="1">
        <f t="shared" si="138"/>
        <v>2</v>
      </c>
      <c r="L1103" s="7">
        <f t="shared" si="139"/>
        <v>1</v>
      </c>
      <c r="M1103" s="9">
        <f t="shared" si="140"/>
        <v>2</v>
      </c>
      <c r="N1103" s="7">
        <f t="shared" si="141"/>
        <v>1</v>
      </c>
      <c r="O1103" s="9">
        <f t="shared" si="141"/>
        <v>2</v>
      </c>
      <c r="P1103" s="4"/>
      <c r="Q1103" s="10"/>
      <c r="R1103" s="7">
        <f t="shared" si="142"/>
        <v>0</v>
      </c>
      <c r="S1103" s="9">
        <f t="shared" si="142"/>
        <v>0</v>
      </c>
      <c r="T1103" s="4"/>
      <c r="U1103" s="10"/>
      <c r="V1103" s="7">
        <f t="shared" si="143"/>
        <v>0</v>
      </c>
      <c r="W1103" s="11">
        <f t="shared" si="143"/>
        <v>0</v>
      </c>
    </row>
    <row r="1104" spans="1:23" x14ac:dyDescent="0.2">
      <c r="A1104" s="2" t="s">
        <v>118</v>
      </c>
      <c r="B1104" s="4" t="s">
        <v>1228</v>
      </c>
      <c r="C1104" s="4" t="s">
        <v>111</v>
      </c>
      <c r="D1104" s="12"/>
      <c r="E1104" s="4"/>
      <c r="F1104" s="6" t="str">
        <f t="shared" si="136"/>
        <v>Chouette 170 Anis</v>
      </c>
      <c r="G1104" s="3">
        <v>1</v>
      </c>
      <c r="H1104" s="3" t="s">
        <v>31</v>
      </c>
      <c r="I1104" s="7">
        <f t="shared" si="137"/>
        <v>0.2</v>
      </c>
      <c r="J1104" s="8">
        <v>1</v>
      </c>
      <c r="K1104" s="1">
        <f t="shared" si="138"/>
        <v>2</v>
      </c>
      <c r="L1104" s="7">
        <f t="shared" si="139"/>
        <v>1</v>
      </c>
      <c r="M1104" s="9">
        <f t="shared" si="140"/>
        <v>2</v>
      </c>
      <c r="N1104" s="7">
        <f t="shared" si="141"/>
        <v>1</v>
      </c>
      <c r="O1104" s="9">
        <f t="shared" si="141"/>
        <v>2</v>
      </c>
      <c r="P1104" s="4"/>
      <c r="Q1104" s="10"/>
      <c r="R1104" s="7">
        <f t="shared" si="142"/>
        <v>0</v>
      </c>
      <c r="S1104" s="9">
        <f t="shared" si="142"/>
        <v>0</v>
      </c>
      <c r="T1104" s="4"/>
      <c r="U1104" s="10"/>
      <c r="V1104" s="7">
        <f t="shared" si="143"/>
        <v>0</v>
      </c>
      <c r="W1104" s="11">
        <f t="shared" si="143"/>
        <v>0</v>
      </c>
    </row>
    <row r="1105" spans="1:23" x14ac:dyDescent="0.2">
      <c r="A1105" s="2" t="s">
        <v>118</v>
      </c>
      <c r="B1105" s="4" t="s">
        <v>1229</v>
      </c>
      <c r="C1105" s="4" t="s">
        <v>69</v>
      </c>
      <c r="D1105" s="12"/>
      <c r="E1105" s="4"/>
      <c r="F1105" s="6" t="str">
        <f t="shared" si="136"/>
        <v>Chouette 171 Fonce</v>
      </c>
      <c r="G1105" s="3">
        <v>1</v>
      </c>
      <c r="H1105" s="3" t="s">
        <v>31</v>
      </c>
      <c r="I1105" s="7">
        <f t="shared" si="137"/>
        <v>0.2</v>
      </c>
      <c r="J1105" s="8">
        <v>1</v>
      </c>
      <c r="K1105" s="1">
        <f t="shared" si="138"/>
        <v>2</v>
      </c>
      <c r="L1105" s="7">
        <f t="shared" si="139"/>
        <v>1</v>
      </c>
      <c r="M1105" s="9">
        <f t="shared" si="140"/>
        <v>2</v>
      </c>
      <c r="N1105" s="7">
        <f t="shared" si="141"/>
        <v>1</v>
      </c>
      <c r="O1105" s="9">
        <f t="shared" si="141"/>
        <v>2</v>
      </c>
      <c r="P1105" s="4"/>
      <c r="Q1105" s="10"/>
      <c r="R1105" s="7">
        <f t="shared" si="142"/>
        <v>0</v>
      </c>
      <c r="S1105" s="9">
        <f t="shared" si="142"/>
        <v>0</v>
      </c>
      <c r="T1105" s="4"/>
      <c r="U1105" s="10"/>
      <c r="V1105" s="7">
        <f t="shared" si="143"/>
        <v>0</v>
      </c>
      <c r="W1105" s="11">
        <f t="shared" si="143"/>
        <v>0</v>
      </c>
    </row>
    <row r="1106" spans="1:23" x14ac:dyDescent="0.2">
      <c r="A1106" s="2" t="s">
        <v>118</v>
      </c>
      <c r="B1106" s="4" t="s">
        <v>1230</v>
      </c>
      <c r="C1106" s="4" t="s">
        <v>108</v>
      </c>
      <c r="D1106" s="12"/>
      <c r="E1106" s="4"/>
      <c r="F1106" s="6" t="str">
        <f t="shared" si="136"/>
        <v>Chouette 172 Au Choix</v>
      </c>
      <c r="G1106" s="3">
        <v>1</v>
      </c>
      <c r="H1106" s="3" t="s">
        <v>31</v>
      </c>
      <c r="I1106" s="7">
        <f t="shared" si="137"/>
        <v>0.2</v>
      </c>
      <c r="J1106" s="8">
        <v>1</v>
      </c>
      <c r="K1106" s="1">
        <f t="shared" si="138"/>
        <v>2</v>
      </c>
      <c r="L1106" s="7">
        <f t="shared" si="139"/>
        <v>1</v>
      </c>
      <c r="M1106" s="9">
        <f t="shared" si="140"/>
        <v>2</v>
      </c>
      <c r="N1106" s="7">
        <f t="shared" si="141"/>
        <v>1</v>
      </c>
      <c r="O1106" s="9">
        <f t="shared" si="141"/>
        <v>2</v>
      </c>
      <c r="P1106" s="4"/>
      <c r="Q1106" s="10"/>
      <c r="R1106" s="7">
        <f t="shared" si="142"/>
        <v>0</v>
      </c>
      <c r="S1106" s="9">
        <f t="shared" si="142"/>
        <v>0</v>
      </c>
      <c r="T1106" s="4"/>
      <c r="U1106" s="10"/>
      <c r="V1106" s="7">
        <f t="shared" si="143"/>
        <v>0</v>
      </c>
      <c r="W1106" s="11">
        <f t="shared" si="143"/>
        <v>0</v>
      </c>
    </row>
    <row r="1107" spans="1:23" x14ac:dyDescent="0.2">
      <c r="A1107" s="2" t="s">
        <v>118</v>
      </c>
      <c r="B1107" s="4" t="s">
        <v>1231</v>
      </c>
      <c r="C1107" s="4" t="s">
        <v>24</v>
      </c>
      <c r="D1107" s="12"/>
      <c r="E1107" s="4"/>
      <c r="F1107" s="6" t="str">
        <f t="shared" si="136"/>
        <v>Chouette 173 Fuchsia</v>
      </c>
      <c r="G1107" s="3">
        <v>1</v>
      </c>
      <c r="H1107" s="3" t="s">
        <v>31</v>
      </c>
      <c r="I1107" s="7">
        <f t="shared" si="137"/>
        <v>0.2</v>
      </c>
      <c r="J1107" s="8">
        <v>1</v>
      </c>
      <c r="K1107" s="1">
        <f t="shared" si="138"/>
        <v>2</v>
      </c>
      <c r="L1107" s="7">
        <f t="shared" si="139"/>
        <v>1</v>
      </c>
      <c r="M1107" s="9">
        <f t="shared" si="140"/>
        <v>2</v>
      </c>
      <c r="N1107" s="7">
        <f t="shared" si="141"/>
        <v>1</v>
      </c>
      <c r="O1107" s="9">
        <f t="shared" si="141"/>
        <v>2</v>
      </c>
      <c r="P1107" s="4"/>
      <c r="Q1107" s="10"/>
      <c r="R1107" s="7">
        <f t="shared" si="142"/>
        <v>0</v>
      </c>
      <c r="S1107" s="9">
        <f t="shared" si="142"/>
        <v>0</v>
      </c>
      <c r="T1107" s="4"/>
      <c r="U1107" s="10"/>
      <c r="V1107" s="7">
        <f t="shared" si="143"/>
        <v>0</v>
      </c>
      <c r="W1107" s="11">
        <f t="shared" si="143"/>
        <v>0</v>
      </c>
    </row>
    <row r="1108" spans="1:23" x14ac:dyDescent="0.2">
      <c r="A1108" s="2" t="s">
        <v>118</v>
      </c>
      <c r="B1108" s="4" t="s">
        <v>1232</v>
      </c>
      <c r="C1108" s="4" t="s">
        <v>18</v>
      </c>
      <c r="D1108" s="12"/>
      <c r="E1108" s="4"/>
      <c r="F1108" s="6" t="str">
        <f t="shared" si="136"/>
        <v>Chouette 174 Jaune</v>
      </c>
      <c r="G1108" s="3">
        <v>1</v>
      </c>
      <c r="H1108" s="3" t="s">
        <v>31</v>
      </c>
      <c r="I1108" s="7">
        <f t="shared" si="137"/>
        <v>0.2</v>
      </c>
      <c r="J1108" s="8">
        <v>1</v>
      </c>
      <c r="K1108" s="1">
        <f t="shared" si="138"/>
        <v>2</v>
      </c>
      <c r="L1108" s="7">
        <f t="shared" si="139"/>
        <v>1</v>
      </c>
      <c r="M1108" s="9">
        <f t="shared" si="140"/>
        <v>2</v>
      </c>
      <c r="N1108" s="7">
        <f t="shared" si="141"/>
        <v>1</v>
      </c>
      <c r="O1108" s="9">
        <f t="shared" si="141"/>
        <v>2</v>
      </c>
      <c r="P1108" s="4"/>
      <c r="Q1108" s="10"/>
      <c r="R1108" s="7">
        <f t="shared" si="142"/>
        <v>0</v>
      </c>
      <c r="S1108" s="9">
        <f t="shared" si="142"/>
        <v>0</v>
      </c>
      <c r="T1108" s="4"/>
      <c r="U1108" s="10"/>
      <c r="V1108" s="7">
        <f t="shared" si="143"/>
        <v>0</v>
      </c>
      <c r="W1108" s="11">
        <f t="shared" si="143"/>
        <v>0</v>
      </c>
    </row>
    <row r="1109" spans="1:23" x14ac:dyDescent="0.2">
      <c r="A1109" s="2" t="s">
        <v>118</v>
      </c>
      <c r="B1109" s="4" t="s">
        <v>1233</v>
      </c>
      <c r="C1109" s="4" t="s">
        <v>109</v>
      </c>
      <c r="D1109" s="12"/>
      <c r="E1109" s="4"/>
      <c r="F1109" s="6" t="str">
        <f t="shared" si="136"/>
        <v>Chouette 175 Naturel</v>
      </c>
      <c r="G1109" s="3">
        <v>1</v>
      </c>
      <c r="H1109" s="3" t="s">
        <v>31</v>
      </c>
      <c r="I1109" s="7">
        <f t="shared" si="137"/>
        <v>0.2</v>
      </c>
      <c r="J1109" s="8">
        <v>1</v>
      </c>
      <c r="K1109" s="1">
        <f t="shared" si="138"/>
        <v>2</v>
      </c>
      <c r="L1109" s="7">
        <f t="shared" si="139"/>
        <v>1</v>
      </c>
      <c r="M1109" s="9">
        <f t="shared" si="140"/>
        <v>2</v>
      </c>
      <c r="N1109" s="7">
        <f t="shared" si="141"/>
        <v>1</v>
      </c>
      <c r="O1109" s="9">
        <f t="shared" si="141"/>
        <v>2</v>
      </c>
      <c r="P1109" s="4"/>
      <c r="Q1109" s="10"/>
      <c r="R1109" s="7">
        <f t="shared" si="142"/>
        <v>0</v>
      </c>
      <c r="S1109" s="9">
        <f t="shared" si="142"/>
        <v>0</v>
      </c>
      <c r="T1109" s="4"/>
      <c r="U1109" s="10"/>
      <c r="V1109" s="7">
        <f t="shared" si="143"/>
        <v>0</v>
      </c>
      <c r="W1109" s="11">
        <f t="shared" si="143"/>
        <v>0</v>
      </c>
    </row>
    <row r="1110" spans="1:23" x14ac:dyDescent="0.2">
      <c r="A1110" s="2" t="s">
        <v>118</v>
      </c>
      <c r="B1110" s="4" t="s">
        <v>1234</v>
      </c>
      <c r="C1110" s="4" t="s">
        <v>23</v>
      </c>
      <c r="D1110" s="12"/>
      <c r="E1110" s="4"/>
      <c r="F1110" s="6" t="str">
        <f t="shared" si="136"/>
        <v>Chouette 176 Orange</v>
      </c>
      <c r="G1110" s="3">
        <v>1</v>
      </c>
      <c r="H1110" s="3" t="s">
        <v>31</v>
      </c>
      <c r="I1110" s="7">
        <f t="shared" si="137"/>
        <v>0.2</v>
      </c>
      <c r="J1110" s="8">
        <v>1</v>
      </c>
      <c r="K1110" s="1">
        <f t="shared" si="138"/>
        <v>2</v>
      </c>
      <c r="L1110" s="7">
        <f t="shared" si="139"/>
        <v>1</v>
      </c>
      <c r="M1110" s="9">
        <f t="shared" si="140"/>
        <v>2</v>
      </c>
      <c r="N1110" s="7">
        <f t="shared" si="141"/>
        <v>1</v>
      </c>
      <c r="O1110" s="9">
        <f t="shared" si="141"/>
        <v>2</v>
      </c>
      <c r="P1110" s="4"/>
      <c r="Q1110" s="10"/>
      <c r="R1110" s="7">
        <f t="shared" si="142"/>
        <v>0</v>
      </c>
      <c r="S1110" s="9">
        <f t="shared" si="142"/>
        <v>0</v>
      </c>
      <c r="T1110" s="4"/>
      <c r="U1110" s="10"/>
      <c r="V1110" s="7">
        <f t="shared" si="143"/>
        <v>0</v>
      </c>
      <c r="W1110" s="11">
        <f t="shared" si="143"/>
        <v>0</v>
      </c>
    </row>
    <row r="1111" spans="1:23" x14ac:dyDescent="0.2">
      <c r="A1111" s="2" t="s">
        <v>118</v>
      </c>
      <c r="B1111" s="4" t="s">
        <v>1235</v>
      </c>
      <c r="C1111" s="4" t="s">
        <v>20</v>
      </c>
      <c r="D1111" s="12"/>
      <c r="E1111" s="4"/>
      <c r="F1111" s="6" t="str">
        <f t="shared" si="136"/>
        <v>Chouette 177 Rouge</v>
      </c>
      <c r="G1111" s="3">
        <v>1</v>
      </c>
      <c r="H1111" s="3" t="s">
        <v>31</v>
      </c>
      <c r="I1111" s="7">
        <f t="shared" si="137"/>
        <v>0.2</v>
      </c>
      <c r="J1111" s="8">
        <v>1</v>
      </c>
      <c r="K1111" s="1">
        <f t="shared" si="138"/>
        <v>2</v>
      </c>
      <c r="L1111" s="7">
        <f t="shared" si="139"/>
        <v>1</v>
      </c>
      <c r="M1111" s="9">
        <f t="shared" si="140"/>
        <v>2</v>
      </c>
      <c r="N1111" s="7">
        <f t="shared" si="141"/>
        <v>1</v>
      </c>
      <c r="O1111" s="9">
        <f t="shared" si="141"/>
        <v>2</v>
      </c>
      <c r="P1111" s="4"/>
      <c r="Q1111" s="10"/>
      <c r="R1111" s="7">
        <f t="shared" si="142"/>
        <v>0</v>
      </c>
      <c r="S1111" s="9">
        <f t="shared" si="142"/>
        <v>0</v>
      </c>
      <c r="T1111" s="4"/>
      <c r="U1111" s="10"/>
      <c r="V1111" s="7">
        <f t="shared" si="143"/>
        <v>0</v>
      </c>
      <c r="W1111" s="11">
        <f t="shared" si="143"/>
        <v>0</v>
      </c>
    </row>
    <row r="1112" spans="1:23" x14ac:dyDescent="0.2">
      <c r="A1112" s="2" t="s">
        <v>118</v>
      </c>
      <c r="B1112" s="4" t="s">
        <v>1236</v>
      </c>
      <c r="C1112" s="4" t="s">
        <v>111</v>
      </c>
      <c r="D1112" s="12"/>
      <c r="E1112" s="4"/>
      <c r="F1112" s="6" t="str">
        <f t="shared" si="136"/>
        <v>Chouette 178 Anis</v>
      </c>
      <c r="G1112" s="3">
        <v>1</v>
      </c>
      <c r="H1112" s="3" t="s">
        <v>31</v>
      </c>
      <c r="I1112" s="7">
        <f t="shared" si="137"/>
        <v>0.2</v>
      </c>
      <c r="J1112" s="8">
        <v>1</v>
      </c>
      <c r="K1112" s="1">
        <f t="shared" si="138"/>
        <v>2</v>
      </c>
      <c r="L1112" s="7">
        <f t="shared" si="139"/>
        <v>1</v>
      </c>
      <c r="M1112" s="9">
        <f t="shared" si="140"/>
        <v>2</v>
      </c>
      <c r="N1112" s="7">
        <f t="shared" si="141"/>
        <v>1</v>
      </c>
      <c r="O1112" s="9">
        <f t="shared" si="141"/>
        <v>2</v>
      </c>
      <c r="P1112" s="4"/>
      <c r="Q1112" s="10"/>
      <c r="R1112" s="7">
        <f t="shared" si="142"/>
        <v>0</v>
      </c>
      <c r="S1112" s="9">
        <f t="shared" si="142"/>
        <v>0</v>
      </c>
      <c r="T1112" s="4"/>
      <c r="U1112" s="10"/>
      <c r="V1112" s="7">
        <f t="shared" si="143"/>
        <v>0</v>
      </c>
      <c r="W1112" s="11">
        <f t="shared" si="143"/>
        <v>0</v>
      </c>
    </row>
    <row r="1113" spans="1:23" x14ac:dyDescent="0.2">
      <c r="A1113" s="2" t="s">
        <v>118</v>
      </c>
      <c r="B1113" s="4" t="s">
        <v>1237</v>
      </c>
      <c r="C1113" s="4" t="s">
        <v>108</v>
      </c>
      <c r="D1113" s="12"/>
      <c r="E1113" s="4"/>
      <c r="F1113" s="6" t="str">
        <f t="shared" si="136"/>
        <v>Chouette 179 Au Choix</v>
      </c>
      <c r="G1113" s="3">
        <v>1</v>
      </c>
      <c r="H1113" s="3" t="s">
        <v>31</v>
      </c>
      <c r="I1113" s="7">
        <f t="shared" si="137"/>
        <v>0.2</v>
      </c>
      <c r="J1113" s="8">
        <v>1</v>
      </c>
      <c r="K1113" s="1">
        <f t="shared" si="138"/>
        <v>2</v>
      </c>
      <c r="L1113" s="7">
        <f t="shared" si="139"/>
        <v>1</v>
      </c>
      <c r="M1113" s="9">
        <f t="shared" si="140"/>
        <v>2</v>
      </c>
      <c r="N1113" s="7">
        <f t="shared" si="141"/>
        <v>1</v>
      </c>
      <c r="O1113" s="9">
        <f t="shared" si="141"/>
        <v>2</v>
      </c>
      <c r="P1113" s="4"/>
      <c r="Q1113" s="10"/>
      <c r="R1113" s="7">
        <f t="shared" si="142"/>
        <v>0</v>
      </c>
      <c r="S1113" s="9">
        <f t="shared" si="142"/>
        <v>0</v>
      </c>
      <c r="T1113" s="4"/>
      <c r="U1113" s="10"/>
      <c r="V1113" s="7">
        <f t="shared" si="143"/>
        <v>0</v>
      </c>
      <c r="W1113" s="11">
        <f t="shared" si="143"/>
        <v>0</v>
      </c>
    </row>
    <row r="1114" spans="1:23" x14ac:dyDescent="0.2">
      <c r="A1114" s="2" t="s">
        <v>118</v>
      </c>
      <c r="B1114" s="4" t="s">
        <v>1238</v>
      </c>
      <c r="C1114" s="4" t="s">
        <v>24</v>
      </c>
      <c r="D1114" s="12"/>
      <c r="E1114" s="4"/>
      <c r="F1114" s="6" t="str">
        <f t="shared" si="136"/>
        <v>Chouette 180 Fuchsia</v>
      </c>
      <c r="G1114" s="3">
        <v>1</v>
      </c>
      <c r="H1114" s="3" t="s">
        <v>31</v>
      </c>
      <c r="I1114" s="7">
        <f t="shared" si="137"/>
        <v>0.2</v>
      </c>
      <c r="J1114" s="8">
        <v>1</v>
      </c>
      <c r="K1114" s="1">
        <f t="shared" si="138"/>
        <v>2</v>
      </c>
      <c r="L1114" s="7">
        <f t="shared" si="139"/>
        <v>1</v>
      </c>
      <c r="M1114" s="9">
        <f t="shared" si="140"/>
        <v>2</v>
      </c>
      <c r="N1114" s="7">
        <f t="shared" si="141"/>
        <v>1</v>
      </c>
      <c r="O1114" s="9">
        <f t="shared" si="141"/>
        <v>2</v>
      </c>
      <c r="P1114" s="4"/>
      <c r="Q1114" s="10"/>
      <c r="R1114" s="7">
        <f t="shared" si="142"/>
        <v>0</v>
      </c>
      <c r="S1114" s="9">
        <f t="shared" si="142"/>
        <v>0</v>
      </c>
      <c r="T1114" s="4"/>
      <c r="U1114" s="10"/>
      <c r="V1114" s="7">
        <f t="shared" si="143"/>
        <v>0</v>
      </c>
      <c r="W1114" s="11">
        <f t="shared" si="143"/>
        <v>0</v>
      </c>
    </row>
    <row r="1115" spans="1:23" x14ac:dyDescent="0.2">
      <c r="A1115" s="2" t="s">
        <v>118</v>
      </c>
      <c r="B1115" s="4" t="s">
        <v>1239</v>
      </c>
      <c r="C1115" s="4" t="s">
        <v>18</v>
      </c>
      <c r="D1115" s="12"/>
      <c r="E1115" s="4"/>
      <c r="F1115" s="6" t="str">
        <f t="shared" si="136"/>
        <v>Chouette 181 Jaune</v>
      </c>
      <c r="G1115" s="3">
        <v>1</v>
      </c>
      <c r="H1115" s="3" t="s">
        <v>31</v>
      </c>
      <c r="I1115" s="7">
        <f t="shared" si="137"/>
        <v>0.2</v>
      </c>
      <c r="J1115" s="8">
        <v>1</v>
      </c>
      <c r="K1115" s="1">
        <f t="shared" si="138"/>
        <v>2</v>
      </c>
      <c r="L1115" s="7">
        <f t="shared" si="139"/>
        <v>1</v>
      </c>
      <c r="M1115" s="9">
        <f t="shared" si="140"/>
        <v>2</v>
      </c>
      <c r="N1115" s="7">
        <f t="shared" si="141"/>
        <v>1</v>
      </c>
      <c r="O1115" s="9">
        <f t="shared" si="141"/>
        <v>2</v>
      </c>
      <c r="P1115" s="4"/>
      <c r="Q1115" s="10"/>
      <c r="R1115" s="7">
        <f t="shared" si="142"/>
        <v>0</v>
      </c>
      <c r="S1115" s="9">
        <f t="shared" si="142"/>
        <v>0</v>
      </c>
      <c r="T1115" s="4"/>
      <c r="U1115" s="10"/>
      <c r="V1115" s="7">
        <f t="shared" si="143"/>
        <v>0</v>
      </c>
      <c r="W1115" s="11">
        <f t="shared" si="143"/>
        <v>0</v>
      </c>
    </row>
    <row r="1116" spans="1:23" x14ac:dyDescent="0.2">
      <c r="A1116" s="2" t="s">
        <v>118</v>
      </c>
      <c r="B1116" s="4" t="s">
        <v>1240</v>
      </c>
      <c r="C1116" s="4" t="s">
        <v>109</v>
      </c>
      <c r="D1116" s="12"/>
      <c r="E1116" s="4"/>
      <c r="F1116" s="6" t="str">
        <f t="shared" si="136"/>
        <v>Chouette 182 Naturel</v>
      </c>
      <c r="G1116" s="3">
        <v>1</v>
      </c>
      <c r="H1116" s="3" t="s">
        <v>31</v>
      </c>
      <c r="I1116" s="7">
        <f t="shared" si="137"/>
        <v>0.2</v>
      </c>
      <c r="J1116" s="8">
        <v>1</v>
      </c>
      <c r="K1116" s="1">
        <f t="shared" si="138"/>
        <v>2</v>
      </c>
      <c r="L1116" s="7">
        <f t="shared" si="139"/>
        <v>1</v>
      </c>
      <c r="M1116" s="9">
        <f t="shared" si="140"/>
        <v>2</v>
      </c>
      <c r="N1116" s="7">
        <f t="shared" si="141"/>
        <v>1</v>
      </c>
      <c r="O1116" s="9">
        <f t="shared" si="141"/>
        <v>2</v>
      </c>
      <c r="P1116" s="4"/>
      <c r="Q1116" s="10"/>
      <c r="R1116" s="7">
        <f t="shared" si="142"/>
        <v>0</v>
      </c>
      <c r="S1116" s="9">
        <f t="shared" si="142"/>
        <v>0</v>
      </c>
      <c r="T1116" s="4"/>
      <c r="U1116" s="10"/>
      <c r="V1116" s="7">
        <f t="shared" si="143"/>
        <v>0</v>
      </c>
      <c r="W1116" s="11">
        <f t="shared" si="143"/>
        <v>0</v>
      </c>
    </row>
    <row r="1117" spans="1:23" x14ac:dyDescent="0.2">
      <c r="A1117" s="2" t="s">
        <v>118</v>
      </c>
      <c r="B1117" s="4" t="s">
        <v>1241</v>
      </c>
      <c r="C1117" s="4" t="s">
        <v>23</v>
      </c>
      <c r="D1117" s="12"/>
      <c r="E1117" s="4"/>
      <c r="F1117" s="6" t="str">
        <f t="shared" si="136"/>
        <v>Chouette 183 Orange</v>
      </c>
      <c r="G1117" s="3">
        <v>1</v>
      </c>
      <c r="H1117" s="3" t="s">
        <v>31</v>
      </c>
      <c r="I1117" s="7">
        <f t="shared" si="137"/>
        <v>0.2</v>
      </c>
      <c r="J1117" s="8">
        <v>1</v>
      </c>
      <c r="K1117" s="1">
        <f t="shared" si="138"/>
        <v>2</v>
      </c>
      <c r="L1117" s="7">
        <f t="shared" si="139"/>
        <v>1</v>
      </c>
      <c r="M1117" s="9">
        <f t="shared" si="140"/>
        <v>2</v>
      </c>
      <c r="N1117" s="7">
        <f t="shared" si="141"/>
        <v>1</v>
      </c>
      <c r="O1117" s="9">
        <f t="shared" si="141"/>
        <v>2</v>
      </c>
      <c r="P1117" s="4"/>
      <c r="Q1117" s="10"/>
      <c r="R1117" s="7">
        <f t="shared" si="142"/>
        <v>0</v>
      </c>
      <c r="S1117" s="9">
        <f t="shared" si="142"/>
        <v>0</v>
      </c>
      <c r="T1117" s="4"/>
      <c r="U1117" s="10"/>
      <c r="V1117" s="7">
        <f t="shared" si="143"/>
        <v>0</v>
      </c>
      <c r="W1117" s="11">
        <f t="shared" si="143"/>
        <v>0</v>
      </c>
    </row>
    <row r="1118" spans="1:23" x14ac:dyDescent="0.2">
      <c r="A1118" s="2" t="s">
        <v>118</v>
      </c>
      <c r="B1118" s="4" t="s">
        <v>1242</v>
      </c>
      <c r="C1118" s="4" t="s">
        <v>20</v>
      </c>
      <c r="D1118" s="12"/>
      <c r="E1118" s="4"/>
      <c r="F1118" s="6" t="str">
        <f t="shared" si="136"/>
        <v>Chouette 184 Rouge</v>
      </c>
      <c r="G1118" s="3">
        <v>1</v>
      </c>
      <c r="H1118" s="3" t="s">
        <v>31</v>
      </c>
      <c r="I1118" s="7">
        <f t="shared" si="137"/>
        <v>0.2</v>
      </c>
      <c r="J1118" s="8">
        <v>1</v>
      </c>
      <c r="K1118" s="1">
        <f t="shared" si="138"/>
        <v>2</v>
      </c>
      <c r="L1118" s="7">
        <f t="shared" si="139"/>
        <v>1</v>
      </c>
      <c r="M1118" s="9">
        <f t="shared" si="140"/>
        <v>2</v>
      </c>
      <c r="N1118" s="7">
        <f t="shared" si="141"/>
        <v>1</v>
      </c>
      <c r="O1118" s="9">
        <f t="shared" si="141"/>
        <v>2</v>
      </c>
      <c r="P1118" s="4"/>
      <c r="Q1118" s="10"/>
      <c r="R1118" s="7">
        <f t="shared" si="142"/>
        <v>0</v>
      </c>
      <c r="S1118" s="9">
        <f t="shared" si="142"/>
        <v>0</v>
      </c>
      <c r="T1118" s="4"/>
      <c r="U1118" s="10"/>
      <c r="V1118" s="7">
        <f t="shared" si="143"/>
        <v>0</v>
      </c>
      <c r="W1118" s="11">
        <f t="shared" si="143"/>
        <v>0</v>
      </c>
    </row>
    <row r="1119" spans="1:23" x14ac:dyDescent="0.2">
      <c r="A1119" s="2" t="s">
        <v>118</v>
      </c>
      <c r="B1119" s="4" t="s">
        <v>1243</v>
      </c>
      <c r="C1119" s="4" t="s">
        <v>111</v>
      </c>
      <c r="D1119" s="12"/>
      <c r="E1119" s="4"/>
      <c r="F1119" s="6" t="str">
        <f t="shared" si="136"/>
        <v>Chouette 185 Anis</v>
      </c>
      <c r="G1119" s="3">
        <v>1</v>
      </c>
      <c r="H1119" s="3" t="s">
        <v>31</v>
      </c>
      <c r="I1119" s="7">
        <f t="shared" si="137"/>
        <v>0.2</v>
      </c>
      <c r="J1119" s="8">
        <v>1</v>
      </c>
      <c r="K1119" s="1">
        <f t="shared" si="138"/>
        <v>2</v>
      </c>
      <c r="L1119" s="7">
        <f t="shared" si="139"/>
        <v>1</v>
      </c>
      <c r="M1119" s="9">
        <f t="shared" si="140"/>
        <v>2</v>
      </c>
      <c r="N1119" s="7">
        <f t="shared" si="141"/>
        <v>1</v>
      </c>
      <c r="O1119" s="9">
        <f t="shared" si="141"/>
        <v>2</v>
      </c>
      <c r="P1119" s="4"/>
      <c r="Q1119" s="10"/>
      <c r="R1119" s="7">
        <f t="shared" si="142"/>
        <v>0</v>
      </c>
      <c r="S1119" s="9">
        <f t="shared" si="142"/>
        <v>0</v>
      </c>
      <c r="T1119" s="4"/>
      <c r="U1119" s="10"/>
      <c r="V1119" s="7">
        <f t="shared" si="143"/>
        <v>0</v>
      </c>
      <c r="W1119" s="11">
        <f t="shared" si="143"/>
        <v>0</v>
      </c>
    </row>
    <row r="1120" spans="1:23" x14ac:dyDescent="0.2">
      <c r="A1120" s="2" t="s">
        <v>118</v>
      </c>
      <c r="B1120" s="4" t="s">
        <v>1244</v>
      </c>
      <c r="C1120" s="4" t="s">
        <v>108</v>
      </c>
      <c r="D1120" s="12"/>
      <c r="E1120" s="4"/>
      <c r="F1120" s="6" t="str">
        <f t="shared" si="136"/>
        <v>Chouette 186 Au Choix</v>
      </c>
      <c r="G1120" s="3">
        <v>1</v>
      </c>
      <c r="H1120" s="3" t="s">
        <v>31</v>
      </c>
      <c r="I1120" s="7">
        <f t="shared" si="137"/>
        <v>0.2</v>
      </c>
      <c r="J1120" s="8">
        <v>1</v>
      </c>
      <c r="K1120" s="1">
        <f t="shared" si="138"/>
        <v>2</v>
      </c>
      <c r="L1120" s="7">
        <f t="shared" si="139"/>
        <v>1</v>
      </c>
      <c r="M1120" s="9">
        <f t="shared" si="140"/>
        <v>2</v>
      </c>
      <c r="N1120" s="7">
        <f t="shared" si="141"/>
        <v>1</v>
      </c>
      <c r="O1120" s="9">
        <f t="shared" si="141"/>
        <v>2</v>
      </c>
      <c r="P1120" s="4"/>
      <c r="Q1120" s="10"/>
      <c r="R1120" s="7">
        <f t="shared" si="142"/>
        <v>0</v>
      </c>
      <c r="S1120" s="9">
        <f t="shared" si="142"/>
        <v>0</v>
      </c>
      <c r="T1120" s="4"/>
      <c r="U1120" s="10"/>
      <c r="V1120" s="7">
        <f t="shared" si="143"/>
        <v>0</v>
      </c>
      <c r="W1120" s="11">
        <f t="shared" si="143"/>
        <v>0</v>
      </c>
    </row>
    <row r="1121" spans="1:23" x14ac:dyDescent="0.2">
      <c r="A1121" s="2" t="s">
        <v>118</v>
      </c>
      <c r="B1121" s="4" t="s">
        <v>1245</v>
      </c>
      <c r="C1121" s="4" t="s">
        <v>24</v>
      </c>
      <c r="D1121" s="12"/>
      <c r="E1121" s="4"/>
      <c r="F1121" s="6" t="str">
        <f t="shared" si="136"/>
        <v>Chouette 187 Fuchsia</v>
      </c>
      <c r="G1121" s="3">
        <v>1</v>
      </c>
      <c r="H1121" s="3" t="s">
        <v>31</v>
      </c>
      <c r="I1121" s="7">
        <f t="shared" si="137"/>
        <v>0.2</v>
      </c>
      <c r="J1121" s="8">
        <v>1</v>
      </c>
      <c r="K1121" s="1">
        <f t="shared" si="138"/>
        <v>2</v>
      </c>
      <c r="L1121" s="7">
        <f t="shared" si="139"/>
        <v>1</v>
      </c>
      <c r="M1121" s="9">
        <f t="shared" si="140"/>
        <v>2</v>
      </c>
      <c r="N1121" s="7">
        <f t="shared" si="141"/>
        <v>1</v>
      </c>
      <c r="O1121" s="9">
        <f t="shared" si="141"/>
        <v>2</v>
      </c>
      <c r="P1121" s="4"/>
      <c r="Q1121" s="10"/>
      <c r="R1121" s="7">
        <f t="shared" si="142"/>
        <v>0</v>
      </c>
      <c r="S1121" s="9">
        <f t="shared" si="142"/>
        <v>0</v>
      </c>
      <c r="T1121" s="4"/>
      <c r="U1121" s="10"/>
      <c r="V1121" s="7">
        <f t="shared" si="143"/>
        <v>0</v>
      </c>
      <c r="W1121" s="11">
        <f t="shared" si="143"/>
        <v>0</v>
      </c>
    </row>
    <row r="1122" spans="1:23" x14ac:dyDescent="0.2">
      <c r="A1122" s="2" t="s">
        <v>118</v>
      </c>
      <c r="B1122" s="4" t="s">
        <v>1246</v>
      </c>
      <c r="C1122" s="4" t="s">
        <v>18</v>
      </c>
      <c r="D1122" s="12"/>
      <c r="E1122" s="4"/>
      <c r="F1122" s="6" t="str">
        <f t="shared" si="136"/>
        <v>Chouette 188 Jaune</v>
      </c>
      <c r="G1122" s="3">
        <v>1</v>
      </c>
      <c r="H1122" s="3" t="s">
        <v>31</v>
      </c>
      <c r="I1122" s="7">
        <f t="shared" si="137"/>
        <v>0.2</v>
      </c>
      <c r="J1122" s="8">
        <v>1</v>
      </c>
      <c r="K1122" s="1">
        <f t="shared" si="138"/>
        <v>2</v>
      </c>
      <c r="L1122" s="7">
        <f t="shared" si="139"/>
        <v>1</v>
      </c>
      <c r="M1122" s="9">
        <f t="shared" si="140"/>
        <v>2</v>
      </c>
      <c r="N1122" s="7">
        <f t="shared" si="141"/>
        <v>1</v>
      </c>
      <c r="O1122" s="9">
        <f t="shared" si="141"/>
        <v>2</v>
      </c>
      <c r="P1122" s="4"/>
      <c r="Q1122" s="10"/>
      <c r="R1122" s="7">
        <f t="shared" si="142"/>
        <v>0</v>
      </c>
      <c r="S1122" s="9">
        <f t="shared" si="142"/>
        <v>0</v>
      </c>
      <c r="T1122" s="4"/>
      <c r="U1122" s="10"/>
      <c r="V1122" s="7">
        <f t="shared" si="143"/>
        <v>0</v>
      </c>
      <c r="W1122" s="11">
        <f t="shared" si="143"/>
        <v>0</v>
      </c>
    </row>
    <row r="1123" spans="1:23" x14ac:dyDescent="0.2">
      <c r="A1123" s="2" t="s">
        <v>118</v>
      </c>
      <c r="B1123" s="4" t="s">
        <v>1247</v>
      </c>
      <c r="C1123" s="4" t="s">
        <v>109</v>
      </c>
      <c r="D1123" s="12"/>
      <c r="E1123" s="4"/>
      <c r="F1123" s="6" t="str">
        <f t="shared" si="136"/>
        <v>Chouette 189 Naturel</v>
      </c>
      <c r="G1123" s="3">
        <v>1</v>
      </c>
      <c r="H1123" s="3" t="s">
        <v>31</v>
      </c>
      <c r="I1123" s="7">
        <f t="shared" si="137"/>
        <v>0.2</v>
      </c>
      <c r="J1123" s="8">
        <v>1</v>
      </c>
      <c r="K1123" s="1">
        <f t="shared" si="138"/>
        <v>2</v>
      </c>
      <c r="L1123" s="7">
        <f t="shared" si="139"/>
        <v>1</v>
      </c>
      <c r="M1123" s="9">
        <f t="shared" si="140"/>
        <v>2</v>
      </c>
      <c r="N1123" s="7">
        <f t="shared" si="141"/>
        <v>1</v>
      </c>
      <c r="O1123" s="9">
        <f t="shared" si="141"/>
        <v>2</v>
      </c>
      <c r="P1123" s="4"/>
      <c r="Q1123" s="10"/>
      <c r="R1123" s="7">
        <f t="shared" si="142"/>
        <v>0</v>
      </c>
      <c r="S1123" s="9">
        <f t="shared" si="142"/>
        <v>0</v>
      </c>
      <c r="T1123" s="4"/>
      <c r="U1123" s="10"/>
      <c r="V1123" s="7">
        <f t="shared" si="143"/>
        <v>0</v>
      </c>
      <c r="W1123" s="11">
        <f t="shared" si="143"/>
        <v>0</v>
      </c>
    </row>
    <row r="1124" spans="1:23" x14ac:dyDescent="0.2">
      <c r="A1124" s="2" t="s">
        <v>118</v>
      </c>
      <c r="B1124" s="4" t="s">
        <v>1248</v>
      </c>
      <c r="C1124" s="4" t="s">
        <v>23</v>
      </c>
      <c r="D1124" s="12"/>
      <c r="E1124" s="4"/>
      <c r="F1124" s="6" t="str">
        <f t="shared" si="136"/>
        <v>Chouette 190 Orange</v>
      </c>
      <c r="G1124" s="3">
        <v>1</v>
      </c>
      <c r="H1124" s="3" t="s">
        <v>31</v>
      </c>
      <c r="I1124" s="7">
        <f t="shared" si="137"/>
        <v>0.2</v>
      </c>
      <c r="J1124" s="8">
        <v>1</v>
      </c>
      <c r="K1124" s="1">
        <f t="shared" si="138"/>
        <v>2</v>
      </c>
      <c r="L1124" s="7">
        <f t="shared" si="139"/>
        <v>1</v>
      </c>
      <c r="M1124" s="9">
        <f t="shared" si="140"/>
        <v>2</v>
      </c>
      <c r="N1124" s="7">
        <f t="shared" si="141"/>
        <v>1</v>
      </c>
      <c r="O1124" s="9">
        <f t="shared" si="141"/>
        <v>2</v>
      </c>
      <c r="P1124" s="4"/>
      <c r="Q1124" s="10"/>
      <c r="R1124" s="7">
        <f t="shared" si="142"/>
        <v>0</v>
      </c>
      <c r="S1124" s="9">
        <f t="shared" si="142"/>
        <v>0</v>
      </c>
      <c r="T1124" s="4"/>
      <c r="U1124" s="10"/>
      <c r="V1124" s="7">
        <f t="shared" si="143"/>
        <v>0</v>
      </c>
      <c r="W1124" s="11">
        <f t="shared" si="143"/>
        <v>0</v>
      </c>
    </row>
    <row r="1125" spans="1:23" x14ac:dyDescent="0.2">
      <c r="A1125" s="2" t="s">
        <v>118</v>
      </c>
      <c r="B1125" s="4" t="s">
        <v>1249</v>
      </c>
      <c r="C1125" s="4" t="s">
        <v>20</v>
      </c>
      <c r="D1125" s="12"/>
      <c r="E1125" s="4"/>
      <c r="F1125" s="6" t="str">
        <f t="shared" si="136"/>
        <v>Chouette 191 Rouge</v>
      </c>
      <c r="G1125" s="3">
        <v>1</v>
      </c>
      <c r="H1125" s="3" t="s">
        <v>31</v>
      </c>
      <c r="I1125" s="7">
        <f t="shared" si="137"/>
        <v>0.2</v>
      </c>
      <c r="J1125" s="8">
        <v>1</v>
      </c>
      <c r="K1125" s="1">
        <f t="shared" si="138"/>
        <v>2</v>
      </c>
      <c r="L1125" s="7">
        <f t="shared" si="139"/>
        <v>1</v>
      </c>
      <c r="M1125" s="9">
        <f t="shared" si="140"/>
        <v>2</v>
      </c>
      <c r="N1125" s="7">
        <f t="shared" si="141"/>
        <v>1</v>
      </c>
      <c r="O1125" s="9">
        <f t="shared" si="141"/>
        <v>2</v>
      </c>
      <c r="P1125" s="4"/>
      <c r="Q1125" s="10"/>
      <c r="R1125" s="7">
        <f t="shared" si="142"/>
        <v>0</v>
      </c>
      <c r="S1125" s="9">
        <f t="shared" si="142"/>
        <v>0</v>
      </c>
      <c r="T1125" s="4"/>
      <c r="U1125" s="10"/>
      <c r="V1125" s="7">
        <f t="shared" si="143"/>
        <v>0</v>
      </c>
      <c r="W1125" s="11">
        <f t="shared" si="143"/>
        <v>0</v>
      </c>
    </row>
    <row r="1126" spans="1:23" x14ac:dyDescent="0.2">
      <c r="A1126" s="2" t="s">
        <v>118</v>
      </c>
      <c r="B1126" s="4" t="s">
        <v>1250</v>
      </c>
      <c r="C1126" s="4" t="s">
        <v>111</v>
      </c>
      <c r="D1126" s="12"/>
      <c r="E1126" s="4"/>
      <c r="F1126" s="6" t="str">
        <f t="shared" si="136"/>
        <v>Chouette 192 Anis</v>
      </c>
      <c r="G1126" s="3">
        <v>1</v>
      </c>
      <c r="H1126" s="3" t="s">
        <v>31</v>
      </c>
      <c r="I1126" s="7">
        <f t="shared" si="137"/>
        <v>0.2</v>
      </c>
      <c r="J1126" s="8">
        <v>1</v>
      </c>
      <c r="K1126" s="1">
        <f t="shared" si="138"/>
        <v>2</v>
      </c>
      <c r="L1126" s="7">
        <f t="shared" si="139"/>
        <v>1</v>
      </c>
      <c r="M1126" s="9">
        <f t="shared" si="140"/>
        <v>2</v>
      </c>
      <c r="N1126" s="7">
        <f t="shared" si="141"/>
        <v>1</v>
      </c>
      <c r="O1126" s="9">
        <f t="shared" si="141"/>
        <v>2</v>
      </c>
      <c r="P1126" s="4"/>
      <c r="Q1126" s="10"/>
      <c r="R1126" s="7">
        <f t="shared" si="142"/>
        <v>0</v>
      </c>
      <c r="S1126" s="9">
        <f t="shared" si="142"/>
        <v>0</v>
      </c>
      <c r="T1126" s="4"/>
      <c r="U1126" s="10"/>
      <c r="V1126" s="7">
        <f t="shared" si="143"/>
        <v>0</v>
      </c>
      <c r="W1126" s="11">
        <f t="shared" si="143"/>
        <v>0</v>
      </c>
    </row>
    <row r="1127" spans="1:23" x14ac:dyDescent="0.2">
      <c r="A1127" s="2" t="s">
        <v>118</v>
      </c>
      <c r="B1127" s="4" t="s">
        <v>1251</v>
      </c>
      <c r="C1127" s="4" t="s">
        <v>108</v>
      </c>
      <c r="D1127" s="12"/>
      <c r="E1127" s="4"/>
      <c r="F1127" s="6" t="str">
        <f t="shared" si="136"/>
        <v>Chouette 193 Au Choix</v>
      </c>
      <c r="G1127" s="3">
        <v>1</v>
      </c>
      <c r="H1127" s="3" t="s">
        <v>31</v>
      </c>
      <c r="I1127" s="7">
        <f t="shared" si="137"/>
        <v>0.2</v>
      </c>
      <c r="J1127" s="8">
        <v>1</v>
      </c>
      <c r="K1127" s="1">
        <f t="shared" si="138"/>
        <v>2</v>
      </c>
      <c r="L1127" s="7">
        <f t="shared" si="139"/>
        <v>1</v>
      </c>
      <c r="M1127" s="9">
        <f t="shared" si="140"/>
        <v>2</v>
      </c>
      <c r="N1127" s="7">
        <f t="shared" si="141"/>
        <v>1</v>
      </c>
      <c r="O1127" s="9">
        <f t="shared" si="141"/>
        <v>2</v>
      </c>
      <c r="P1127" s="4"/>
      <c r="Q1127" s="10"/>
      <c r="R1127" s="7">
        <f t="shared" si="142"/>
        <v>0</v>
      </c>
      <c r="S1127" s="9">
        <f t="shared" si="142"/>
        <v>0</v>
      </c>
      <c r="T1127" s="4"/>
      <c r="U1127" s="10"/>
      <c r="V1127" s="7">
        <f t="shared" si="143"/>
        <v>0</v>
      </c>
      <c r="W1127" s="11">
        <f t="shared" si="143"/>
        <v>0</v>
      </c>
    </row>
    <row r="1128" spans="1:23" x14ac:dyDescent="0.2">
      <c r="A1128" s="2" t="s">
        <v>118</v>
      </c>
      <c r="B1128" s="4" t="s">
        <v>1252</v>
      </c>
      <c r="C1128" s="4" t="s">
        <v>21</v>
      </c>
      <c r="D1128" s="12"/>
      <c r="E1128" s="4"/>
      <c r="F1128" s="6" t="str">
        <f t="shared" si="136"/>
        <v>Chouette 194 Blanc</v>
      </c>
      <c r="G1128" s="3">
        <v>1</v>
      </c>
      <c r="H1128" s="3" t="s">
        <v>31</v>
      </c>
      <c r="I1128" s="7">
        <f t="shared" si="137"/>
        <v>0.2</v>
      </c>
      <c r="J1128" s="8">
        <v>1</v>
      </c>
      <c r="K1128" s="1">
        <f t="shared" si="138"/>
        <v>2</v>
      </c>
      <c r="L1128" s="7">
        <f t="shared" si="139"/>
        <v>1</v>
      </c>
      <c r="M1128" s="9">
        <f t="shared" si="140"/>
        <v>2</v>
      </c>
      <c r="N1128" s="7">
        <f t="shared" si="141"/>
        <v>1</v>
      </c>
      <c r="O1128" s="9">
        <f t="shared" si="141"/>
        <v>2</v>
      </c>
      <c r="P1128" s="4"/>
      <c r="Q1128" s="10"/>
      <c r="R1128" s="7">
        <f t="shared" si="142"/>
        <v>0</v>
      </c>
      <c r="S1128" s="9">
        <f t="shared" si="142"/>
        <v>0</v>
      </c>
      <c r="T1128" s="4"/>
      <c r="U1128" s="10"/>
      <c r="V1128" s="7">
        <f t="shared" si="143"/>
        <v>0</v>
      </c>
      <c r="W1128" s="11">
        <f t="shared" si="143"/>
        <v>0</v>
      </c>
    </row>
    <row r="1129" spans="1:23" x14ac:dyDescent="0.2">
      <c r="A1129" s="2" t="s">
        <v>118</v>
      </c>
      <c r="B1129" s="4" t="s">
        <v>1253</v>
      </c>
      <c r="C1129" s="4" t="s">
        <v>24</v>
      </c>
      <c r="D1129" s="12"/>
      <c r="E1129" s="4"/>
      <c r="F1129" s="6" t="str">
        <f t="shared" si="136"/>
        <v>Chouette 195 Fuchsia</v>
      </c>
      <c r="G1129" s="3">
        <v>1</v>
      </c>
      <c r="H1129" s="3" t="s">
        <v>31</v>
      </c>
      <c r="I1129" s="7">
        <f t="shared" si="137"/>
        <v>0.2</v>
      </c>
      <c r="J1129" s="8">
        <v>1</v>
      </c>
      <c r="K1129" s="1">
        <f t="shared" si="138"/>
        <v>2</v>
      </c>
      <c r="L1129" s="7">
        <f t="shared" si="139"/>
        <v>1</v>
      </c>
      <c r="M1129" s="9">
        <f t="shared" si="140"/>
        <v>2</v>
      </c>
      <c r="N1129" s="7">
        <f t="shared" si="141"/>
        <v>1</v>
      </c>
      <c r="O1129" s="9">
        <f t="shared" si="141"/>
        <v>2</v>
      </c>
      <c r="P1129" s="4"/>
      <c r="Q1129" s="10"/>
      <c r="R1129" s="7">
        <f t="shared" si="142"/>
        <v>0</v>
      </c>
      <c r="S1129" s="9">
        <f t="shared" si="142"/>
        <v>0</v>
      </c>
      <c r="T1129" s="4"/>
      <c r="U1129" s="10"/>
      <c r="V1129" s="7">
        <f t="shared" si="143"/>
        <v>0</v>
      </c>
      <c r="W1129" s="11">
        <f t="shared" si="143"/>
        <v>0</v>
      </c>
    </row>
    <row r="1130" spans="1:23" x14ac:dyDescent="0.2">
      <c r="A1130" s="2" t="s">
        <v>118</v>
      </c>
      <c r="B1130" s="4" t="s">
        <v>1254</v>
      </c>
      <c r="C1130" s="4" t="s">
        <v>18</v>
      </c>
      <c r="D1130" s="12"/>
      <c r="E1130" s="4"/>
      <c r="F1130" s="6" t="str">
        <f t="shared" si="136"/>
        <v>Chouette 196 Jaune</v>
      </c>
      <c r="G1130" s="3">
        <v>1</v>
      </c>
      <c r="H1130" s="3" t="s">
        <v>31</v>
      </c>
      <c r="I1130" s="7">
        <f t="shared" si="137"/>
        <v>0.2</v>
      </c>
      <c r="J1130" s="8">
        <v>1</v>
      </c>
      <c r="K1130" s="1">
        <f t="shared" si="138"/>
        <v>2</v>
      </c>
      <c r="L1130" s="7">
        <f t="shared" si="139"/>
        <v>1</v>
      </c>
      <c r="M1130" s="9">
        <f t="shared" si="140"/>
        <v>2</v>
      </c>
      <c r="N1130" s="7">
        <f t="shared" si="141"/>
        <v>1</v>
      </c>
      <c r="O1130" s="9">
        <f t="shared" si="141"/>
        <v>2</v>
      </c>
      <c r="P1130" s="4"/>
      <c r="Q1130" s="10"/>
      <c r="R1130" s="7">
        <f t="shared" si="142"/>
        <v>0</v>
      </c>
      <c r="S1130" s="9">
        <f t="shared" si="142"/>
        <v>0</v>
      </c>
      <c r="T1130" s="4"/>
      <c r="U1130" s="10"/>
      <c r="V1130" s="7">
        <f t="shared" si="143"/>
        <v>0</v>
      </c>
      <c r="W1130" s="11">
        <f t="shared" si="143"/>
        <v>0</v>
      </c>
    </row>
    <row r="1131" spans="1:23" x14ac:dyDescent="0.2">
      <c r="A1131" s="2" t="s">
        <v>118</v>
      </c>
      <c r="B1131" s="4" t="s">
        <v>1255</v>
      </c>
      <c r="C1131" s="4" t="s">
        <v>23</v>
      </c>
      <c r="D1131" s="12"/>
      <c r="E1131" s="4"/>
      <c r="F1131" s="6" t="str">
        <f t="shared" ref="F1131:F1174" si="144">B1131&amp;" "&amp;C1131</f>
        <v>Chouette 197 Orange</v>
      </c>
      <c r="G1131" s="3">
        <v>1</v>
      </c>
      <c r="H1131" s="3" t="s">
        <v>31</v>
      </c>
      <c r="I1131" s="7">
        <f t="shared" si="137"/>
        <v>0.2</v>
      </c>
      <c r="J1131" s="8">
        <v>1</v>
      </c>
      <c r="K1131" s="1">
        <f t="shared" si="138"/>
        <v>2</v>
      </c>
      <c r="L1131" s="7">
        <f t="shared" si="139"/>
        <v>1</v>
      </c>
      <c r="M1131" s="9">
        <f t="shared" si="140"/>
        <v>2</v>
      </c>
      <c r="N1131" s="7">
        <f t="shared" si="141"/>
        <v>1</v>
      </c>
      <c r="O1131" s="9">
        <f t="shared" si="141"/>
        <v>2</v>
      </c>
      <c r="P1131" s="4"/>
      <c r="Q1131" s="10"/>
      <c r="R1131" s="7">
        <f t="shared" si="142"/>
        <v>0</v>
      </c>
      <c r="S1131" s="9">
        <f t="shared" si="142"/>
        <v>0</v>
      </c>
      <c r="T1131" s="4"/>
      <c r="U1131" s="10"/>
      <c r="V1131" s="7">
        <f t="shared" si="143"/>
        <v>0</v>
      </c>
      <c r="W1131" s="11">
        <f t="shared" si="143"/>
        <v>0</v>
      </c>
    </row>
    <row r="1132" spans="1:23" x14ac:dyDescent="0.2">
      <c r="A1132" s="2" t="s">
        <v>118</v>
      </c>
      <c r="B1132" s="4" t="s">
        <v>1256</v>
      </c>
      <c r="C1132" s="4" t="s">
        <v>19</v>
      </c>
      <c r="D1132" s="12"/>
      <c r="E1132" s="4"/>
      <c r="F1132" s="6" t="str">
        <f t="shared" si="144"/>
        <v>Chouette 198 Rose</v>
      </c>
      <c r="G1132" s="3">
        <v>1</v>
      </c>
      <c r="H1132" s="3" t="s">
        <v>31</v>
      </c>
      <c r="I1132" s="7">
        <f t="shared" si="137"/>
        <v>0.2</v>
      </c>
      <c r="J1132" s="8">
        <v>1</v>
      </c>
      <c r="K1132" s="1">
        <f t="shared" si="138"/>
        <v>2</v>
      </c>
      <c r="L1132" s="7">
        <f t="shared" si="139"/>
        <v>1</v>
      </c>
      <c r="M1132" s="9">
        <f t="shared" si="140"/>
        <v>2</v>
      </c>
      <c r="N1132" s="7">
        <f t="shared" si="141"/>
        <v>1</v>
      </c>
      <c r="O1132" s="9">
        <f t="shared" si="141"/>
        <v>2</v>
      </c>
      <c r="P1132" s="4"/>
      <c r="Q1132" s="10"/>
      <c r="R1132" s="7">
        <f t="shared" si="142"/>
        <v>0</v>
      </c>
      <c r="S1132" s="9">
        <f t="shared" si="142"/>
        <v>0</v>
      </c>
      <c r="T1132" s="4"/>
      <c r="U1132" s="10"/>
      <c r="V1132" s="7">
        <f t="shared" si="143"/>
        <v>0</v>
      </c>
      <c r="W1132" s="11">
        <f t="shared" si="143"/>
        <v>0</v>
      </c>
    </row>
    <row r="1133" spans="1:23" x14ac:dyDescent="0.2">
      <c r="A1133" s="2" t="s">
        <v>118</v>
      </c>
      <c r="B1133" s="4" t="s">
        <v>1257</v>
      </c>
      <c r="C1133" s="4" t="s">
        <v>20</v>
      </c>
      <c r="D1133" s="12"/>
      <c r="E1133" s="4"/>
      <c r="F1133" s="6" t="str">
        <f t="shared" si="144"/>
        <v>Chouette 199 Rouge</v>
      </c>
      <c r="G1133" s="3">
        <v>1</v>
      </c>
      <c r="H1133" s="3" t="s">
        <v>31</v>
      </c>
      <c r="I1133" s="7">
        <f t="shared" si="137"/>
        <v>0.2</v>
      </c>
      <c r="J1133" s="8">
        <v>1</v>
      </c>
      <c r="K1133" s="1">
        <f t="shared" si="138"/>
        <v>2</v>
      </c>
      <c r="L1133" s="7">
        <f t="shared" si="139"/>
        <v>1</v>
      </c>
      <c r="M1133" s="9">
        <f t="shared" si="140"/>
        <v>2</v>
      </c>
      <c r="N1133" s="7">
        <f t="shared" si="141"/>
        <v>1</v>
      </c>
      <c r="O1133" s="9">
        <f t="shared" si="141"/>
        <v>2</v>
      </c>
      <c r="P1133" s="4"/>
      <c r="Q1133" s="10"/>
      <c r="R1133" s="7">
        <f t="shared" si="142"/>
        <v>0</v>
      </c>
      <c r="S1133" s="9">
        <f t="shared" si="142"/>
        <v>0</v>
      </c>
      <c r="T1133" s="4"/>
      <c r="U1133" s="10"/>
      <c r="V1133" s="7">
        <f t="shared" si="143"/>
        <v>0</v>
      </c>
      <c r="W1133" s="11">
        <f t="shared" si="143"/>
        <v>0</v>
      </c>
    </row>
    <row r="1134" spans="1:23" x14ac:dyDescent="0.2">
      <c r="A1134" s="2" t="s">
        <v>118</v>
      </c>
      <c r="B1134" s="4" t="s">
        <v>1258</v>
      </c>
      <c r="C1134" s="4" t="s">
        <v>29</v>
      </c>
      <c r="D1134" s="12"/>
      <c r="E1134" s="4"/>
      <c r="F1134" s="6" t="str">
        <f t="shared" si="144"/>
        <v>Chouette 200 Vert</v>
      </c>
      <c r="G1134" s="3">
        <v>1</v>
      </c>
      <c r="H1134" s="3" t="s">
        <v>31</v>
      </c>
      <c r="I1134" s="7">
        <f t="shared" si="137"/>
        <v>0.2</v>
      </c>
      <c r="J1134" s="8">
        <v>1</v>
      </c>
      <c r="K1134" s="1">
        <f t="shared" si="138"/>
        <v>2</v>
      </c>
      <c r="L1134" s="7">
        <f t="shared" si="139"/>
        <v>1</v>
      </c>
      <c r="M1134" s="9">
        <f t="shared" si="140"/>
        <v>2</v>
      </c>
      <c r="N1134" s="7">
        <f t="shared" si="141"/>
        <v>1</v>
      </c>
      <c r="O1134" s="9">
        <f t="shared" si="141"/>
        <v>2</v>
      </c>
      <c r="P1134" s="4"/>
      <c r="Q1134" s="10"/>
      <c r="R1134" s="7">
        <f t="shared" si="142"/>
        <v>0</v>
      </c>
      <c r="S1134" s="9">
        <f t="shared" si="142"/>
        <v>0</v>
      </c>
      <c r="T1134" s="4"/>
      <c r="U1134" s="10"/>
      <c r="V1134" s="7">
        <f t="shared" si="143"/>
        <v>0</v>
      </c>
      <c r="W1134" s="11">
        <f t="shared" si="143"/>
        <v>0</v>
      </c>
    </row>
    <row r="1135" spans="1:23" x14ac:dyDescent="0.2">
      <c r="A1135" s="2" t="s">
        <v>118</v>
      </c>
      <c r="B1135" s="4" t="s">
        <v>1259</v>
      </c>
      <c r="C1135" s="4" t="s">
        <v>21</v>
      </c>
      <c r="D1135" s="12"/>
      <c r="E1135" s="4"/>
      <c r="F1135" s="6" t="str">
        <f t="shared" si="144"/>
        <v>Chouette 201 Blanc</v>
      </c>
      <c r="G1135" s="3">
        <v>1</v>
      </c>
      <c r="H1135" s="3" t="s">
        <v>31</v>
      </c>
      <c r="I1135" s="7">
        <f t="shared" si="137"/>
        <v>0.2</v>
      </c>
      <c r="J1135" s="8">
        <v>1</v>
      </c>
      <c r="K1135" s="1">
        <f t="shared" si="138"/>
        <v>2</v>
      </c>
      <c r="L1135" s="7">
        <f t="shared" si="139"/>
        <v>1</v>
      </c>
      <c r="M1135" s="9">
        <f t="shared" si="140"/>
        <v>2</v>
      </c>
      <c r="N1135" s="7">
        <f t="shared" si="141"/>
        <v>1</v>
      </c>
      <c r="O1135" s="9">
        <f t="shared" si="141"/>
        <v>2</v>
      </c>
      <c r="P1135" s="4"/>
      <c r="Q1135" s="10"/>
      <c r="R1135" s="7">
        <f t="shared" si="142"/>
        <v>0</v>
      </c>
      <c r="S1135" s="9">
        <f t="shared" si="142"/>
        <v>0</v>
      </c>
      <c r="T1135" s="4"/>
      <c r="U1135" s="10"/>
      <c r="V1135" s="7">
        <f t="shared" si="143"/>
        <v>0</v>
      </c>
      <c r="W1135" s="11">
        <f t="shared" si="143"/>
        <v>0</v>
      </c>
    </row>
    <row r="1136" spans="1:23" x14ac:dyDescent="0.2">
      <c r="A1136" s="2" t="s">
        <v>118</v>
      </c>
      <c r="B1136" s="4" t="s">
        <v>1260</v>
      </c>
      <c r="C1136" s="4" t="s">
        <v>20</v>
      </c>
      <c r="D1136" s="12"/>
      <c r="E1136" s="4"/>
      <c r="F1136" s="6" t="str">
        <f t="shared" si="144"/>
        <v>Chouette 202 Rouge</v>
      </c>
      <c r="G1136" s="3">
        <v>1</v>
      </c>
      <c r="H1136" s="3" t="s">
        <v>31</v>
      </c>
      <c r="I1136" s="7">
        <f t="shared" si="137"/>
        <v>0.2</v>
      </c>
      <c r="J1136" s="8">
        <v>1</v>
      </c>
      <c r="K1136" s="1">
        <f t="shared" si="138"/>
        <v>2</v>
      </c>
      <c r="L1136" s="7">
        <f t="shared" si="139"/>
        <v>1</v>
      </c>
      <c r="M1136" s="9">
        <f t="shared" si="140"/>
        <v>2</v>
      </c>
      <c r="N1136" s="7">
        <f t="shared" si="141"/>
        <v>1</v>
      </c>
      <c r="O1136" s="9">
        <f t="shared" si="141"/>
        <v>2</v>
      </c>
      <c r="P1136" s="4"/>
      <c r="Q1136" s="10"/>
      <c r="R1136" s="7">
        <f t="shared" si="142"/>
        <v>0</v>
      </c>
      <c r="S1136" s="9">
        <f t="shared" si="142"/>
        <v>0</v>
      </c>
      <c r="T1136" s="4"/>
      <c r="U1136" s="10"/>
      <c r="V1136" s="7">
        <f t="shared" si="143"/>
        <v>0</v>
      </c>
      <c r="W1136" s="11">
        <f t="shared" si="143"/>
        <v>0</v>
      </c>
    </row>
    <row r="1137" spans="1:23" x14ac:dyDescent="0.2">
      <c r="A1137" s="2" t="s">
        <v>118</v>
      </c>
      <c r="B1137" s="4" t="s">
        <v>1261</v>
      </c>
      <c r="C1137" s="4" t="s">
        <v>108</v>
      </c>
      <c r="D1137" s="12"/>
      <c r="E1137" s="4"/>
      <c r="F1137" s="6" t="str">
        <f t="shared" si="144"/>
        <v>Chouette 203 Au Choix</v>
      </c>
      <c r="G1137" s="3">
        <v>1</v>
      </c>
      <c r="H1137" s="3" t="s">
        <v>31</v>
      </c>
      <c r="I1137" s="7">
        <f t="shared" si="137"/>
        <v>0.2</v>
      </c>
      <c r="J1137" s="8">
        <v>1</v>
      </c>
      <c r="K1137" s="1">
        <f t="shared" si="138"/>
        <v>2</v>
      </c>
      <c r="L1137" s="7">
        <f t="shared" si="139"/>
        <v>1</v>
      </c>
      <c r="M1137" s="9">
        <f t="shared" si="140"/>
        <v>2</v>
      </c>
      <c r="N1137" s="7">
        <f t="shared" si="141"/>
        <v>1</v>
      </c>
      <c r="O1137" s="9">
        <f t="shared" si="141"/>
        <v>2</v>
      </c>
      <c r="P1137" s="4"/>
      <c r="Q1137" s="10"/>
      <c r="R1137" s="7">
        <f t="shared" si="142"/>
        <v>0</v>
      </c>
      <c r="S1137" s="9">
        <f t="shared" si="142"/>
        <v>0</v>
      </c>
      <c r="T1137" s="4"/>
      <c r="U1137" s="10"/>
      <c r="V1137" s="7">
        <f t="shared" si="143"/>
        <v>0</v>
      </c>
      <c r="W1137" s="11">
        <f t="shared" si="143"/>
        <v>0</v>
      </c>
    </row>
    <row r="1138" spans="1:23" x14ac:dyDescent="0.2">
      <c r="A1138" s="2" t="s">
        <v>118</v>
      </c>
      <c r="B1138" s="4" t="s">
        <v>1262</v>
      </c>
      <c r="C1138" s="4" t="s">
        <v>21</v>
      </c>
      <c r="D1138" s="12"/>
      <c r="E1138" s="4"/>
      <c r="F1138" s="6" t="str">
        <f t="shared" si="144"/>
        <v>Chouette 204 Blanc</v>
      </c>
      <c r="G1138" s="3">
        <v>1</v>
      </c>
      <c r="H1138" s="3" t="s">
        <v>31</v>
      </c>
      <c r="I1138" s="7">
        <f t="shared" si="137"/>
        <v>0.2</v>
      </c>
      <c r="J1138" s="8">
        <v>1</v>
      </c>
      <c r="K1138" s="1">
        <f t="shared" si="138"/>
        <v>2</v>
      </c>
      <c r="L1138" s="7">
        <f t="shared" si="139"/>
        <v>1</v>
      </c>
      <c r="M1138" s="9">
        <f t="shared" si="140"/>
        <v>2</v>
      </c>
      <c r="N1138" s="7">
        <f t="shared" si="141"/>
        <v>1</v>
      </c>
      <c r="O1138" s="9">
        <f t="shared" si="141"/>
        <v>2</v>
      </c>
      <c r="P1138" s="4"/>
      <c r="Q1138" s="10"/>
      <c r="R1138" s="7">
        <f t="shared" si="142"/>
        <v>0</v>
      </c>
      <c r="S1138" s="9">
        <f t="shared" si="142"/>
        <v>0</v>
      </c>
      <c r="T1138" s="4"/>
      <c r="U1138" s="10"/>
      <c r="V1138" s="7">
        <f t="shared" si="143"/>
        <v>0</v>
      </c>
      <c r="W1138" s="11">
        <f t="shared" si="143"/>
        <v>0</v>
      </c>
    </row>
    <row r="1139" spans="1:23" x14ac:dyDescent="0.2">
      <c r="A1139" s="2" t="s">
        <v>118</v>
      </c>
      <c r="B1139" s="4" t="s">
        <v>1263</v>
      </c>
      <c r="C1139" s="4" t="s">
        <v>24</v>
      </c>
      <c r="D1139" s="12"/>
      <c r="E1139" s="4"/>
      <c r="F1139" s="6" t="str">
        <f t="shared" si="144"/>
        <v>Chouette 205 Fuchsia</v>
      </c>
      <c r="G1139" s="3">
        <v>1</v>
      </c>
      <c r="H1139" s="3" t="s">
        <v>31</v>
      </c>
      <c r="I1139" s="7">
        <f t="shared" si="137"/>
        <v>0.2</v>
      </c>
      <c r="J1139" s="8">
        <v>1</v>
      </c>
      <c r="K1139" s="1">
        <f t="shared" si="138"/>
        <v>2</v>
      </c>
      <c r="L1139" s="7">
        <f t="shared" si="139"/>
        <v>1</v>
      </c>
      <c r="M1139" s="9">
        <f t="shared" si="140"/>
        <v>2</v>
      </c>
      <c r="N1139" s="7">
        <f t="shared" si="141"/>
        <v>1</v>
      </c>
      <c r="O1139" s="9">
        <f t="shared" si="141"/>
        <v>2</v>
      </c>
      <c r="P1139" s="4"/>
      <c r="Q1139" s="10"/>
      <c r="R1139" s="7">
        <f t="shared" si="142"/>
        <v>0</v>
      </c>
      <c r="S1139" s="9">
        <f t="shared" si="142"/>
        <v>0</v>
      </c>
      <c r="T1139" s="4"/>
      <c r="U1139" s="10"/>
      <c r="V1139" s="7">
        <f t="shared" si="143"/>
        <v>0</v>
      </c>
      <c r="W1139" s="11">
        <f t="shared" si="143"/>
        <v>0</v>
      </c>
    </row>
    <row r="1140" spans="1:23" x14ac:dyDescent="0.2">
      <c r="A1140" s="2" t="s">
        <v>118</v>
      </c>
      <c r="B1140" s="4" t="s">
        <v>1264</v>
      </c>
      <c r="C1140" s="4" t="s">
        <v>18</v>
      </c>
      <c r="D1140" s="12"/>
      <c r="E1140" s="4"/>
      <c r="F1140" s="6" t="str">
        <f t="shared" si="144"/>
        <v>Chouette 206 Jaune</v>
      </c>
      <c r="G1140" s="3">
        <v>1</v>
      </c>
      <c r="H1140" s="3" t="s">
        <v>31</v>
      </c>
      <c r="I1140" s="7">
        <f t="shared" si="137"/>
        <v>0.2</v>
      </c>
      <c r="J1140" s="8">
        <v>1</v>
      </c>
      <c r="K1140" s="1">
        <f t="shared" si="138"/>
        <v>2</v>
      </c>
      <c r="L1140" s="7">
        <f t="shared" si="139"/>
        <v>1</v>
      </c>
      <c r="M1140" s="9">
        <f t="shared" si="140"/>
        <v>2</v>
      </c>
      <c r="N1140" s="7">
        <f t="shared" si="141"/>
        <v>1</v>
      </c>
      <c r="O1140" s="9">
        <f t="shared" si="141"/>
        <v>2</v>
      </c>
      <c r="P1140" s="4"/>
      <c r="Q1140" s="10"/>
      <c r="R1140" s="7">
        <f t="shared" si="142"/>
        <v>0</v>
      </c>
      <c r="S1140" s="9">
        <f t="shared" si="142"/>
        <v>0</v>
      </c>
      <c r="T1140" s="4"/>
      <c r="U1140" s="10"/>
      <c r="V1140" s="7">
        <f t="shared" si="143"/>
        <v>0</v>
      </c>
      <c r="W1140" s="11">
        <f t="shared" si="143"/>
        <v>0</v>
      </c>
    </row>
    <row r="1141" spans="1:23" x14ac:dyDescent="0.2">
      <c r="A1141" s="2" t="s">
        <v>118</v>
      </c>
      <c r="B1141" s="4" t="s">
        <v>1265</v>
      </c>
      <c r="C1141" s="4" t="s">
        <v>23</v>
      </c>
      <c r="D1141" s="12"/>
      <c r="E1141" s="4"/>
      <c r="F1141" s="6" t="str">
        <f t="shared" si="144"/>
        <v>Chouette 207 Orange</v>
      </c>
      <c r="G1141" s="3">
        <v>1</v>
      </c>
      <c r="H1141" s="3" t="s">
        <v>31</v>
      </c>
      <c r="I1141" s="7">
        <f t="shared" si="137"/>
        <v>0.2</v>
      </c>
      <c r="J1141" s="8">
        <v>1</v>
      </c>
      <c r="K1141" s="1">
        <f t="shared" si="138"/>
        <v>2</v>
      </c>
      <c r="L1141" s="7">
        <f t="shared" si="139"/>
        <v>1</v>
      </c>
      <c r="M1141" s="9">
        <f t="shared" si="140"/>
        <v>2</v>
      </c>
      <c r="N1141" s="7">
        <f t="shared" si="141"/>
        <v>1</v>
      </c>
      <c r="O1141" s="9">
        <f t="shared" si="141"/>
        <v>2</v>
      </c>
      <c r="P1141" s="4"/>
      <c r="Q1141" s="10"/>
      <c r="R1141" s="7">
        <f t="shared" si="142"/>
        <v>0</v>
      </c>
      <c r="S1141" s="9">
        <f t="shared" si="142"/>
        <v>0</v>
      </c>
      <c r="T1141" s="4"/>
      <c r="U1141" s="10"/>
      <c r="V1141" s="7">
        <f t="shared" si="143"/>
        <v>0</v>
      </c>
      <c r="W1141" s="11">
        <f t="shared" si="143"/>
        <v>0</v>
      </c>
    </row>
    <row r="1142" spans="1:23" x14ac:dyDescent="0.2">
      <c r="A1142" s="2" t="s">
        <v>118</v>
      </c>
      <c r="B1142" s="4" t="s">
        <v>1266</v>
      </c>
      <c r="C1142" s="4" t="s">
        <v>19</v>
      </c>
      <c r="D1142" s="12"/>
      <c r="E1142" s="4"/>
      <c r="F1142" s="6" t="str">
        <f t="shared" si="144"/>
        <v>Chouette 208 Rose</v>
      </c>
      <c r="G1142" s="3">
        <v>1</v>
      </c>
      <c r="H1142" s="3" t="s">
        <v>31</v>
      </c>
      <c r="I1142" s="7">
        <f t="shared" si="137"/>
        <v>0.2</v>
      </c>
      <c r="J1142" s="8">
        <v>1</v>
      </c>
      <c r="K1142" s="1">
        <f t="shared" si="138"/>
        <v>2</v>
      </c>
      <c r="L1142" s="7">
        <f t="shared" si="139"/>
        <v>1</v>
      </c>
      <c r="M1142" s="9">
        <f t="shared" si="140"/>
        <v>2</v>
      </c>
      <c r="N1142" s="7">
        <f t="shared" si="141"/>
        <v>1</v>
      </c>
      <c r="O1142" s="9">
        <f t="shared" si="141"/>
        <v>2</v>
      </c>
      <c r="P1142" s="4"/>
      <c r="Q1142" s="10"/>
      <c r="R1142" s="7">
        <f t="shared" si="142"/>
        <v>0</v>
      </c>
      <c r="S1142" s="9">
        <f t="shared" si="142"/>
        <v>0</v>
      </c>
      <c r="T1142" s="4"/>
      <c r="U1142" s="10"/>
      <c r="V1142" s="7">
        <f t="shared" si="143"/>
        <v>0</v>
      </c>
      <c r="W1142" s="11">
        <f t="shared" si="143"/>
        <v>0</v>
      </c>
    </row>
    <row r="1143" spans="1:23" x14ac:dyDescent="0.2">
      <c r="A1143" s="2" t="s">
        <v>118</v>
      </c>
      <c r="B1143" s="4" t="s">
        <v>1267</v>
      </c>
      <c r="C1143" s="4" t="s">
        <v>20</v>
      </c>
      <c r="D1143" s="12"/>
      <c r="E1143" s="4"/>
      <c r="F1143" s="6" t="str">
        <f t="shared" si="144"/>
        <v>Chouette 209 Rouge</v>
      </c>
      <c r="G1143" s="3">
        <v>1</v>
      </c>
      <c r="H1143" s="3" t="s">
        <v>31</v>
      </c>
      <c r="I1143" s="7">
        <f t="shared" si="137"/>
        <v>0.2</v>
      </c>
      <c r="J1143" s="8">
        <v>1</v>
      </c>
      <c r="K1143" s="1">
        <f t="shared" si="138"/>
        <v>2</v>
      </c>
      <c r="L1143" s="7">
        <f t="shared" si="139"/>
        <v>1</v>
      </c>
      <c r="M1143" s="9">
        <f t="shared" si="140"/>
        <v>2</v>
      </c>
      <c r="N1143" s="7">
        <f t="shared" si="141"/>
        <v>1</v>
      </c>
      <c r="O1143" s="9">
        <f t="shared" si="141"/>
        <v>2</v>
      </c>
      <c r="P1143" s="4"/>
      <c r="Q1143" s="10"/>
      <c r="R1143" s="7">
        <f t="shared" si="142"/>
        <v>0</v>
      </c>
      <c r="S1143" s="9">
        <f t="shared" si="142"/>
        <v>0</v>
      </c>
      <c r="T1143" s="4"/>
      <c r="U1143" s="10"/>
      <c r="V1143" s="7">
        <f t="shared" si="143"/>
        <v>0</v>
      </c>
      <c r="W1143" s="11">
        <f t="shared" si="143"/>
        <v>0</v>
      </c>
    </row>
    <row r="1144" spans="1:23" x14ac:dyDescent="0.2">
      <c r="A1144" s="2" t="s">
        <v>118</v>
      </c>
      <c r="B1144" s="4" t="s">
        <v>1268</v>
      </c>
      <c r="C1144" s="4" t="s">
        <v>29</v>
      </c>
      <c r="D1144" s="12"/>
      <c r="E1144" s="4"/>
      <c r="F1144" s="6" t="str">
        <f t="shared" si="144"/>
        <v>Chouette 210 Vert</v>
      </c>
      <c r="G1144" s="3">
        <v>1</v>
      </c>
      <c r="H1144" s="3" t="s">
        <v>31</v>
      </c>
      <c r="I1144" s="7">
        <f t="shared" si="137"/>
        <v>0.2</v>
      </c>
      <c r="J1144" s="8">
        <v>1</v>
      </c>
      <c r="K1144" s="1">
        <f t="shared" si="138"/>
        <v>2</v>
      </c>
      <c r="L1144" s="7">
        <f t="shared" si="139"/>
        <v>1</v>
      </c>
      <c r="M1144" s="9">
        <f t="shared" si="140"/>
        <v>2</v>
      </c>
      <c r="N1144" s="7">
        <f t="shared" si="141"/>
        <v>1</v>
      </c>
      <c r="O1144" s="9">
        <f t="shared" si="141"/>
        <v>2</v>
      </c>
      <c r="P1144" s="4"/>
      <c r="Q1144" s="10"/>
      <c r="R1144" s="7">
        <f t="shared" si="142"/>
        <v>0</v>
      </c>
      <c r="S1144" s="9">
        <f t="shared" si="142"/>
        <v>0</v>
      </c>
      <c r="T1144" s="4"/>
      <c r="U1144" s="10"/>
      <c r="V1144" s="7">
        <f t="shared" si="143"/>
        <v>0</v>
      </c>
      <c r="W1144" s="11">
        <f t="shared" si="143"/>
        <v>0</v>
      </c>
    </row>
    <row r="1145" spans="1:23" x14ac:dyDescent="0.2">
      <c r="A1145" s="2" t="s">
        <v>118</v>
      </c>
      <c r="B1145" s="4" t="s">
        <v>1269</v>
      </c>
      <c r="C1145" s="4" t="s">
        <v>20</v>
      </c>
      <c r="D1145" s="12"/>
      <c r="E1145" s="4"/>
      <c r="F1145" s="6" t="str">
        <f t="shared" si="144"/>
        <v>Chouette 211 Rouge</v>
      </c>
      <c r="G1145" s="3">
        <v>1</v>
      </c>
      <c r="H1145" s="3" t="s">
        <v>31</v>
      </c>
      <c r="I1145" s="7">
        <f t="shared" si="137"/>
        <v>0.2</v>
      </c>
      <c r="J1145" s="8">
        <v>1</v>
      </c>
      <c r="K1145" s="1">
        <f t="shared" si="138"/>
        <v>2</v>
      </c>
      <c r="L1145" s="7">
        <f t="shared" si="139"/>
        <v>1</v>
      </c>
      <c r="M1145" s="9">
        <f t="shared" si="140"/>
        <v>2</v>
      </c>
      <c r="N1145" s="7">
        <f t="shared" si="141"/>
        <v>1</v>
      </c>
      <c r="O1145" s="9">
        <f t="shared" si="141"/>
        <v>2</v>
      </c>
      <c r="P1145" s="4"/>
      <c r="Q1145" s="10"/>
      <c r="R1145" s="7">
        <f t="shared" si="142"/>
        <v>0</v>
      </c>
      <c r="S1145" s="9">
        <f t="shared" si="142"/>
        <v>0</v>
      </c>
      <c r="T1145" s="4"/>
      <c r="U1145" s="10"/>
      <c r="V1145" s="7">
        <f t="shared" si="143"/>
        <v>0</v>
      </c>
      <c r="W1145" s="11">
        <f t="shared" si="143"/>
        <v>0</v>
      </c>
    </row>
    <row r="1146" spans="1:23" x14ac:dyDescent="0.2">
      <c r="A1146" s="2" t="s">
        <v>118</v>
      </c>
      <c r="B1146" s="4" t="s">
        <v>1270</v>
      </c>
      <c r="C1146" s="4" t="s">
        <v>108</v>
      </c>
      <c r="D1146" s="12"/>
      <c r="E1146" s="4"/>
      <c r="F1146" s="6" t="str">
        <f t="shared" si="144"/>
        <v>Chouette 212 Au Choix</v>
      </c>
      <c r="G1146" s="3">
        <v>1</v>
      </c>
      <c r="H1146" s="3" t="s">
        <v>31</v>
      </c>
      <c r="I1146" s="7">
        <f t="shared" si="137"/>
        <v>0.2</v>
      </c>
      <c r="J1146" s="8">
        <v>1</v>
      </c>
      <c r="K1146" s="1">
        <f t="shared" si="138"/>
        <v>2</v>
      </c>
      <c r="L1146" s="7">
        <f t="shared" si="139"/>
        <v>1</v>
      </c>
      <c r="M1146" s="9">
        <f t="shared" si="140"/>
        <v>2</v>
      </c>
      <c r="N1146" s="7">
        <f t="shared" si="141"/>
        <v>1</v>
      </c>
      <c r="O1146" s="9">
        <f t="shared" si="141"/>
        <v>2</v>
      </c>
      <c r="P1146" s="4"/>
      <c r="Q1146" s="10"/>
      <c r="R1146" s="7">
        <f t="shared" si="142"/>
        <v>0</v>
      </c>
      <c r="S1146" s="9">
        <f t="shared" si="142"/>
        <v>0</v>
      </c>
      <c r="T1146" s="4"/>
      <c r="U1146" s="10"/>
      <c r="V1146" s="7">
        <f t="shared" si="143"/>
        <v>0</v>
      </c>
      <c r="W1146" s="11">
        <f t="shared" si="143"/>
        <v>0</v>
      </c>
    </row>
    <row r="1147" spans="1:23" x14ac:dyDescent="0.2">
      <c r="A1147" s="2" t="s">
        <v>118</v>
      </c>
      <c r="B1147" s="4" t="s">
        <v>1271</v>
      </c>
      <c r="C1147" s="4" t="s">
        <v>21</v>
      </c>
      <c r="D1147" s="12"/>
      <c r="E1147" s="4"/>
      <c r="F1147" s="6" t="str">
        <f t="shared" si="144"/>
        <v>Chouette 213 Blanc</v>
      </c>
      <c r="G1147" s="3">
        <v>1</v>
      </c>
      <c r="H1147" s="3" t="s">
        <v>31</v>
      </c>
      <c r="I1147" s="7">
        <f t="shared" si="137"/>
        <v>0.2</v>
      </c>
      <c r="J1147" s="8">
        <v>1</v>
      </c>
      <c r="K1147" s="1">
        <f t="shared" si="138"/>
        <v>2</v>
      </c>
      <c r="L1147" s="7">
        <f t="shared" si="139"/>
        <v>1</v>
      </c>
      <c r="M1147" s="9">
        <f t="shared" si="140"/>
        <v>2</v>
      </c>
      <c r="N1147" s="7">
        <f t="shared" si="141"/>
        <v>1</v>
      </c>
      <c r="O1147" s="9">
        <f t="shared" si="141"/>
        <v>2</v>
      </c>
      <c r="P1147" s="4"/>
      <c r="Q1147" s="10"/>
      <c r="R1147" s="7">
        <f t="shared" si="142"/>
        <v>0</v>
      </c>
      <c r="S1147" s="9">
        <f t="shared" si="142"/>
        <v>0</v>
      </c>
      <c r="T1147" s="4"/>
      <c r="U1147" s="10"/>
      <c r="V1147" s="7">
        <f t="shared" si="143"/>
        <v>0</v>
      </c>
      <c r="W1147" s="11">
        <f t="shared" si="143"/>
        <v>0</v>
      </c>
    </row>
    <row r="1148" spans="1:23" x14ac:dyDescent="0.2">
      <c r="A1148" s="2" t="s">
        <v>118</v>
      </c>
      <c r="B1148" s="4" t="s">
        <v>1272</v>
      </c>
      <c r="C1148" s="4" t="s">
        <v>24</v>
      </c>
      <c r="D1148" s="12"/>
      <c r="E1148" s="4"/>
      <c r="F1148" s="6" t="str">
        <f t="shared" si="144"/>
        <v>Chouette 214 Fuchsia</v>
      </c>
      <c r="G1148" s="3">
        <v>1</v>
      </c>
      <c r="H1148" s="3" t="s">
        <v>31</v>
      </c>
      <c r="I1148" s="7">
        <f t="shared" si="137"/>
        <v>0.2</v>
      </c>
      <c r="J1148" s="8">
        <v>1</v>
      </c>
      <c r="K1148" s="1">
        <f t="shared" si="138"/>
        <v>2</v>
      </c>
      <c r="L1148" s="7">
        <f t="shared" si="139"/>
        <v>1</v>
      </c>
      <c r="M1148" s="9">
        <f t="shared" si="140"/>
        <v>2</v>
      </c>
      <c r="N1148" s="7">
        <f t="shared" si="141"/>
        <v>1</v>
      </c>
      <c r="O1148" s="9">
        <f t="shared" si="141"/>
        <v>2</v>
      </c>
      <c r="P1148" s="4"/>
      <c r="Q1148" s="10"/>
      <c r="R1148" s="7">
        <f t="shared" si="142"/>
        <v>0</v>
      </c>
      <c r="S1148" s="9">
        <f t="shared" si="142"/>
        <v>0</v>
      </c>
      <c r="T1148" s="4"/>
      <c r="U1148" s="10"/>
      <c r="V1148" s="7">
        <f t="shared" si="143"/>
        <v>0</v>
      </c>
      <c r="W1148" s="11">
        <f t="shared" si="143"/>
        <v>0</v>
      </c>
    </row>
    <row r="1149" spans="1:23" x14ac:dyDescent="0.2">
      <c r="A1149" s="2" t="s">
        <v>118</v>
      </c>
      <c r="B1149" s="4" t="s">
        <v>1273</v>
      </c>
      <c r="C1149" s="4" t="s">
        <v>18</v>
      </c>
      <c r="D1149" s="12"/>
      <c r="E1149" s="4"/>
      <c r="F1149" s="6" t="str">
        <f t="shared" si="144"/>
        <v>Chouette 215 Jaune</v>
      </c>
      <c r="G1149" s="3">
        <v>1</v>
      </c>
      <c r="H1149" s="3" t="s">
        <v>31</v>
      </c>
      <c r="I1149" s="7">
        <f t="shared" si="137"/>
        <v>0.2</v>
      </c>
      <c r="J1149" s="8">
        <v>1</v>
      </c>
      <c r="K1149" s="1">
        <f t="shared" si="138"/>
        <v>2</v>
      </c>
      <c r="L1149" s="7">
        <f t="shared" si="139"/>
        <v>1</v>
      </c>
      <c r="M1149" s="9">
        <f t="shared" si="140"/>
        <v>2</v>
      </c>
      <c r="N1149" s="7">
        <f t="shared" si="141"/>
        <v>1</v>
      </c>
      <c r="O1149" s="9">
        <f t="shared" si="141"/>
        <v>2</v>
      </c>
      <c r="P1149" s="4"/>
      <c r="Q1149" s="10"/>
      <c r="R1149" s="7">
        <f t="shared" si="142"/>
        <v>0</v>
      </c>
      <c r="S1149" s="9">
        <f t="shared" si="142"/>
        <v>0</v>
      </c>
      <c r="T1149" s="4"/>
      <c r="U1149" s="10"/>
      <c r="V1149" s="7">
        <f t="shared" si="143"/>
        <v>0</v>
      </c>
      <c r="W1149" s="11">
        <f t="shared" si="143"/>
        <v>0</v>
      </c>
    </row>
    <row r="1150" spans="1:23" x14ac:dyDescent="0.2">
      <c r="A1150" s="2" t="s">
        <v>118</v>
      </c>
      <c r="B1150" s="4" t="s">
        <v>1274</v>
      </c>
      <c r="C1150" s="4" t="s">
        <v>23</v>
      </c>
      <c r="D1150" s="12"/>
      <c r="E1150" s="4"/>
      <c r="F1150" s="6" t="str">
        <f t="shared" si="144"/>
        <v>Chouette 216 Orange</v>
      </c>
      <c r="G1150" s="3">
        <v>1</v>
      </c>
      <c r="H1150" s="3" t="s">
        <v>31</v>
      </c>
      <c r="I1150" s="7">
        <f t="shared" si="137"/>
        <v>0.2</v>
      </c>
      <c r="J1150" s="8">
        <v>1</v>
      </c>
      <c r="K1150" s="1">
        <f t="shared" si="138"/>
        <v>2</v>
      </c>
      <c r="L1150" s="7">
        <f t="shared" si="139"/>
        <v>1</v>
      </c>
      <c r="M1150" s="9">
        <f t="shared" si="140"/>
        <v>2</v>
      </c>
      <c r="N1150" s="7">
        <f t="shared" si="141"/>
        <v>1</v>
      </c>
      <c r="O1150" s="9">
        <f t="shared" si="141"/>
        <v>2</v>
      </c>
      <c r="P1150" s="4"/>
      <c r="Q1150" s="10"/>
      <c r="R1150" s="7">
        <f t="shared" si="142"/>
        <v>0</v>
      </c>
      <c r="S1150" s="9">
        <f t="shared" si="142"/>
        <v>0</v>
      </c>
      <c r="T1150" s="4"/>
      <c r="U1150" s="10"/>
      <c r="V1150" s="7">
        <f t="shared" si="143"/>
        <v>0</v>
      </c>
      <c r="W1150" s="11">
        <f t="shared" si="143"/>
        <v>0</v>
      </c>
    </row>
    <row r="1151" spans="1:23" x14ac:dyDescent="0.2">
      <c r="A1151" s="2" t="s">
        <v>118</v>
      </c>
      <c r="B1151" s="4" t="s">
        <v>1275</v>
      </c>
      <c r="C1151" s="4" t="s">
        <v>19</v>
      </c>
      <c r="D1151" s="12"/>
      <c r="E1151" s="4"/>
      <c r="F1151" s="6" t="str">
        <f t="shared" si="144"/>
        <v>Chouette 217 Rose</v>
      </c>
      <c r="G1151" s="3">
        <v>1</v>
      </c>
      <c r="H1151" s="3" t="s">
        <v>31</v>
      </c>
      <c r="I1151" s="7">
        <f t="shared" si="137"/>
        <v>0.2</v>
      </c>
      <c r="J1151" s="8">
        <v>1</v>
      </c>
      <c r="K1151" s="1">
        <f t="shared" si="138"/>
        <v>2</v>
      </c>
      <c r="L1151" s="7">
        <f t="shared" si="139"/>
        <v>1</v>
      </c>
      <c r="M1151" s="9">
        <f t="shared" si="140"/>
        <v>2</v>
      </c>
      <c r="N1151" s="7">
        <f t="shared" si="141"/>
        <v>1</v>
      </c>
      <c r="O1151" s="9">
        <f t="shared" si="141"/>
        <v>2</v>
      </c>
      <c r="P1151" s="4"/>
      <c r="Q1151" s="10"/>
      <c r="R1151" s="7">
        <f t="shared" si="142"/>
        <v>0</v>
      </c>
      <c r="S1151" s="9">
        <f t="shared" si="142"/>
        <v>0</v>
      </c>
      <c r="T1151" s="4"/>
      <c r="U1151" s="10"/>
      <c r="V1151" s="7">
        <f t="shared" si="143"/>
        <v>0</v>
      </c>
      <c r="W1151" s="11">
        <f t="shared" si="143"/>
        <v>0</v>
      </c>
    </row>
    <row r="1152" spans="1:23" x14ac:dyDescent="0.2">
      <c r="A1152" s="2" t="s">
        <v>118</v>
      </c>
      <c r="B1152" s="4" t="s">
        <v>1276</v>
      </c>
      <c r="C1152" s="4" t="s">
        <v>20</v>
      </c>
      <c r="D1152" s="12"/>
      <c r="E1152" s="4"/>
      <c r="F1152" s="6" t="str">
        <f t="shared" si="144"/>
        <v>Chouette 218 Rouge</v>
      </c>
      <c r="G1152" s="3">
        <v>1</v>
      </c>
      <c r="H1152" s="3" t="s">
        <v>31</v>
      </c>
      <c r="I1152" s="7">
        <f t="shared" si="137"/>
        <v>0.2</v>
      </c>
      <c r="J1152" s="8">
        <v>1</v>
      </c>
      <c r="K1152" s="1">
        <f t="shared" si="138"/>
        <v>2</v>
      </c>
      <c r="L1152" s="7">
        <f t="shared" si="139"/>
        <v>1</v>
      </c>
      <c r="M1152" s="9">
        <f t="shared" si="140"/>
        <v>2</v>
      </c>
      <c r="N1152" s="7">
        <f t="shared" si="141"/>
        <v>1</v>
      </c>
      <c r="O1152" s="9">
        <f t="shared" si="141"/>
        <v>2</v>
      </c>
      <c r="P1152" s="4"/>
      <c r="Q1152" s="10"/>
      <c r="R1152" s="7">
        <f t="shared" si="142"/>
        <v>0</v>
      </c>
      <c r="S1152" s="9">
        <f t="shared" si="142"/>
        <v>0</v>
      </c>
      <c r="T1152" s="4"/>
      <c r="U1152" s="10"/>
      <c r="V1152" s="7">
        <f t="shared" si="143"/>
        <v>0</v>
      </c>
      <c r="W1152" s="11">
        <f t="shared" si="143"/>
        <v>0</v>
      </c>
    </row>
    <row r="1153" spans="1:23" x14ac:dyDescent="0.2">
      <c r="A1153" s="2" t="s">
        <v>118</v>
      </c>
      <c r="B1153" s="4" t="s">
        <v>1277</v>
      </c>
      <c r="C1153" s="4" t="s">
        <v>29</v>
      </c>
      <c r="D1153" s="12"/>
      <c r="E1153" s="4"/>
      <c r="F1153" s="6" t="str">
        <f t="shared" si="144"/>
        <v>Chouette 219 Vert</v>
      </c>
      <c r="G1153" s="3">
        <v>1</v>
      </c>
      <c r="H1153" s="3" t="s">
        <v>31</v>
      </c>
      <c r="I1153" s="7">
        <f t="shared" si="137"/>
        <v>0.2</v>
      </c>
      <c r="J1153" s="8">
        <v>1</v>
      </c>
      <c r="K1153" s="1">
        <f t="shared" si="138"/>
        <v>2</v>
      </c>
      <c r="L1153" s="7">
        <f t="shared" si="139"/>
        <v>1</v>
      </c>
      <c r="M1153" s="9">
        <f t="shared" si="140"/>
        <v>2</v>
      </c>
      <c r="N1153" s="7">
        <f t="shared" si="141"/>
        <v>1</v>
      </c>
      <c r="O1153" s="9">
        <f t="shared" si="141"/>
        <v>2</v>
      </c>
      <c r="P1153" s="4"/>
      <c r="Q1153" s="10"/>
      <c r="R1153" s="7">
        <f t="shared" si="142"/>
        <v>0</v>
      </c>
      <c r="S1153" s="9">
        <f t="shared" si="142"/>
        <v>0</v>
      </c>
      <c r="T1153" s="4"/>
      <c r="U1153" s="10"/>
      <c r="V1153" s="7">
        <f t="shared" si="143"/>
        <v>0</v>
      </c>
      <c r="W1153" s="11">
        <f t="shared" si="143"/>
        <v>0</v>
      </c>
    </row>
    <row r="1154" spans="1:23" x14ac:dyDescent="0.2">
      <c r="A1154" s="2" t="s">
        <v>118</v>
      </c>
      <c r="B1154" s="4" t="s">
        <v>1278</v>
      </c>
      <c r="C1154" s="4" t="s">
        <v>112</v>
      </c>
      <c r="D1154" s="12"/>
      <c r="E1154" s="4"/>
      <c r="F1154" s="6" t="str">
        <f t="shared" si="144"/>
        <v>Chouette 220 vert</v>
      </c>
      <c r="G1154" s="3">
        <v>1</v>
      </c>
      <c r="H1154" s="3" t="s">
        <v>31</v>
      </c>
      <c r="I1154" s="7">
        <f t="shared" ref="I1154:I1174" si="145">IF(H1154="N",0.1,0.2)</f>
        <v>0.2</v>
      </c>
      <c r="J1154" s="8">
        <v>1</v>
      </c>
      <c r="K1154" s="1">
        <f t="shared" ref="K1154:K1174" si="146">J1154+1</f>
        <v>2</v>
      </c>
      <c r="L1154" s="7">
        <f t="shared" ref="L1154:L1174" si="147">IF(OR(J1154="",G1154=""),0,J1154/G1154)</f>
        <v>1</v>
      </c>
      <c r="M1154" s="9">
        <f t="shared" ref="M1154:M1174" si="148">IF(OR(K1154="",G1154=""),0,K1154/G1154)</f>
        <v>2</v>
      </c>
      <c r="N1154" s="7">
        <f t="shared" ref="N1154:O1174" si="149">ROUND(L1154,1)</f>
        <v>1</v>
      </c>
      <c r="O1154" s="9">
        <f t="shared" si="149"/>
        <v>2</v>
      </c>
      <c r="P1154" s="4"/>
      <c r="Q1154" s="10"/>
      <c r="R1154" s="7">
        <f t="shared" ref="R1154:S1174" si="150">IF(P1154="",0,P1154/L1154)</f>
        <v>0</v>
      </c>
      <c r="S1154" s="9">
        <f t="shared" si="150"/>
        <v>0</v>
      </c>
      <c r="T1154" s="4"/>
      <c r="U1154" s="10"/>
      <c r="V1154" s="7">
        <f t="shared" ref="V1154:W1174" si="151">IF(T1154="",0,T1154/J1154)</f>
        <v>0</v>
      </c>
      <c r="W1154" s="11">
        <f t="shared" si="151"/>
        <v>0</v>
      </c>
    </row>
    <row r="1155" spans="1:23" x14ac:dyDescent="0.2">
      <c r="A1155" s="2" t="s">
        <v>118</v>
      </c>
      <c r="B1155" s="4" t="s">
        <v>1279</v>
      </c>
      <c r="C1155" s="4" t="s">
        <v>113</v>
      </c>
      <c r="D1155" s="12"/>
      <c r="E1155" s="4"/>
      <c r="F1155" s="6" t="str">
        <f t="shared" si="144"/>
        <v>Chouette 221 Coupe junior</v>
      </c>
      <c r="G1155" s="3">
        <v>1</v>
      </c>
      <c r="H1155" s="3" t="s">
        <v>31</v>
      </c>
      <c r="I1155" s="7">
        <f t="shared" si="145"/>
        <v>0.2</v>
      </c>
      <c r="J1155" s="8">
        <v>1</v>
      </c>
      <c r="K1155" s="1">
        <f t="shared" si="146"/>
        <v>2</v>
      </c>
      <c r="L1155" s="7">
        <f t="shared" si="147"/>
        <v>1</v>
      </c>
      <c r="M1155" s="9">
        <f t="shared" si="148"/>
        <v>2</v>
      </c>
      <c r="N1155" s="7">
        <f t="shared" si="149"/>
        <v>1</v>
      </c>
      <c r="O1155" s="9">
        <f t="shared" si="149"/>
        <v>2</v>
      </c>
      <c r="P1155" s="4"/>
      <c r="Q1155" s="10"/>
      <c r="R1155" s="7">
        <f t="shared" si="150"/>
        <v>0</v>
      </c>
      <c r="S1155" s="9">
        <f t="shared" si="150"/>
        <v>0</v>
      </c>
      <c r="T1155" s="4"/>
      <c r="U1155" s="10"/>
      <c r="V1155" s="7">
        <f t="shared" si="151"/>
        <v>0</v>
      </c>
      <c r="W1155" s="11">
        <f t="shared" si="151"/>
        <v>0</v>
      </c>
    </row>
    <row r="1156" spans="1:23" x14ac:dyDescent="0.2">
      <c r="A1156" s="2" t="s">
        <v>118</v>
      </c>
      <c r="B1156" s="4" t="s">
        <v>1280</v>
      </c>
      <c r="C1156" s="4" t="s">
        <v>29</v>
      </c>
      <c r="D1156" s="12"/>
      <c r="E1156" s="4"/>
      <c r="F1156" s="6" t="str">
        <f t="shared" si="144"/>
        <v>Chouette 222 Vert</v>
      </c>
      <c r="G1156" s="3">
        <v>1</v>
      </c>
      <c r="H1156" s="3" t="s">
        <v>31</v>
      </c>
      <c r="I1156" s="7">
        <f t="shared" si="145"/>
        <v>0.2</v>
      </c>
      <c r="J1156" s="8">
        <v>1</v>
      </c>
      <c r="K1156" s="1">
        <f t="shared" si="146"/>
        <v>2</v>
      </c>
      <c r="L1156" s="7">
        <f t="shared" si="147"/>
        <v>1</v>
      </c>
      <c r="M1156" s="9">
        <f t="shared" si="148"/>
        <v>2</v>
      </c>
      <c r="N1156" s="7">
        <f t="shared" si="149"/>
        <v>1</v>
      </c>
      <c r="O1156" s="9">
        <f t="shared" si="149"/>
        <v>2</v>
      </c>
      <c r="P1156" s="4"/>
      <c r="Q1156" s="10"/>
      <c r="R1156" s="7">
        <f t="shared" si="150"/>
        <v>0</v>
      </c>
      <c r="S1156" s="9">
        <f t="shared" si="150"/>
        <v>0</v>
      </c>
      <c r="T1156" s="4"/>
      <c r="U1156" s="10"/>
      <c r="V1156" s="7">
        <f t="shared" si="151"/>
        <v>0</v>
      </c>
      <c r="W1156" s="11">
        <f t="shared" si="151"/>
        <v>0</v>
      </c>
    </row>
    <row r="1157" spans="1:23" x14ac:dyDescent="0.2">
      <c r="A1157" s="2" t="s">
        <v>118</v>
      </c>
      <c r="B1157" s="4" t="s">
        <v>1281</v>
      </c>
      <c r="C1157" s="4" t="s">
        <v>29</v>
      </c>
      <c r="D1157" s="12"/>
      <c r="E1157" s="4"/>
      <c r="F1157" s="6" t="str">
        <f t="shared" si="144"/>
        <v>Chouette 223 Vert</v>
      </c>
      <c r="G1157" s="3">
        <v>1</v>
      </c>
      <c r="H1157" s="3" t="s">
        <v>31</v>
      </c>
      <c r="I1157" s="7">
        <f t="shared" si="145"/>
        <v>0.2</v>
      </c>
      <c r="J1157" s="8">
        <v>1</v>
      </c>
      <c r="K1157" s="1">
        <f t="shared" si="146"/>
        <v>2</v>
      </c>
      <c r="L1157" s="7">
        <f t="shared" si="147"/>
        <v>1</v>
      </c>
      <c r="M1157" s="9">
        <f t="shared" si="148"/>
        <v>2</v>
      </c>
      <c r="N1157" s="7">
        <f t="shared" si="149"/>
        <v>1</v>
      </c>
      <c r="O1157" s="9">
        <f t="shared" si="149"/>
        <v>2</v>
      </c>
      <c r="P1157" s="4"/>
      <c r="Q1157" s="10"/>
      <c r="R1157" s="7">
        <f t="shared" si="150"/>
        <v>0</v>
      </c>
      <c r="S1157" s="9">
        <f t="shared" si="150"/>
        <v>0</v>
      </c>
      <c r="T1157" s="4"/>
      <c r="U1157" s="10"/>
      <c r="V1157" s="7">
        <f t="shared" si="151"/>
        <v>0</v>
      </c>
      <c r="W1157" s="11">
        <f t="shared" si="151"/>
        <v>0</v>
      </c>
    </row>
    <row r="1158" spans="1:23" x14ac:dyDescent="0.2">
      <c r="A1158" s="2" t="s">
        <v>118</v>
      </c>
      <c r="B1158" s="4" t="s">
        <v>1282</v>
      </c>
      <c r="C1158" s="4" t="s">
        <v>29</v>
      </c>
      <c r="D1158" s="12"/>
      <c r="E1158" s="4"/>
      <c r="F1158" s="6" t="str">
        <f t="shared" si="144"/>
        <v>Chouette 224 Vert</v>
      </c>
      <c r="G1158" s="3">
        <v>1</v>
      </c>
      <c r="H1158" s="3" t="s">
        <v>31</v>
      </c>
      <c r="I1158" s="7">
        <f t="shared" si="145"/>
        <v>0.2</v>
      </c>
      <c r="J1158" s="8">
        <v>1</v>
      </c>
      <c r="K1158" s="1">
        <f t="shared" si="146"/>
        <v>2</v>
      </c>
      <c r="L1158" s="7">
        <f t="shared" si="147"/>
        <v>1</v>
      </c>
      <c r="M1158" s="9">
        <f t="shared" si="148"/>
        <v>2</v>
      </c>
      <c r="N1158" s="7">
        <f t="shared" si="149"/>
        <v>1</v>
      </c>
      <c r="O1158" s="9">
        <f t="shared" si="149"/>
        <v>2</v>
      </c>
      <c r="P1158" s="4"/>
      <c r="Q1158" s="10"/>
      <c r="R1158" s="7">
        <f t="shared" si="150"/>
        <v>0</v>
      </c>
      <c r="S1158" s="9">
        <f t="shared" si="150"/>
        <v>0</v>
      </c>
      <c r="T1158" s="4"/>
      <c r="U1158" s="10"/>
      <c r="V1158" s="7">
        <f t="shared" si="151"/>
        <v>0</v>
      </c>
      <c r="W1158" s="11">
        <f t="shared" si="151"/>
        <v>0</v>
      </c>
    </row>
    <row r="1159" spans="1:23" x14ac:dyDescent="0.2">
      <c r="A1159" s="2" t="s">
        <v>118</v>
      </c>
      <c r="B1159" s="4" t="s">
        <v>1283</v>
      </c>
      <c r="C1159" s="4"/>
      <c r="D1159" s="12"/>
      <c r="E1159" s="4"/>
      <c r="F1159" s="6" t="str">
        <f t="shared" si="144"/>
        <v xml:space="preserve">Chouette 225 </v>
      </c>
      <c r="G1159" s="3">
        <v>1</v>
      </c>
      <c r="H1159" s="3" t="s">
        <v>31</v>
      </c>
      <c r="I1159" s="7">
        <f t="shared" si="145"/>
        <v>0.2</v>
      </c>
      <c r="J1159" s="8">
        <v>1</v>
      </c>
      <c r="K1159" s="1">
        <f t="shared" si="146"/>
        <v>2</v>
      </c>
      <c r="L1159" s="7">
        <f t="shared" si="147"/>
        <v>1</v>
      </c>
      <c r="M1159" s="9">
        <f t="shared" si="148"/>
        <v>2</v>
      </c>
      <c r="N1159" s="7">
        <f t="shared" si="149"/>
        <v>1</v>
      </c>
      <c r="O1159" s="9">
        <f t="shared" si="149"/>
        <v>2</v>
      </c>
      <c r="P1159" s="4"/>
      <c r="Q1159" s="10"/>
      <c r="R1159" s="7">
        <f t="shared" si="150"/>
        <v>0</v>
      </c>
      <c r="S1159" s="9">
        <f t="shared" si="150"/>
        <v>0</v>
      </c>
      <c r="T1159" s="4"/>
      <c r="U1159" s="10"/>
      <c r="V1159" s="7">
        <f t="shared" si="151"/>
        <v>0</v>
      </c>
      <c r="W1159" s="11">
        <f t="shared" si="151"/>
        <v>0</v>
      </c>
    </row>
    <row r="1160" spans="1:23" x14ac:dyDescent="0.2">
      <c r="A1160" s="2" t="s">
        <v>118</v>
      </c>
      <c r="B1160" s="4" t="s">
        <v>1284</v>
      </c>
      <c r="C1160" s="4"/>
      <c r="D1160" s="12"/>
      <c r="E1160" s="4"/>
      <c r="F1160" s="6" t="str">
        <f t="shared" si="144"/>
        <v xml:space="preserve">Chouette 226 </v>
      </c>
      <c r="G1160" s="3">
        <v>1</v>
      </c>
      <c r="H1160" s="3" t="s">
        <v>31</v>
      </c>
      <c r="I1160" s="7">
        <f t="shared" si="145"/>
        <v>0.2</v>
      </c>
      <c r="J1160" s="8">
        <v>1</v>
      </c>
      <c r="K1160" s="1">
        <f t="shared" si="146"/>
        <v>2</v>
      </c>
      <c r="L1160" s="7">
        <f t="shared" si="147"/>
        <v>1</v>
      </c>
      <c r="M1160" s="9">
        <f t="shared" si="148"/>
        <v>2</v>
      </c>
      <c r="N1160" s="7">
        <f t="shared" si="149"/>
        <v>1</v>
      </c>
      <c r="O1160" s="9">
        <f t="shared" si="149"/>
        <v>2</v>
      </c>
      <c r="P1160" s="4"/>
      <c r="Q1160" s="10"/>
      <c r="R1160" s="7">
        <f t="shared" si="150"/>
        <v>0</v>
      </c>
      <c r="S1160" s="9">
        <f t="shared" si="150"/>
        <v>0</v>
      </c>
      <c r="T1160" s="4"/>
      <c r="U1160" s="10"/>
      <c r="V1160" s="7">
        <f t="shared" si="151"/>
        <v>0</v>
      </c>
      <c r="W1160" s="11">
        <f t="shared" si="151"/>
        <v>0</v>
      </c>
    </row>
    <row r="1161" spans="1:23" x14ac:dyDescent="0.2">
      <c r="A1161" s="2" t="s">
        <v>118</v>
      </c>
      <c r="B1161" s="4" t="s">
        <v>1285</v>
      </c>
      <c r="C1161" s="4"/>
      <c r="D1161" s="12"/>
      <c r="E1161" s="4"/>
      <c r="F1161" s="6" t="str">
        <f t="shared" si="144"/>
        <v xml:space="preserve">Chouette 227 </v>
      </c>
      <c r="G1161" s="3">
        <v>1</v>
      </c>
      <c r="H1161" s="3" t="s">
        <v>31</v>
      </c>
      <c r="I1161" s="7">
        <f t="shared" si="145"/>
        <v>0.2</v>
      </c>
      <c r="J1161" s="8">
        <v>1</v>
      </c>
      <c r="K1161" s="1">
        <f t="shared" si="146"/>
        <v>2</v>
      </c>
      <c r="L1161" s="7">
        <f t="shared" si="147"/>
        <v>1</v>
      </c>
      <c r="M1161" s="9">
        <f t="shared" si="148"/>
        <v>2</v>
      </c>
      <c r="N1161" s="7">
        <f t="shared" si="149"/>
        <v>1</v>
      </c>
      <c r="O1161" s="9">
        <f t="shared" si="149"/>
        <v>2</v>
      </c>
      <c r="P1161" s="4"/>
      <c r="Q1161" s="10"/>
      <c r="R1161" s="7">
        <f t="shared" si="150"/>
        <v>0</v>
      </c>
      <c r="S1161" s="9">
        <f t="shared" si="150"/>
        <v>0</v>
      </c>
      <c r="T1161" s="4"/>
      <c r="U1161" s="10"/>
      <c r="V1161" s="7">
        <f t="shared" si="151"/>
        <v>0</v>
      </c>
      <c r="W1161" s="11">
        <f t="shared" si="151"/>
        <v>0</v>
      </c>
    </row>
    <row r="1162" spans="1:23" x14ac:dyDescent="0.2">
      <c r="A1162" s="2" t="s">
        <v>118</v>
      </c>
      <c r="B1162" s="4" t="s">
        <v>1286</v>
      </c>
      <c r="C1162" s="4"/>
      <c r="D1162" s="12"/>
      <c r="E1162" s="4"/>
      <c r="F1162" s="6" t="str">
        <f t="shared" si="144"/>
        <v xml:space="preserve">Chouette 228 </v>
      </c>
      <c r="G1162" s="3">
        <v>1</v>
      </c>
      <c r="H1162" s="3" t="s">
        <v>31</v>
      </c>
      <c r="I1162" s="7">
        <f t="shared" si="145"/>
        <v>0.2</v>
      </c>
      <c r="J1162" s="8">
        <v>1</v>
      </c>
      <c r="K1162" s="1">
        <f t="shared" si="146"/>
        <v>2</v>
      </c>
      <c r="L1162" s="7">
        <f t="shared" si="147"/>
        <v>1</v>
      </c>
      <c r="M1162" s="9">
        <f t="shared" si="148"/>
        <v>2</v>
      </c>
      <c r="N1162" s="7">
        <f t="shared" si="149"/>
        <v>1</v>
      </c>
      <c r="O1162" s="9">
        <f t="shared" si="149"/>
        <v>2</v>
      </c>
      <c r="P1162" s="4"/>
      <c r="Q1162" s="10"/>
      <c r="R1162" s="7">
        <f t="shared" si="150"/>
        <v>0</v>
      </c>
      <c r="S1162" s="9">
        <f t="shared" si="150"/>
        <v>0</v>
      </c>
      <c r="T1162" s="4"/>
      <c r="U1162" s="10"/>
      <c r="V1162" s="7">
        <f t="shared" si="151"/>
        <v>0</v>
      </c>
      <c r="W1162" s="11">
        <f t="shared" si="151"/>
        <v>0</v>
      </c>
    </row>
    <row r="1163" spans="1:23" x14ac:dyDescent="0.2">
      <c r="A1163" s="2" t="s">
        <v>118</v>
      </c>
      <c r="B1163" s="4" t="s">
        <v>1287</v>
      </c>
      <c r="C1163" s="4"/>
      <c r="D1163" s="12"/>
      <c r="E1163" s="4"/>
      <c r="F1163" s="6" t="str">
        <f t="shared" si="144"/>
        <v xml:space="preserve">Chouette 229 </v>
      </c>
      <c r="G1163" s="3">
        <v>1</v>
      </c>
      <c r="H1163" s="3" t="s">
        <v>31</v>
      </c>
      <c r="I1163" s="7">
        <f t="shared" si="145"/>
        <v>0.2</v>
      </c>
      <c r="J1163" s="8">
        <v>1</v>
      </c>
      <c r="K1163" s="1">
        <f t="shared" si="146"/>
        <v>2</v>
      </c>
      <c r="L1163" s="7">
        <f t="shared" si="147"/>
        <v>1</v>
      </c>
      <c r="M1163" s="9">
        <f t="shared" si="148"/>
        <v>2</v>
      </c>
      <c r="N1163" s="7">
        <f t="shared" si="149"/>
        <v>1</v>
      </c>
      <c r="O1163" s="9">
        <f t="shared" si="149"/>
        <v>2</v>
      </c>
      <c r="P1163" s="4"/>
      <c r="Q1163" s="10"/>
      <c r="R1163" s="7">
        <f t="shared" si="150"/>
        <v>0</v>
      </c>
      <c r="S1163" s="9">
        <f t="shared" si="150"/>
        <v>0</v>
      </c>
      <c r="T1163" s="4"/>
      <c r="U1163" s="10"/>
      <c r="V1163" s="7">
        <f t="shared" si="151"/>
        <v>0</v>
      </c>
      <c r="W1163" s="11">
        <f t="shared" si="151"/>
        <v>0</v>
      </c>
    </row>
    <row r="1164" spans="1:23" x14ac:dyDescent="0.2">
      <c r="A1164" s="2" t="s">
        <v>118</v>
      </c>
      <c r="B1164" s="4" t="s">
        <v>1288</v>
      </c>
      <c r="C1164" s="4"/>
      <c r="D1164" s="12"/>
      <c r="E1164" s="4"/>
      <c r="F1164" s="6" t="str">
        <f t="shared" si="144"/>
        <v xml:space="preserve">Chouette 230 </v>
      </c>
      <c r="G1164" s="3">
        <v>1</v>
      </c>
      <c r="H1164" s="3" t="s">
        <v>31</v>
      </c>
      <c r="I1164" s="7">
        <f t="shared" si="145"/>
        <v>0.2</v>
      </c>
      <c r="J1164" s="8">
        <v>1</v>
      </c>
      <c r="K1164" s="1">
        <f t="shared" si="146"/>
        <v>2</v>
      </c>
      <c r="L1164" s="7">
        <f t="shared" si="147"/>
        <v>1</v>
      </c>
      <c r="M1164" s="9">
        <f t="shared" si="148"/>
        <v>2</v>
      </c>
      <c r="N1164" s="7">
        <f t="shared" si="149"/>
        <v>1</v>
      </c>
      <c r="O1164" s="9">
        <f t="shared" si="149"/>
        <v>2</v>
      </c>
      <c r="P1164" s="4"/>
      <c r="Q1164" s="10"/>
      <c r="R1164" s="7">
        <f t="shared" si="150"/>
        <v>0</v>
      </c>
      <c r="S1164" s="9">
        <f t="shared" si="150"/>
        <v>0</v>
      </c>
      <c r="T1164" s="4"/>
      <c r="U1164" s="10"/>
      <c r="V1164" s="7">
        <f t="shared" si="151"/>
        <v>0</v>
      </c>
      <c r="W1164" s="11">
        <f t="shared" si="151"/>
        <v>0</v>
      </c>
    </row>
    <row r="1165" spans="1:23" x14ac:dyDescent="0.2">
      <c r="A1165" s="2" t="s">
        <v>118</v>
      </c>
      <c r="B1165" s="4" t="s">
        <v>1289</v>
      </c>
      <c r="C1165" s="4"/>
      <c r="D1165" s="12"/>
      <c r="E1165" s="4"/>
      <c r="F1165" s="6" t="str">
        <f t="shared" si="144"/>
        <v xml:space="preserve">Chouette 231 </v>
      </c>
      <c r="G1165" s="3">
        <v>1</v>
      </c>
      <c r="H1165" s="3" t="s">
        <v>31</v>
      </c>
      <c r="I1165" s="7">
        <f t="shared" si="145"/>
        <v>0.2</v>
      </c>
      <c r="J1165" s="8">
        <v>1</v>
      </c>
      <c r="K1165" s="1">
        <f t="shared" si="146"/>
        <v>2</v>
      </c>
      <c r="L1165" s="7">
        <f t="shared" si="147"/>
        <v>1</v>
      </c>
      <c r="M1165" s="9">
        <f t="shared" si="148"/>
        <v>2</v>
      </c>
      <c r="N1165" s="7">
        <f t="shared" si="149"/>
        <v>1</v>
      </c>
      <c r="O1165" s="9">
        <f t="shared" si="149"/>
        <v>2</v>
      </c>
      <c r="P1165" s="4"/>
      <c r="Q1165" s="10"/>
      <c r="R1165" s="7">
        <f t="shared" si="150"/>
        <v>0</v>
      </c>
      <c r="S1165" s="9">
        <f t="shared" si="150"/>
        <v>0</v>
      </c>
      <c r="T1165" s="4"/>
      <c r="U1165" s="10"/>
      <c r="V1165" s="7">
        <f t="shared" si="151"/>
        <v>0</v>
      </c>
      <c r="W1165" s="11">
        <f t="shared" si="151"/>
        <v>0</v>
      </c>
    </row>
    <row r="1166" spans="1:23" x14ac:dyDescent="0.2">
      <c r="A1166" s="2" t="s">
        <v>118</v>
      </c>
      <c r="B1166" s="4" t="s">
        <v>1290</v>
      </c>
      <c r="C1166" s="4"/>
      <c r="D1166" s="12"/>
      <c r="E1166" s="4"/>
      <c r="F1166" s="6" t="str">
        <f t="shared" si="144"/>
        <v xml:space="preserve">Chouette 232 </v>
      </c>
      <c r="G1166" s="3">
        <v>1</v>
      </c>
      <c r="H1166" s="3" t="s">
        <v>31</v>
      </c>
      <c r="I1166" s="7">
        <f t="shared" si="145"/>
        <v>0.2</v>
      </c>
      <c r="J1166" s="8">
        <v>1</v>
      </c>
      <c r="K1166" s="1">
        <f t="shared" si="146"/>
        <v>2</v>
      </c>
      <c r="L1166" s="7">
        <f t="shared" si="147"/>
        <v>1</v>
      </c>
      <c r="M1166" s="9">
        <f t="shared" si="148"/>
        <v>2</v>
      </c>
      <c r="N1166" s="7">
        <f t="shared" si="149"/>
        <v>1</v>
      </c>
      <c r="O1166" s="9">
        <f t="shared" si="149"/>
        <v>2</v>
      </c>
      <c r="P1166" s="4"/>
      <c r="Q1166" s="10"/>
      <c r="R1166" s="7">
        <f t="shared" si="150"/>
        <v>0</v>
      </c>
      <c r="S1166" s="9">
        <f t="shared" si="150"/>
        <v>0</v>
      </c>
      <c r="T1166" s="4"/>
      <c r="U1166" s="10"/>
      <c r="V1166" s="7">
        <f t="shared" si="151"/>
        <v>0</v>
      </c>
      <c r="W1166" s="11">
        <f t="shared" si="151"/>
        <v>0</v>
      </c>
    </row>
    <row r="1167" spans="1:23" x14ac:dyDescent="0.2">
      <c r="A1167" s="2" t="s">
        <v>118</v>
      </c>
      <c r="B1167" s="4" t="s">
        <v>1291</v>
      </c>
      <c r="C1167" s="4"/>
      <c r="D1167" s="12"/>
      <c r="E1167" s="4"/>
      <c r="F1167" s="6" t="str">
        <f t="shared" si="144"/>
        <v xml:space="preserve">Chouette 233 </v>
      </c>
      <c r="G1167" s="3">
        <v>1</v>
      </c>
      <c r="H1167" s="3" t="s">
        <v>31</v>
      </c>
      <c r="I1167" s="7">
        <f t="shared" si="145"/>
        <v>0.2</v>
      </c>
      <c r="J1167" s="8">
        <v>1</v>
      </c>
      <c r="K1167" s="1">
        <f t="shared" si="146"/>
        <v>2</v>
      </c>
      <c r="L1167" s="7">
        <f t="shared" si="147"/>
        <v>1</v>
      </c>
      <c r="M1167" s="9">
        <f t="shared" si="148"/>
        <v>2</v>
      </c>
      <c r="N1167" s="7">
        <f t="shared" si="149"/>
        <v>1</v>
      </c>
      <c r="O1167" s="9">
        <f t="shared" si="149"/>
        <v>2</v>
      </c>
      <c r="P1167" s="4"/>
      <c r="Q1167" s="10"/>
      <c r="R1167" s="7">
        <f t="shared" si="150"/>
        <v>0</v>
      </c>
      <c r="S1167" s="9">
        <f t="shared" si="150"/>
        <v>0</v>
      </c>
      <c r="T1167" s="4"/>
      <c r="U1167" s="10"/>
      <c r="V1167" s="7">
        <f t="shared" si="151"/>
        <v>0</v>
      </c>
      <c r="W1167" s="11">
        <f t="shared" si="151"/>
        <v>0</v>
      </c>
    </row>
    <row r="1168" spans="1:23" x14ac:dyDescent="0.2">
      <c r="A1168" s="2" t="s">
        <v>118</v>
      </c>
      <c r="B1168" s="4" t="s">
        <v>1292</v>
      </c>
      <c r="C1168" s="4"/>
      <c r="D1168" s="12"/>
      <c r="E1168" s="4"/>
      <c r="F1168" s="6" t="str">
        <f t="shared" si="144"/>
        <v xml:space="preserve">Chouette 234 </v>
      </c>
      <c r="G1168" s="3">
        <v>1</v>
      </c>
      <c r="H1168" s="3" t="s">
        <v>31</v>
      </c>
      <c r="I1168" s="7">
        <f t="shared" si="145"/>
        <v>0.2</v>
      </c>
      <c r="J1168" s="8">
        <v>1</v>
      </c>
      <c r="K1168" s="1">
        <f t="shared" si="146"/>
        <v>2</v>
      </c>
      <c r="L1168" s="7">
        <f t="shared" si="147"/>
        <v>1</v>
      </c>
      <c r="M1168" s="9">
        <f t="shared" si="148"/>
        <v>2</v>
      </c>
      <c r="N1168" s="7">
        <f t="shared" si="149"/>
        <v>1</v>
      </c>
      <c r="O1168" s="9">
        <f t="shared" si="149"/>
        <v>2</v>
      </c>
      <c r="P1168" s="4"/>
      <c r="Q1168" s="10"/>
      <c r="R1168" s="7">
        <f t="shared" si="150"/>
        <v>0</v>
      </c>
      <c r="S1168" s="9">
        <f t="shared" si="150"/>
        <v>0</v>
      </c>
      <c r="T1168" s="4"/>
      <c r="U1168" s="10"/>
      <c r="V1168" s="7">
        <f t="shared" si="151"/>
        <v>0</v>
      </c>
      <c r="W1168" s="11">
        <f t="shared" si="151"/>
        <v>0</v>
      </c>
    </row>
    <row r="1169" spans="1:23" x14ac:dyDescent="0.2">
      <c r="A1169" s="2" t="s">
        <v>118</v>
      </c>
      <c r="B1169" s="4" t="s">
        <v>1293</v>
      </c>
      <c r="C1169" s="4"/>
      <c r="D1169" s="12"/>
      <c r="E1169" s="4"/>
      <c r="F1169" s="6" t="str">
        <f t="shared" si="144"/>
        <v xml:space="preserve">Chouette 235 </v>
      </c>
      <c r="G1169" s="3">
        <v>1</v>
      </c>
      <c r="H1169" s="3" t="s">
        <v>31</v>
      </c>
      <c r="I1169" s="7">
        <f t="shared" si="145"/>
        <v>0.2</v>
      </c>
      <c r="J1169" s="8">
        <v>1</v>
      </c>
      <c r="K1169" s="1">
        <f t="shared" si="146"/>
        <v>2</v>
      </c>
      <c r="L1169" s="7">
        <f t="shared" si="147"/>
        <v>1</v>
      </c>
      <c r="M1169" s="9">
        <f t="shared" si="148"/>
        <v>2</v>
      </c>
      <c r="N1169" s="7">
        <f t="shared" si="149"/>
        <v>1</v>
      </c>
      <c r="O1169" s="9">
        <f t="shared" si="149"/>
        <v>2</v>
      </c>
      <c r="P1169" s="4"/>
      <c r="Q1169" s="10"/>
      <c r="R1169" s="7">
        <f t="shared" si="150"/>
        <v>0</v>
      </c>
      <c r="S1169" s="9">
        <f t="shared" si="150"/>
        <v>0</v>
      </c>
      <c r="T1169" s="4"/>
      <c r="U1169" s="10"/>
      <c r="V1169" s="7">
        <f t="shared" si="151"/>
        <v>0</v>
      </c>
      <c r="W1169" s="11">
        <f t="shared" si="151"/>
        <v>0</v>
      </c>
    </row>
    <row r="1170" spans="1:23" x14ac:dyDescent="0.2">
      <c r="A1170" s="2" t="s">
        <v>118</v>
      </c>
      <c r="B1170" s="4" t="s">
        <v>1294</v>
      </c>
      <c r="C1170" s="4"/>
      <c r="D1170" s="12"/>
      <c r="E1170" s="4"/>
      <c r="F1170" s="6" t="str">
        <f t="shared" si="144"/>
        <v xml:space="preserve">Chouette 236 </v>
      </c>
      <c r="G1170" s="3">
        <v>1</v>
      </c>
      <c r="H1170" s="3" t="s">
        <v>31</v>
      </c>
      <c r="I1170" s="7">
        <f t="shared" si="145"/>
        <v>0.2</v>
      </c>
      <c r="J1170" s="8">
        <v>1</v>
      </c>
      <c r="K1170" s="1">
        <f t="shared" si="146"/>
        <v>2</v>
      </c>
      <c r="L1170" s="7">
        <f t="shared" si="147"/>
        <v>1</v>
      </c>
      <c r="M1170" s="9">
        <f t="shared" si="148"/>
        <v>2</v>
      </c>
      <c r="N1170" s="7">
        <f t="shared" si="149"/>
        <v>1</v>
      </c>
      <c r="O1170" s="9">
        <f t="shared" si="149"/>
        <v>2</v>
      </c>
      <c r="P1170" s="4"/>
      <c r="Q1170" s="10"/>
      <c r="R1170" s="7">
        <f t="shared" si="150"/>
        <v>0</v>
      </c>
      <c r="S1170" s="9">
        <f t="shared" si="150"/>
        <v>0</v>
      </c>
      <c r="T1170" s="4"/>
      <c r="U1170" s="10"/>
      <c r="V1170" s="7">
        <f t="shared" si="151"/>
        <v>0</v>
      </c>
      <c r="W1170" s="11">
        <f t="shared" si="151"/>
        <v>0</v>
      </c>
    </row>
    <row r="1171" spans="1:23" x14ac:dyDescent="0.2">
      <c r="A1171" s="2" t="s">
        <v>118</v>
      </c>
      <c r="B1171" s="4" t="s">
        <v>1295</v>
      </c>
      <c r="C1171" s="4"/>
      <c r="D1171" s="12"/>
      <c r="E1171" s="4"/>
      <c r="F1171" s="6" t="str">
        <f t="shared" si="144"/>
        <v xml:space="preserve">Chouette 237 </v>
      </c>
      <c r="G1171" s="3">
        <v>1</v>
      </c>
      <c r="H1171" s="3" t="s">
        <v>31</v>
      </c>
      <c r="I1171" s="7">
        <f t="shared" si="145"/>
        <v>0.2</v>
      </c>
      <c r="J1171" s="8">
        <v>1</v>
      </c>
      <c r="K1171" s="1">
        <f t="shared" si="146"/>
        <v>2</v>
      </c>
      <c r="L1171" s="7">
        <f t="shared" si="147"/>
        <v>1</v>
      </c>
      <c r="M1171" s="9">
        <f t="shared" si="148"/>
        <v>2</v>
      </c>
      <c r="N1171" s="7">
        <f t="shared" si="149"/>
        <v>1</v>
      </c>
      <c r="O1171" s="9">
        <f t="shared" si="149"/>
        <v>2</v>
      </c>
      <c r="P1171" s="4"/>
      <c r="Q1171" s="10"/>
      <c r="R1171" s="7">
        <f t="shared" si="150"/>
        <v>0</v>
      </c>
      <c r="S1171" s="9">
        <f t="shared" si="150"/>
        <v>0</v>
      </c>
      <c r="T1171" s="4"/>
      <c r="U1171" s="10"/>
      <c r="V1171" s="7">
        <f t="shared" si="151"/>
        <v>0</v>
      </c>
      <c r="W1171" s="11">
        <f t="shared" si="151"/>
        <v>0</v>
      </c>
    </row>
    <row r="1172" spans="1:23" x14ac:dyDescent="0.2">
      <c r="A1172" s="2" t="s">
        <v>118</v>
      </c>
      <c r="B1172" s="4" t="s">
        <v>1296</v>
      </c>
      <c r="C1172" s="4"/>
      <c r="D1172" s="12"/>
      <c r="E1172" s="4"/>
      <c r="F1172" s="6" t="str">
        <f t="shared" si="144"/>
        <v xml:space="preserve">Chouette 238 </v>
      </c>
      <c r="G1172" s="3">
        <v>1</v>
      </c>
      <c r="H1172" s="3" t="s">
        <v>31</v>
      </c>
      <c r="I1172" s="7">
        <f t="shared" si="145"/>
        <v>0.2</v>
      </c>
      <c r="J1172" s="8">
        <v>1</v>
      </c>
      <c r="K1172" s="1">
        <f t="shared" si="146"/>
        <v>2</v>
      </c>
      <c r="L1172" s="7">
        <f t="shared" si="147"/>
        <v>1</v>
      </c>
      <c r="M1172" s="9">
        <f t="shared" si="148"/>
        <v>2</v>
      </c>
      <c r="N1172" s="7">
        <f t="shared" si="149"/>
        <v>1</v>
      </c>
      <c r="O1172" s="9">
        <f t="shared" si="149"/>
        <v>2</v>
      </c>
      <c r="P1172" s="4"/>
      <c r="Q1172" s="10"/>
      <c r="R1172" s="7">
        <f t="shared" si="150"/>
        <v>0</v>
      </c>
      <c r="S1172" s="9">
        <f t="shared" si="150"/>
        <v>0</v>
      </c>
      <c r="T1172" s="4"/>
      <c r="U1172" s="10"/>
      <c r="V1172" s="7">
        <f t="shared" si="151"/>
        <v>0</v>
      </c>
      <c r="W1172" s="11">
        <f t="shared" si="151"/>
        <v>0</v>
      </c>
    </row>
    <row r="1173" spans="1:23" x14ac:dyDescent="0.2">
      <c r="A1173" s="2" t="s">
        <v>118</v>
      </c>
      <c r="B1173" s="4" t="s">
        <v>1297</v>
      </c>
      <c r="C1173" s="4"/>
      <c r="D1173" s="12"/>
      <c r="E1173" s="4"/>
      <c r="F1173" s="6" t="str">
        <f t="shared" si="144"/>
        <v xml:space="preserve">Chouette 239 </v>
      </c>
      <c r="G1173" s="3">
        <v>1</v>
      </c>
      <c r="H1173" s="3" t="s">
        <v>31</v>
      </c>
      <c r="I1173" s="7">
        <f t="shared" si="145"/>
        <v>0.2</v>
      </c>
      <c r="J1173" s="8">
        <v>1</v>
      </c>
      <c r="K1173" s="1">
        <f t="shared" si="146"/>
        <v>2</v>
      </c>
      <c r="L1173" s="7">
        <f t="shared" si="147"/>
        <v>1</v>
      </c>
      <c r="M1173" s="9">
        <f t="shared" si="148"/>
        <v>2</v>
      </c>
      <c r="N1173" s="7">
        <f t="shared" si="149"/>
        <v>1</v>
      </c>
      <c r="O1173" s="9">
        <f t="shared" si="149"/>
        <v>2</v>
      </c>
      <c r="P1173" s="4"/>
      <c r="Q1173" s="10"/>
      <c r="R1173" s="7">
        <f t="shared" si="150"/>
        <v>0</v>
      </c>
      <c r="S1173" s="9">
        <f t="shared" si="150"/>
        <v>0</v>
      </c>
      <c r="T1173" s="4"/>
      <c r="U1173" s="10"/>
      <c r="V1173" s="7">
        <f t="shared" si="151"/>
        <v>0</v>
      </c>
      <c r="W1173" s="11">
        <f t="shared" si="151"/>
        <v>0</v>
      </c>
    </row>
    <row r="1174" spans="1:23" x14ac:dyDescent="0.2">
      <c r="A1174" s="2" t="s">
        <v>118</v>
      </c>
      <c r="B1174" s="4" t="s">
        <v>1298</v>
      </c>
      <c r="C1174" s="4"/>
      <c r="D1174" s="12"/>
      <c r="E1174" s="4"/>
      <c r="F1174" s="6" t="str">
        <f t="shared" si="144"/>
        <v xml:space="preserve">Chouette 240 </v>
      </c>
      <c r="G1174" s="3">
        <v>1</v>
      </c>
      <c r="H1174" s="3" t="s">
        <v>31</v>
      </c>
      <c r="I1174" s="7">
        <f t="shared" si="145"/>
        <v>0.2</v>
      </c>
      <c r="J1174" s="8">
        <v>1</v>
      </c>
      <c r="K1174" s="1">
        <f t="shared" si="146"/>
        <v>2</v>
      </c>
      <c r="L1174" s="7">
        <f t="shared" si="147"/>
        <v>1</v>
      </c>
      <c r="M1174" s="9">
        <f t="shared" si="148"/>
        <v>2</v>
      </c>
      <c r="N1174" s="7">
        <f t="shared" si="149"/>
        <v>1</v>
      </c>
      <c r="O1174" s="9">
        <f t="shared" si="149"/>
        <v>2</v>
      </c>
      <c r="P1174" s="4"/>
      <c r="Q1174" s="10"/>
      <c r="R1174" s="7">
        <f t="shared" si="150"/>
        <v>0</v>
      </c>
      <c r="S1174" s="9">
        <f t="shared" si="150"/>
        <v>0</v>
      </c>
      <c r="T1174" s="4"/>
      <c r="U1174" s="10"/>
      <c r="V1174" s="7">
        <f t="shared" si="151"/>
        <v>0</v>
      </c>
      <c r="W1174" s="11">
        <f t="shared" si="151"/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Z1244"/>
  <sheetViews>
    <sheetView showGridLines="0" showZeros="0" tabSelected="1" zoomScale="90" zoomScaleNormal="90" zoomScaleSheetLayoutView="100" zoomScalePageLayoutView="90" workbookViewId="0">
      <pane ySplit="1" topLeftCell="A2" activePane="bottomLeft" state="frozen"/>
      <selection pane="bottomLeft" activeCell="A1275" activeCellId="53" sqref="A2:XFD2 A26:XFD26 A50:XFD50 A74:XFD74 A98:XFD98 A122:XFD122 A146:XFD146 A170:XFD170 A194:XFD194 A218:XFD218 A242:XFD242 A266:XFD266 A290:XFD290 A314:XFD314 A338:XFD338 A362:XFD362 A386:XFD386 A410:XFD410 A434:XFD434 A458:XFD458 A482:XFD482 A506:XFD506 A530:XFD530 A554:XFD554 A579:XFD579 A603:XFD603 A627:XFD627 A651:XFD651 A675:XFD675 A699:XFD699 A723:XFD723 A747:XFD747 A771:XFD771 A795:XFD795 A819:XFD819 A843:XFD843 A867:XFD867 A891:XFD891 A915:XFD915 A939:XFD939 A963:XFD963 A987:XFD987 A1011:XFD1011 A1035:XFD1035 A1059:XFD1059 A1083:XFD1083 A1107:XFD1107 A1131:XFD1131 A1155:XFD1155 A1179:XFD1179 A1203:XFD1203 A1227:XFD1227 A1251:XFD1251 A1275:XFD1275"/>
    </sheetView>
  </sheetViews>
  <sheetFormatPr baseColWidth="10" defaultColWidth="8.125" defaultRowHeight="16" x14ac:dyDescent="0.2"/>
  <cols>
    <col min="1" max="1" width="6.375" style="23" customWidth="1"/>
    <col min="2" max="2" width="9.875" style="23" bestFit="1" customWidth="1"/>
    <col min="3" max="3" width="39.875" style="23" bestFit="1" customWidth="1"/>
    <col min="4" max="4" width="7.125" style="23" bestFit="1" customWidth="1"/>
    <col min="5" max="14" width="8.125" style="23"/>
    <col min="15" max="15" width="20.875" style="23" bestFit="1" customWidth="1"/>
    <col min="16" max="16" width="15.5" style="23" bestFit="1" customWidth="1"/>
    <col min="17" max="17" width="15.5" style="23" customWidth="1"/>
    <col min="18" max="18" width="18.625" style="23" bestFit="1" customWidth="1"/>
    <col min="19" max="16384" width="8.125" style="23"/>
  </cols>
  <sheetData>
    <row r="1" spans="1:26" ht="17" thickBot="1" x14ac:dyDescent="0.25">
      <c r="A1" s="19"/>
      <c r="B1" s="20" t="s">
        <v>1299</v>
      </c>
      <c r="C1" s="21" t="s">
        <v>1300</v>
      </c>
      <c r="D1" s="22" t="s">
        <v>1301</v>
      </c>
    </row>
    <row r="2" spans="1:26" s="27" customFormat="1" x14ac:dyDescent="0.2">
      <c r="A2" s="24">
        <f>IF(D2="",0,1)</f>
        <v>1</v>
      </c>
      <c r="B2" s="25" t="s">
        <v>1302</v>
      </c>
      <c r="C2" s="25" t="s">
        <v>1305</v>
      </c>
      <c r="D2" s="26">
        <v>10</v>
      </c>
      <c r="E2" s="36"/>
      <c r="F2" s="37"/>
      <c r="S2" s="54"/>
    </row>
    <row r="3" spans="1:26" s="27" customFormat="1" x14ac:dyDescent="0.2">
      <c r="A3" s="24">
        <f t="shared" ref="A3:A9" si="0">IF(D3="",0,1)</f>
        <v>1</v>
      </c>
      <c r="B3" s="25" t="s">
        <v>1302</v>
      </c>
      <c r="C3" s="25" t="s">
        <v>1308</v>
      </c>
      <c r="D3" s="25">
        <v>10</v>
      </c>
      <c r="E3" s="28"/>
      <c r="F3" s="38"/>
      <c r="S3" s="54"/>
    </row>
    <row r="4" spans="1:26" s="27" customFormat="1" x14ac:dyDescent="0.2">
      <c r="A4" s="24">
        <f t="shared" si="0"/>
        <v>1</v>
      </c>
      <c r="B4" s="25" t="s">
        <v>1303</v>
      </c>
      <c r="C4" s="25" t="s">
        <v>1603</v>
      </c>
      <c r="D4" s="25">
        <v>10</v>
      </c>
      <c r="E4" s="28"/>
      <c r="F4" s="38"/>
      <c r="S4" s="54"/>
    </row>
    <row r="5" spans="1:26" s="27" customFormat="1" ht="17" thickBot="1" x14ac:dyDescent="0.25">
      <c r="A5" s="24">
        <f t="shared" si="0"/>
        <v>1</v>
      </c>
      <c r="B5" s="25" t="s">
        <v>1303</v>
      </c>
      <c r="C5" s="25" t="s">
        <v>1601</v>
      </c>
      <c r="D5" s="25">
        <v>10</v>
      </c>
      <c r="E5" s="28"/>
      <c r="F5" s="38"/>
      <c r="G5" s="41"/>
      <c r="H5" s="42" t="s">
        <v>2477</v>
      </c>
      <c r="S5" s="54"/>
    </row>
    <row r="6" spans="1:26" s="27" customFormat="1" x14ac:dyDescent="0.2">
      <c r="A6" s="24">
        <f t="shared" si="0"/>
        <v>1</v>
      </c>
      <c r="B6" s="25" t="s">
        <v>1302</v>
      </c>
      <c r="C6" s="25" t="s">
        <v>1305</v>
      </c>
      <c r="D6" s="25">
        <v>10</v>
      </c>
      <c r="E6" s="28"/>
      <c r="F6" s="38"/>
      <c r="S6" s="54"/>
    </row>
    <row r="7" spans="1:26" s="27" customFormat="1" x14ac:dyDescent="0.2">
      <c r="A7" s="24">
        <f t="shared" si="0"/>
        <v>1</v>
      </c>
      <c r="B7" s="25" t="s">
        <v>1303</v>
      </c>
      <c r="C7" s="25" t="s">
        <v>1600</v>
      </c>
      <c r="D7" s="25">
        <v>10</v>
      </c>
      <c r="E7" s="28"/>
      <c r="F7" s="38"/>
      <c r="S7" s="54"/>
    </row>
    <row r="8" spans="1:26" s="27" customFormat="1" ht="17" thickBot="1" x14ac:dyDescent="0.25">
      <c r="A8" s="24">
        <f t="shared" si="0"/>
        <v>0</v>
      </c>
      <c r="B8" s="25"/>
      <c r="C8" s="25"/>
      <c r="D8" s="25"/>
      <c r="E8" s="28"/>
      <c r="F8" s="38"/>
      <c r="S8" s="54"/>
    </row>
    <row r="9" spans="1:26" s="27" customFormat="1" ht="17" thickBot="1" x14ac:dyDescent="0.25">
      <c r="A9" s="24">
        <f t="shared" si="0"/>
        <v>0</v>
      </c>
      <c r="B9" s="25"/>
      <c r="C9" s="29"/>
      <c r="D9" s="29"/>
      <c r="E9" s="39"/>
      <c r="F9" s="40"/>
      <c r="S9" s="54"/>
      <c r="T9" s="55"/>
      <c r="U9" s="56" t="s">
        <v>2479</v>
      </c>
      <c r="V9" s="57"/>
      <c r="W9" s="57"/>
      <c r="X9" s="57"/>
      <c r="Y9" s="57"/>
      <c r="Z9" s="57"/>
    </row>
    <row r="10" spans="1:26" s="27" customFormat="1" ht="17" thickTop="1" x14ac:dyDescent="0.2">
      <c r="A10" s="24"/>
      <c r="B10" s="30" t="s">
        <v>2481</v>
      </c>
      <c r="C10" s="31" t="s">
        <v>1676</v>
      </c>
      <c r="D10" s="31">
        <v>10</v>
      </c>
      <c r="E10" s="36"/>
      <c r="F10" s="44"/>
      <c r="G10" s="28"/>
      <c r="H10" s="28"/>
      <c r="S10" s="54"/>
    </row>
    <row r="11" spans="1:26" s="27" customFormat="1" x14ac:dyDescent="0.2">
      <c r="A11" s="24"/>
      <c r="B11" s="32" t="s">
        <v>2481</v>
      </c>
      <c r="C11" s="25" t="s">
        <v>1681</v>
      </c>
      <c r="D11" s="25">
        <v>10</v>
      </c>
      <c r="E11" s="28"/>
      <c r="F11" s="45"/>
      <c r="G11" s="28"/>
      <c r="H11" s="28"/>
      <c r="S11" s="54"/>
    </row>
    <row r="12" spans="1:26" s="27" customFormat="1" x14ac:dyDescent="0.2">
      <c r="A12" s="24"/>
      <c r="B12" s="32" t="s">
        <v>2481</v>
      </c>
      <c r="C12" s="25" t="s">
        <v>1710</v>
      </c>
      <c r="D12" s="25">
        <v>10</v>
      </c>
      <c r="E12" s="28"/>
      <c r="F12" s="45"/>
      <c r="G12" s="28"/>
      <c r="H12" s="28"/>
      <c r="S12" s="54"/>
    </row>
    <row r="13" spans="1:26" s="27" customFormat="1" ht="17" thickBot="1" x14ac:dyDescent="0.25">
      <c r="A13" s="24"/>
      <c r="B13" s="32"/>
      <c r="C13" s="25"/>
      <c r="D13" s="25"/>
      <c r="E13" s="28"/>
      <c r="F13" s="45"/>
      <c r="G13" s="39"/>
      <c r="H13" s="43" t="s">
        <v>2478</v>
      </c>
      <c r="S13" s="54"/>
    </row>
    <row r="14" spans="1:26" s="27" customFormat="1" x14ac:dyDescent="0.2">
      <c r="A14" s="24"/>
      <c r="B14" s="32" t="str">
        <f>IF(C14&lt;&gt;"",B10,"")</f>
        <v/>
      </c>
      <c r="C14" s="25"/>
      <c r="D14" s="25"/>
      <c r="E14" s="28"/>
      <c r="F14" s="45"/>
      <c r="G14" s="28"/>
      <c r="H14" s="28"/>
      <c r="S14" s="54"/>
    </row>
    <row r="15" spans="1:26" s="27" customFormat="1" x14ac:dyDescent="0.2">
      <c r="A15" s="24"/>
      <c r="B15" s="32" t="str">
        <f>IF(C15&lt;&gt;"",B10,"")</f>
        <v/>
      </c>
      <c r="C15" s="25"/>
      <c r="D15" s="25"/>
      <c r="E15" s="28"/>
      <c r="F15" s="45"/>
      <c r="G15" s="28"/>
      <c r="H15" s="28"/>
      <c r="S15" s="54"/>
    </row>
    <row r="16" spans="1:26" s="27" customFormat="1" x14ac:dyDescent="0.2">
      <c r="A16" s="24"/>
      <c r="B16" s="32" t="str">
        <f>IF(C16&lt;&gt;"",B10,"")</f>
        <v/>
      </c>
      <c r="C16" s="25"/>
      <c r="D16" s="25"/>
      <c r="E16" s="28"/>
      <c r="F16" s="45"/>
      <c r="G16" s="28"/>
      <c r="H16" s="28"/>
      <c r="S16" s="54"/>
    </row>
    <row r="17" spans="1:19" s="27" customFormat="1" ht="17" thickBot="1" x14ac:dyDescent="0.25">
      <c r="A17" s="24"/>
      <c r="B17" s="33" t="str">
        <f>IF(C17&lt;&gt;"",B10,"")</f>
        <v/>
      </c>
      <c r="C17" s="34"/>
      <c r="D17" s="34"/>
      <c r="E17" s="46"/>
      <c r="F17" s="47"/>
      <c r="G17" s="28"/>
      <c r="H17" s="28"/>
      <c r="S17" s="54"/>
    </row>
    <row r="18" spans="1:19" s="27" customFormat="1" ht="17" thickTop="1" x14ac:dyDescent="0.2">
      <c r="A18" s="24"/>
      <c r="B18" s="35" t="s">
        <v>2486</v>
      </c>
      <c r="C18" s="35" t="s">
        <v>2237</v>
      </c>
      <c r="D18" s="35">
        <v>10</v>
      </c>
      <c r="E18" s="48"/>
      <c r="F18" s="49"/>
      <c r="S18" s="54"/>
    </row>
    <row r="19" spans="1:19" s="27" customFormat="1" x14ac:dyDescent="0.2">
      <c r="A19" s="24"/>
      <c r="B19" s="25" t="s">
        <v>2486</v>
      </c>
      <c r="C19" s="25" t="s">
        <v>2286</v>
      </c>
      <c r="D19" s="25">
        <v>10</v>
      </c>
      <c r="E19" s="28"/>
      <c r="F19" s="50"/>
      <c r="S19" s="54"/>
    </row>
    <row r="20" spans="1:19" s="27" customFormat="1" x14ac:dyDescent="0.2">
      <c r="A20" s="24"/>
      <c r="B20" s="25" t="s">
        <v>2485</v>
      </c>
      <c r="C20" s="25" t="s">
        <v>2235</v>
      </c>
      <c r="D20" s="25">
        <v>10</v>
      </c>
      <c r="E20" s="28"/>
      <c r="F20" s="50"/>
      <c r="S20" s="54"/>
    </row>
    <row r="21" spans="1:19" s="27" customFormat="1" ht="17" thickBot="1" x14ac:dyDescent="0.25">
      <c r="A21" s="24"/>
      <c r="B21" s="25" t="s">
        <v>2485</v>
      </c>
      <c r="C21" s="25" t="s">
        <v>2221</v>
      </c>
      <c r="D21" s="25">
        <v>10</v>
      </c>
      <c r="E21" s="28"/>
      <c r="F21" s="50"/>
      <c r="G21" s="61" t="s">
        <v>2480</v>
      </c>
      <c r="H21" s="60"/>
      <c r="I21" s="57"/>
      <c r="J21" s="57"/>
      <c r="K21" s="57"/>
      <c r="L21" s="57"/>
      <c r="S21" s="54"/>
    </row>
    <row r="22" spans="1:19" s="27" customFormat="1" x14ac:dyDescent="0.2">
      <c r="A22" s="24"/>
      <c r="B22" s="25" t="s">
        <v>2485</v>
      </c>
      <c r="C22" s="25" t="s">
        <v>2231</v>
      </c>
      <c r="D22" s="25">
        <v>10</v>
      </c>
      <c r="E22" s="28"/>
      <c r="F22" s="50"/>
      <c r="S22" s="54"/>
    </row>
    <row r="23" spans="1:19" s="27" customFormat="1" x14ac:dyDescent="0.2">
      <c r="A23" s="24"/>
      <c r="B23" s="25"/>
      <c r="C23" s="25"/>
      <c r="D23" s="25"/>
      <c r="E23" s="28"/>
      <c r="F23" s="50"/>
      <c r="S23" s="54"/>
    </row>
    <row r="24" spans="1:19" s="27" customFormat="1" ht="17" thickBot="1" x14ac:dyDescent="0.25">
      <c r="A24" s="24"/>
      <c r="B24" s="25"/>
      <c r="C24" s="25"/>
      <c r="D24" s="25"/>
      <c r="E24" s="51"/>
      <c r="F24" s="52"/>
      <c r="S24" s="54"/>
    </row>
    <row r="25" spans="1:19" x14ac:dyDescent="0.2">
      <c r="A25" s="24">
        <f>IF(D25="",0,1)</f>
        <v>1</v>
      </c>
      <c r="B25" s="25" t="s">
        <v>1302</v>
      </c>
      <c r="C25" s="25" t="s">
        <v>1305</v>
      </c>
      <c r="D25" s="26">
        <v>10</v>
      </c>
      <c r="E25" s="36"/>
      <c r="F25" s="37"/>
      <c r="G25" s="27"/>
      <c r="H25" s="27"/>
      <c r="I25" s="27"/>
      <c r="J25" s="27"/>
      <c r="K25" s="27"/>
      <c r="L25" s="27"/>
      <c r="M25" s="27"/>
      <c r="S25" s="53"/>
    </row>
    <row r="26" spans="1:19" x14ac:dyDescent="0.2">
      <c r="A26" s="24">
        <f t="shared" ref="A26:A32" si="1">IF(D26="",0,1)</f>
        <v>1</v>
      </c>
      <c r="B26" s="25" t="s">
        <v>1302</v>
      </c>
      <c r="C26" s="25" t="s">
        <v>1308</v>
      </c>
      <c r="D26" s="25">
        <v>10</v>
      </c>
      <c r="E26" s="28"/>
      <c r="F26" s="38"/>
      <c r="G26" s="27"/>
      <c r="H26" s="27"/>
      <c r="I26" s="27"/>
      <c r="J26" s="27"/>
      <c r="K26" s="27"/>
      <c r="L26" s="27"/>
      <c r="M26" s="27"/>
      <c r="S26" s="53"/>
    </row>
    <row r="27" spans="1:19" x14ac:dyDescent="0.2">
      <c r="A27" s="24">
        <f t="shared" si="1"/>
        <v>1</v>
      </c>
      <c r="B27" s="25" t="s">
        <v>1303</v>
      </c>
      <c r="C27" s="25" t="s">
        <v>1603</v>
      </c>
      <c r="D27" s="25">
        <v>10</v>
      </c>
      <c r="E27" s="28"/>
      <c r="F27" s="38"/>
      <c r="G27" s="27"/>
      <c r="H27" s="27"/>
      <c r="I27" s="27"/>
      <c r="J27" s="27"/>
      <c r="K27" s="27"/>
      <c r="L27" s="27"/>
      <c r="M27" s="27"/>
      <c r="S27" s="53"/>
    </row>
    <row r="28" spans="1:19" ht="17" thickBot="1" x14ac:dyDescent="0.25">
      <c r="A28" s="24">
        <f t="shared" si="1"/>
        <v>1</v>
      </c>
      <c r="B28" s="25" t="s">
        <v>1303</v>
      </c>
      <c r="C28" s="25" t="s">
        <v>1601</v>
      </c>
      <c r="D28" s="25">
        <v>10</v>
      </c>
      <c r="E28" s="28"/>
      <c r="F28" s="38"/>
      <c r="G28" s="41"/>
      <c r="H28" s="42" t="s">
        <v>2477</v>
      </c>
      <c r="I28" s="27"/>
      <c r="J28" s="27"/>
      <c r="K28" s="27"/>
      <c r="L28" s="27"/>
      <c r="M28" s="27"/>
      <c r="S28" s="53"/>
    </row>
    <row r="29" spans="1:19" x14ac:dyDescent="0.2">
      <c r="A29" s="24">
        <f t="shared" si="1"/>
        <v>1</v>
      </c>
      <c r="B29" s="25" t="s">
        <v>1302</v>
      </c>
      <c r="C29" s="25" t="s">
        <v>1305</v>
      </c>
      <c r="D29" s="25">
        <v>10</v>
      </c>
      <c r="E29" s="28"/>
      <c r="F29" s="38"/>
      <c r="G29" s="27"/>
      <c r="H29" s="27"/>
      <c r="I29" s="27"/>
      <c r="J29" s="27"/>
      <c r="K29" s="27"/>
      <c r="L29" s="27"/>
      <c r="M29" s="27"/>
      <c r="S29" s="53"/>
    </row>
    <row r="30" spans="1:19" x14ac:dyDescent="0.2">
      <c r="A30" s="24">
        <f t="shared" si="1"/>
        <v>1</v>
      </c>
      <c r="B30" s="25" t="s">
        <v>1303</v>
      </c>
      <c r="C30" s="25" t="s">
        <v>1600</v>
      </c>
      <c r="D30" s="25">
        <v>10</v>
      </c>
      <c r="E30" s="28"/>
      <c r="F30" s="38"/>
      <c r="G30" s="27"/>
      <c r="H30" s="27"/>
      <c r="I30" s="27"/>
      <c r="J30" s="27"/>
      <c r="K30" s="27"/>
      <c r="L30" s="27"/>
      <c r="M30" s="27"/>
      <c r="S30" s="53"/>
    </row>
    <row r="31" spans="1:19" x14ac:dyDescent="0.2">
      <c r="A31" s="24">
        <f t="shared" si="1"/>
        <v>0</v>
      </c>
      <c r="B31" s="25"/>
      <c r="C31" s="25"/>
      <c r="D31" s="25"/>
      <c r="E31" s="28"/>
      <c r="F31" s="38"/>
      <c r="G31" s="27"/>
      <c r="H31" s="27"/>
      <c r="I31" s="27"/>
      <c r="J31" s="27"/>
      <c r="K31" s="27"/>
      <c r="L31" s="27"/>
      <c r="M31" s="27"/>
      <c r="S31" s="53"/>
    </row>
    <row r="32" spans="1:19" ht="17" thickBot="1" x14ac:dyDescent="0.25">
      <c r="A32" s="24">
        <f t="shared" si="1"/>
        <v>0</v>
      </c>
      <c r="B32" s="25"/>
      <c r="C32" s="29"/>
      <c r="D32" s="29"/>
      <c r="E32" s="39"/>
      <c r="F32" s="40"/>
      <c r="G32" s="27"/>
      <c r="H32" s="27"/>
      <c r="I32" s="27"/>
      <c r="J32" s="27"/>
      <c r="K32" s="27"/>
      <c r="L32" s="27"/>
      <c r="M32" s="27"/>
      <c r="S32" s="53"/>
    </row>
    <row r="33" spans="1:19" ht="17" thickTop="1" x14ac:dyDescent="0.2">
      <c r="A33" s="24"/>
      <c r="B33" s="30" t="s">
        <v>2481</v>
      </c>
      <c r="C33" s="31" t="s">
        <v>1676</v>
      </c>
      <c r="D33" s="31">
        <v>10</v>
      </c>
      <c r="E33" s="36"/>
      <c r="F33" s="44"/>
      <c r="G33" s="28"/>
      <c r="H33" s="28"/>
      <c r="I33" s="27"/>
      <c r="J33" s="27"/>
      <c r="K33" s="27"/>
      <c r="L33" s="27"/>
      <c r="M33" s="27"/>
      <c r="S33" s="53"/>
    </row>
    <row r="34" spans="1:19" x14ac:dyDescent="0.2">
      <c r="A34" s="24"/>
      <c r="B34" s="32" t="s">
        <v>2481</v>
      </c>
      <c r="C34" s="25" t="s">
        <v>1681</v>
      </c>
      <c r="D34" s="25">
        <v>10</v>
      </c>
      <c r="E34" s="28"/>
      <c r="F34" s="45"/>
      <c r="G34" s="28"/>
      <c r="H34" s="28"/>
      <c r="I34" s="27"/>
      <c r="J34" s="27"/>
      <c r="K34" s="27"/>
      <c r="L34" s="27"/>
      <c r="M34" s="27"/>
      <c r="S34" s="53"/>
    </row>
    <row r="35" spans="1:19" x14ac:dyDescent="0.2">
      <c r="A35" s="24"/>
      <c r="B35" s="32" t="s">
        <v>2481</v>
      </c>
      <c r="C35" s="25" t="s">
        <v>1710</v>
      </c>
      <c r="D35" s="25">
        <v>10</v>
      </c>
      <c r="E35" s="28"/>
      <c r="F35" s="45"/>
      <c r="G35" s="28"/>
      <c r="H35" s="28"/>
      <c r="I35" s="27"/>
      <c r="J35" s="27"/>
      <c r="K35" s="27"/>
      <c r="L35" s="27"/>
      <c r="M35" s="27"/>
      <c r="S35" s="53"/>
    </row>
    <row r="36" spans="1:19" ht="17" thickBot="1" x14ac:dyDescent="0.25">
      <c r="A36" s="24"/>
      <c r="B36" s="32"/>
      <c r="C36" s="25"/>
      <c r="D36" s="25"/>
      <c r="E36" s="28"/>
      <c r="F36" s="45"/>
      <c r="G36" s="39"/>
      <c r="H36" s="43" t="s">
        <v>2478</v>
      </c>
      <c r="I36" s="27"/>
      <c r="J36" s="27"/>
      <c r="K36" s="27"/>
      <c r="L36" s="27"/>
      <c r="M36" s="27"/>
      <c r="S36" s="53"/>
    </row>
    <row r="37" spans="1:19" x14ac:dyDescent="0.2">
      <c r="A37" s="24"/>
      <c r="B37" s="32" t="str">
        <f>IF(C37&lt;&gt;"",B33,"")</f>
        <v/>
      </c>
      <c r="C37" s="25"/>
      <c r="D37" s="25"/>
      <c r="E37" s="28"/>
      <c r="F37" s="45"/>
      <c r="G37" s="28"/>
      <c r="H37" s="28"/>
      <c r="I37" s="27"/>
      <c r="J37" s="27"/>
      <c r="K37" s="27"/>
      <c r="L37" s="27"/>
      <c r="M37" s="27"/>
      <c r="S37" s="53"/>
    </row>
    <row r="38" spans="1:19" x14ac:dyDescent="0.2">
      <c r="A38" s="24"/>
      <c r="B38" s="32" t="str">
        <f>IF(C38&lt;&gt;"",B33,"")</f>
        <v/>
      </c>
      <c r="C38" s="25"/>
      <c r="D38" s="25"/>
      <c r="E38" s="28"/>
      <c r="F38" s="45"/>
      <c r="G38" s="28"/>
      <c r="H38" s="28"/>
      <c r="I38" s="27"/>
      <c r="J38" s="27"/>
      <c r="K38" s="27"/>
      <c r="L38" s="27"/>
      <c r="M38" s="27"/>
      <c r="S38" s="53"/>
    </row>
    <row r="39" spans="1:19" x14ac:dyDescent="0.2">
      <c r="A39" s="24"/>
      <c r="B39" s="32" t="str">
        <f>IF(C39&lt;&gt;"",B33,"")</f>
        <v/>
      </c>
      <c r="C39" s="25"/>
      <c r="D39" s="25"/>
      <c r="E39" s="28"/>
      <c r="F39" s="45"/>
      <c r="G39" s="28"/>
      <c r="H39" s="28"/>
      <c r="I39" s="27"/>
      <c r="J39" s="27"/>
      <c r="K39" s="27"/>
      <c r="L39" s="27"/>
      <c r="M39" s="27"/>
      <c r="S39" s="53"/>
    </row>
    <row r="40" spans="1:19" ht="17" thickBot="1" x14ac:dyDescent="0.25">
      <c r="A40" s="24"/>
      <c r="B40" s="33" t="str">
        <f>IF(C40&lt;&gt;"",B33,"")</f>
        <v/>
      </c>
      <c r="C40" s="34"/>
      <c r="D40" s="34"/>
      <c r="E40" s="46"/>
      <c r="F40" s="47"/>
      <c r="G40" s="28"/>
      <c r="H40" s="28"/>
      <c r="I40" s="27"/>
      <c r="J40" s="27"/>
      <c r="K40" s="27"/>
      <c r="L40" s="27"/>
      <c r="M40" s="27"/>
      <c r="S40" s="53"/>
    </row>
    <row r="41" spans="1:19" ht="17" thickTop="1" x14ac:dyDescent="0.2">
      <c r="A41" s="24"/>
      <c r="B41" s="35" t="s">
        <v>2486</v>
      </c>
      <c r="C41" s="35" t="s">
        <v>2237</v>
      </c>
      <c r="D41" s="35">
        <v>10</v>
      </c>
      <c r="E41" s="48"/>
      <c r="F41" s="49"/>
      <c r="G41" s="27"/>
      <c r="H41" s="27"/>
      <c r="I41" s="27"/>
      <c r="J41" s="27"/>
      <c r="K41" s="27"/>
      <c r="L41" s="27"/>
      <c r="M41" s="27"/>
      <c r="S41" s="53"/>
    </row>
    <row r="42" spans="1:19" x14ac:dyDescent="0.2">
      <c r="A42" s="24"/>
      <c r="B42" s="25" t="s">
        <v>2486</v>
      </c>
      <c r="C42" s="25" t="s">
        <v>2286</v>
      </c>
      <c r="D42" s="25">
        <v>10</v>
      </c>
      <c r="E42" s="28"/>
      <c r="F42" s="50"/>
      <c r="G42" s="27"/>
      <c r="H42" s="27"/>
      <c r="I42" s="27"/>
      <c r="J42" s="27"/>
      <c r="K42" s="27"/>
      <c r="L42" s="27"/>
      <c r="M42" s="27"/>
      <c r="S42" s="53"/>
    </row>
    <row r="43" spans="1:19" x14ac:dyDescent="0.2">
      <c r="A43" s="24"/>
      <c r="B43" s="25" t="s">
        <v>2485</v>
      </c>
      <c r="C43" s="25" t="s">
        <v>2235</v>
      </c>
      <c r="D43" s="25">
        <v>10</v>
      </c>
      <c r="E43" s="28"/>
      <c r="F43" s="50"/>
      <c r="G43" s="27"/>
      <c r="H43" s="27"/>
      <c r="I43" s="27"/>
      <c r="J43" s="27"/>
      <c r="K43" s="27"/>
      <c r="L43" s="27"/>
      <c r="M43" s="27"/>
      <c r="S43" s="53"/>
    </row>
    <row r="44" spans="1:19" ht="17" thickBot="1" x14ac:dyDescent="0.25">
      <c r="A44" s="24"/>
      <c r="B44" s="25" t="s">
        <v>2485</v>
      </c>
      <c r="C44" s="25" t="s">
        <v>2221</v>
      </c>
      <c r="D44" s="25">
        <v>10</v>
      </c>
      <c r="E44" s="28"/>
      <c r="F44" s="50"/>
      <c r="G44" s="61" t="s">
        <v>2480</v>
      </c>
      <c r="H44" s="60"/>
      <c r="I44" s="57"/>
      <c r="J44" s="57"/>
      <c r="K44" s="57"/>
      <c r="L44" s="57"/>
      <c r="M44" s="27"/>
      <c r="S44" s="53"/>
    </row>
    <row r="45" spans="1:19" x14ac:dyDescent="0.2">
      <c r="A45" s="24"/>
      <c r="B45" s="25" t="s">
        <v>2485</v>
      </c>
      <c r="C45" s="25" t="s">
        <v>2231</v>
      </c>
      <c r="D45" s="25">
        <v>10</v>
      </c>
      <c r="E45" s="28"/>
      <c r="F45" s="50"/>
      <c r="G45" s="27"/>
      <c r="H45" s="27"/>
      <c r="I45" s="27"/>
      <c r="J45" s="27"/>
      <c r="K45" s="27"/>
      <c r="L45" s="27"/>
      <c r="M45" s="27"/>
      <c r="S45" s="53"/>
    </row>
    <row r="46" spans="1:19" x14ac:dyDescent="0.2">
      <c r="A46" s="24"/>
      <c r="B46" s="25"/>
      <c r="C46" s="25"/>
      <c r="D46" s="25"/>
      <c r="E46" s="28"/>
      <c r="F46" s="50"/>
      <c r="G46" s="27"/>
      <c r="H46" s="27"/>
      <c r="I46" s="27"/>
      <c r="J46" s="27"/>
      <c r="K46" s="27"/>
      <c r="L46" s="27"/>
      <c r="M46" s="27"/>
      <c r="S46" s="53"/>
    </row>
    <row r="47" spans="1:19" ht="17" thickBot="1" x14ac:dyDescent="0.25">
      <c r="A47" s="24"/>
      <c r="B47" s="25"/>
      <c r="C47" s="25"/>
      <c r="D47" s="25"/>
      <c r="E47" s="51"/>
      <c r="F47" s="52"/>
      <c r="G47" s="27"/>
      <c r="H47" s="27"/>
      <c r="I47" s="27"/>
      <c r="J47" s="27"/>
      <c r="K47" s="27"/>
      <c r="L47" s="27"/>
      <c r="M47" s="27"/>
      <c r="S47" s="53"/>
    </row>
    <row r="48" spans="1:19" x14ac:dyDescent="0.2">
      <c r="A48" s="24">
        <f>IF(D48="",0,1)</f>
        <v>1</v>
      </c>
      <c r="B48" s="25" t="s">
        <v>1302</v>
      </c>
      <c r="C48" s="25" t="s">
        <v>1305</v>
      </c>
      <c r="D48" s="26">
        <v>10</v>
      </c>
      <c r="E48" s="36"/>
      <c r="F48" s="37"/>
      <c r="G48" s="27"/>
      <c r="H48" s="27"/>
      <c r="I48" s="27"/>
      <c r="J48" s="27"/>
      <c r="K48" s="27"/>
      <c r="L48" s="27"/>
      <c r="M48" s="27"/>
      <c r="S48" s="53"/>
    </row>
    <row r="49" spans="1:19" x14ac:dyDescent="0.2">
      <c r="A49" s="24">
        <f t="shared" ref="A49:A55" si="2">IF(D49="",0,1)</f>
        <v>1</v>
      </c>
      <c r="B49" s="25" t="s">
        <v>1302</v>
      </c>
      <c r="C49" s="25" t="s">
        <v>1308</v>
      </c>
      <c r="D49" s="25">
        <v>10</v>
      </c>
      <c r="E49" s="28"/>
      <c r="F49" s="38"/>
      <c r="G49" s="27"/>
      <c r="H49" s="27"/>
      <c r="I49" s="27"/>
      <c r="J49" s="27"/>
      <c r="K49" s="27"/>
      <c r="L49" s="27"/>
      <c r="M49" s="27"/>
      <c r="S49" s="53"/>
    </row>
    <row r="50" spans="1:19" x14ac:dyDescent="0.2">
      <c r="A50" s="24">
        <f t="shared" si="2"/>
        <v>1</v>
      </c>
      <c r="B50" s="25" t="s">
        <v>1303</v>
      </c>
      <c r="C50" s="25" t="s">
        <v>1603</v>
      </c>
      <c r="D50" s="25">
        <v>10</v>
      </c>
      <c r="E50" s="28"/>
      <c r="F50" s="38"/>
      <c r="G50" s="27"/>
      <c r="H50" s="27"/>
      <c r="I50" s="27"/>
      <c r="J50" s="27"/>
      <c r="K50" s="27"/>
      <c r="L50" s="27"/>
      <c r="M50" s="27"/>
      <c r="S50" s="53"/>
    </row>
    <row r="51" spans="1:19" ht="17" thickBot="1" x14ac:dyDescent="0.25">
      <c r="A51" s="24">
        <f t="shared" si="2"/>
        <v>1</v>
      </c>
      <c r="B51" s="25" t="s">
        <v>1303</v>
      </c>
      <c r="C51" s="25" t="s">
        <v>1601</v>
      </c>
      <c r="D51" s="25">
        <v>10</v>
      </c>
      <c r="E51" s="28"/>
      <c r="F51" s="38"/>
      <c r="G51" s="41"/>
      <c r="H51" s="42" t="s">
        <v>2477</v>
      </c>
      <c r="I51" s="27"/>
      <c r="J51" s="27"/>
      <c r="K51" s="27"/>
      <c r="L51" s="27"/>
      <c r="M51" s="27"/>
      <c r="S51" s="53"/>
    </row>
    <row r="52" spans="1:19" x14ac:dyDescent="0.2">
      <c r="A52" s="24">
        <f t="shared" si="2"/>
        <v>1</v>
      </c>
      <c r="B52" s="25" t="s">
        <v>1302</v>
      </c>
      <c r="C52" s="25" t="s">
        <v>1305</v>
      </c>
      <c r="D52" s="25">
        <v>10</v>
      </c>
      <c r="E52" s="28"/>
      <c r="F52" s="38"/>
      <c r="G52" s="27"/>
      <c r="H52" s="27"/>
      <c r="I52" s="27"/>
      <c r="J52" s="27"/>
      <c r="K52" s="27"/>
      <c r="L52" s="27"/>
      <c r="M52" s="27"/>
      <c r="S52" s="53"/>
    </row>
    <row r="53" spans="1:19" x14ac:dyDescent="0.2">
      <c r="A53" s="24">
        <f t="shared" si="2"/>
        <v>1</v>
      </c>
      <c r="B53" s="25" t="s">
        <v>1303</v>
      </c>
      <c r="C53" s="25" t="s">
        <v>1600</v>
      </c>
      <c r="D53" s="25">
        <v>10</v>
      </c>
      <c r="E53" s="28"/>
      <c r="F53" s="38"/>
      <c r="G53" s="27"/>
      <c r="H53" s="27"/>
      <c r="I53" s="27"/>
      <c r="J53" s="27"/>
      <c r="K53" s="27"/>
      <c r="L53" s="27"/>
      <c r="M53" s="27"/>
      <c r="S53" s="53"/>
    </row>
    <row r="54" spans="1:19" x14ac:dyDescent="0.2">
      <c r="A54" s="24">
        <f t="shared" si="2"/>
        <v>0</v>
      </c>
      <c r="B54" s="25"/>
      <c r="C54" s="25"/>
      <c r="D54" s="25"/>
      <c r="E54" s="28"/>
      <c r="F54" s="38"/>
      <c r="G54" s="27"/>
      <c r="H54" s="27"/>
      <c r="I54" s="27"/>
      <c r="J54" s="27"/>
      <c r="K54" s="27"/>
      <c r="L54" s="27"/>
      <c r="M54" s="27"/>
      <c r="S54" s="53"/>
    </row>
    <row r="55" spans="1:19" ht="17" thickBot="1" x14ac:dyDescent="0.25">
      <c r="A55" s="24">
        <f t="shared" si="2"/>
        <v>0</v>
      </c>
      <c r="B55" s="25"/>
      <c r="C55" s="29"/>
      <c r="D55" s="29"/>
      <c r="E55" s="39"/>
      <c r="F55" s="40"/>
      <c r="G55" s="27"/>
      <c r="H55" s="27"/>
      <c r="I55" s="27"/>
      <c r="J55" s="27"/>
      <c r="K55" s="27"/>
      <c r="L55" s="27"/>
      <c r="M55" s="27"/>
      <c r="S55" s="53"/>
    </row>
    <row r="56" spans="1:19" ht="17" thickTop="1" x14ac:dyDescent="0.2">
      <c r="A56" s="24"/>
      <c r="B56" s="30" t="s">
        <v>2481</v>
      </c>
      <c r="C56" s="31" t="s">
        <v>1676</v>
      </c>
      <c r="D56" s="31">
        <v>10</v>
      </c>
      <c r="E56" s="36"/>
      <c r="F56" s="44"/>
      <c r="G56" s="28"/>
      <c r="H56" s="28"/>
      <c r="I56" s="27"/>
      <c r="J56" s="27"/>
      <c r="K56" s="27"/>
      <c r="L56" s="27"/>
      <c r="M56" s="27"/>
      <c r="S56" s="53"/>
    </row>
    <row r="57" spans="1:19" x14ac:dyDescent="0.2">
      <c r="A57" s="24"/>
      <c r="B57" s="32" t="s">
        <v>2481</v>
      </c>
      <c r="C57" s="25" t="s">
        <v>1681</v>
      </c>
      <c r="D57" s="25">
        <v>10</v>
      </c>
      <c r="E57" s="28"/>
      <c r="F57" s="45"/>
      <c r="G57" s="28"/>
      <c r="H57" s="28"/>
      <c r="I57" s="27"/>
      <c r="J57" s="27"/>
      <c r="K57" s="27"/>
      <c r="L57" s="27"/>
      <c r="M57" s="27"/>
      <c r="S57" s="53"/>
    </row>
    <row r="58" spans="1:19" x14ac:dyDescent="0.2">
      <c r="A58" s="24"/>
      <c r="B58" s="32" t="s">
        <v>2481</v>
      </c>
      <c r="C58" s="25" t="s">
        <v>1710</v>
      </c>
      <c r="D58" s="25">
        <v>10</v>
      </c>
      <c r="E58" s="28"/>
      <c r="F58" s="45"/>
      <c r="G58" s="28"/>
      <c r="H58" s="28"/>
      <c r="I58" s="27"/>
      <c r="J58" s="27"/>
      <c r="K58" s="27"/>
      <c r="L58" s="27"/>
      <c r="M58" s="27"/>
      <c r="S58" s="53"/>
    </row>
    <row r="59" spans="1:19" ht="17" thickBot="1" x14ac:dyDescent="0.25">
      <c r="A59" s="24"/>
      <c r="B59" s="32"/>
      <c r="C59" s="25"/>
      <c r="D59" s="25"/>
      <c r="E59" s="28"/>
      <c r="F59" s="45"/>
      <c r="G59" s="39"/>
      <c r="H59" s="43" t="s">
        <v>2478</v>
      </c>
      <c r="I59" s="27"/>
      <c r="J59" s="27"/>
      <c r="K59" s="27"/>
      <c r="L59" s="27"/>
      <c r="M59" s="27"/>
      <c r="S59" s="53"/>
    </row>
    <row r="60" spans="1:19" x14ac:dyDescent="0.2">
      <c r="A60" s="24"/>
      <c r="B60" s="32" t="str">
        <f>IF(C60&lt;&gt;"",B56,"")</f>
        <v/>
      </c>
      <c r="C60" s="25"/>
      <c r="D60" s="25"/>
      <c r="E60" s="28"/>
      <c r="F60" s="45"/>
      <c r="G60" s="28"/>
      <c r="H60" s="28"/>
      <c r="I60" s="27"/>
      <c r="J60" s="27"/>
      <c r="K60" s="27"/>
      <c r="L60" s="27"/>
      <c r="M60" s="27"/>
      <c r="S60" s="53"/>
    </row>
    <row r="61" spans="1:19" x14ac:dyDescent="0.2">
      <c r="A61" s="24"/>
      <c r="B61" s="32" t="str">
        <f>IF(C61&lt;&gt;"",B56,"")</f>
        <v/>
      </c>
      <c r="C61" s="25"/>
      <c r="D61" s="25"/>
      <c r="E61" s="28"/>
      <c r="F61" s="45"/>
      <c r="G61" s="28"/>
      <c r="H61" s="28"/>
      <c r="I61" s="27"/>
      <c r="J61" s="27"/>
      <c r="K61" s="27"/>
      <c r="L61" s="27"/>
      <c r="M61" s="27"/>
      <c r="S61" s="53"/>
    </row>
    <row r="62" spans="1:19" x14ac:dyDescent="0.2">
      <c r="A62" s="24"/>
      <c r="B62" s="32" t="str">
        <f>IF(C62&lt;&gt;"",B56,"")</f>
        <v/>
      </c>
      <c r="C62" s="25"/>
      <c r="D62" s="25"/>
      <c r="E62" s="28"/>
      <c r="F62" s="45"/>
      <c r="G62" s="28"/>
      <c r="H62" s="28"/>
      <c r="I62" s="27"/>
      <c r="J62" s="27"/>
      <c r="K62" s="27"/>
      <c r="L62" s="27"/>
      <c r="M62" s="27"/>
      <c r="S62" s="53"/>
    </row>
    <row r="63" spans="1:19" ht="17" thickBot="1" x14ac:dyDescent="0.25">
      <c r="A63" s="24"/>
      <c r="B63" s="33" t="str">
        <f>IF(C63&lt;&gt;"",B56,"")</f>
        <v/>
      </c>
      <c r="C63" s="34"/>
      <c r="D63" s="34"/>
      <c r="E63" s="46"/>
      <c r="F63" s="47"/>
      <c r="G63" s="28"/>
      <c r="H63" s="28"/>
      <c r="I63" s="27"/>
      <c r="J63" s="27"/>
      <c r="K63" s="27"/>
      <c r="L63" s="27"/>
      <c r="M63" s="27"/>
      <c r="S63" s="53"/>
    </row>
    <row r="64" spans="1:19" ht="17" thickTop="1" x14ac:dyDescent="0.2">
      <c r="A64" s="24"/>
      <c r="B64" s="35" t="s">
        <v>2486</v>
      </c>
      <c r="C64" s="35" t="s">
        <v>2237</v>
      </c>
      <c r="D64" s="35">
        <v>10</v>
      </c>
      <c r="E64" s="48"/>
      <c r="F64" s="49"/>
      <c r="G64" s="27"/>
      <c r="H64" s="27"/>
      <c r="I64" s="27"/>
      <c r="J64" s="27"/>
      <c r="K64" s="27"/>
      <c r="L64" s="27"/>
      <c r="M64" s="27"/>
      <c r="S64" s="53"/>
    </row>
    <row r="65" spans="1:19" x14ac:dyDescent="0.2">
      <c r="A65" s="24"/>
      <c r="B65" s="25" t="s">
        <v>2486</v>
      </c>
      <c r="C65" s="25" t="s">
        <v>2286</v>
      </c>
      <c r="D65" s="25">
        <v>10</v>
      </c>
      <c r="E65" s="28"/>
      <c r="F65" s="50"/>
      <c r="G65" s="27"/>
      <c r="H65" s="27"/>
      <c r="I65" s="27"/>
      <c r="J65" s="27"/>
      <c r="K65" s="27"/>
      <c r="L65" s="27"/>
      <c r="M65" s="27"/>
      <c r="S65" s="53"/>
    </row>
    <row r="66" spans="1:19" x14ac:dyDescent="0.2">
      <c r="A66" s="24"/>
      <c r="B66" s="25" t="s">
        <v>2485</v>
      </c>
      <c r="C66" s="25" t="s">
        <v>2235</v>
      </c>
      <c r="D66" s="25">
        <v>10</v>
      </c>
      <c r="E66" s="28"/>
      <c r="F66" s="50"/>
      <c r="G66" s="27"/>
      <c r="H66" s="27"/>
      <c r="I66" s="27"/>
      <c r="J66" s="27"/>
      <c r="K66" s="27"/>
      <c r="L66" s="27"/>
      <c r="M66" s="27"/>
      <c r="S66" s="53"/>
    </row>
    <row r="67" spans="1:19" ht="17" thickBot="1" x14ac:dyDescent="0.25">
      <c r="A67" s="24"/>
      <c r="B67" s="25" t="s">
        <v>2485</v>
      </c>
      <c r="C67" s="25" t="s">
        <v>2221</v>
      </c>
      <c r="D67" s="25">
        <v>10</v>
      </c>
      <c r="E67" s="28"/>
      <c r="F67" s="50"/>
      <c r="G67" s="61" t="s">
        <v>2480</v>
      </c>
      <c r="H67" s="60"/>
      <c r="I67" s="57"/>
      <c r="J67" s="57"/>
      <c r="K67" s="57"/>
      <c r="L67" s="57"/>
      <c r="M67" s="27"/>
      <c r="S67" s="53"/>
    </row>
    <row r="68" spans="1:19" x14ac:dyDescent="0.2">
      <c r="A68" s="24"/>
      <c r="B68" s="25" t="s">
        <v>2485</v>
      </c>
      <c r="C68" s="25" t="s">
        <v>2231</v>
      </c>
      <c r="D68" s="25">
        <v>10</v>
      </c>
      <c r="E68" s="28"/>
      <c r="F68" s="50"/>
      <c r="G68" s="27"/>
      <c r="H68" s="27"/>
      <c r="I68" s="27"/>
      <c r="J68" s="27"/>
      <c r="K68" s="27"/>
      <c r="L68" s="27"/>
      <c r="M68" s="27"/>
      <c r="S68" s="53"/>
    </row>
    <row r="69" spans="1:19" x14ac:dyDescent="0.2">
      <c r="A69" s="24"/>
      <c r="B69" s="25"/>
      <c r="C69" s="25"/>
      <c r="D69" s="25"/>
      <c r="E69" s="28"/>
      <c r="F69" s="50"/>
      <c r="G69" s="27"/>
      <c r="H69" s="27"/>
      <c r="I69" s="27"/>
      <c r="J69" s="27"/>
      <c r="K69" s="27"/>
      <c r="L69" s="27"/>
      <c r="M69" s="27"/>
      <c r="S69" s="53"/>
    </row>
    <row r="70" spans="1:19" ht="17" thickBot="1" x14ac:dyDescent="0.25">
      <c r="A70" s="24"/>
      <c r="B70" s="25"/>
      <c r="C70" s="25"/>
      <c r="D70" s="25"/>
      <c r="E70" s="51"/>
      <c r="F70" s="52"/>
      <c r="G70" s="27"/>
      <c r="H70" s="27"/>
      <c r="I70" s="27"/>
      <c r="J70" s="27"/>
      <c r="K70" s="27"/>
      <c r="L70" s="27"/>
      <c r="M70" s="27"/>
      <c r="S70" s="53"/>
    </row>
    <row r="71" spans="1:19" x14ac:dyDescent="0.2">
      <c r="A71" s="24">
        <f>IF(D71="",0,1)</f>
        <v>1</v>
      </c>
      <c r="B71" s="25" t="s">
        <v>1302</v>
      </c>
      <c r="C71" s="25" t="s">
        <v>1305</v>
      </c>
      <c r="D71" s="26">
        <v>10</v>
      </c>
      <c r="E71" s="36"/>
      <c r="F71" s="37"/>
      <c r="G71" s="27"/>
      <c r="H71" s="27"/>
      <c r="I71" s="27"/>
      <c r="J71" s="27"/>
      <c r="K71" s="27"/>
      <c r="L71" s="27"/>
      <c r="M71" s="27"/>
      <c r="S71" s="53"/>
    </row>
    <row r="72" spans="1:19" x14ac:dyDescent="0.2">
      <c r="A72" s="24">
        <f t="shared" ref="A72:A78" si="3">IF(D72="",0,1)</f>
        <v>1</v>
      </c>
      <c r="B72" s="25" t="s">
        <v>1302</v>
      </c>
      <c r="C72" s="25" t="s">
        <v>1308</v>
      </c>
      <c r="D72" s="25">
        <v>10</v>
      </c>
      <c r="E72" s="28"/>
      <c r="F72" s="38"/>
      <c r="G72" s="27"/>
      <c r="H72" s="27"/>
      <c r="I72" s="27"/>
      <c r="J72" s="27"/>
      <c r="K72" s="27"/>
      <c r="L72" s="27"/>
      <c r="M72" s="27"/>
      <c r="S72" s="53"/>
    </row>
    <row r="73" spans="1:19" x14ac:dyDescent="0.2">
      <c r="A73" s="24">
        <f t="shared" si="3"/>
        <v>1</v>
      </c>
      <c r="B73" s="25" t="s">
        <v>1303</v>
      </c>
      <c r="C73" s="25" t="s">
        <v>1603</v>
      </c>
      <c r="D73" s="25">
        <v>10</v>
      </c>
      <c r="E73" s="28"/>
      <c r="F73" s="38"/>
      <c r="G73" s="27"/>
      <c r="H73" s="27"/>
      <c r="I73" s="27"/>
      <c r="J73" s="27"/>
      <c r="K73" s="27"/>
      <c r="L73" s="27"/>
      <c r="M73" s="27"/>
      <c r="S73" s="53"/>
    </row>
    <row r="74" spans="1:19" ht="17" thickBot="1" x14ac:dyDescent="0.25">
      <c r="A74" s="24">
        <f t="shared" si="3"/>
        <v>1</v>
      </c>
      <c r="B74" s="25" t="s">
        <v>1303</v>
      </c>
      <c r="C74" s="25" t="s">
        <v>1601</v>
      </c>
      <c r="D74" s="25">
        <v>10</v>
      </c>
      <c r="E74" s="28"/>
      <c r="F74" s="38"/>
      <c r="G74" s="41"/>
      <c r="H74" s="42" t="s">
        <v>2477</v>
      </c>
      <c r="I74" s="27"/>
      <c r="J74" s="27"/>
      <c r="K74" s="27"/>
      <c r="L74" s="27"/>
      <c r="M74" s="27"/>
      <c r="S74" s="53"/>
    </row>
    <row r="75" spans="1:19" x14ac:dyDescent="0.2">
      <c r="A75" s="24">
        <f t="shared" si="3"/>
        <v>1</v>
      </c>
      <c r="B75" s="25" t="s">
        <v>1302</v>
      </c>
      <c r="C75" s="25" t="s">
        <v>1305</v>
      </c>
      <c r="D75" s="25">
        <v>10</v>
      </c>
      <c r="E75" s="28"/>
      <c r="F75" s="38"/>
      <c r="G75" s="27"/>
      <c r="H75" s="27"/>
      <c r="I75" s="27"/>
      <c r="J75" s="27"/>
      <c r="K75" s="27"/>
      <c r="L75" s="27"/>
      <c r="M75" s="27"/>
      <c r="S75" s="53"/>
    </row>
    <row r="76" spans="1:19" x14ac:dyDescent="0.2">
      <c r="A76" s="24">
        <f t="shared" si="3"/>
        <v>1</v>
      </c>
      <c r="B76" s="25" t="s">
        <v>1303</v>
      </c>
      <c r="C76" s="25" t="s">
        <v>1600</v>
      </c>
      <c r="D76" s="25">
        <v>10</v>
      </c>
      <c r="E76" s="28"/>
      <c r="F76" s="38"/>
      <c r="G76" s="27"/>
      <c r="H76" s="27"/>
      <c r="I76" s="27"/>
      <c r="J76" s="27"/>
      <c r="K76" s="27"/>
      <c r="L76" s="27"/>
      <c r="M76" s="27"/>
      <c r="S76" s="53"/>
    </row>
    <row r="77" spans="1:19" x14ac:dyDescent="0.2">
      <c r="A77" s="24">
        <f t="shared" si="3"/>
        <v>0</v>
      </c>
      <c r="B77" s="25"/>
      <c r="C77" s="25"/>
      <c r="D77" s="25"/>
      <c r="E77" s="28"/>
      <c r="F77" s="38"/>
      <c r="G77" s="27"/>
      <c r="H77" s="27"/>
      <c r="I77" s="27"/>
      <c r="J77" s="27"/>
      <c r="K77" s="27"/>
      <c r="L77" s="27"/>
      <c r="M77" s="27"/>
      <c r="S77" s="53"/>
    </row>
    <row r="78" spans="1:19" ht="17" thickBot="1" x14ac:dyDescent="0.25">
      <c r="A78" s="24">
        <f t="shared" si="3"/>
        <v>0</v>
      </c>
      <c r="B78" s="25"/>
      <c r="C78" s="29"/>
      <c r="D78" s="29"/>
      <c r="E78" s="39"/>
      <c r="F78" s="40"/>
      <c r="G78" s="27"/>
      <c r="H78" s="27"/>
      <c r="I78" s="27"/>
      <c r="J78" s="27"/>
      <c r="K78" s="27"/>
      <c r="L78" s="27"/>
      <c r="M78" s="27"/>
      <c r="S78" s="53"/>
    </row>
    <row r="79" spans="1:19" ht="17" thickTop="1" x14ac:dyDescent="0.2">
      <c r="A79" s="24"/>
      <c r="B79" s="30" t="s">
        <v>2481</v>
      </c>
      <c r="C79" s="31" t="s">
        <v>1676</v>
      </c>
      <c r="D79" s="31">
        <v>10</v>
      </c>
      <c r="E79" s="36"/>
      <c r="F79" s="44"/>
      <c r="G79" s="28"/>
      <c r="H79" s="28"/>
      <c r="I79" s="27"/>
      <c r="J79" s="27"/>
      <c r="K79" s="27"/>
      <c r="L79" s="27"/>
      <c r="M79" s="27"/>
      <c r="S79" s="53"/>
    </row>
    <row r="80" spans="1:19" x14ac:dyDescent="0.2">
      <c r="A80" s="24"/>
      <c r="B80" s="32" t="s">
        <v>2481</v>
      </c>
      <c r="C80" s="25" t="s">
        <v>1681</v>
      </c>
      <c r="D80" s="25">
        <v>10</v>
      </c>
      <c r="E80" s="28"/>
      <c r="F80" s="45"/>
      <c r="G80" s="28"/>
      <c r="H80" s="28"/>
      <c r="I80" s="27"/>
      <c r="J80" s="27"/>
      <c r="K80" s="27"/>
      <c r="L80" s="27"/>
      <c r="M80" s="27"/>
      <c r="S80" s="53"/>
    </row>
    <row r="81" spans="1:19" x14ac:dyDescent="0.2">
      <c r="A81" s="24"/>
      <c r="B81" s="32" t="s">
        <v>2481</v>
      </c>
      <c r="C81" s="25" t="s">
        <v>1710</v>
      </c>
      <c r="D81" s="25">
        <v>10</v>
      </c>
      <c r="E81" s="28"/>
      <c r="F81" s="45"/>
      <c r="G81" s="28"/>
      <c r="H81" s="28"/>
      <c r="I81" s="27"/>
      <c r="J81" s="27"/>
      <c r="K81" s="27"/>
      <c r="L81" s="27"/>
      <c r="M81" s="27"/>
      <c r="S81" s="53"/>
    </row>
    <row r="82" spans="1:19" ht="17" thickBot="1" x14ac:dyDescent="0.25">
      <c r="A82" s="24"/>
      <c r="B82" s="32"/>
      <c r="C82" s="25"/>
      <c r="D82" s="25"/>
      <c r="E82" s="28"/>
      <c r="F82" s="45"/>
      <c r="G82" s="39"/>
      <c r="H82" s="43" t="s">
        <v>2478</v>
      </c>
      <c r="I82" s="27"/>
      <c r="J82" s="27"/>
      <c r="K82" s="27"/>
      <c r="L82" s="27"/>
      <c r="M82" s="27"/>
      <c r="S82" s="53"/>
    </row>
    <row r="83" spans="1:19" x14ac:dyDescent="0.2">
      <c r="A83" s="24"/>
      <c r="B83" s="32" t="str">
        <f>IF(C83&lt;&gt;"",B79,"")</f>
        <v/>
      </c>
      <c r="C83" s="25"/>
      <c r="D83" s="25"/>
      <c r="E83" s="28"/>
      <c r="F83" s="45"/>
      <c r="G83" s="28"/>
      <c r="H83" s="28"/>
      <c r="I83" s="27"/>
      <c r="J83" s="27"/>
      <c r="K83" s="27"/>
      <c r="L83" s="27"/>
      <c r="M83" s="27"/>
      <c r="S83" s="53"/>
    </row>
    <row r="84" spans="1:19" x14ac:dyDescent="0.2">
      <c r="A84" s="24"/>
      <c r="B84" s="32" t="str">
        <f>IF(C84&lt;&gt;"",B79,"")</f>
        <v/>
      </c>
      <c r="C84" s="25"/>
      <c r="D84" s="25"/>
      <c r="E84" s="28"/>
      <c r="F84" s="45"/>
      <c r="G84" s="28"/>
      <c r="H84" s="28"/>
      <c r="I84" s="27"/>
      <c r="J84" s="27"/>
      <c r="K84" s="27"/>
      <c r="L84" s="27"/>
      <c r="M84" s="27"/>
      <c r="S84" s="53"/>
    </row>
    <row r="85" spans="1:19" x14ac:dyDescent="0.2">
      <c r="A85" s="24"/>
      <c r="B85" s="32" t="str">
        <f>IF(C85&lt;&gt;"",B79,"")</f>
        <v/>
      </c>
      <c r="C85" s="25"/>
      <c r="D85" s="25"/>
      <c r="E85" s="28"/>
      <c r="F85" s="45"/>
      <c r="G85" s="28"/>
      <c r="H85" s="28"/>
      <c r="I85" s="27"/>
      <c r="J85" s="27"/>
      <c r="K85" s="27"/>
      <c r="L85" s="27"/>
      <c r="M85" s="27"/>
      <c r="S85" s="53"/>
    </row>
    <row r="86" spans="1:19" ht="17" thickBot="1" x14ac:dyDescent="0.25">
      <c r="A86" s="24"/>
      <c r="B86" s="33" t="str">
        <f>IF(C86&lt;&gt;"",B79,"")</f>
        <v/>
      </c>
      <c r="C86" s="34"/>
      <c r="D86" s="34"/>
      <c r="E86" s="46"/>
      <c r="F86" s="47"/>
      <c r="G86" s="28"/>
      <c r="H86" s="28"/>
      <c r="I86" s="27"/>
      <c r="J86" s="27"/>
      <c r="K86" s="27"/>
      <c r="L86" s="27"/>
      <c r="M86" s="27"/>
      <c r="S86" s="53"/>
    </row>
    <row r="87" spans="1:19" ht="17" thickTop="1" x14ac:dyDescent="0.2">
      <c r="A87" s="24"/>
      <c r="B87" s="35" t="s">
        <v>2486</v>
      </c>
      <c r="C87" s="35" t="s">
        <v>2237</v>
      </c>
      <c r="D87" s="35">
        <v>10</v>
      </c>
      <c r="E87" s="48"/>
      <c r="F87" s="49"/>
      <c r="G87" s="27"/>
      <c r="H87" s="27"/>
      <c r="I87" s="27"/>
      <c r="J87" s="27"/>
      <c r="K87" s="27"/>
      <c r="L87" s="27"/>
      <c r="M87" s="27"/>
      <c r="S87" s="53"/>
    </row>
    <row r="88" spans="1:19" x14ac:dyDescent="0.2">
      <c r="A88" s="24"/>
      <c r="B88" s="25" t="s">
        <v>2486</v>
      </c>
      <c r="C88" s="25" t="s">
        <v>2286</v>
      </c>
      <c r="D88" s="25">
        <v>10</v>
      </c>
      <c r="E88" s="28"/>
      <c r="F88" s="50"/>
      <c r="G88" s="27"/>
      <c r="H88" s="27"/>
      <c r="I88" s="27"/>
      <c r="J88" s="27"/>
      <c r="K88" s="27"/>
      <c r="L88" s="27"/>
      <c r="M88" s="27"/>
      <c r="S88" s="53"/>
    </row>
    <row r="89" spans="1:19" x14ac:dyDescent="0.2">
      <c r="A89" s="24"/>
      <c r="B89" s="25" t="s">
        <v>2485</v>
      </c>
      <c r="C89" s="25" t="s">
        <v>2235</v>
      </c>
      <c r="D89" s="25">
        <v>10</v>
      </c>
      <c r="E89" s="28"/>
      <c r="F89" s="50"/>
      <c r="G89" s="27"/>
      <c r="H89" s="27"/>
      <c r="I89" s="27"/>
      <c r="J89" s="27"/>
      <c r="K89" s="27"/>
      <c r="L89" s="27"/>
      <c r="M89" s="27"/>
      <c r="S89" s="53"/>
    </row>
    <row r="90" spans="1:19" ht="17" thickBot="1" x14ac:dyDescent="0.25">
      <c r="A90" s="24"/>
      <c r="B90" s="25" t="s">
        <v>2485</v>
      </c>
      <c r="C90" s="25" t="s">
        <v>2221</v>
      </c>
      <c r="D90" s="25">
        <v>10</v>
      </c>
      <c r="E90" s="28"/>
      <c r="F90" s="50"/>
      <c r="G90" s="61" t="s">
        <v>2480</v>
      </c>
      <c r="H90" s="60"/>
      <c r="I90" s="57"/>
      <c r="J90" s="57"/>
      <c r="K90" s="57"/>
      <c r="L90" s="57"/>
      <c r="M90" s="27"/>
      <c r="S90" s="53"/>
    </row>
    <row r="91" spans="1:19" x14ac:dyDescent="0.2">
      <c r="A91" s="24"/>
      <c r="B91" s="25" t="s">
        <v>2485</v>
      </c>
      <c r="C91" s="25" t="s">
        <v>2231</v>
      </c>
      <c r="D91" s="25">
        <v>10</v>
      </c>
      <c r="E91" s="28"/>
      <c r="F91" s="50"/>
      <c r="G91" s="27"/>
      <c r="H91" s="27"/>
      <c r="I91" s="27"/>
      <c r="J91" s="27"/>
      <c r="K91" s="27"/>
      <c r="L91" s="27"/>
      <c r="M91" s="27"/>
      <c r="S91" s="53"/>
    </row>
    <row r="92" spans="1:19" x14ac:dyDescent="0.2">
      <c r="A92" s="24"/>
      <c r="B92" s="25"/>
      <c r="C92" s="25"/>
      <c r="D92" s="25"/>
      <c r="E92" s="28"/>
      <c r="F92" s="50"/>
      <c r="G92" s="27"/>
      <c r="H92" s="27"/>
      <c r="I92" s="27"/>
      <c r="J92" s="27"/>
      <c r="K92" s="27"/>
      <c r="L92" s="27"/>
      <c r="M92" s="27"/>
      <c r="S92" s="53"/>
    </row>
    <row r="93" spans="1:19" ht="17" thickBot="1" x14ac:dyDescent="0.25">
      <c r="A93" s="24"/>
      <c r="B93" s="25"/>
      <c r="C93" s="25"/>
      <c r="D93" s="25"/>
      <c r="E93" s="51"/>
      <c r="F93" s="52"/>
      <c r="G93" s="27"/>
      <c r="H93" s="27"/>
      <c r="I93" s="27"/>
      <c r="J93" s="27"/>
      <c r="K93" s="27"/>
      <c r="L93" s="27"/>
      <c r="M93" s="27"/>
      <c r="S93" s="53"/>
    </row>
    <row r="94" spans="1:19" x14ac:dyDescent="0.2">
      <c r="A94" s="24">
        <f>IF(D94="",0,1)</f>
        <v>1</v>
      </c>
      <c r="B94" s="25" t="s">
        <v>1302</v>
      </c>
      <c r="C94" s="25" t="s">
        <v>1305</v>
      </c>
      <c r="D94" s="26">
        <v>10</v>
      </c>
      <c r="E94" s="36"/>
      <c r="F94" s="37"/>
      <c r="G94" s="27"/>
      <c r="H94" s="27"/>
      <c r="I94" s="27"/>
      <c r="J94" s="27"/>
      <c r="K94" s="27"/>
      <c r="L94" s="27"/>
      <c r="M94" s="27"/>
      <c r="S94" s="53"/>
    </row>
    <row r="95" spans="1:19" x14ac:dyDescent="0.2">
      <c r="A95" s="24">
        <f t="shared" ref="A95:A101" si="4">IF(D95="",0,1)</f>
        <v>1</v>
      </c>
      <c r="B95" s="25" t="s">
        <v>1302</v>
      </c>
      <c r="C95" s="25" t="s">
        <v>1308</v>
      </c>
      <c r="D95" s="25">
        <v>10</v>
      </c>
      <c r="E95" s="28"/>
      <c r="F95" s="38"/>
      <c r="G95" s="27"/>
      <c r="H95" s="27"/>
      <c r="I95" s="27"/>
      <c r="J95" s="27"/>
      <c r="K95" s="27"/>
      <c r="L95" s="27"/>
      <c r="M95" s="27"/>
      <c r="S95" s="53"/>
    </row>
    <row r="96" spans="1:19" x14ac:dyDescent="0.2">
      <c r="A96" s="24">
        <f t="shared" si="4"/>
        <v>1</v>
      </c>
      <c r="B96" s="25" t="s">
        <v>1303</v>
      </c>
      <c r="C96" s="25" t="s">
        <v>1603</v>
      </c>
      <c r="D96" s="25">
        <v>10</v>
      </c>
      <c r="E96" s="28"/>
      <c r="F96" s="38"/>
      <c r="G96" s="27"/>
      <c r="H96" s="27"/>
      <c r="I96" s="27"/>
      <c r="J96" s="27"/>
      <c r="K96" s="27"/>
      <c r="L96" s="27"/>
      <c r="M96" s="27"/>
      <c r="S96" s="53"/>
    </row>
    <row r="97" spans="1:19" ht="17" thickBot="1" x14ac:dyDescent="0.25">
      <c r="A97" s="24">
        <f t="shared" si="4"/>
        <v>1</v>
      </c>
      <c r="B97" s="25" t="s">
        <v>1303</v>
      </c>
      <c r="C97" s="25" t="s">
        <v>1601</v>
      </c>
      <c r="D97" s="25">
        <v>10</v>
      </c>
      <c r="E97" s="28"/>
      <c r="F97" s="38"/>
      <c r="G97" s="41"/>
      <c r="H97" s="42" t="s">
        <v>2477</v>
      </c>
      <c r="I97" s="27"/>
      <c r="J97" s="27"/>
      <c r="K97" s="27"/>
      <c r="L97" s="27"/>
      <c r="M97" s="27"/>
      <c r="S97" s="53"/>
    </row>
    <row r="98" spans="1:19" x14ac:dyDescent="0.2">
      <c r="A98" s="24">
        <f t="shared" si="4"/>
        <v>1</v>
      </c>
      <c r="B98" s="25" t="s">
        <v>1302</v>
      </c>
      <c r="C98" s="25" t="s">
        <v>1305</v>
      </c>
      <c r="D98" s="25">
        <v>10</v>
      </c>
      <c r="E98" s="28"/>
      <c r="F98" s="38"/>
      <c r="G98" s="27"/>
      <c r="H98" s="27"/>
      <c r="I98" s="27"/>
      <c r="J98" s="27"/>
      <c r="K98" s="27"/>
      <c r="L98" s="27"/>
      <c r="M98" s="27"/>
      <c r="S98" s="53"/>
    </row>
    <row r="99" spans="1:19" x14ac:dyDescent="0.2">
      <c r="A99" s="24">
        <f t="shared" si="4"/>
        <v>1</v>
      </c>
      <c r="B99" s="25" t="s">
        <v>1303</v>
      </c>
      <c r="C99" s="25" t="s">
        <v>1600</v>
      </c>
      <c r="D99" s="25">
        <v>10</v>
      </c>
      <c r="E99" s="28"/>
      <c r="F99" s="38"/>
      <c r="G99" s="27"/>
      <c r="H99" s="27"/>
      <c r="I99" s="27"/>
      <c r="J99" s="27"/>
      <c r="K99" s="27"/>
      <c r="L99" s="27"/>
      <c r="M99" s="27"/>
      <c r="S99" s="53"/>
    </row>
    <row r="100" spans="1:19" x14ac:dyDescent="0.2">
      <c r="A100" s="24">
        <f t="shared" si="4"/>
        <v>0</v>
      </c>
      <c r="B100" s="25"/>
      <c r="C100" s="25"/>
      <c r="D100" s="25"/>
      <c r="E100" s="28"/>
      <c r="F100" s="38"/>
      <c r="G100" s="27"/>
      <c r="H100" s="27"/>
      <c r="I100" s="27"/>
      <c r="J100" s="27"/>
      <c r="K100" s="27"/>
      <c r="L100" s="27"/>
      <c r="M100" s="27"/>
      <c r="S100" s="53"/>
    </row>
    <row r="101" spans="1:19" ht="17" thickBot="1" x14ac:dyDescent="0.25">
      <c r="A101" s="24">
        <f t="shared" si="4"/>
        <v>0</v>
      </c>
      <c r="B101" s="25"/>
      <c r="C101" s="29"/>
      <c r="D101" s="29"/>
      <c r="E101" s="39"/>
      <c r="F101" s="40"/>
      <c r="G101" s="27"/>
      <c r="H101" s="27"/>
      <c r="I101" s="27"/>
      <c r="J101" s="27"/>
      <c r="K101" s="27"/>
      <c r="L101" s="27"/>
      <c r="M101" s="27"/>
      <c r="S101" s="53"/>
    </row>
    <row r="102" spans="1:19" ht="17" thickTop="1" x14ac:dyDescent="0.2">
      <c r="A102" s="24"/>
      <c r="B102" s="30" t="s">
        <v>2481</v>
      </c>
      <c r="C102" s="31" t="s">
        <v>1676</v>
      </c>
      <c r="D102" s="31">
        <v>10</v>
      </c>
      <c r="E102" s="36"/>
      <c r="F102" s="44"/>
      <c r="G102" s="28"/>
      <c r="H102" s="28"/>
      <c r="I102" s="27"/>
      <c r="J102" s="27"/>
      <c r="K102" s="27"/>
      <c r="L102" s="27"/>
      <c r="M102" s="27"/>
      <c r="S102" s="53"/>
    </row>
    <row r="103" spans="1:19" x14ac:dyDescent="0.2">
      <c r="A103" s="24"/>
      <c r="B103" s="32" t="s">
        <v>2481</v>
      </c>
      <c r="C103" s="25" t="s">
        <v>1681</v>
      </c>
      <c r="D103" s="25">
        <v>10</v>
      </c>
      <c r="E103" s="28"/>
      <c r="F103" s="45"/>
      <c r="G103" s="28"/>
      <c r="H103" s="28"/>
      <c r="I103" s="27"/>
      <c r="J103" s="27"/>
      <c r="K103" s="27"/>
      <c r="L103" s="27"/>
      <c r="M103" s="27"/>
      <c r="S103" s="53"/>
    </row>
    <row r="104" spans="1:19" x14ac:dyDescent="0.2">
      <c r="A104" s="24"/>
      <c r="B104" s="32" t="s">
        <v>2481</v>
      </c>
      <c r="C104" s="25" t="s">
        <v>1710</v>
      </c>
      <c r="D104" s="25">
        <v>10</v>
      </c>
      <c r="E104" s="28"/>
      <c r="F104" s="45"/>
      <c r="G104" s="28"/>
      <c r="H104" s="28"/>
      <c r="I104" s="27"/>
      <c r="J104" s="27"/>
      <c r="K104" s="27"/>
      <c r="L104" s="27"/>
      <c r="M104" s="27"/>
      <c r="S104" s="53"/>
    </row>
    <row r="105" spans="1:19" ht="17" thickBot="1" x14ac:dyDescent="0.25">
      <c r="A105" s="24"/>
      <c r="B105" s="32"/>
      <c r="C105" s="25"/>
      <c r="D105" s="25"/>
      <c r="E105" s="28"/>
      <c r="F105" s="45"/>
      <c r="G105" s="39"/>
      <c r="H105" s="43" t="s">
        <v>2478</v>
      </c>
      <c r="I105" s="27"/>
      <c r="J105" s="27"/>
      <c r="K105" s="27"/>
      <c r="L105" s="27"/>
      <c r="M105" s="27"/>
      <c r="S105" s="53"/>
    </row>
    <row r="106" spans="1:19" x14ac:dyDescent="0.2">
      <c r="A106" s="24"/>
      <c r="B106" s="32" t="str">
        <f>IF(C106&lt;&gt;"",B102,"")</f>
        <v/>
      </c>
      <c r="C106" s="25"/>
      <c r="D106" s="25"/>
      <c r="E106" s="28"/>
      <c r="F106" s="45"/>
      <c r="G106" s="28"/>
      <c r="H106" s="28"/>
      <c r="I106" s="27"/>
      <c r="J106" s="27"/>
      <c r="K106" s="27"/>
      <c r="L106" s="27"/>
      <c r="M106" s="27"/>
      <c r="S106" s="53"/>
    </row>
    <row r="107" spans="1:19" x14ac:dyDescent="0.2">
      <c r="A107" s="24"/>
      <c r="B107" s="32" t="str">
        <f>IF(C107&lt;&gt;"",B102,"")</f>
        <v/>
      </c>
      <c r="C107" s="25"/>
      <c r="D107" s="25"/>
      <c r="E107" s="28"/>
      <c r="F107" s="45"/>
      <c r="G107" s="28"/>
      <c r="H107" s="28"/>
      <c r="I107" s="27"/>
      <c r="J107" s="27"/>
      <c r="K107" s="27"/>
      <c r="L107" s="27"/>
      <c r="M107" s="27"/>
      <c r="S107" s="53"/>
    </row>
    <row r="108" spans="1:19" x14ac:dyDescent="0.2">
      <c r="A108" s="24"/>
      <c r="B108" s="32" t="str">
        <f>IF(C108&lt;&gt;"",B102,"")</f>
        <v/>
      </c>
      <c r="C108" s="25"/>
      <c r="D108" s="25"/>
      <c r="E108" s="28"/>
      <c r="F108" s="45"/>
      <c r="G108" s="28"/>
      <c r="H108" s="28"/>
      <c r="I108" s="27"/>
      <c r="J108" s="27"/>
      <c r="K108" s="27"/>
      <c r="L108" s="27"/>
      <c r="M108" s="27"/>
      <c r="S108" s="53"/>
    </row>
    <row r="109" spans="1:19" ht="17" thickBot="1" x14ac:dyDescent="0.25">
      <c r="A109" s="24"/>
      <c r="B109" s="33" t="str">
        <f>IF(C109&lt;&gt;"",B102,"")</f>
        <v/>
      </c>
      <c r="C109" s="34"/>
      <c r="D109" s="34"/>
      <c r="E109" s="46"/>
      <c r="F109" s="47"/>
      <c r="G109" s="28"/>
      <c r="H109" s="28"/>
      <c r="I109" s="27"/>
      <c r="J109" s="27"/>
      <c r="K109" s="27"/>
      <c r="L109" s="27"/>
      <c r="M109" s="27"/>
      <c r="S109" s="53"/>
    </row>
    <row r="110" spans="1:19" ht="17" thickTop="1" x14ac:dyDescent="0.2">
      <c r="A110" s="24"/>
      <c r="B110" s="35" t="s">
        <v>2486</v>
      </c>
      <c r="C110" s="35" t="s">
        <v>2237</v>
      </c>
      <c r="D110" s="35">
        <v>10</v>
      </c>
      <c r="E110" s="48"/>
      <c r="F110" s="49"/>
      <c r="G110" s="27"/>
      <c r="H110" s="27"/>
      <c r="I110" s="27"/>
      <c r="J110" s="27"/>
      <c r="K110" s="27"/>
      <c r="L110" s="27"/>
      <c r="M110" s="27"/>
      <c r="S110" s="53"/>
    </row>
    <row r="111" spans="1:19" x14ac:dyDescent="0.2">
      <c r="A111" s="24"/>
      <c r="B111" s="25" t="s">
        <v>2486</v>
      </c>
      <c r="C111" s="25" t="s">
        <v>2286</v>
      </c>
      <c r="D111" s="25">
        <v>10</v>
      </c>
      <c r="E111" s="28"/>
      <c r="F111" s="50"/>
      <c r="G111" s="27"/>
      <c r="H111" s="27"/>
      <c r="I111" s="27"/>
      <c r="J111" s="27"/>
      <c r="K111" s="27"/>
      <c r="L111" s="27"/>
      <c r="M111" s="27"/>
      <c r="S111" s="53"/>
    </row>
    <row r="112" spans="1:19" x14ac:dyDescent="0.2">
      <c r="A112" s="24"/>
      <c r="B112" s="25" t="s">
        <v>2485</v>
      </c>
      <c r="C112" s="25" t="s">
        <v>2235</v>
      </c>
      <c r="D112" s="25">
        <v>10</v>
      </c>
      <c r="E112" s="28"/>
      <c r="F112" s="50"/>
      <c r="G112" s="27"/>
      <c r="H112" s="27"/>
      <c r="I112" s="27"/>
      <c r="J112" s="27"/>
      <c r="K112" s="27"/>
      <c r="L112" s="27"/>
      <c r="M112" s="27"/>
      <c r="S112" s="53"/>
    </row>
    <row r="113" spans="1:19" ht="17" thickBot="1" x14ac:dyDescent="0.25">
      <c r="A113" s="24"/>
      <c r="B113" s="25" t="s">
        <v>2485</v>
      </c>
      <c r="C113" s="25" t="s">
        <v>2221</v>
      </c>
      <c r="D113" s="25">
        <v>10</v>
      </c>
      <c r="E113" s="28"/>
      <c r="F113" s="50"/>
      <c r="G113" s="61" t="s">
        <v>2480</v>
      </c>
      <c r="H113" s="60"/>
      <c r="I113" s="57"/>
      <c r="J113" s="57"/>
      <c r="K113" s="57"/>
      <c r="L113" s="57"/>
      <c r="M113" s="27"/>
      <c r="S113" s="53"/>
    </row>
    <row r="114" spans="1:19" x14ac:dyDescent="0.2">
      <c r="A114" s="24"/>
      <c r="B114" s="25" t="s">
        <v>2485</v>
      </c>
      <c r="C114" s="25" t="s">
        <v>2231</v>
      </c>
      <c r="D114" s="25">
        <v>10</v>
      </c>
      <c r="E114" s="28"/>
      <c r="F114" s="50"/>
      <c r="G114" s="27"/>
      <c r="H114" s="27"/>
      <c r="I114" s="27"/>
      <c r="J114" s="27"/>
      <c r="K114" s="27"/>
      <c r="L114" s="27"/>
      <c r="M114" s="27"/>
      <c r="S114" s="53"/>
    </row>
    <row r="115" spans="1:19" x14ac:dyDescent="0.2">
      <c r="A115" s="24"/>
      <c r="B115" s="25"/>
      <c r="C115" s="25"/>
      <c r="D115" s="25"/>
      <c r="E115" s="28"/>
      <c r="F115" s="50"/>
      <c r="G115" s="27"/>
      <c r="H115" s="27"/>
      <c r="I115" s="27"/>
      <c r="J115" s="27"/>
      <c r="K115" s="27"/>
      <c r="L115" s="27"/>
      <c r="M115" s="27"/>
      <c r="S115" s="53"/>
    </row>
    <row r="116" spans="1:19" ht="17" thickBot="1" x14ac:dyDescent="0.25">
      <c r="A116" s="24"/>
      <c r="B116" s="25"/>
      <c r="C116" s="25"/>
      <c r="D116" s="25"/>
      <c r="E116" s="51"/>
      <c r="F116" s="52"/>
      <c r="G116" s="27"/>
      <c r="H116" s="27"/>
      <c r="I116" s="27"/>
      <c r="J116" s="27"/>
      <c r="K116" s="27"/>
      <c r="L116" s="27"/>
      <c r="M116" s="27"/>
      <c r="S116" s="53"/>
    </row>
    <row r="117" spans="1:19" x14ac:dyDescent="0.2">
      <c r="A117" s="24">
        <f>IF(D117="",0,1)</f>
        <v>1</v>
      </c>
      <c r="B117" s="25" t="s">
        <v>1302</v>
      </c>
      <c r="C117" s="25" t="s">
        <v>1305</v>
      </c>
      <c r="D117" s="26">
        <v>10</v>
      </c>
      <c r="E117" s="36"/>
      <c r="F117" s="37"/>
      <c r="G117" s="27"/>
      <c r="H117" s="27"/>
      <c r="I117" s="27"/>
      <c r="J117" s="27"/>
      <c r="K117" s="27"/>
      <c r="L117" s="27"/>
      <c r="M117" s="27"/>
      <c r="S117" s="53"/>
    </row>
    <row r="118" spans="1:19" x14ac:dyDescent="0.2">
      <c r="A118" s="24">
        <f t="shared" ref="A118:A124" si="5">IF(D118="",0,1)</f>
        <v>1</v>
      </c>
      <c r="B118" s="25" t="s">
        <v>1302</v>
      </c>
      <c r="C118" s="25" t="s">
        <v>1308</v>
      </c>
      <c r="D118" s="25">
        <v>10</v>
      </c>
      <c r="E118" s="28"/>
      <c r="F118" s="38"/>
      <c r="G118" s="27"/>
      <c r="H118" s="27"/>
      <c r="I118" s="27"/>
      <c r="J118" s="27"/>
      <c r="K118" s="27"/>
      <c r="L118" s="27"/>
      <c r="M118" s="27"/>
      <c r="S118" s="53"/>
    </row>
    <row r="119" spans="1:19" x14ac:dyDescent="0.2">
      <c r="A119" s="24">
        <f t="shared" si="5"/>
        <v>1</v>
      </c>
      <c r="B119" s="25" t="s">
        <v>1303</v>
      </c>
      <c r="C119" s="25" t="s">
        <v>1603</v>
      </c>
      <c r="D119" s="25">
        <v>10</v>
      </c>
      <c r="E119" s="28"/>
      <c r="F119" s="38"/>
      <c r="G119" s="27"/>
      <c r="H119" s="27"/>
      <c r="I119" s="27"/>
      <c r="J119" s="27"/>
      <c r="K119" s="27"/>
      <c r="L119" s="27"/>
      <c r="M119" s="27"/>
      <c r="S119" s="53"/>
    </row>
    <row r="120" spans="1:19" ht="17" thickBot="1" x14ac:dyDescent="0.25">
      <c r="A120" s="24">
        <f t="shared" si="5"/>
        <v>1</v>
      </c>
      <c r="B120" s="25" t="s">
        <v>1303</v>
      </c>
      <c r="C120" s="25" t="s">
        <v>1601</v>
      </c>
      <c r="D120" s="25">
        <v>10</v>
      </c>
      <c r="E120" s="28"/>
      <c r="F120" s="38"/>
      <c r="G120" s="41"/>
      <c r="H120" s="42" t="s">
        <v>2477</v>
      </c>
      <c r="I120" s="27"/>
      <c r="J120" s="27"/>
      <c r="K120" s="27"/>
      <c r="L120" s="27"/>
      <c r="M120" s="27"/>
      <c r="S120" s="53"/>
    </row>
    <row r="121" spans="1:19" x14ac:dyDescent="0.2">
      <c r="A121" s="24">
        <f t="shared" si="5"/>
        <v>1</v>
      </c>
      <c r="B121" s="25" t="s">
        <v>1302</v>
      </c>
      <c r="C121" s="25" t="s">
        <v>1305</v>
      </c>
      <c r="D121" s="25">
        <v>10</v>
      </c>
      <c r="E121" s="28"/>
      <c r="F121" s="38"/>
      <c r="G121" s="27"/>
      <c r="H121" s="27"/>
      <c r="I121" s="27"/>
      <c r="J121" s="27"/>
      <c r="K121" s="27"/>
      <c r="L121" s="27"/>
      <c r="M121" s="27"/>
      <c r="S121" s="53"/>
    </row>
    <row r="122" spans="1:19" x14ac:dyDescent="0.2">
      <c r="A122" s="24">
        <f t="shared" si="5"/>
        <v>1</v>
      </c>
      <c r="B122" s="25" t="s">
        <v>1303</v>
      </c>
      <c r="C122" s="25" t="s">
        <v>1600</v>
      </c>
      <c r="D122" s="25">
        <v>10</v>
      </c>
      <c r="E122" s="28"/>
      <c r="F122" s="38"/>
      <c r="G122" s="27"/>
      <c r="H122" s="27"/>
      <c r="I122" s="27"/>
      <c r="J122" s="27"/>
      <c r="K122" s="27"/>
      <c r="L122" s="27"/>
      <c r="M122" s="27"/>
      <c r="S122" s="53"/>
    </row>
    <row r="123" spans="1:19" x14ac:dyDescent="0.2">
      <c r="A123" s="24">
        <f t="shared" si="5"/>
        <v>0</v>
      </c>
      <c r="B123" s="25"/>
      <c r="C123" s="25"/>
      <c r="D123" s="25"/>
      <c r="E123" s="28"/>
      <c r="F123" s="38"/>
      <c r="G123" s="27"/>
      <c r="H123" s="27"/>
      <c r="I123" s="27"/>
      <c r="J123" s="27"/>
      <c r="K123" s="27"/>
      <c r="L123" s="27"/>
      <c r="M123" s="27"/>
      <c r="S123" s="53"/>
    </row>
    <row r="124" spans="1:19" ht="17" thickBot="1" x14ac:dyDescent="0.25">
      <c r="A124" s="24">
        <f t="shared" si="5"/>
        <v>0</v>
      </c>
      <c r="B124" s="25"/>
      <c r="C124" s="29"/>
      <c r="D124" s="29"/>
      <c r="E124" s="39"/>
      <c r="F124" s="40"/>
      <c r="G124" s="27"/>
      <c r="H124" s="27"/>
      <c r="I124" s="27"/>
      <c r="J124" s="27"/>
      <c r="K124" s="27"/>
      <c r="L124" s="27"/>
      <c r="M124" s="27"/>
      <c r="S124" s="53"/>
    </row>
    <row r="125" spans="1:19" ht="17" thickTop="1" x14ac:dyDescent="0.2">
      <c r="A125" s="24"/>
      <c r="B125" s="30" t="s">
        <v>2481</v>
      </c>
      <c r="C125" s="31" t="s">
        <v>1676</v>
      </c>
      <c r="D125" s="31">
        <v>10</v>
      </c>
      <c r="E125" s="36"/>
      <c r="F125" s="44"/>
      <c r="G125" s="28"/>
      <c r="H125" s="28"/>
      <c r="I125" s="27"/>
      <c r="J125" s="27"/>
      <c r="K125" s="27"/>
      <c r="L125" s="27"/>
      <c r="M125" s="27"/>
      <c r="S125" s="53"/>
    </row>
    <row r="126" spans="1:19" x14ac:dyDescent="0.2">
      <c r="A126" s="24"/>
      <c r="B126" s="32" t="s">
        <v>2481</v>
      </c>
      <c r="C126" s="25" t="s">
        <v>1681</v>
      </c>
      <c r="D126" s="25">
        <v>10</v>
      </c>
      <c r="E126" s="28"/>
      <c r="F126" s="45"/>
      <c r="G126" s="28"/>
      <c r="H126" s="28"/>
      <c r="I126" s="27"/>
      <c r="J126" s="27"/>
      <c r="K126" s="27"/>
      <c r="L126" s="27"/>
      <c r="M126" s="27"/>
      <c r="S126" s="53"/>
    </row>
    <row r="127" spans="1:19" x14ac:dyDescent="0.2">
      <c r="A127" s="24"/>
      <c r="B127" s="32" t="s">
        <v>2481</v>
      </c>
      <c r="C127" s="25" t="s">
        <v>1710</v>
      </c>
      <c r="D127" s="25">
        <v>10</v>
      </c>
      <c r="E127" s="28"/>
      <c r="F127" s="45"/>
      <c r="G127" s="28"/>
      <c r="H127" s="28"/>
      <c r="I127" s="27"/>
      <c r="J127" s="27"/>
      <c r="K127" s="27"/>
      <c r="L127" s="27"/>
      <c r="M127" s="27"/>
      <c r="S127" s="53"/>
    </row>
    <row r="128" spans="1:19" ht="17" thickBot="1" x14ac:dyDescent="0.25">
      <c r="A128" s="24"/>
      <c r="B128" s="32"/>
      <c r="C128" s="25"/>
      <c r="D128" s="25"/>
      <c r="E128" s="28"/>
      <c r="F128" s="45"/>
      <c r="G128" s="39"/>
      <c r="H128" s="43" t="s">
        <v>2478</v>
      </c>
      <c r="I128" s="27"/>
      <c r="J128" s="27"/>
      <c r="K128" s="27"/>
      <c r="L128" s="27"/>
      <c r="M128" s="27"/>
      <c r="S128" s="53"/>
    </row>
    <row r="129" spans="1:19" x14ac:dyDescent="0.2">
      <c r="A129" s="24"/>
      <c r="B129" s="32" t="str">
        <f>IF(C129&lt;&gt;"",B125,"")</f>
        <v/>
      </c>
      <c r="C129" s="25"/>
      <c r="D129" s="25"/>
      <c r="E129" s="28"/>
      <c r="F129" s="45"/>
      <c r="G129" s="28"/>
      <c r="H129" s="28"/>
      <c r="I129" s="27"/>
      <c r="J129" s="27"/>
      <c r="K129" s="27"/>
      <c r="L129" s="27"/>
      <c r="M129" s="27"/>
      <c r="S129" s="53"/>
    </row>
    <row r="130" spans="1:19" x14ac:dyDescent="0.2">
      <c r="A130" s="24"/>
      <c r="B130" s="32" t="str">
        <f>IF(C130&lt;&gt;"",B125,"")</f>
        <v/>
      </c>
      <c r="C130" s="25"/>
      <c r="D130" s="25"/>
      <c r="E130" s="28"/>
      <c r="F130" s="45"/>
      <c r="G130" s="28"/>
      <c r="H130" s="28"/>
      <c r="I130" s="27"/>
      <c r="J130" s="27"/>
      <c r="K130" s="27"/>
      <c r="L130" s="27"/>
      <c r="M130" s="27"/>
      <c r="S130" s="53"/>
    </row>
    <row r="131" spans="1:19" x14ac:dyDescent="0.2">
      <c r="A131" s="24"/>
      <c r="B131" s="32" t="str">
        <f>IF(C131&lt;&gt;"",B125,"")</f>
        <v/>
      </c>
      <c r="C131" s="25"/>
      <c r="D131" s="25"/>
      <c r="E131" s="28"/>
      <c r="F131" s="45"/>
      <c r="G131" s="28"/>
      <c r="H131" s="28"/>
      <c r="I131" s="27"/>
      <c r="J131" s="27"/>
      <c r="K131" s="27"/>
      <c r="L131" s="27"/>
      <c r="M131" s="27"/>
      <c r="S131" s="53"/>
    </row>
    <row r="132" spans="1:19" ht="17" thickBot="1" x14ac:dyDescent="0.25">
      <c r="A132" s="24"/>
      <c r="B132" s="33" t="str">
        <f>IF(C132&lt;&gt;"",B125,"")</f>
        <v/>
      </c>
      <c r="C132" s="34"/>
      <c r="D132" s="34"/>
      <c r="E132" s="46"/>
      <c r="F132" s="47"/>
      <c r="G132" s="28"/>
      <c r="H132" s="28"/>
      <c r="I132" s="27"/>
      <c r="J132" s="27"/>
      <c r="K132" s="27"/>
      <c r="L132" s="27"/>
      <c r="M132" s="27"/>
      <c r="S132" s="53"/>
    </row>
    <row r="133" spans="1:19" ht="17" thickTop="1" x14ac:dyDescent="0.2">
      <c r="A133" s="24"/>
      <c r="B133" s="35" t="s">
        <v>2486</v>
      </c>
      <c r="C133" s="35" t="s">
        <v>2237</v>
      </c>
      <c r="D133" s="35">
        <v>10</v>
      </c>
      <c r="E133" s="48"/>
      <c r="F133" s="49"/>
      <c r="G133" s="27"/>
      <c r="H133" s="27"/>
      <c r="I133" s="27"/>
      <c r="J133" s="27"/>
      <c r="K133" s="27"/>
      <c r="L133" s="27"/>
      <c r="M133" s="27"/>
      <c r="S133" s="53"/>
    </row>
    <row r="134" spans="1:19" x14ac:dyDescent="0.2">
      <c r="A134" s="24"/>
      <c r="B134" s="25" t="s">
        <v>2486</v>
      </c>
      <c r="C134" s="25" t="s">
        <v>2286</v>
      </c>
      <c r="D134" s="25">
        <v>10</v>
      </c>
      <c r="E134" s="28"/>
      <c r="F134" s="50"/>
      <c r="G134" s="27"/>
      <c r="H134" s="27"/>
      <c r="I134" s="27"/>
      <c r="J134" s="27"/>
      <c r="K134" s="27"/>
      <c r="L134" s="27"/>
      <c r="M134" s="27"/>
      <c r="S134" s="53"/>
    </row>
    <row r="135" spans="1:19" x14ac:dyDescent="0.2">
      <c r="A135" s="24"/>
      <c r="B135" s="25" t="s">
        <v>2485</v>
      </c>
      <c r="C135" s="25" t="s">
        <v>2235</v>
      </c>
      <c r="D135" s="25">
        <v>10</v>
      </c>
      <c r="E135" s="28"/>
      <c r="F135" s="50"/>
      <c r="G135" s="27"/>
      <c r="H135" s="27"/>
      <c r="I135" s="27"/>
      <c r="J135" s="27"/>
      <c r="K135" s="27"/>
      <c r="L135" s="27"/>
      <c r="M135" s="27"/>
      <c r="S135" s="53"/>
    </row>
    <row r="136" spans="1:19" ht="17" thickBot="1" x14ac:dyDescent="0.25">
      <c r="A136" s="24"/>
      <c r="B136" s="25" t="s">
        <v>2485</v>
      </c>
      <c r="C136" s="25" t="s">
        <v>2221</v>
      </c>
      <c r="D136" s="25">
        <v>10</v>
      </c>
      <c r="E136" s="28"/>
      <c r="F136" s="50"/>
      <c r="G136" s="61" t="s">
        <v>2480</v>
      </c>
      <c r="H136" s="60"/>
      <c r="I136" s="57"/>
      <c r="J136" s="57"/>
      <c r="K136" s="57"/>
      <c r="L136" s="57"/>
      <c r="M136" s="27"/>
      <c r="S136" s="53"/>
    </row>
    <row r="137" spans="1:19" x14ac:dyDescent="0.2">
      <c r="A137" s="24"/>
      <c r="B137" s="25" t="s">
        <v>2485</v>
      </c>
      <c r="C137" s="25" t="s">
        <v>2231</v>
      </c>
      <c r="D137" s="25">
        <v>10</v>
      </c>
      <c r="E137" s="28"/>
      <c r="F137" s="50"/>
      <c r="G137" s="27"/>
      <c r="H137" s="27"/>
      <c r="I137" s="27"/>
      <c r="J137" s="27"/>
      <c r="K137" s="27"/>
      <c r="L137" s="27"/>
      <c r="M137" s="27"/>
      <c r="S137" s="53"/>
    </row>
    <row r="138" spans="1:19" x14ac:dyDescent="0.2">
      <c r="A138" s="24"/>
      <c r="B138" s="25"/>
      <c r="C138" s="25"/>
      <c r="D138" s="25"/>
      <c r="E138" s="28"/>
      <c r="F138" s="50"/>
      <c r="G138" s="27"/>
      <c r="H138" s="27"/>
      <c r="I138" s="27"/>
      <c r="J138" s="27"/>
      <c r="K138" s="27"/>
      <c r="L138" s="27"/>
      <c r="M138" s="27"/>
      <c r="S138" s="53"/>
    </row>
    <row r="139" spans="1:19" ht="17" thickBot="1" x14ac:dyDescent="0.25">
      <c r="A139" s="24"/>
      <c r="B139" s="25"/>
      <c r="C139" s="25"/>
      <c r="D139" s="25"/>
      <c r="E139" s="51"/>
      <c r="F139" s="52"/>
      <c r="G139" s="27"/>
      <c r="H139" s="27"/>
      <c r="I139" s="27"/>
      <c r="J139" s="27"/>
      <c r="K139" s="27"/>
      <c r="L139" s="27"/>
      <c r="M139" s="27"/>
      <c r="S139" s="53"/>
    </row>
    <row r="140" spans="1:19" x14ac:dyDescent="0.2">
      <c r="A140" s="24">
        <f>IF(D140="",0,1)</f>
        <v>1</v>
      </c>
      <c r="B140" s="25" t="s">
        <v>1302</v>
      </c>
      <c r="C140" s="25" t="s">
        <v>1305</v>
      </c>
      <c r="D140" s="26">
        <v>10</v>
      </c>
      <c r="E140" s="36"/>
      <c r="F140" s="37"/>
      <c r="G140" s="27"/>
      <c r="H140" s="27"/>
      <c r="I140" s="27"/>
      <c r="J140" s="27"/>
      <c r="K140" s="27"/>
      <c r="L140" s="27"/>
      <c r="M140" s="27"/>
      <c r="S140" s="53"/>
    </row>
    <row r="141" spans="1:19" x14ac:dyDescent="0.2">
      <c r="A141" s="24">
        <f t="shared" ref="A141:A147" si="6">IF(D141="",0,1)</f>
        <v>1</v>
      </c>
      <c r="B141" s="25" t="s">
        <v>1302</v>
      </c>
      <c r="C141" s="25" t="s">
        <v>1308</v>
      </c>
      <c r="D141" s="25">
        <v>10</v>
      </c>
      <c r="E141" s="28"/>
      <c r="F141" s="38"/>
      <c r="G141" s="27"/>
      <c r="H141" s="27"/>
      <c r="I141" s="27"/>
      <c r="J141" s="27"/>
      <c r="K141" s="27"/>
      <c r="L141" s="27"/>
      <c r="M141" s="27"/>
      <c r="S141" s="53"/>
    </row>
    <row r="142" spans="1:19" x14ac:dyDescent="0.2">
      <c r="A142" s="24">
        <f t="shared" si="6"/>
        <v>1</v>
      </c>
      <c r="B142" s="25" t="s">
        <v>1303</v>
      </c>
      <c r="C142" s="25" t="s">
        <v>1603</v>
      </c>
      <c r="D142" s="25">
        <v>10</v>
      </c>
      <c r="E142" s="28"/>
      <c r="F142" s="38"/>
      <c r="G142" s="27"/>
      <c r="H142" s="27"/>
      <c r="I142" s="27"/>
      <c r="J142" s="27"/>
      <c r="K142" s="27"/>
      <c r="L142" s="27"/>
      <c r="M142" s="27"/>
      <c r="S142" s="53"/>
    </row>
    <row r="143" spans="1:19" ht="17" thickBot="1" x14ac:dyDescent="0.25">
      <c r="A143" s="24">
        <f t="shared" si="6"/>
        <v>1</v>
      </c>
      <c r="B143" s="25" t="s">
        <v>1303</v>
      </c>
      <c r="C143" s="25" t="s">
        <v>1601</v>
      </c>
      <c r="D143" s="25">
        <v>10</v>
      </c>
      <c r="E143" s="28"/>
      <c r="F143" s="38"/>
      <c r="G143" s="41"/>
      <c r="H143" s="42" t="s">
        <v>2477</v>
      </c>
      <c r="I143" s="27"/>
      <c r="J143" s="27"/>
      <c r="K143" s="27"/>
      <c r="L143" s="27"/>
      <c r="M143" s="27"/>
      <c r="S143" s="53"/>
    </row>
    <row r="144" spans="1:19" x14ac:dyDescent="0.2">
      <c r="A144" s="24">
        <f t="shared" si="6"/>
        <v>1</v>
      </c>
      <c r="B144" s="25" t="s">
        <v>1302</v>
      </c>
      <c r="C144" s="25" t="s">
        <v>1305</v>
      </c>
      <c r="D144" s="25">
        <v>10</v>
      </c>
      <c r="E144" s="28"/>
      <c r="F144" s="38"/>
      <c r="G144" s="27"/>
      <c r="H144" s="27"/>
      <c r="I144" s="27"/>
      <c r="J144" s="27"/>
      <c r="K144" s="27"/>
      <c r="L144" s="27"/>
      <c r="M144" s="27"/>
      <c r="S144" s="53"/>
    </row>
    <row r="145" spans="1:19" x14ac:dyDescent="0.2">
      <c r="A145" s="24">
        <f t="shared" si="6"/>
        <v>1</v>
      </c>
      <c r="B145" s="25" t="s">
        <v>1303</v>
      </c>
      <c r="C145" s="25" t="s">
        <v>1600</v>
      </c>
      <c r="D145" s="25">
        <v>10</v>
      </c>
      <c r="E145" s="28"/>
      <c r="F145" s="38"/>
      <c r="G145" s="27"/>
      <c r="H145" s="27"/>
      <c r="I145" s="27"/>
      <c r="J145" s="27"/>
      <c r="K145" s="27"/>
      <c r="L145" s="27"/>
      <c r="M145" s="27"/>
      <c r="S145" s="53"/>
    </row>
    <row r="146" spans="1:19" x14ac:dyDescent="0.2">
      <c r="A146" s="24">
        <f t="shared" si="6"/>
        <v>0</v>
      </c>
      <c r="B146" s="25"/>
      <c r="C146" s="25"/>
      <c r="D146" s="25"/>
      <c r="E146" s="28"/>
      <c r="F146" s="38"/>
      <c r="G146" s="27"/>
      <c r="H146" s="27"/>
      <c r="I146" s="27"/>
      <c r="J146" s="27"/>
      <c r="K146" s="27"/>
      <c r="L146" s="27"/>
      <c r="M146" s="27"/>
      <c r="S146" s="53"/>
    </row>
    <row r="147" spans="1:19" ht="17" thickBot="1" x14ac:dyDescent="0.25">
      <c r="A147" s="24">
        <f t="shared" si="6"/>
        <v>0</v>
      </c>
      <c r="B147" s="25"/>
      <c r="C147" s="29"/>
      <c r="D147" s="29"/>
      <c r="E147" s="39"/>
      <c r="F147" s="40"/>
      <c r="G147" s="27"/>
      <c r="H147" s="27"/>
      <c r="I147" s="27"/>
      <c r="J147" s="27"/>
      <c r="K147" s="27"/>
      <c r="L147" s="27"/>
      <c r="M147" s="27"/>
      <c r="S147" s="53"/>
    </row>
    <row r="148" spans="1:19" ht="17" thickTop="1" x14ac:dyDescent="0.2">
      <c r="A148" s="24"/>
      <c r="B148" s="30" t="s">
        <v>2481</v>
      </c>
      <c r="C148" s="31" t="s">
        <v>1676</v>
      </c>
      <c r="D148" s="31">
        <v>10</v>
      </c>
      <c r="E148" s="36"/>
      <c r="F148" s="44"/>
      <c r="G148" s="28"/>
      <c r="H148" s="28"/>
      <c r="I148" s="27"/>
      <c r="J148" s="27"/>
      <c r="K148" s="27"/>
      <c r="L148" s="27"/>
      <c r="M148" s="27"/>
      <c r="S148" s="53"/>
    </row>
    <row r="149" spans="1:19" x14ac:dyDescent="0.2">
      <c r="A149" s="24"/>
      <c r="B149" s="32" t="s">
        <v>2481</v>
      </c>
      <c r="C149" s="25" t="s">
        <v>1681</v>
      </c>
      <c r="D149" s="25">
        <v>10</v>
      </c>
      <c r="E149" s="28"/>
      <c r="F149" s="45"/>
      <c r="G149" s="28"/>
      <c r="H149" s="28"/>
      <c r="I149" s="27"/>
      <c r="J149" s="27"/>
      <c r="K149" s="27"/>
      <c r="L149" s="27"/>
      <c r="M149" s="27"/>
      <c r="S149" s="53"/>
    </row>
    <row r="150" spans="1:19" x14ac:dyDescent="0.2">
      <c r="A150" s="24"/>
      <c r="B150" s="32" t="s">
        <v>2481</v>
      </c>
      <c r="C150" s="25" t="s">
        <v>1710</v>
      </c>
      <c r="D150" s="25">
        <v>10</v>
      </c>
      <c r="E150" s="28"/>
      <c r="F150" s="45"/>
      <c r="G150" s="28"/>
      <c r="H150" s="28"/>
      <c r="I150" s="27"/>
      <c r="J150" s="27"/>
      <c r="K150" s="27"/>
      <c r="L150" s="27"/>
      <c r="M150" s="27"/>
      <c r="S150" s="53"/>
    </row>
    <row r="151" spans="1:19" ht="17" thickBot="1" x14ac:dyDescent="0.25">
      <c r="A151" s="24"/>
      <c r="B151" s="32"/>
      <c r="C151" s="25"/>
      <c r="D151" s="25"/>
      <c r="E151" s="28"/>
      <c r="F151" s="45"/>
      <c r="G151" s="39"/>
      <c r="H151" s="43" t="s">
        <v>2478</v>
      </c>
      <c r="I151" s="27"/>
      <c r="J151" s="27"/>
      <c r="K151" s="27"/>
      <c r="L151" s="27"/>
      <c r="M151" s="27"/>
      <c r="S151" s="53"/>
    </row>
    <row r="152" spans="1:19" x14ac:dyDescent="0.2">
      <c r="A152" s="24"/>
      <c r="B152" s="32" t="str">
        <f>IF(C152&lt;&gt;"",B148,"")</f>
        <v/>
      </c>
      <c r="C152" s="25"/>
      <c r="D152" s="25"/>
      <c r="E152" s="28"/>
      <c r="F152" s="45"/>
      <c r="G152" s="28"/>
      <c r="H152" s="28"/>
      <c r="I152" s="27"/>
      <c r="J152" s="27"/>
      <c r="K152" s="27"/>
      <c r="L152" s="27"/>
      <c r="M152" s="27"/>
      <c r="S152" s="53"/>
    </row>
    <row r="153" spans="1:19" x14ac:dyDescent="0.2">
      <c r="A153" s="24"/>
      <c r="B153" s="32" t="str">
        <f>IF(C153&lt;&gt;"",B148,"")</f>
        <v/>
      </c>
      <c r="C153" s="25"/>
      <c r="D153" s="25"/>
      <c r="E153" s="28"/>
      <c r="F153" s="45"/>
      <c r="G153" s="28"/>
      <c r="H153" s="28"/>
      <c r="I153" s="27"/>
      <c r="J153" s="27"/>
      <c r="K153" s="27"/>
      <c r="L153" s="27"/>
      <c r="M153" s="27"/>
      <c r="S153" s="53"/>
    </row>
    <row r="154" spans="1:19" x14ac:dyDescent="0.2">
      <c r="A154" s="24"/>
      <c r="B154" s="32" t="str">
        <f>IF(C154&lt;&gt;"",B148,"")</f>
        <v/>
      </c>
      <c r="C154" s="25"/>
      <c r="D154" s="25"/>
      <c r="E154" s="28"/>
      <c r="F154" s="45"/>
      <c r="G154" s="28"/>
      <c r="H154" s="28"/>
      <c r="I154" s="27"/>
      <c r="J154" s="27"/>
      <c r="K154" s="27"/>
      <c r="L154" s="27"/>
      <c r="M154" s="27"/>
      <c r="S154" s="53"/>
    </row>
    <row r="155" spans="1:19" ht="17" thickBot="1" x14ac:dyDescent="0.25">
      <c r="A155" s="24"/>
      <c r="B155" s="33" t="str">
        <f>IF(C155&lt;&gt;"",B148,"")</f>
        <v/>
      </c>
      <c r="C155" s="34"/>
      <c r="D155" s="34"/>
      <c r="E155" s="46"/>
      <c r="F155" s="47"/>
      <c r="G155" s="28"/>
      <c r="H155" s="28"/>
      <c r="I155" s="27"/>
      <c r="J155" s="27"/>
      <c r="K155" s="27"/>
      <c r="L155" s="27"/>
      <c r="M155" s="27"/>
      <c r="S155" s="53"/>
    </row>
    <row r="156" spans="1:19" ht="17" thickTop="1" x14ac:dyDescent="0.2">
      <c r="A156" s="24"/>
      <c r="B156" s="35" t="s">
        <v>2486</v>
      </c>
      <c r="C156" s="35" t="s">
        <v>2237</v>
      </c>
      <c r="D156" s="35">
        <v>10</v>
      </c>
      <c r="E156" s="48"/>
      <c r="F156" s="49"/>
      <c r="G156" s="27"/>
      <c r="H156" s="27"/>
      <c r="I156" s="27"/>
      <c r="J156" s="27"/>
      <c r="K156" s="27"/>
      <c r="L156" s="27"/>
      <c r="M156" s="27"/>
      <c r="S156" s="53"/>
    </row>
    <row r="157" spans="1:19" x14ac:dyDescent="0.2">
      <c r="A157" s="24"/>
      <c r="B157" s="25" t="s">
        <v>2486</v>
      </c>
      <c r="C157" s="25" t="s">
        <v>2286</v>
      </c>
      <c r="D157" s="25">
        <v>10</v>
      </c>
      <c r="E157" s="28"/>
      <c r="F157" s="50"/>
      <c r="G157" s="27"/>
      <c r="H157" s="27"/>
      <c r="I157" s="27"/>
      <c r="J157" s="27"/>
      <c r="K157" s="27"/>
      <c r="L157" s="27"/>
      <c r="M157" s="27"/>
      <c r="S157" s="53"/>
    </row>
    <row r="158" spans="1:19" x14ac:dyDescent="0.2">
      <c r="A158" s="24"/>
      <c r="B158" s="25" t="s">
        <v>2485</v>
      </c>
      <c r="C158" s="25" t="s">
        <v>2235</v>
      </c>
      <c r="D158" s="25">
        <v>10</v>
      </c>
      <c r="E158" s="28"/>
      <c r="F158" s="50"/>
      <c r="G158" s="27"/>
      <c r="H158" s="27"/>
      <c r="I158" s="27"/>
      <c r="J158" s="27"/>
      <c r="K158" s="27"/>
      <c r="L158" s="27"/>
      <c r="M158" s="27"/>
      <c r="S158" s="53"/>
    </row>
    <row r="159" spans="1:19" ht="17" thickBot="1" x14ac:dyDescent="0.25">
      <c r="A159" s="24"/>
      <c r="B159" s="25" t="s">
        <v>2485</v>
      </c>
      <c r="C159" s="25" t="s">
        <v>2221</v>
      </c>
      <c r="D159" s="25">
        <v>10</v>
      </c>
      <c r="E159" s="28"/>
      <c r="F159" s="50"/>
      <c r="G159" s="61" t="s">
        <v>2480</v>
      </c>
      <c r="H159" s="60"/>
      <c r="I159" s="57"/>
      <c r="J159" s="57"/>
      <c r="K159" s="57"/>
      <c r="L159" s="57"/>
      <c r="M159" s="27"/>
      <c r="S159" s="53"/>
    </row>
    <row r="160" spans="1:19" x14ac:dyDescent="0.2">
      <c r="A160" s="24"/>
      <c r="B160" s="25" t="s">
        <v>2485</v>
      </c>
      <c r="C160" s="25" t="s">
        <v>2231</v>
      </c>
      <c r="D160" s="25">
        <v>10</v>
      </c>
      <c r="E160" s="28"/>
      <c r="F160" s="50"/>
      <c r="G160" s="27"/>
      <c r="H160" s="27"/>
      <c r="I160" s="27"/>
      <c r="J160" s="27"/>
      <c r="K160" s="27"/>
      <c r="L160" s="27"/>
      <c r="M160" s="27"/>
      <c r="S160" s="53"/>
    </row>
    <row r="161" spans="1:19" x14ac:dyDescent="0.2">
      <c r="A161" s="24"/>
      <c r="B161" s="25"/>
      <c r="C161" s="25"/>
      <c r="D161" s="25"/>
      <c r="E161" s="28"/>
      <c r="F161" s="50"/>
      <c r="G161" s="27"/>
      <c r="H161" s="27"/>
      <c r="I161" s="27"/>
      <c r="J161" s="27"/>
      <c r="K161" s="27"/>
      <c r="L161" s="27"/>
      <c r="M161" s="27"/>
      <c r="S161" s="53"/>
    </row>
    <row r="162" spans="1:19" ht="17" thickBot="1" x14ac:dyDescent="0.25">
      <c r="A162" s="24"/>
      <c r="B162" s="25"/>
      <c r="C162" s="25"/>
      <c r="D162" s="25"/>
      <c r="E162" s="51"/>
      <c r="F162" s="52"/>
      <c r="G162" s="27"/>
      <c r="H162" s="27"/>
      <c r="I162" s="27"/>
      <c r="J162" s="27"/>
      <c r="K162" s="27"/>
      <c r="L162" s="27"/>
      <c r="M162" s="27"/>
      <c r="S162" s="53"/>
    </row>
    <row r="163" spans="1:19" x14ac:dyDescent="0.2">
      <c r="A163" s="24">
        <f>IF(D163="",0,1)</f>
        <v>1</v>
      </c>
      <c r="B163" s="25" t="s">
        <v>1302</v>
      </c>
      <c r="C163" s="25" t="s">
        <v>1305</v>
      </c>
      <c r="D163" s="26">
        <v>10</v>
      </c>
      <c r="E163" s="36"/>
      <c r="F163" s="37"/>
      <c r="G163" s="27"/>
      <c r="H163" s="27"/>
      <c r="I163" s="27"/>
      <c r="J163" s="27"/>
      <c r="K163" s="27"/>
      <c r="L163" s="27"/>
      <c r="M163" s="27"/>
      <c r="S163" s="53"/>
    </row>
    <row r="164" spans="1:19" x14ac:dyDescent="0.2">
      <c r="A164" s="24">
        <f t="shared" ref="A164:A170" si="7">IF(D164="",0,1)</f>
        <v>1</v>
      </c>
      <c r="B164" s="25" t="s">
        <v>1302</v>
      </c>
      <c r="C164" s="25" t="s">
        <v>1308</v>
      </c>
      <c r="D164" s="25">
        <v>10</v>
      </c>
      <c r="E164" s="28"/>
      <c r="F164" s="38"/>
      <c r="G164" s="27"/>
      <c r="H164" s="27"/>
      <c r="I164" s="27"/>
      <c r="J164" s="27"/>
      <c r="K164" s="27"/>
      <c r="L164" s="27"/>
      <c r="M164" s="27"/>
      <c r="S164" s="53"/>
    </row>
    <row r="165" spans="1:19" x14ac:dyDescent="0.2">
      <c r="A165" s="24">
        <f t="shared" si="7"/>
        <v>1</v>
      </c>
      <c r="B165" s="25" t="s">
        <v>1303</v>
      </c>
      <c r="C165" s="25" t="s">
        <v>1603</v>
      </c>
      <c r="D165" s="25">
        <v>10</v>
      </c>
      <c r="E165" s="28"/>
      <c r="F165" s="38"/>
      <c r="G165" s="27"/>
      <c r="H165" s="27"/>
      <c r="I165" s="27"/>
      <c r="J165" s="27"/>
      <c r="K165" s="27"/>
      <c r="L165" s="27"/>
      <c r="M165" s="27"/>
      <c r="S165" s="53"/>
    </row>
    <row r="166" spans="1:19" ht="17" thickBot="1" x14ac:dyDescent="0.25">
      <c r="A166" s="24">
        <f t="shared" si="7"/>
        <v>1</v>
      </c>
      <c r="B166" s="25" t="s">
        <v>1303</v>
      </c>
      <c r="C166" s="25" t="s">
        <v>1601</v>
      </c>
      <c r="D166" s="25">
        <v>10</v>
      </c>
      <c r="E166" s="28"/>
      <c r="F166" s="38"/>
      <c r="G166" s="41"/>
      <c r="H166" s="42" t="s">
        <v>2477</v>
      </c>
      <c r="I166" s="27"/>
      <c r="J166" s="27"/>
      <c r="K166" s="27"/>
      <c r="L166" s="27"/>
      <c r="M166" s="27"/>
      <c r="S166" s="53"/>
    </row>
    <row r="167" spans="1:19" x14ac:dyDescent="0.2">
      <c r="A167" s="24">
        <f t="shared" si="7"/>
        <v>1</v>
      </c>
      <c r="B167" s="25" t="s">
        <v>1302</v>
      </c>
      <c r="C167" s="25" t="s">
        <v>1305</v>
      </c>
      <c r="D167" s="25">
        <v>10</v>
      </c>
      <c r="E167" s="28"/>
      <c r="F167" s="38"/>
      <c r="G167" s="27"/>
      <c r="H167" s="27"/>
      <c r="I167" s="27"/>
      <c r="J167" s="27"/>
      <c r="K167" s="27"/>
      <c r="L167" s="27"/>
      <c r="M167" s="27"/>
      <c r="S167" s="53"/>
    </row>
    <row r="168" spans="1:19" x14ac:dyDescent="0.2">
      <c r="A168" s="24">
        <f t="shared" si="7"/>
        <v>1</v>
      </c>
      <c r="B168" s="25" t="s">
        <v>1303</v>
      </c>
      <c r="C168" s="25" t="s">
        <v>1600</v>
      </c>
      <c r="D168" s="25">
        <v>10</v>
      </c>
      <c r="E168" s="28"/>
      <c r="F168" s="38"/>
      <c r="G168" s="27"/>
      <c r="H168" s="27"/>
      <c r="I168" s="27"/>
      <c r="J168" s="27"/>
      <c r="K168" s="27"/>
      <c r="L168" s="27"/>
      <c r="M168" s="27"/>
      <c r="S168" s="53"/>
    </row>
    <row r="169" spans="1:19" x14ac:dyDescent="0.2">
      <c r="A169" s="24">
        <f t="shared" si="7"/>
        <v>0</v>
      </c>
      <c r="B169" s="25"/>
      <c r="C169" s="25"/>
      <c r="D169" s="25"/>
      <c r="E169" s="28"/>
      <c r="F169" s="38"/>
      <c r="G169" s="27"/>
      <c r="H169" s="27"/>
      <c r="I169" s="27"/>
      <c r="J169" s="27"/>
      <c r="K169" s="27"/>
      <c r="L169" s="27"/>
      <c r="M169" s="27"/>
      <c r="S169" s="53"/>
    </row>
    <row r="170" spans="1:19" ht="17" thickBot="1" x14ac:dyDescent="0.25">
      <c r="A170" s="24">
        <f t="shared" si="7"/>
        <v>0</v>
      </c>
      <c r="B170" s="25"/>
      <c r="C170" s="29"/>
      <c r="D170" s="29"/>
      <c r="E170" s="39"/>
      <c r="F170" s="40"/>
      <c r="G170" s="27"/>
      <c r="H170" s="27"/>
      <c r="I170" s="27"/>
      <c r="J170" s="27"/>
      <c r="K170" s="27"/>
      <c r="L170" s="27"/>
      <c r="M170" s="27"/>
      <c r="S170" s="53"/>
    </row>
    <row r="171" spans="1:19" ht="17" thickTop="1" x14ac:dyDescent="0.2">
      <c r="A171" s="24"/>
      <c r="B171" s="30" t="s">
        <v>2481</v>
      </c>
      <c r="C171" s="31" t="s">
        <v>1676</v>
      </c>
      <c r="D171" s="31">
        <v>10</v>
      </c>
      <c r="E171" s="36"/>
      <c r="F171" s="44"/>
      <c r="G171" s="28"/>
      <c r="H171" s="28"/>
      <c r="I171" s="27"/>
      <c r="J171" s="27"/>
      <c r="K171" s="27"/>
      <c r="L171" s="27"/>
      <c r="M171" s="27"/>
      <c r="S171" s="53"/>
    </row>
    <row r="172" spans="1:19" x14ac:dyDescent="0.2">
      <c r="A172" s="24"/>
      <c r="B172" s="32" t="s">
        <v>2481</v>
      </c>
      <c r="C172" s="25" t="s">
        <v>1681</v>
      </c>
      <c r="D172" s="25">
        <v>10</v>
      </c>
      <c r="E172" s="28"/>
      <c r="F172" s="45"/>
      <c r="G172" s="28"/>
      <c r="H172" s="28"/>
      <c r="I172" s="27"/>
      <c r="J172" s="27"/>
      <c r="K172" s="27"/>
      <c r="L172" s="27"/>
      <c r="M172" s="27"/>
      <c r="S172" s="53"/>
    </row>
    <row r="173" spans="1:19" x14ac:dyDescent="0.2">
      <c r="A173" s="24"/>
      <c r="B173" s="32" t="s">
        <v>2481</v>
      </c>
      <c r="C173" s="25" t="s">
        <v>1710</v>
      </c>
      <c r="D173" s="25">
        <v>10</v>
      </c>
      <c r="E173" s="28"/>
      <c r="F173" s="45"/>
      <c r="G173" s="28"/>
      <c r="H173" s="28"/>
      <c r="I173" s="27"/>
      <c r="J173" s="27"/>
      <c r="K173" s="27"/>
      <c r="L173" s="27"/>
      <c r="M173" s="27"/>
      <c r="S173" s="53"/>
    </row>
    <row r="174" spans="1:19" ht="17" thickBot="1" x14ac:dyDescent="0.25">
      <c r="A174" s="24"/>
      <c r="B174" s="32"/>
      <c r="C174" s="25"/>
      <c r="D174" s="25"/>
      <c r="E174" s="28"/>
      <c r="F174" s="45"/>
      <c r="G174" s="39"/>
      <c r="H174" s="43" t="s">
        <v>2478</v>
      </c>
      <c r="I174" s="27"/>
      <c r="J174" s="27"/>
      <c r="K174" s="27"/>
      <c r="L174" s="27"/>
      <c r="M174" s="27"/>
      <c r="S174" s="53"/>
    </row>
    <row r="175" spans="1:19" x14ac:dyDescent="0.2">
      <c r="A175" s="24"/>
      <c r="B175" s="32" t="str">
        <f>IF(C175&lt;&gt;"",B171,"")</f>
        <v/>
      </c>
      <c r="C175" s="25"/>
      <c r="D175" s="25"/>
      <c r="E175" s="28"/>
      <c r="F175" s="45"/>
      <c r="G175" s="28"/>
      <c r="H175" s="28"/>
      <c r="I175" s="27"/>
      <c r="J175" s="27"/>
      <c r="K175" s="27"/>
      <c r="L175" s="27"/>
      <c r="M175" s="27"/>
      <c r="S175" s="53"/>
    </row>
    <row r="176" spans="1:19" x14ac:dyDescent="0.2">
      <c r="A176" s="24"/>
      <c r="B176" s="32" t="str">
        <f>IF(C176&lt;&gt;"",B171,"")</f>
        <v/>
      </c>
      <c r="C176" s="25"/>
      <c r="D176" s="25"/>
      <c r="E176" s="28"/>
      <c r="F176" s="45"/>
      <c r="G176" s="28"/>
      <c r="H176" s="28"/>
      <c r="I176" s="27"/>
      <c r="J176" s="27"/>
      <c r="K176" s="27"/>
      <c r="L176" s="27"/>
      <c r="M176" s="27"/>
      <c r="S176" s="53"/>
    </row>
    <row r="177" spans="1:19" x14ac:dyDescent="0.2">
      <c r="A177" s="24"/>
      <c r="B177" s="32" t="str">
        <f>IF(C177&lt;&gt;"",B171,"")</f>
        <v/>
      </c>
      <c r="C177" s="25"/>
      <c r="D177" s="25"/>
      <c r="E177" s="28"/>
      <c r="F177" s="45"/>
      <c r="G177" s="28"/>
      <c r="H177" s="28"/>
      <c r="I177" s="27"/>
      <c r="J177" s="27"/>
      <c r="K177" s="27"/>
      <c r="L177" s="27"/>
      <c r="M177" s="27"/>
      <c r="S177" s="53"/>
    </row>
    <row r="178" spans="1:19" ht="17" thickBot="1" x14ac:dyDescent="0.25">
      <c r="A178" s="24"/>
      <c r="B178" s="33" t="str">
        <f>IF(C178&lt;&gt;"",B171,"")</f>
        <v/>
      </c>
      <c r="C178" s="34"/>
      <c r="D178" s="34"/>
      <c r="E178" s="46"/>
      <c r="F178" s="47"/>
      <c r="G178" s="28"/>
      <c r="H178" s="28"/>
      <c r="I178" s="27"/>
      <c r="J178" s="27"/>
      <c r="K178" s="27"/>
      <c r="L178" s="27"/>
      <c r="M178" s="27"/>
      <c r="S178" s="53"/>
    </row>
    <row r="179" spans="1:19" ht="17" thickTop="1" x14ac:dyDescent="0.2">
      <c r="A179" s="24"/>
      <c r="B179" s="35" t="s">
        <v>2486</v>
      </c>
      <c r="C179" s="35" t="s">
        <v>2237</v>
      </c>
      <c r="D179" s="35">
        <v>10</v>
      </c>
      <c r="E179" s="48"/>
      <c r="F179" s="49"/>
      <c r="G179" s="27"/>
      <c r="H179" s="27"/>
      <c r="I179" s="27"/>
      <c r="J179" s="27"/>
      <c r="K179" s="27"/>
      <c r="L179" s="27"/>
      <c r="M179" s="27"/>
      <c r="S179" s="53"/>
    </row>
    <row r="180" spans="1:19" x14ac:dyDescent="0.2">
      <c r="A180" s="24"/>
      <c r="B180" s="25" t="s">
        <v>2486</v>
      </c>
      <c r="C180" s="25" t="s">
        <v>2286</v>
      </c>
      <c r="D180" s="25">
        <v>10</v>
      </c>
      <c r="E180" s="28"/>
      <c r="F180" s="50"/>
      <c r="G180" s="27"/>
      <c r="H180" s="27"/>
      <c r="I180" s="27"/>
      <c r="J180" s="27"/>
      <c r="K180" s="27"/>
      <c r="L180" s="27"/>
      <c r="M180" s="27"/>
      <c r="S180" s="53"/>
    </row>
    <row r="181" spans="1:19" x14ac:dyDescent="0.2">
      <c r="A181" s="24"/>
      <c r="B181" s="25" t="s">
        <v>2485</v>
      </c>
      <c r="C181" s="25" t="s">
        <v>2235</v>
      </c>
      <c r="D181" s="25">
        <v>10</v>
      </c>
      <c r="E181" s="28"/>
      <c r="F181" s="50"/>
      <c r="G181" s="27"/>
      <c r="H181" s="27"/>
      <c r="I181" s="27"/>
      <c r="J181" s="27"/>
      <c r="K181" s="27"/>
      <c r="L181" s="27"/>
      <c r="M181" s="27"/>
      <c r="S181" s="53"/>
    </row>
    <row r="182" spans="1:19" ht="17" thickBot="1" x14ac:dyDescent="0.25">
      <c r="A182" s="24"/>
      <c r="B182" s="25" t="s">
        <v>2485</v>
      </c>
      <c r="C182" s="25" t="s">
        <v>2221</v>
      </c>
      <c r="D182" s="25">
        <v>10</v>
      </c>
      <c r="E182" s="28"/>
      <c r="F182" s="50"/>
      <c r="G182" s="61" t="s">
        <v>2480</v>
      </c>
      <c r="H182" s="60"/>
      <c r="I182" s="57"/>
      <c r="J182" s="57"/>
      <c r="K182" s="57"/>
      <c r="L182" s="57"/>
      <c r="M182" s="27"/>
      <c r="S182" s="53"/>
    </row>
    <row r="183" spans="1:19" x14ac:dyDescent="0.2">
      <c r="A183" s="24"/>
      <c r="B183" s="25" t="s">
        <v>2485</v>
      </c>
      <c r="C183" s="25" t="s">
        <v>2231</v>
      </c>
      <c r="D183" s="25">
        <v>10</v>
      </c>
      <c r="E183" s="28"/>
      <c r="F183" s="50"/>
      <c r="G183" s="27"/>
      <c r="H183" s="27"/>
      <c r="I183" s="27"/>
      <c r="J183" s="27"/>
      <c r="K183" s="27"/>
      <c r="L183" s="27"/>
      <c r="M183" s="27"/>
      <c r="S183" s="53"/>
    </row>
    <row r="184" spans="1:19" x14ac:dyDescent="0.2">
      <c r="A184" s="24"/>
      <c r="B184" s="25"/>
      <c r="C184" s="25"/>
      <c r="D184" s="25"/>
      <c r="E184" s="28"/>
      <c r="F184" s="50"/>
      <c r="G184" s="27"/>
      <c r="H184" s="27"/>
      <c r="I184" s="27"/>
      <c r="J184" s="27"/>
      <c r="K184" s="27"/>
      <c r="L184" s="27"/>
      <c r="M184" s="27"/>
      <c r="S184" s="53"/>
    </row>
    <row r="185" spans="1:19" ht="17" thickBot="1" x14ac:dyDescent="0.25">
      <c r="A185" s="24"/>
      <c r="B185" s="25"/>
      <c r="C185" s="25"/>
      <c r="D185" s="25"/>
      <c r="E185" s="51"/>
      <c r="F185" s="52"/>
      <c r="G185" s="27"/>
      <c r="H185" s="27"/>
      <c r="I185" s="27"/>
      <c r="J185" s="27"/>
      <c r="K185" s="27"/>
      <c r="L185" s="27"/>
      <c r="M185" s="27"/>
      <c r="S185" s="53"/>
    </row>
    <row r="186" spans="1:19" x14ac:dyDescent="0.2">
      <c r="A186" s="24">
        <f>IF(D186="",0,1)</f>
        <v>1</v>
      </c>
      <c r="B186" s="25" t="s">
        <v>1302</v>
      </c>
      <c r="C186" s="25" t="s">
        <v>1305</v>
      </c>
      <c r="D186" s="26">
        <v>10</v>
      </c>
      <c r="E186" s="36"/>
      <c r="F186" s="37"/>
      <c r="G186" s="27"/>
      <c r="H186" s="27"/>
      <c r="I186" s="27"/>
      <c r="J186" s="27"/>
      <c r="K186" s="27"/>
      <c r="L186" s="27"/>
      <c r="M186" s="27"/>
      <c r="S186" s="53"/>
    </row>
    <row r="187" spans="1:19" x14ac:dyDescent="0.2">
      <c r="A187" s="24">
        <f t="shared" ref="A187:A193" si="8">IF(D187="",0,1)</f>
        <v>1</v>
      </c>
      <c r="B187" s="25" t="s">
        <v>1302</v>
      </c>
      <c r="C187" s="25" t="s">
        <v>1308</v>
      </c>
      <c r="D187" s="25">
        <v>10</v>
      </c>
      <c r="E187" s="28"/>
      <c r="F187" s="38"/>
      <c r="G187" s="27"/>
      <c r="H187" s="27"/>
      <c r="I187" s="27"/>
      <c r="J187" s="27"/>
      <c r="K187" s="27"/>
      <c r="L187" s="27"/>
      <c r="M187" s="27"/>
      <c r="S187" s="53"/>
    </row>
    <row r="188" spans="1:19" x14ac:dyDescent="0.2">
      <c r="A188" s="24">
        <f t="shared" si="8"/>
        <v>1</v>
      </c>
      <c r="B188" s="25" t="s">
        <v>1303</v>
      </c>
      <c r="C188" s="25" t="s">
        <v>1603</v>
      </c>
      <c r="D188" s="25">
        <v>10</v>
      </c>
      <c r="E188" s="28"/>
      <c r="F188" s="38"/>
      <c r="G188" s="27"/>
      <c r="H188" s="27"/>
      <c r="I188" s="27"/>
      <c r="J188" s="27"/>
      <c r="K188" s="27"/>
      <c r="L188" s="27"/>
      <c r="M188" s="27"/>
      <c r="S188" s="53"/>
    </row>
    <row r="189" spans="1:19" ht="17" thickBot="1" x14ac:dyDescent="0.25">
      <c r="A189" s="24">
        <f t="shared" si="8"/>
        <v>1</v>
      </c>
      <c r="B189" s="25" t="s">
        <v>1303</v>
      </c>
      <c r="C189" s="25" t="s">
        <v>1601</v>
      </c>
      <c r="D189" s="25">
        <v>10</v>
      </c>
      <c r="E189" s="28"/>
      <c r="F189" s="38"/>
      <c r="G189" s="41"/>
      <c r="H189" s="42" t="s">
        <v>2477</v>
      </c>
      <c r="I189" s="27"/>
      <c r="J189" s="27"/>
      <c r="K189" s="27"/>
      <c r="L189" s="27"/>
      <c r="M189" s="27"/>
      <c r="S189" s="53"/>
    </row>
    <row r="190" spans="1:19" x14ac:dyDescent="0.2">
      <c r="A190" s="24">
        <f t="shared" si="8"/>
        <v>1</v>
      </c>
      <c r="B190" s="25" t="s">
        <v>1302</v>
      </c>
      <c r="C190" s="25" t="s">
        <v>1305</v>
      </c>
      <c r="D190" s="25">
        <v>10</v>
      </c>
      <c r="E190" s="28"/>
      <c r="F190" s="38"/>
      <c r="G190" s="27"/>
      <c r="H190" s="27"/>
      <c r="I190" s="27"/>
      <c r="J190" s="27"/>
      <c r="K190" s="27"/>
      <c r="L190" s="27"/>
      <c r="M190" s="27"/>
      <c r="S190" s="53"/>
    </row>
    <row r="191" spans="1:19" x14ac:dyDescent="0.2">
      <c r="A191" s="24">
        <f t="shared" si="8"/>
        <v>1</v>
      </c>
      <c r="B191" s="25" t="s">
        <v>1303</v>
      </c>
      <c r="C191" s="25" t="s">
        <v>1600</v>
      </c>
      <c r="D191" s="25">
        <v>10</v>
      </c>
      <c r="E191" s="28"/>
      <c r="F191" s="38"/>
      <c r="G191" s="27"/>
      <c r="H191" s="27"/>
      <c r="I191" s="27"/>
      <c r="J191" s="27"/>
      <c r="K191" s="27"/>
      <c r="L191" s="27"/>
      <c r="M191" s="27"/>
      <c r="S191" s="53"/>
    </row>
    <row r="192" spans="1:19" x14ac:dyDescent="0.2">
      <c r="A192" s="24">
        <f t="shared" si="8"/>
        <v>0</v>
      </c>
      <c r="B192" s="25"/>
      <c r="C192" s="25"/>
      <c r="D192" s="25"/>
      <c r="E192" s="28"/>
      <c r="F192" s="38"/>
      <c r="G192" s="27"/>
      <c r="H192" s="27"/>
      <c r="I192" s="27"/>
      <c r="J192" s="27"/>
      <c r="K192" s="27"/>
      <c r="L192" s="27"/>
      <c r="M192" s="27"/>
      <c r="S192" s="53"/>
    </row>
    <row r="193" spans="1:19" ht="17" thickBot="1" x14ac:dyDescent="0.25">
      <c r="A193" s="24">
        <f t="shared" si="8"/>
        <v>0</v>
      </c>
      <c r="B193" s="25"/>
      <c r="C193" s="29"/>
      <c r="D193" s="29"/>
      <c r="E193" s="39"/>
      <c r="F193" s="40"/>
      <c r="G193" s="27"/>
      <c r="H193" s="27"/>
      <c r="I193" s="27"/>
      <c r="J193" s="27"/>
      <c r="K193" s="27"/>
      <c r="L193" s="27"/>
      <c r="M193" s="27"/>
      <c r="S193" s="53"/>
    </row>
    <row r="194" spans="1:19" ht="17" thickTop="1" x14ac:dyDescent="0.2">
      <c r="A194" s="24"/>
      <c r="B194" s="30" t="s">
        <v>2481</v>
      </c>
      <c r="C194" s="31" t="s">
        <v>1676</v>
      </c>
      <c r="D194" s="31">
        <v>10</v>
      </c>
      <c r="E194" s="36"/>
      <c r="F194" s="44"/>
      <c r="G194" s="28"/>
      <c r="H194" s="28"/>
      <c r="I194" s="27"/>
      <c r="J194" s="27"/>
      <c r="K194" s="27"/>
      <c r="L194" s="27"/>
      <c r="M194" s="27"/>
      <c r="S194" s="53"/>
    </row>
    <row r="195" spans="1:19" x14ac:dyDescent="0.2">
      <c r="A195" s="24"/>
      <c r="B195" s="32" t="s">
        <v>2481</v>
      </c>
      <c r="C195" s="25" t="s">
        <v>1681</v>
      </c>
      <c r="D195" s="25">
        <v>10</v>
      </c>
      <c r="E195" s="28"/>
      <c r="F195" s="45"/>
      <c r="G195" s="28"/>
      <c r="H195" s="28"/>
      <c r="I195" s="27"/>
      <c r="J195" s="27"/>
      <c r="K195" s="27"/>
      <c r="L195" s="27"/>
      <c r="M195" s="27"/>
      <c r="S195" s="53"/>
    </row>
    <row r="196" spans="1:19" x14ac:dyDescent="0.2">
      <c r="A196" s="24"/>
      <c r="B196" s="32" t="s">
        <v>2481</v>
      </c>
      <c r="C196" s="25" t="s">
        <v>1710</v>
      </c>
      <c r="D196" s="25">
        <v>10</v>
      </c>
      <c r="E196" s="28"/>
      <c r="F196" s="45"/>
      <c r="G196" s="28"/>
      <c r="H196" s="28"/>
      <c r="I196" s="27"/>
      <c r="J196" s="27"/>
      <c r="K196" s="27"/>
      <c r="L196" s="27"/>
      <c r="M196" s="27"/>
      <c r="S196" s="53"/>
    </row>
    <row r="197" spans="1:19" ht="17" thickBot="1" x14ac:dyDescent="0.25">
      <c r="A197" s="24"/>
      <c r="B197" s="32"/>
      <c r="C197" s="25"/>
      <c r="D197" s="25"/>
      <c r="E197" s="28"/>
      <c r="F197" s="45"/>
      <c r="G197" s="39"/>
      <c r="H197" s="43" t="s">
        <v>2478</v>
      </c>
      <c r="I197" s="27"/>
      <c r="J197" s="27"/>
      <c r="K197" s="27"/>
      <c r="L197" s="27"/>
      <c r="M197" s="27"/>
      <c r="S197" s="53"/>
    </row>
    <row r="198" spans="1:19" x14ac:dyDescent="0.2">
      <c r="A198" s="24"/>
      <c r="B198" s="32" t="str">
        <f>IF(C198&lt;&gt;"",B194,"")</f>
        <v/>
      </c>
      <c r="C198" s="25"/>
      <c r="D198" s="25"/>
      <c r="E198" s="28"/>
      <c r="F198" s="45"/>
      <c r="G198" s="28"/>
      <c r="H198" s="28"/>
      <c r="I198" s="27"/>
      <c r="J198" s="27"/>
      <c r="K198" s="27"/>
      <c r="L198" s="27"/>
      <c r="M198" s="27"/>
      <c r="S198" s="53"/>
    </row>
    <row r="199" spans="1:19" x14ac:dyDescent="0.2">
      <c r="A199" s="24"/>
      <c r="B199" s="32" t="str">
        <f>IF(C199&lt;&gt;"",B194,"")</f>
        <v/>
      </c>
      <c r="C199" s="25"/>
      <c r="D199" s="25"/>
      <c r="E199" s="28"/>
      <c r="F199" s="45"/>
      <c r="G199" s="28"/>
      <c r="H199" s="28"/>
      <c r="I199" s="27"/>
      <c r="J199" s="27"/>
      <c r="K199" s="27"/>
      <c r="L199" s="27"/>
      <c r="M199" s="27"/>
      <c r="S199" s="53"/>
    </row>
    <row r="200" spans="1:19" x14ac:dyDescent="0.2">
      <c r="A200" s="24"/>
      <c r="B200" s="32" t="str">
        <f>IF(C200&lt;&gt;"",B194,"")</f>
        <v/>
      </c>
      <c r="C200" s="25"/>
      <c r="D200" s="25"/>
      <c r="E200" s="28"/>
      <c r="F200" s="45"/>
      <c r="G200" s="28"/>
      <c r="H200" s="28"/>
      <c r="I200" s="27"/>
      <c r="J200" s="27"/>
      <c r="K200" s="27"/>
      <c r="L200" s="27"/>
      <c r="M200" s="27"/>
      <c r="S200" s="53"/>
    </row>
    <row r="201" spans="1:19" ht="17" thickBot="1" x14ac:dyDescent="0.25">
      <c r="A201" s="24"/>
      <c r="B201" s="33" t="str">
        <f>IF(C201&lt;&gt;"",B194,"")</f>
        <v/>
      </c>
      <c r="C201" s="34"/>
      <c r="D201" s="34"/>
      <c r="E201" s="46"/>
      <c r="F201" s="47"/>
      <c r="G201" s="28"/>
      <c r="H201" s="28"/>
      <c r="I201" s="27"/>
      <c r="J201" s="27"/>
      <c r="K201" s="27"/>
      <c r="L201" s="27"/>
      <c r="M201" s="27"/>
      <c r="S201" s="53"/>
    </row>
    <row r="202" spans="1:19" ht="17" thickTop="1" x14ac:dyDescent="0.2">
      <c r="A202" s="24"/>
      <c r="B202" s="35" t="s">
        <v>2486</v>
      </c>
      <c r="C202" s="35" t="s">
        <v>2237</v>
      </c>
      <c r="D202" s="35">
        <v>10</v>
      </c>
      <c r="E202" s="48"/>
      <c r="F202" s="49"/>
      <c r="G202" s="27"/>
      <c r="H202" s="27"/>
      <c r="I202" s="27"/>
      <c r="J202" s="27"/>
      <c r="K202" s="27"/>
      <c r="L202" s="27"/>
      <c r="M202" s="27"/>
      <c r="S202" s="53"/>
    </row>
    <row r="203" spans="1:19" x14ac:dyDescent="0.2">
      <c r="A203" s="24"/>
      <c r="B203" s="25" t="s">
        <v>2486</v>
      </c>
      <c r="C203" s="25" t="s">
        <v>2286</v>
      </c>
      <c r="D203" s="25">
        <v>10</v>
      </c>
      <c r="E203" s="28"/>
      <c r="F203" s="50"/>
      <c r="G203" s="27"/>
      <c r="H203" s="27"/>
      <c r="I203" s="27"/>
      <c r="J203" s="27"/>
      <c r="K203" s="27"/>
      <c r="L203" s="27"/>
      <c r="M203" s="27"/>
      <c r="S203" s="53"/>
    </row>
    <row r="204" spans="1:19" x14ac:dyDescent="0.2">
      <c r="A204" s="24"/>
      <c r="B204" s="25" t="s">
        <v>2485</v>
      </c>
      <c r="C204" s="25" t="s">
        <v>2235</v>
      </c>
      <c r="D204" s="25">
        <v>10</v>
      </c>
      <c r="E204" s="28"/>
      <c r="F204" s="50"/>
      <c r="G204" s="27"/>
      <c r="H204" s="27"/>
      <c r="I204" s="27"/>
      <c r="J204" s="27"/>
      <c r="K204" s="27"/>
      <c r="L204" s="27"/>
      <c r="M204" s="27"/>
      <c r="S204" s="53"/>
    </row>
    <row r="205" spans="1:19" ht="17" thickBot="1" x14ac:dyDescent="0.25">
      <c r="A205" s="24"/>
      <c r="B205" s="25" t="s">
        <v>2485</v>
      </c>
      <c r="C205" s="25" t="s">
        <v>2221</v>
      </c>
      <c r="D205" s="25">
        <v>10</v>
      </c>
      <c r="E205" s="28"/>
      <c r="F205" s="50"/>
      <c r="G205" s="61" t="s">
        <v>2480</v>
      </c>
      <c r="H205" s="60"/>
      <c r="I205" s="57"/>
      <c r="J205" s="57"/>
      <c r="K205" s="57"/>
      <c r="L205" s="57"/>
      <c r="M205" s="27"/>
      <c r="S205" s="53"/>
    </row>
    <row r="206" spans="1:19" x14ac:dyDescent="0.2">
      <c r="A206" s="24"/>
      <c r="B206" s="25" t="s">
        <v>2485</v>
      </c>
      <c r="C206" s="25" t="s">
        <v>2231</v>
      </c>
      <c r="D206" s="25">
        <v>10</v>
      </c>
      <c r="E206" s="28"/>
      <c r="F206" s="50"/>
      <c r="G206" s="27"/>
      <c r="H206" s="27"/>
      <c r="I206" s="27"/>
      <c r="J206" s="27"/>
      <c r="K206" s="27"/>
      <c r="L206" s="27"/>
      <c r="M206" s="27"/>
      <c r="S206" s="53"/>
    </row>
    <row r="207" spans="1:19" x14ac:dyDescent="0.2">
      <c r="A207" s="24"/>
      <c r="B207" s="25"/>
      <c r="C207" s="25"/>
      <c r="D207" s="25"/>
      <c r="E207" s="28"/>
      <c r="F207" s="50"/>
      <c r="G207" s="27"/>
      <c r="H207" s="27"/>
      <c r="I207" s="27"/>
      <c r="J207" s="27"/>
      <c r="K207" s="27"/>
      <c r="L207" s="27"/>
      <c r="M207" s="27"/>
      <c r="S207" s="53"/>
    </row>
    <row r="208" spans="1:19" ht="17" thickBot="1" x14ac:dyDescent="0.25">
      <c r="A208" s="24"/>
      <c r="B208" s="25"/>
      <c r="C208" s="25"/>
      <c r="D208" s="25"/>
      <c r="E208" s="51"/>
      <c r="F208" s="52"/>
      <c r="G208" s="27"/>
      <c r="H208" s="27"/>
      <c r="I208" s="27"/>
      <c r="J208" s="27"/>
      <c r="K208" s="27"/>
      <c r="L208" s="27"/>
      <c r="M208" s="27"/>
      <c r="S208" s="53"/>
    </row>
    <row r="209" spans="1:19" x14ac:dyDescent="0.2">
      <c r="A209" s="24">
        <f>IF(D209="",0,1)</f>
        <v>1</v>
      </c>
      <c r="B209" s="25" t="s">
        <v>1302</v>
      </c>
      <c r="C209" s="25" t="s">
        <v>1305</v>
      </c>
      <c r="D209" s="26">
        <v>10</v>
      </c>
      <c r="E209" s="36"/>
      <c r="F209" s="37"/>
      <c r="G209" s="27"/>
      <c r="H209" s="27"/>
      <c r="I209" s="27"/>
      <c r="J209" s="27"/>
      <c r="K209" s="27"/>
      <c r="L209" s="27"/>
      <c r="M209" s="27"/>
      <c r="S209" s="53"/>
    </row>
    <row r="210" spans="1:19" x14ac:dyDescent="0.2">
      <c r="A210" s="24">
        <f t="shared" ref="A210:A216" si="9">IF(D210="",0,1)</f>
        <v>1</v>
      </c>
      <c r="B210" s="25" t="s">
        <v>1302</v>
      </c>
      <c r="C210" s="25" t="s">
        <v>1308</v>
      </c>
      <c r="D210" s="25">
        <v>10</v>
      </c>
      <c r="E210" s="28"/>
      <c r="F210" s="38"/>
      <c r="G210" s="27"/>
      <c r="H210" s="27"/>
      <c r="I210" s="27"/>
      <c r="J210" s="27"/>
      <c r="K210" s="27"/>
      <c r="L210" s="27"/>
      <c r="M210" s="27"/>
      <c r="S210" s="53"/>
    </row>
    <row r="211" spans="1:19" x14ac:dyDescent="0.2">
      <c r="A211" s="24">
        <f t="shared" si="9"/>
        <v>1</v>
      </c>
      <c r="B211" s="25" t="s">
        <v>1303</v>
      </c>
      <c r="C211" s="25" t="s">
        <v>1603</v>
      </c>
      <c r="D211" s="25">
        <v>10</v>
      </c>
      <c r="E211" s="28"/>
      <c r="F211" s="38"/>
      <c r="G211" s="27"/>
      <c r="H211" s="27"/>
      <c r="I211" s="27"/>
      <c r="J211" s="27"/>
      <c r="K211" s="27"/>
      <c r="L211" s="27"/>
      <c r="M211" s="27"/>
      <c r="S211" s="53"/>
    </row>
    <row r="212" spans="1:19" ht="17" thickBot="1" x14ac:dyDescent="0.25">
      <c r="A212" s="24">
        <f t="shared" si="9"/>
        <v>1</v>
      </c>
      <c r="B212" s="25" t="s">
        <v>1303</v>
      </c>
      <c r="C212" s="25" t="s">
        <v>1601</v>
      </c>
      <c r="D212" s="25">
        <v>10</v>
      </c>
      <c r="E212" s="28"/>
      <c r="F212" s="38"/>
      <c r="G212" s="41"/>
      <c r="H212" s="42" t="s">
        <v>2477</v>
      </c>
      <c r="I212" s="27"/>
      <c r="J212" s="27"/>
      <c r="K212" s="27"/>
      <c r="L212" s="27"/>
      <c r="M212" s="27"/>
      <c r="S212" s="53"/>
    </row>
    <row r="213" spans="1:19" x14ac:dyDescent="0.2">
      <c r="A213" s="24">
        <f t="shared" si="9"/>
        <v>1</v>
      </c>
      <c r="B213" s="25" t="s">
        <v>1302</v>
      </c>
      <c r="C213" s="25" t="s">
        <v>1305</v>
      </c>
      <c r="D213" s="25">
        <v>10</v>
      </c>
      <c r="E213" s="28"/>
      <c r="F213" s="38"/>
      <c r="G213" s="27"/>
      <c r="H213" s="27"/>
      <c r="I213" s="27"/>
      <c r="J213" s="27"/>
      <c r="K213" s="27"/>
      <c r="L213" s="27"/>
      <c r="M213" s="27"/>
      <c r="S213" s="53"/>
    </row>
    <row r="214" spans="1:19" x14ac:dyDescent="0.2">
      <c r="A214" s="24">
        <f t="shared" si="9"/>
        <v>1</v>
      </c>
      <c r="B214" s="25" t="s">
        <v>1303</v>
      </c>
      <c r="C214" s="25" t="s">
        <v>1600</v>
      </c>
      <c r="D214" s="25">
        <v>10</v>
      </c>
      <c r="E214" s="28"/>
      <c r="F214" s="38"/>
      <c r="G214" s="27"/>
      <c r="H214" s="27"/>
      <c r="I214" s="27"/>
      <c r="J214" s="27"/>
      <c r="K214" s="27"/>
      <c r="L214" s="27"/>
      <c r="M214" s="27"/>
      <c r="S214" s="53"/>
    </row>
    <row r="215" spans="1:19" x14ac:dyDescent="0.2">
      <c r="A215" s="24">
        <f t="shared" si="9"/>
        <v>0</v>
      </c>
      <c r="B215" s="25"/>
      <c r="C215" s="25"/>
      <c r="D215" s="25"/>
      <c r="E215" s="28"/>
      <c r="F215" s="38"/>
      <c r="G215" s="27"/>
      <c r="H215" s="27"/>
      <c r="I215" s="27"/>
      <c r="J215" s="27"/>
      <c r="K215" s="27"/>
      <c r="L215" s="27"/>
      <c r="M215" s="27"/>
      <c r="S215" s="53"/>
    </row>
    <row r="216" spans="1:19" ht="17" thickBot="1" x14ac:dyDescent="0.25">
      <c r="A216" s="24">
        <f t="shared" si="9"/>
        <v>0</v>
      </c>
      <c r="B216" s="25"/>
      <c r="C216" s="29"/>
      <c r="D216" s="29"/>
      <c r="E216" s="39"/>
      <c r="F216" s="40"/>
      <c r="G216" s="27"/>
      <c r="H216" s="27"/>
      <c r="I216" s="27"/>
      <c r="J216" s="27"/>
      <c r="K216" s="27"/>
      <c r="L216" s="27"/>
      <c r="M216" s="27"/>
      <c r="S216" s="53"/>
    </row>
    <row r="217" spans="1:19" ht="17" thickTop="1" x14ac:dyDescent="0.2">
      <c r="A217" s="24"/>
      <c r="B217" s="30" t="s">
        <v>2481</v>
      </c>
      <c r="C217" s="31" t="s">
        <v>1676</v>
      </c>
      <c r="D217" s="31">
        <v>10</v>
      </c>
      <c r="E217" s="36"/>
      <c r="F217" s="44"/>
      <c r="G217" s="28"/>
      <c r="H217" s="28"/>
      <c r="I217" s="27"/>
      <c r="J217" s="27"/>
      <c r="K217" s="27"/>
      <c r="L217" s="27"/>
      <c r="M217" s="27"/>
      <c r="S217" s="53"/>
    </row>
    <row r="218" spans="1:19" x14ac:dyDescent="0.2">
      <c r="A218" s="24"/>
      <c r="B218" s="32" t="s">
        <v>2481</v>
      </c>
      <c r="C218" s="25" t="s">
        <v>1681</v>
      </c>
      <c r="D218" s="25">
        <v>10</v>
      </c>
      <c r="E218" s="28"/>
      <c r="F218" s="45"/>
      <c r="G218" s="28"/>
      <c r="H218" s="28"/>
      <c r="I218" s="27"/>
      <c r="J218" s="27"/>
      <c r="K218" s="27"/>
      <c r="L218" s="27"/>
      <c r="M218" s="27"/>
      <c r="S218" s="53"/>
    </row>
    <row r="219" spans="1:19" x14ac:dyDescent="0.2">
      <c r="A219" s="24"/>
      <c r="B219" s="32" t="s">
        <v>2481</v>
      </c>
      <c r="C219" s="25" t="s">
        <v>1710</v>
      </c>
      <c r="D219" s="25">
        <v>10</v>
      </c>
      <c r="E219" s="28"/>
      <c r="F219" s="45"/>
      <c r="G219" s="28"/>
      <c r="H219" s="28"/>
      <c r="I219" s="27"/>
      <c r="J219" s="27"/>
      <c r="K219" s="27"/>
      <c r="L219" s="27"/>
      <c r="M219" s="27"/>
      <c r="S219" s="53"/>
    </row>
    <row r="220" spans="1:19" ht="17" thickBot="1" x14ac:dyDescent="0.25">
      <c r="A220" s="24"/>
      <c r="B220" s="32"/>
      <c r="C220" s="25"/>
      <c r="D220" s="25"/>
      <c r="E220" s="28"/>
      <c r="F220" s="45"/>
      <c r="G220" s="39"/>
      <c r="H220" s="43" t="s">
        <v>2478</v>
      </c>
      <c r="I220" s="27"/>
      <c r="J220" s="27"/>
      <c r="K220" s="27"/>
      <c r="L220" s="27"/>
      <c r="M220" s="27"/>
      <c r="S220" s="53"/>
    </row>
    <row r="221" spans="1:19" x14ac:dyDescent="0.2">
      <c r="A221" s="24"/>
      <c r="B221" s="32" t="str">
        <f>IF(C221&lt;&gt;"",B217,"")</f>
        <v/>
      </c>
      <c r="C221" s="25"/>
      <c r="D221" s="25"/>
      <c r="E221" s="28"/>
      <c r="F221" s="45"/>
      <c r="G221" s="28"/>
      <c r="H221" s="28"/>
      <c r="I221" s="27"/>
      <c r="J221" s="27"/>
      <c r="K221" s="27"/>
      <c r="L221" s="27"/>
      <c r="M221" s="27"/>
      <c r="S221" s="53"/>
    </row>
    <row r="222" spans="1:19" x14ac:dyDescent="0.2">
      <c r="A222" s="24"/>
      <c r="B222" s="32" t="str">
        <f>IF(C222&lt;&gt;"",B217,"")</f>
        <v/>
      </c>
      <c r="C222" s="25"/>
      <c r="D222" s="25"/>
      <c r="E222" s="28"/>
      <c r="F222" s="45"/>
      <c r="G222" s="28"/>
      <c r="H222" s="28"/>
      <c r="I222" s="27"/>
      <c r="J222" s="27"/>
      <c r="K222" s="27"/>
      <c r="L222" s="27"/>
      <c r="M222" s="27"/>
      <c r="S222" s="53"/>
    </row>
    <row r="223" spans="1:19" x14ac:dyDescent="0.2">
      <c r="A223" s="24"/>
      <c r="B223" s="32" t="str">
        <f>IF(C223&lt;&gt;"",B217,"")</f>
        <v/>
      </c>
      <c r="C223" s="25"/>
      <c r="D223" s="25"/>
      <c r="E223" s="28"/>
      <c r="F223" s="45"/>
      <c r="G223" s="28"/>
      <c r="H223" s="28"/>
      <c r="I223" s="27"/>
      <c r="J223" s="27"/>
      <c r="K223" s="27"/>
      <c r="L223" s="27"/>
      <c r="M223" s="27"/>
      <c r="S223" s="53"/>
    </row>
    <row r="224" spans="1:19" ht="17" thickBot="1" x14ac:dyDescent="0.25">
      <c r="A224" s="24"/>
      <c r="B224" s="33" t="str">
        <f>IF(C224&lt;&gt;"",B217,"")</f>
        <v/>
      </c>
      <c r="C224" s="34"/>
      <c r="D224" s="34"/>
      <c r="E224" s="46"/>
      <c r="F224" s="47"/>
      <c r="G224" s="28"/>
      <c r="H224" s="28"/>
      <c r="I224" s="27"/>
      <c r="J224" s="27"/>
      <c r="K224" s="27"/>
      <c r="L224" s="27"/>
      <c r="M224" s="27"/>
      <c r="S224" s="53"/>
    </row>
    <row r="225" spans="1:19" ht="17" thickTop="1" x14ac:dyDescent="0.2">
      <c r="A225" s="24"/>
      <c r="B225" s="35" t="s">
        <v>2486</v>
      </c>
      <c r="C225" s="35" t="s">
        <v>2237</v>
      </c>
      <c r="D225" s="35">
        <v>10</v>
      </c>
      <c r="E225" s="48"/>
      <c r="F225" s="49"/>
      <c r="G225" s="27"/>
      <c r="H225" s="27"/>
      <c r="I225" s="27"/>
      <c r="J225" s="27"/>
      <c r="K225" s="27"/>
      <c r="L225" s="27"/>
      <c r="M225" s="27"/>
      <c r="S225" s="53"/>
    </row>
    <row r="226" spans="1:19" x14ac:dyDescent="0.2">
      <c r="A226" s="24"/>
      <c r="B226" s="25" t="s">
        <v>2486</v>
      </c>
      <c r="C226" s="25" t="s">
        <v>2286</v>
      </c>
      <c r="D226" s="25">
        <v>10</v>
      </c>
      <c r="E226" s="28"/>
      <c r="F226" s="50"/>
      <c r="G226" s="27"/>
      <c r="H226" s="27"/>
      <c r="I226" s="27"/>
      <c r="J226" s="27"/>
      <c r="K226" s="27"/>
      <c r="L226" s="27"/>
      <c r="M226" s="27"/>
      <c r="S226" s="53"/>
    </row>
    <row r="227" spans="1:19" x14ac:dyDescent="0.2">
      <c r="A227" s="24"/>
      <c r="B227" s="25" t="s">
        <v>2485</v>
      </c>
      <c r="C227" s="25" t="s">
        <v>2235</v>
      </c>
      <c r="D227" s="25">
        <v>10</v>
      </c>
      <c r="E227" s="28"/>
      <c r="F227" s="50"/>
      <c r="G227" s="27"/>
      <c r="H227" s="27"/>
      <c r="I227" s="27"/>
      <c r="J227" s="27"/>
      <c r="K227" s="27"/>
      <c r="L227" s="27"/>
      <c r="M227" s="27"/>
      <c r="S227" s="53"/>
    </row>
    <row r="228" spans="1:19" ht="17" thickBot="1" x14ac:dyDescent="0.25">
      <c r="A228" s="24"/>
      <c r="B228" s="25" t="s">
        <v>2485</v>
      </c>
      <c r="C228" s="25" t="s">
        <v>2221</v>
      </c>
      <c r="D228" s="25">
        <v>10</v>
      </c>
      <c r="E228" s="28"/>
      <c r="F228" s="50"/>
      <c r="G228" s="61" t="s">
        <v>2480</v>
      </c>
      <c r="H228" s="60"/>
      <c r="I228" s="57"/>
      <c r="J228" s="57"/>
      <c r="K228" s="57"/>
      <c r="L228" s="57"/>
      <c r="M228" s="27"/>
      <c r="S228" s="53"/>
    </row>
    <row r="229" spans="1:19" x14ac:dyDescent="0.2">
      <c r="A229" s="24"/>
      <c r="B229" s="25" t="s">
        <v>2485</v>
      </c>
      <c r="C229" s="25" t="s">
        <v>2231</v>
      </c>
      <c r="D229" s="25">
        <v>10</v>
      </c>
      <c r="E229" s="28"/>
      <c r="F229" s="50"/>
      <c r="G229" s="27"/>
      <c r="H229" s="27"/>
      <c r="I229" s="27"/>
      <c r="J229" s="27"/>
      <c r="K229" s="27"/>
      <c r="L229" s="27"/>
      <c r="M229" s="27"/>
      <c r="S229" s="53"/>
    </row>
    <row r="230" spans="1:19" x14ac:dyDescent="0.2">
      <c r="A230" s="24"/>
      <c r="B230" s="25"/>
      <c r="C230" s="25"/>
      <c r="D230" s="25"/>
      <c r="E230" s="28"/>
      <c r="F230" s="50"/>
      <c r="G230" s="27"/>
      <c r="H230" s="27"/>
      <c r="I230" s="27"/>
      <c r="J230" s="27"/>
      <c r="K230" s="27"/>
      <c r="L230" s="27"/>
      <c r="M230" s="27"/>
      <c r="S230" s="53"/>
    </row>
    <row r="231" spans="1:19" ht="17" thickBot="1" x14ac:dyDescent="0.25">
      <c r="A231" s="24"/>
      <c r="B231" s="25"/>
      <c r="C231" s="25"/>
      <c r="D231" s="25"/>
      <c r="E231" s="51"/>
      <c r="F231" s="52"/>
      <c r="G231" s="27"/>
      <c r="H231" s="27"/>
      <c r="I231" s="27"/>
      <c r="J231" s="27"/>
      <c r="K231" s="27"/>
      <c r="L231" s="27"/>
      <c r="M231" s="27"/>
      <c r="S231" s="53"/>
    </row>
    <row r="232" spans="1:19" x14ac:dyDescent="0.2">
      <c r="A232" s="24">
        <f>IF(D232="",0,1)</f>
        <v>1</v>
      </c>
      <c r="B232" s="25" t="s">
        <v>1302</v>
      </c>
      <c r="C232" s="25" t="s">
        <v>1305</v>
      </c>
      <c r="D232" s="26">
        <v>10</v>
      </c>
      <c r="E232" s="36"/>
      <c r="F232" s="37"/>
      <c r="G232" s="27"/>
      <c r="H232" s="27"/>
      <c r="I232" s="27"/>
      <c r="J232" s="27"/>
      <c r="K232" s="27"/>
      <c r="L232" s="27"/>
      <c r="M232" s="27"/>
      <c r="S232" s="53"/>
    </row>
    <row r="233" spans="1:19" x14ac:dyDescent="0.2">
      <c r="A233" s="24">
        <f t="shared" ref="A233:A239" si="10">IF(D233="",0,1)</f>
        <v>1</v>
      </c>
      <c r="B233" s="25" t="s">
        <v>1302</v>
      </c>
      <c r="C233" s="25" t="s">
        <v>1308</v>
      </c>
      <c r="D233" s="25">
        <v>10</v>
      </c>
      <c r="E233" s="28"/>
      <c r="F233" s="38"/>
      <c r="G233" s="27"/>
      <c r="H233" s="27"/>
      <c r="I233" s="27"/>
      <c r="J233" s="27"/>
      <c r="K233" s="27"/>
      <c r="L233" s="27"/>
      <c r="M233" s="27"/>
      <c r="S233" s="53"/>
    </row>
    <row r="234" spans="1:19" x14ac:dyDescent="0.2">
      <c r="A234" s="24">
        <f t="shared" si="10"/>
        <v>1</v>
      </c>
      <c r="B234" s="25" t="s">
        <v>1303</v>
      </c>
      <c r="C234" s="25" t="s">
        <v>1603</v>
      </c>
      <c r="D234" s="25">
        <v>10</v>
      </c>
      <c r="E234" s="28"/>
      <c r="F234" s="38"/>
      <c r="G234" s="27"/>
      <c r="H234" s="27"/>
      <c r="I234" s="27"/>
      <c r="J234" s="27"/>
      <c r="K234" s="27"/>
      <c r="L234" s="27"/>
      <c r="M234" s="27"/>
      <c r="S234" s="53"/>
    </row>
    <row r="235" spans="1:19" ht="17" thickBot="1" x14ac:dyDescent="0.25">
      <c r="A235" s="24">
        <f t="shared" si="10"/>
        <v>1</v>
      </c>
      <c r="B235" s="25" t="s">
        <v>1303</v>
      </c>
      <c r="C235" s="25" t="s">
        <v>1601</v>
      </c>
      <c r="D235" s="25">
        <v>10</v>
      </c>
      <c r="E235" s="28"/>
      <c r="F235" s="38"/>
      <c r="G235" s="41"/>
      <c r="H235" s="42" t="s">
        <v>2477</v>
      </c>
      <c r="I235" s="27"/>
      <c r="J235" s="27"/>
      <c r="K235" s="27"/>
      <c r="L235" s="27"/>
      <c r="M235" s="27"/>
      <c r="S235" s="53"/>
    </row>
    <row r="236" spans="1:19" x14ac:dyDescent="0.2">
      <c r="A236" s="24">
        <f t="shared" si="10"/>
        <v>1</v>
      </c>
      <c r="B236" s="25" t="s">
        <v>1302</v>
      </c>
      <c r="C236" s="25" t="s">
        <v>1305</v>
      </c>
      <c r="D236" s="25">
        <v>10</v>
      </c>
      <c r="E236" s="28"/>
      <c r="F236" s="38"/>
      <c r="G236" s="27"/>
      <c r="H236" s="27"/>
      <c r="I236" s="27"/>
      <c r="J236" s="27"/>
      <c r="K236" s="27"/>
      <c r="L236" s="27"/>
      <c r="M236" s="27"/>
      <c r="S236" s="53"/>
    </row>
    <row r="237" spans="1:19" x14ac:dyDescent="0.2">
      <c r="A237" s="24">
        <f t="shared" si="10"/>
        <v>1</v>
      </c>
      <c r="B237" s="25" t="s">
        <v>1303</v>
      </c>
      <c r="C237" s="25" t="s">
        <v>1600</v>
      </c>
      <c r="D237" s="25">
        <v>10</v>
      </c>
      <c r="E237" s="28"/>
      <c r="F237" s="38"/>
      <c r="G237" s="27"/>
      <c r="H237" s="27"/>
      <c r="I237" s="27"/>
      <c r="J237" s="27"/>
      <c r="K237" s="27"/>
      <c r="L237" s="27"/>
      <c r="M237" s="27"/>
      <c r="S237" s="53"/>
    </row>
    <row r="238" spans="1:19" x14ac:dyDescent="0.2">
      <c r="A238" s="24">
        <f t="shared" si="10"/>
        <v>0</v>
      </c>
      <c r="B238" s="25"/>
      <c r="C238" s="25"/>
      <c r="D238" s="25"/>
      <c r="E238" s="28"/>
      <c r="F238" s="38"/>
      <c r="G238" s="27"/>
      <c r="H238" s="27"/>
      <c r="I238" s="27"/>
      <c r="J238" s="27"/>
      <c r="K238" s="27"/>
      <c r="L238" s="27"/>
      <c r="M238" s="27"/>
      <c r="S238" s="53"/>
    </row>
    <row r="239" spans="1:19" ht="17" thickBot="1" x14ac:dyDescent="0.25">
      <c r="A239" s="24">
        <f t="shared" si="10"/>
        <v>0</v>
      </c>
      <c r="B239" s="25"/>
      <c r="C239" s="29"/>
      <c r="D239" s="29"/>
      <c r="E239" s="39"/>
      <c r="F239" s="40"/>
      <c r="G239" s="27"/>
      <c r="H239" s="27"/>
      <c r="I239" s="27"/>
      <c r="J239" s="27"/>
      <c r="K239" s="27"/>
      <c r="L239" s="27"/>
      <c r="M239" s="27"/>
      <c r="S239" s="53"/>
    </row>
    <row r="240" spans="1:19" ht="17" thickTop="1" x14ac:dyDescent="0.2">
      <c r="A240" s="24"/>
      <c r="B240" s="30" t="s">
        <v>2481</v>
      </c>
      <c r="C240" s="31" t="s">
        <v>1676</v>
      </c>
      <c r="D240" s="31">
        <v>10</v>
      </c>
      <c r="E240" s="36"/>
      <c r="F240" s="44"/>
      <c r="G240" s="28"/>
      <c r="H240" s="28"/>
      <c r="I240" s="27"/>
      <c r="J240" s="27"/>
      <c r="K240" s="27"/>
      <c r="L240" s="27"/>
      <c r="M240" s="27"/>
      <c r="S240" s="53"/>
    </row>
    <row r="241" spans="1:19" x14ac:dyDescent="0.2">
      <c r="A241" s="24"/>
      <c r="B241" s="32" t="s">
        <v>2481</v>
      </c>
      <c r="C241" s="25" t="s">
        <v>1681</v>
      </c>
      <c r="D241" s="25">
        <v>10</v>
      </c>
      <c r="E241" s="28"/>
      <c r="F241" s="45"/>
      <c r="G241" s="28"/>
      <c r="H241" s="28"/>
      <c r="I241" s="27"/>
      <c r="J241" s="27"/>
      <c r="K241" s="27"/>
      <c r="L241" s="27"/>
      <c r="M241" s="27"/>
      <c r="S241" s="53"/>
    </row>
    <row r="242" spans="1:19" x14ac:dyDescent="0.2">
      <c r="A242" s="24"/>
      <c r="B242" s="32" t="s">
        <v>2481</v>
      </c>
      <c r="C242" s="25" t="s">
        <v>1710</v>
      </c>
      <c r="D242" s="25">
        <v>10</v>
      </c>
      <c r="E242" s="28"/>
      <c r="F242" s="45"/>
      <c r="G242" s="28"/>
      <c r="H242" s="28"/>
      <c r="I242" s="27"/>
      <c r="J242" s="27"/>
      <c r="K242" s="27"/>
      <c r="L242" s="27"/>
      <c r="M242" s="27"/>
      <c r="S242" s="53"/>
    </row>
    <row r="243" spans="1:19" ht="17" thickBot="1" x14ac:dyDescent="0.25">
      <c r="A243" s="24"/>
      <c r="B243" s="32"/>
      <c r="C243" s="25"/>
      <c r="D243" s="25"/>
      <c r="E243" s="28"/>
      <c r="F243" s="45"/>
      <c r="G243" s="39"/>
      <c r="H243" s="43" t="s">
        <v>2478</v>
      </c>
      <c r="I243" s="27"/>
      <c r="J243" s="27"/>
      <c r="K243" s="27"/>
      <c r="L243" s="27"/>
      <c r="M243" s="27"/>
      <c r="S243" s="53"/>
    </row>
    <row r="244" spans="1:19" x14ac:dyDescent="0.2">
      <c r="A244" s="24"/>
      <c r="B244" s="32" t="str">
        <f>IF(C244&lt;&gt;"",B240,"")</f>
        <v/>
      </c>
      <c r="C244" s="25"/>
      <c r="D244" s="25"/>
      <c r="E244" s="28"/>
      <c r="F244" s="45"/>
      <c r="G244" s="28"/>
      <c r="H244" s="28"/>
      <c r="I244" s="27"/>
      <c r="J244" s="27"/>
      <c r="K244" s="27"/>
      <c r="L244" s="27"/>
      <c r="M244" s="27"/>
      <c r="S244" s="53"/>
    </row>
    <row r="245" spans="1:19" x14ac:dyDescent="0.2">
      <c r="A245" s="24"/>
      <c r="B245" s="32" t="str">
        <f>IF(C245&lt;&gt;"",B240,"")</f>
        <v/>
      </c>
      <c r="C245" s="25"/>
      <c r="D245" s="25"/>
      <c r="E245" s="28"/>
      <c r="F245" s="45"/>
      <c r="G245" s="28"/>
      <c r="H245" s="28"/>
      <c r="I245" s="27"/>
      <c r="J245" s="27"/>
      <c r="K245" s="27"/>
      <c r="L245" s="27"/>
      <c r="M245" s="27"/>
      <c r="S245" s="53"/>
    </row>
    <row r="246" spans="1:19" x14ac:dyDescent="0.2">
      <c r="A246" s="24"/>
      <c r="B246" s="32" t="str">
        <f>IF(C246&lt;&gt;"",B240,"")</f>
        <v/>
      </c>
      <c r="C246" s="25"/>
      <c r="D246" s="25"/>
      <c r="E246" s="28"/>
      <c r="F246" s="45"/>
      <c r="G246" s="28"/>
      <c r="H246" s="28"/>
      <c r="I246" s="27"/>
      <c r="J246" s="27"/>
      <c r="K246" s="27"/>
      <c r="L246" s="27"/>
      <c r="M246" s="27"/>
      <c r="S246" s="53"/>
    </row>
    <row r="247" spans="1:19" ht="17" thickBot="1" x14ac:dyDescent="0.25">
      <c r="A247" s="24"/>
      <c r="B247" s="33" t="str">
        <f>IF(C247&lt;&gt;"",B240,"")</f>
        <v/>
      </c>
      <c r="C247" s="34"/>
      <c r="D247" s="34"/>
      <c r="E247" s="46"/>
      <c r="F247" s="47"/>
      <c r="G247" s="28"/>
      <c r="H247" s="28"/>
      <c r="I247" s="27"/>
      <c r="J247" s="27"/>
      <c r="K247" s="27"/>
      <c r="L247" s="27"/>
      <c r="M247" s="27"/>
      <c r="S247" s="53"/>
    </row>
    <row r="248" spans="1:19" ht="17" thickTop="1" x14ac:dyDescent="0.2">
      <c r="A248" s="24"/>
      <c r="B248" s="35" t="s">
        <v>2486</v>
      </c>
      <c r="C248" s="35" t="s">
        <v>2237</v>
      </c>
      <c r="D248" s="35">
        <v>10</v>
      </c>
      <c r="E248" s="48"/>
      <c r="F248" s="49"/>
      <c r="G248" s="27"/>
      <c r="H248" s="27"/>
      <c r="I248" s="27"/>
      <c r="J248" s="27"/>
      <c r="K248" s="27"/>
      <c r="L248" s="27"/>
      <c r="M248" s="27"/>
      <c r="S248" s="53"/>
    </row>
    <row r="249" spans="1:19" x14ac:dyDescent="0.2">
      <c r="A249" s="24"/>
      <c r="B249" s="25" t="s">
        <v>2486</v>
      </c>
      <c r="C249" s="25" t="s">
        <v>2286</v>
      </c>
      <c r="D249" s="25">
        <v>10</v>
      </c>
      <c r="E249" s="28"/>
      <c r="F249" s="50"/>
      <c r="G249" s="27"/>
      <c r="H249" s="27"/>
      <c r="I249" s="27"/>
      <c r="J249" s="27"/>
      <c r="K249" s="27"/>
      <c r="L249" s="27"/>
      <c r="M249" s="27"/>
      <c r="S249" s="53"/>
    </row>
    <row r="250" spans="1:19" x14ac:dyDescent="0.2">
      <c r="A250" s="24"/>
      <c r="B250" s="25" t="s">
        <v>2485</v>
      </c>
      <c r="C250" s="25" t="s">
        <v>2235</v>
      </c>
      <c r="D250" s="25">
        <v>10</v>
      </c>
      <c r="E250" s="28"/>
      <c r="F250" s="50"/>
      <c r="G250" s="27"/>
      <c r="H250" s="27"/>
      <c r="I250" s="27"/>
      <c r="J250" s="27"/>
      <c r="K250" s="27"/>
      <c r="L250" s="27"/>
      <c r="M250" s="27"/>
      <c r="S250" s="53"/>
    </row>
    <row r="251" spans="1:19" ht="17" thickBot="1" x14ac:dyDescent="0.25">
      <c r="A251" s="24"/>
      <c r="B251" s="25" t="s">
        <v>2485</v>
      </c>
      <c r="C251" s="25" t="s">
        <v>2221</v>
      </c>
      <c r="D251" s="25">
        <v>10</v>
      </c>
      <c r="E251" s="28"/>
      <c r="F251" s="50"/>
      <c r="G251" s="61" t="s">
        <v>2480</v>
      </c>
      <c r="H251" s="60"/>
      <c r="I251" s="57"/>
      <c r="J251" s="57"/>
      <c r="K251" s="57"/>
      <c r="L251" s="57"/>
      <c r="M251" s="27"/>
      <c r="S251" s="53"/>
    </row>
    <row r="252" spans="1:19" x14ac:dyDescent="0.2">
      <c r="A252" s="24"/>
      <c r="B252" s="25" t="s">
        <v>2485</v>
      </c>
      <c r="C252" s="25" t="s">
        <v>2231</v>
      </c>
      <c r="D252" s="25">
        <v>10</v>
      </c>
      <c r="E252" s="28"/>
      <c r="F252" s="50"/>
      <c r="G252" s="27"/>
      <c r="H252" s="27"/>
      <c r="I252" s="27"/>
      <c r="J252" s="27"/>
      <c r="K252" s="27"/>
      <c r="L252" s="27"/>
      <c r="M252" s="27"/>
      <c r="S252" s="53"/>
    </row>
    <row r="253" spans="1:19" x14ac:dyDescent="0.2">
      <c r="A253" s="24"/>
      <c r="B253" s="25"/>
      <c r="C253" s="25"/>
      <c r="D253" s="25"/>
      <c r="E253" s="28"/>
      <c r="F253" s="50"/>
      <c r="G253" s="27"/>
      <c r="H253" s="27"/>
      <c r="I253" s="27"/>
      <c r="J253" s="27"/>
      <c r="K253" s="27"/>
      <c r="L253" s="27"/>
      <c r="M253" s="27"/>
      <c r="S253" s="53"/>
    </row>
    <row r="254" spans="1:19" ht="17" thickBot="1" x14ac:dyDescent="0.25">
      <c r="A254" s="24"/>
      <c r="B254" s="25"/>
      <c r="C254" s="25"/>
      <c r="D254" s="25"/>
      <c r="E254" s="51"/>
      <c r="F254" s="52"/>
      <c r="G254" s="27"/>
      <c r="H254" s="27"/>
      <c r="I254" s="27"/>
      <c r="J254" s="27"/>
      <c r="K254" s="27"/>
      <c r="L254" s="27"/>
      <c r="M254" s="27"/>
      <c r="S254" s="53"/>
    </row>
    <row r="255" spans="1:19" x14ac:dyDescent="0.2">
      <c r="A255" s="24">
        <f>IF(D255="",0,1)</f>
        <v>1</v>
      </c>
      <c r="B255" s="25" t="s">
        <v>1302</v>
      </c>
      <c r="C255" s="25" t="s">
        <v>1305</v>
      </c>
      <c r="D255" s="26">
        <v>10</v>
      </c>
      <c r="E255" s="36"/>
      <c r="F255" s="37"/>
      <c r="G255" s="27"/>
      <c r="H255" s="27"/>
      <c r="I255" s="27"/>
      <c r="J255" s="27"/>
      <c r="K255" s="27"/>
      <c r="L255" s="27"/>
      <c r="M255" s="27"/>
      <c r="S255" s="53"/>
    </row>
    <row r="256" spans="1:19" x14ac:dyDescent="0.2">
      <c r="A256" s="24">
        <f t="shared" ref="A256:A262" si="11">IF(D256="",0,1)</f>
        <v>1</v>
      </c>
      <c r="B256" s="25" t="s">
        <v>1302</v>
      </c>
      <c r="C256" s="25" t="s">
        <v>1308</v>
      </c>
      <c r="D256" s="25">
        <v>10</v>
      </c>
      <c r="E256" s="28"/>
      <c r="F256" s="38"/>
      <c r="G256" s="27"/>
      <c r="H256" s="27"/>
      <c r="I256" s="27"/>
      <c r="J256" s="27"/>
      <c r="K256" s="27"/>
      <c r="L256" s="27"/>
      <c r="M256" s="27"/>
      <c r="S256" s="53"/>
    </row>
    <row r="257" spans="1:19" x14ac:dyDescent="0.2">
      <c r="A257" s="24">
        <f t="shared" si="11"/>
        <v>1</v>
      </c>
      <c r="B257" s="25" t="s">
        <v>1303</v>
      </c>
      <c r="C257" s="25" t="s">
        <v>1603</v>
      </c>
      <c r="D257" s="25">
        <v>10</v>
      </c>
      <c r="E257" s="28"/>
      <c r="F257" s="38"/>
      <c r="G257" s="27"/>
      <c r="H257" s="27"/>
      <c r="I257" s="27"/>
      <c r="J257" s="27"/>
      <c r="K257" s="27"/>
      <c r="L257" s="27"/>
      <c r="M257" s="27"/>
      <c r="S257" s="53"/>
    </row>
    <row r="258" spans="1:19" ht="17" thickBot="1" x14ac:dyDescent="0.25">
      <c r="A258" s="24">
        <f t="shared" si="11"/>
        <v>1</v>
      </c>
      <c r="B258" s="25" t="s">
        <v>1303</v>
      </c>
      <c r="C258" s="25" t="s">
        <v>1601</v>
      </c>
      <c r="D258" s="25">
        <v>10</v>
      </c>
      <c r="E258" s="28"/>
      <c r="F258" s="38"/>
      <c r="G258" s="41"/>
      <c r="H258" s="42" t="s">
        <v>2477</v>
      </c>
      <c r="I258" s="27"/>
      <c r="J258" s="27"/>
      <c r="K258" s="27"/>
      <c r="L258" s="27"/>
      <c r="M258" s="27"/>
      <c r="S258" s="53"/>
    </row>
    <row r="259" spans="1:19" x14ac:dyDescent="0.2">
      <c r="A259" s="24">
        <f t="shared" si="11"/>
        <v>1</v>
      </c>
      <c r="B259" s="25" t="s">
        <v>1302</v>
      </c>
      <c r="C259" s="25" t="s">
        <v>1305</v>
      </c>
      <c r="D259" s="25">
        <v>10</v>
      </c>
      <c r="E259" s="28"/>
      <c r="F259" s="38"/>
      <c r="G259" s="27"/>
      <c r="H259" s="27"/>
      <c r="I259" s="27"/>
      <c r="J259" s="27"/>
      <c r="K259" s="27"/>
      <c r="L259" s="27"/>
      <c r="M259" s="27"/>
      <c r="S259" s="53"/>
    </row>
    <row r="260" spans="1:19" x14ac:dyDescent="0.2">
      <c r="A260" s="24">
        <f t="shared" si="11"/>
        <v>1</v>
      </c>
      <c r="B260" s="25" t="s">
        <v>1303</v>
      </c>
      <c r="C260" s="25" t="s">
        <v>1600</v>
      </c>
      <c r="D260" s="25">
        <v>10</v>
      </c>
      <c r="E260" s="28"/>
      <c r="F260" s="38"/>
      <c r="G260" s="27"/>
      <c r="H260" s="27"/>
      <c r="I260" s="27"/>
      <c r="J260" s="27"/>
      <c r="K260" s="27"/>
      <c r="L260" s="27"/>
      <c r="M260" s="27"/>
      <c r="S260" s="53"/>
    </row>
    <row r="261" spans="1:19" x14ac:dyDescent="0.2">
      <c r="A261" s="24">
        <f t="shared" si="11"/>
        <v>0</v>
      </c>
      <c r="B261" s="25"/>
      <c r="C261" s="25"/>
      <c r="D261" s="25"/>
      <c r="E261" s="28"/>
      <c r="F261" s="38"/>
      <c r="G261" s="27"/>
      <c r="H261" s="27"/>
      <c r="I261" s="27"/>
      <c r="J261" s="27"/>
      <c r="K261" s="27"/>
      <c r="L261" s="27"/>
      <c r="M261" s="27"/>
      <c r="S261" s="53"/>
    </row>
    <row r="262" spans="1:19" ht="17" thickBot="1" x14ac:dyDescent="0.25">
      <c r="A262" s="24">
        <f t="shared" si="11"/>
        <v>0</v>
      </c>
      <c r="B262" s="25"/>
      <c r="C262" s="29"/>
      <c r="D262" s="29"/>
      <c r="E262" s="39"/>
      <c r="F262" s="40"/>
      <c r="G262" s="27"/>
      <c r="H262" s="27"/>
      <c r="I262" s="27"/>
      <c r="J262" s="27"/>
      <c r="K262" s="27"/>
      <c r="L262" s="27"/>
      <c r="M262" s="27"/>
      <c r="S262" s="53"/>
    </row>
    <row r="263" spans="1:19" ht="17" thickTop="1" x14ac:dyDescent="0.2">
      <c r="A263" s="24"/>
      <c r="B263" s="30" t="s">
        <v>2481</v>
      </c>
      <c r="C263" s="31" t="s">
        <v>1676</v>
      </c>
      <c r="D263" s="31">
        <v>10</v>
      </c>
      <c r="E263" s="36"/>
      <c r="F263" s="44"/>
      <c r="G263" s="28"/>
      <c r="H263" s="28"/>
      <c r="I263" s="27"/>
      <c r="J263" s="27"/>
      <c r="K263" s="27"/>
      <c r="L263" s="27"/>
      <c r="M263" s="27"/>
      <c r="S263" s="53"/>
    </row>
    <row r="264" spans="1:19" x14ac:dyDescent="0.2">
      <c r="A264" s="24"/>
      <c r="B264" s="32" t="s">
        <v>2481</v>
      </c>
      <c r="C264" s="25" t="s">
        <v>1681</v>
      </c>
      <c r="D264" s="25">
        <v>10</v>
      </c>
      <c r="E264" s="28"/>
      <c r="F264" s="45"/>
      <c r="G264" s="28"/>
      <c r="H264" s="28"/>
      <c r="I264" s="27"/>
      <c r="J264" s="27"/>
      <c r="K264" s="27"/>
      <c r="L264" s="27"/>
      <c r="M264" s="27"/>
      <c r="S264" s="53"/>
    </row>
    <row r="265" spans="1:19" x14ac:dyDescent="0.2">
      <c r="A265" s="24"/>
      <c r="B265" s="32" t="s">
        <v>2481</v>
      </c>
      <c r="C265" s="25" t="s">
        <v>1710</v>
      </c>
      <c r="D265" s="25">
        <v>10</v>
      </c>
      <c r="E265" s="28"/>
      <c r="F265" s="45"/>
      <c r="G265" s="28"/>
      <c r="H265" s="28"/>
      <c r="I265" s="27"/>
      <c r="J265" s="27"/>
      <c r="K265" s="27"/>
      <c r="L265" s="27"/>
      <c r="M265" s="27"/>
      <c r="S265" s="53"/>
    </row>
    <row r="266" spans="1:19" ht="17" thickBot="1" x14ac:dyDescent="0.25">
      <c r="A266" s="24"/>
      <c r="B266" s="32"/>
      <c r="C266" s="25"/>
      <c r="D266" s="25"/>
      <c r="E266" s="28"/>
      <c r="F266" s="45"/>
      <c r="G266" s="39"/>
      <c r="H266" s="43" t="s">
        <v>2478</v>
      </c>
      <c r="I266" s="27"/>
      <c r="J266" s="27"/>
      <c r="K266" s="27"/>
      <c r="L266" s="27"/>
      <c r="M266" s="27"/>
      <c r="S266" s="53"/>
    </row>
    <row r="267" spans="1:19" x14ac:dyDescent="0.2">
      <c r="A267" s="24"/>
      <c r="B267" s="32" t="str">
        <f>IF(C267&lt;&gt;"",B263,"")</f>
        <v/>
      </c>
      <c r="C267" s="25"/>
      <c r="D267" s="25"/>
      <c r="E267" s="28"/>
      <c r="F267" s="45"/>
      <c r="G267" s="28"/>
      <c r="H267" s="28"/>
      <c r="I267" s="27"/>
      <c r="J267" s="27"/>
      <c r="K267" s="27"/>
      <c r="L267" s="27"/>
      <c r="M267" s="27"/>
      <c r="S267" s="53"/>
    </row>
    <row r="268" spans="1:19" x14ac:dyDescent="0.2">
      <c r="A268" s="24"/>
      <c r="B268" s="32" t="str">
        <f>IF(C268&lt;&gt;"",B263,"")</f>
        <v/>
      </c>
      <c r="C268" s="25"/>
      <c r="D268" s="25"/>
      <c r="E268" s="28"/>
      <c r="F268" s="45"/>
      <c r="G268" s="28"/>
      <c r="H268" s="28"/>
      <c r="I268" s="27"/>
      <c r="J268" s="27"/>
      <c r="K268" s="27"/>
      <c r="L268" s="27"/>
      <c r="M268" s="27"/>
      <c r="S268" s="53"/>
    </row>
    <row r="269" spans="1:19" x14ac:dyDescent="0.2">
      <c r="A269" s="24"/>
      <c r="B269" s="32" t="str">
        <f>IF(C269&lt;&gt;"",B263,"")</f>
        <v/>
      </c>
      <c r="C269" s="25"/>
      <c r="D269" s="25"/>
      <c r="E269" s="28"/>
      <c r="F269" s="45"/>
      <c r="G269" s="28"/>
      <c r="H269" s="28"/>
      <c r="I269" s="27"/>
      <c r="J269" s="27"/>
      <c r="K269" s="27"/>
      <c r="L269" s="27"/>
      <c r="M269" s="27"/>
      <c r="S269" s="53"/>
    </row>
    <row r="270" spans="1:19" ht="17" thickBot="1" x14ac:dyDescent="0.25">
      <c r="A270" s="24"/>
      <c r="B270" s="33" t="str">
        <f>IF(C270&lt;&gt;"",B263,"")</f>
        <v/>
      </c>
      <c r="C270" s="34"/>
      <c r="D270" s="34"/>
      <c r="E270" s="46"/>
      <c r="F270" s="47"/>
      <c r="G270" s="28"/>
      <c r="H270" s="28"/>
      <c r="I270" s="27"/>
      <c r="J270" s="27"/>
      <c r="K270" s="27"/>
      <c r="L270" s="27"/>
      <c r="M270" s="27"/>
      <c r="S270" s="53"/>
    </row>
    <row r="271" spans="1:19" ht="17" thickTop="1" x14ac:dyDescent="0.2">
      <c r="A271" s="24"/>
      <c r="B271" s="35" t="s">
        <v>2486</v>
      </c>
      <c r="C271" s="35" t="s">
        <v>2237</v>
      </c>
      <c r="D271" s="35">
        <v>10</v>
      </c>
      <c r="E271" s="48"/>
      <c r="F271" s="49"/>
      <c r="G271" s="27"/>
      <c r="H271" s="27"/>
      <c r="I271" s="27"/>
      <c r="J271" s="27"/>
      <c r="K271" s="27"/>
      <c r="L271" s="27"/>
      <c r="M271" s="27"/>
      <c r="S271" s="53"/>
    </row>
    <row r="272" spans="1:19" x14ac:dyDescent="0.2">
      <c r="A272" s="24"/>
      <c r="B272" s="25" t="s">
        <v>2486</v>
      </c>
      <c r="C272" s="25" t="s">
        <v>2286</v>
      </c>
      <c r="D272" s="25">
        <v>10</v>
      </c>
      <c r="E272" s="28"/>
      <c r="F272" s="50"/>
      <c r="G272" s="27"/>
      <c r="H272" s="27"/>
      <c r="I272" s="27"/>
      <c r="J272" s="27"/>
      <c r="K272" s="27"/>
      <c r="L272" s="27"/>
      <c r="M272" s="27"/>
      <c r="S272" s="53"/>
    </row>
    <row r="273" spans="1:19" x14ac:dyDescent="0.2">
      <c r="A273" s="24"/>
      <c r="B273" s="25" t="s">
        <v>2485</v>
      </c>
      <c r="C273" s="25" t="s">
        <v>2235</v>
      </c>
      <c r="D273" s="25">
        <v>10</v>
      </c>
      <c r="E273" s="28"/>
      <c r="F273" s="50"/>
      <c r="G273" s="27"/>
      <c r="H273" s="27"/>
      <c r="I273" s="27"/>
      <c r="J273" s="27"/>
      <c r="K273" s="27"/>
      <c r="L273" s="27"/>
      <c r="M273" s="27"/>
      <c r="S273" s="53"/>
    </row>
    <row r="274" spans="1:19" ht="17" thickBot="1" x14ac:dyDescent="0.25">
      <c r="A274" s="24"/>
      <c r="B274" s="25" t="s">
        <v>2485</v>
      </c>
      <c r="C274" s="25" t="s">
        <v>2221</v>
      </c>
      <c r="D274" s="25">
        <v>10</v>
      </c>
      <c r="E274" s="28"/>
      <c r="F274" s="50"/>
      <c r="G274" s="61" t="s">
        <v>2480</v>
      </c>
      <c r="H274" s="60"/>
      <c r="I274" s="57"/>
      <c r="J274" s="57"/>
      <c r="K274" s="57"/>
      <c r="L274" s="57"/>
      <c r="M274" s="27"/>
      <c r="S274" s="53"/>
    </row>
    <row r="275" spans="1:19" x14ac:dyDescent="0.2">
      <c r="A275" s="24"/>
      <c r="B275" s="25" t="s">
        <v>2485</v>
      </c>
      <c r="C275" s="25" t="s">
        <v>2231</v>
      </c>
      <c r="D275" s="25">
        <v>10</v>
      </c>
      <c r="E275" s="28"/>
      <c r="F275" s="50"/>
      <c r="G275" s="27"/>
      <c r="H275" s="27"/>
      <c r="I275" s="27"/>
      <c r="J275" s="27"/>
      <c r="K275" s="27"/>
      <c r="L275" s="27"/>
      <c r="M275" s="27"/>
      <c r="S275" s="53"/>
    </row>
    <row r="276" spans="1:19" x14ac:dyDescent="0.2">
      <c r="A276" s="24"/>
      <c r="B276" s="25"/>
      <c r="C276" s="25"/>
      <c r="D276" s="25"/>
      <c r="E276" s="28"/>
      <c r="F276" s="50"/>
      <c r="G276" s="27"/>
      <c r="H276" s="27"/>
      <c r="I276" s="27"/>
      <c r="J276" s="27"/>
      <c r="K276" s="27"/>
      <c r="L276" s="27"/>
      <c r="M276" s="27"/>
      <c r="S276" s="53"/>
    </row>
    <row r="277" spans="1:19" ht="17" thickBot="1" x14ac:dyDescent="0.25">
      <c r="A277" s="24"/>
      <c r="B277" s="25"/>
      <c r="C277" s="25"/>
      <c r="D277" s="25"/>
      <c r="E277" s="51"/>
      <c r="F277" s="52"/>
      <c r="G277" s="27"/>
      <c r="H277" s="27"/>
      <c r="I277" s="27"/>
      <c r="J277" s="27"/>
      <c r="K277" s="27"/>
      <c r="L277" s="27"/>
      <c r="M277" s="27"/>
      <c r="S277" s="53"/>
    </row>
    <row r="278" spans="1:19" x14ac:dyDescent="0.2">
      <c r="A278" s="24">
        <f>IF(D278="",0,1)</f>
        <v>1</v>
      </c>
      <c r="B278" s="25" t="s">
        <v>1302</v>
      </c>
      <c r="C278" s="25" t="s">
        <v>1305</v>
      </c>
      <c r="D278" s="26">
        <v>10</v>
      </c>
      <c r="E278" s="36"/>
      <c r="F278" s="37"/>
      <c r="G278" s="27"/>
      <c r="H278" s="27"/>
      <c r="I278" s="27"/>
      <c r="J278" s="27"/>
      <c r="K278" s="27"/>
      <c r="L278" s="27"/>
      <c r="M278" s="27"/>
      <c r="S278" s="53"/>
    </row>
    <row r="279" spans="1:19" x14ac:dyDescent="0.2">
      <c r="A279" s="24">
        <f t="shared" ref="A279:A285" si="12">IF(D279="",0,1)</f>
        <v>1</v>
      </c>
      <c r="B279" s="25" t="s">
        <v>1302</v>
      </c>
      <c r="C279" s="25" t="s">
        <v>1308</v>
      </c>
      <c r="D279" s="25">
        <v>10</v>
      </c>
      <c r="E279" s="28"/>
      <c r="F279" s="38"/>
      <c r="G279" s="27"/>
      <c r="H279" s="27"/>
      <c r="I279" s="27"/>
      <c r="J279" s="27"/>
      <c r="K279" s="27"/>
      <c r="L279" s="27"/>
      <c r="M279" s="27"/>
      <c r="S279" s="53"/>
    </row>
    <row r="280" spans="1:19" x14ac:dyDescent="0.2">
      <c r="A280" s="24">
        <f t="shared" si="12"/>
        <v>1</v>
      </c>
      <c r="B280" s="25" t="s">
        <v>1303</v>
      </c>
      <c r="C280" s="25" t="s">
        <v>1603</v>
      </c>
      <c r="D280" s="25">
        <v>10</v>
      </c>
      <c r="E280" s="28"/>
      <c r="F280" s="38"/>
      <c r="G280" s="27"/>
      <c r="H280" s="27"/>
      <c r="I280" s="27"/>
      <c r="J280" s="27"/>
      <c r="K280" s="27"/>
      <c r="L280" s="27"/>
      <c r="M280" s="27"/>
      <c r="S280" s="53"/>
    </row>
    <row r="281" spans="1:19" ht="17" thickBot="1" x14ac:dyDescent="0.25">
      <c r="A281" s="24">
        <f t="shared" si="12"/>
        <v>1</v>
      </c>
      <c r="B281" s="25" t="s">
        <v>1303</v>
      </c>
      <c r="C281" s="25" t="s">
        <v>1601</v>
      </c>
      <c r="D281" s="25">
        <v>10</v>
      </c>
      <c r="E281" s="28"/>
      <c r="F281" s="38"/>
      <c r="G281" s="41"/>
      <c r="H281" s="42" t="s">
        <v>2477</v>
      </c>
      <c r="I281" s="27"/>
      <c r="J281" s="27"/>
      <c r="K281" s="27"/>
      <c r="L281" s="27"/>
      <c r="M281" s="27"/>
      <c r="S281" s="53"/>
    </row>
    <row r="282" spans="1:19" x14ac:dyDescent="0.2">
      <c r="A282" s="24">
        <f t="shared" si="12"/>
        <v>1</v>
      </c>
      <c r="B282" s="25" t="s">
        <v>1302</v>
      </c>
      <c r="C282" s="25" t="s">
        <v>1305</v>
      </c>
      <c r="D282" s="25">
        <v>10</v>
      </c>
      <c r="E282" s="28"/>
      <c r="F282" s="38"/>
      <c r="G282" s="27"/>
      <c r="H282" s="27"/>
      <c r="I282" s="27"/>
      <c r="J282" s="27"/>
      <c r="K282" s="27"/>
      <c r="L282" s="27"/>
      <c r="M282" s="27"/>
      <c r="S282" s="53"/>
    </row>
    <row r="283" spans="1:19" x14ac:dyDescent="0.2">
      <c r="A283" s="24">
        <f t="shared" si="12"/>
        <v>1</v>
      </c>
      <c r="B283" s="25" t="s">
        <v>1303</v>
      </c>
      <c r="C283" s="25" t="s">
        <v>1600</v>
      </c>
      <c r="D283" s="25">
        <v>10</v>
      </c>
      <c r="E283" s="28"/>
      <c r="F283" s="38"/>
      <c r="G283" s="27"/>
      <c r="H283" s="27"/>
      <c r="I283" s="27"/>
      <c r="J283" s="27"/>
      <c r="K283" s="27"/>
      <c r="L283" s="27"/>
      <c r="M283" s="27"/>
      <c r="S283" s="53"/>
    </row>
    <row r="284" spans="1:19" x14ac:dyDescent="0.2">
      <c r="A284" s="24">
        <f t="shared" si="12"/>
        <v>0</v>
      </c>
      <c r="B284" s="25"/>
      <c r="C284" s="25"/>
      <c r="D284" s="25"/>
      <c r="E284" s="28"/>
      <c r="F284" s="38"/>
      <c r="G284" s="27"/>
      <c r="H284" s="27"/>
      <c r="I284" s="27"/>
      <c r="J284" s="27"/>
      <c r="K284" s="27"/>
      <c r="L284" s="27"/>
      <c r="M284" s="27"/>
      <c r="S284" s="53"/>
    </row>
    <row r="285" spans="1:19" ht="17" thickBot="1" x14ac:dyDescent="0.25">
      <c r="A285" s="24">
        <f t="shared" si="12"/>
        <v>0</v>
      </c>
      <c r="B285" s="25"/>
      <c r="C285" s="29"/>
      <c r="D285" s="29"/>
      <c r="E285" s="39"/>
      <c r="F285" s="40"/>
      <c r="G285" s="27"/>
      <c r="H285" s="27"/>
      <c r="I285" s="27"/>
      <c r="J285" s="27"/>
      <c r="K285" s="27"/>
      <c r="L285" s="27"/>
      <c r="M285" s="27"/>
      <c r="S285" s="53"/>
    </row>
    <row r="286" spans="1:19" ht="17" thickTop="1" x14ac:dyDescent="0.2">
      <c r="A286" s="24"/>
      <c r="B286" s="30" t="s">
        <v>2481</v>
      </c>
      <c r="C286" s="31" t="s">
        <v>1676</v>
      </c>
      <c r="D286" s="31">
        <v>10</v>
      </c>
      <c r="E286" s="36"/>
      <c r="F286" s="44"/>
      <c r="G286" s="28"/>
      <c r="H286" s="28"/>
      <c r="I286" s="27"/>
      <c r="J286" s="27"/>
      <c r="K286" s="27"/>
      <c r="L286" s="27"/>
      <c r="M286" s="27"/>
      <c r="S286" s="53"/>
    </row>
    <row r="287" spans="1:19" x14ac:dyDescent="0.2">
      <c r="A287" s="24"/>
      <c r="B287" s="32" t="s">
        <v>2481</v>
      </c>
      <c r="C287" s="25" t="s">
        <v>1681</v>
      </c>
      <c r="D287" s="25">
        <v>10</v>
      </c>
      <c r="E287" s="28"/>
      <c r="F287" s="45"/>
      <c r="G287" s="28"/>
      <c r="H287" s="28"/>
      <c r="I287" s="27"/>
      <c r="J287" s="27"/>
      <c r="K287" s="27"/>
      <c r="L287" s="27"/>
      <c r="M287" s="27"/>
      <c r="S287" s="53"/>
    </row>
    <row r="288" spans="1:19" x14ac:dyDescent="0.2">
      <c r="A288" s="24"/>
      <c r="B288" s="32" t="s">
        <v>2481</v>
      </c>
      <c r="C288" s="25" t="s">
        <v>1710</v>
      </c>
      <c r="D288" s="25">
        <v>10</v>
      </c>
      <c r="E288" s="28"/>
      <c r="F288" s="45"/>
      <c r="G288" s="28"/>
      <c r="H288" s="28"/>
      <c r="I288" s="27"/>
      <c r="J288" s="27"/>
      <c r="K288" s="27"/>
      <c r="L288" s="27"/>
      <c r="M288" s="27"/>
      <c r="S288" s="53"/>
    </row>
    <row r="289" spans="1:19" ht="17" thickBot="1" x14ac:dyDescent="0.25">
      <c r="A289" s="24"/>
      <c r="B289" s="32"/>
      <c r="C289" s="25"/>
      <c r="D289" s="25"/>
      <c r="E289" s="28"/>
      <c r="F289" s="45"/>
      <c r="G289" s="39"/>
      <c r="H289" s="43" t="s">
        <v>2478</v>
      </c>
      <c r="I289" s="27"/>
      <c r="J289" s="27"/>
      <c r="K289" s="27"/>
      <c r="L289" s="27"/>
      <c r="M289" s="27"/>
      <c r="S289" s="53"/>
    </row>
    <row r="290" spans="1:19" x14ac:dyDescent="0.2">
      <c r="A290" s="24"/>
      <c r="B290" s="32" t="str">
        <f>IF(C290&lt;&gt;"",B286,"")</f>
        <v/>
      </c>
      <c r="C290" s="25"/>
      <c r="D290" s="25"/>
      <c r="E290" s="28"/>
      <c r="F290" s="45"/>
      <c r="G290" s="28"/>
      <c r="H290" s="28"/>
      <c r="I290" s="27"/>
      <c r="J290" s="27"/>
      <c r="K290" s="27"/>
      <c r="L290" s="27"/>
      <c r="M290" s="27"/>
      <c r="S290" s="53"/>
    </row>
    <row r="291" spans="1:19" x14ac:dyDescent="0.2">
      <c r="A291" s="24"/>
      <c r="B291" s="32" t="str">
        <f>IF(C291&lt;&gt;"",B286,"")</f>
        <v/>
      </c>
      <c r="C291" s="25"/>
      <c r="D291" s="25"/>
      <c r="E291" s="28"/>
      <c r="F291" s="45"/>
      <c r="G291" s="28"/>
      <c r="H291" s="28"/>
      <c r="I291" s="27"/>
      <c r="J291" s="27"/>
      <c r="K291" s="27"/>
      <c r="L291" s="27"/>
      <c r="M291" s="27"/>
      <c r="S291" s="53"/>
    </row>
    <row r="292" spans="1:19" x14ac:dyDescent="0.2">
      <c r="A292" s="24"/>
      <c r="B292" s="32" t="str">
        <f>IF(C292&lt;&gt;"",B286,"")</f>
        <v/>
      </c>
      <c r="C292" s="25"/>
      <c r="D292" s="25"/>
      <c r="E292" s="28"/>
      <c r="F292" s="45"/>
      <c r="G292" s="28"/>
      <c r="H292" s="28"/>
      <c r="I292" s="27"/>
      <c r="J292" s="27"/>
      <c r="K292" s="27"/>
      <c r="L292" s="27"/>
      <c r="M292" s="27"/>
      <c r="S292" s="53"/>
    </row>
    <row r="293" spans="1:19" ht="17" thickBot="1" x14ac:dyDescent="0.25">
      <c r="A293" s="24"/>
      <c r="B293" s="33" t="str">
        <f>IF(C293&lt;&gt;"",B286,"")</f>
        <v/>
      </c>
      <c r="C293" s="34"/>
      <c r="D293" s="34"/>
      <c r="E293" s="46"/>
      <c r="F293" s="47"/>
      <c r="G293" s="28"/>
      <c r="H293" s="28"/>
      <c r="I293" s="27"/>
      <c r="J293" s="27"/>
      <c r="K293" s="27"/>
      <c r="L293" s="27"/>
      <c r="M293" s="27"/>
      <c r="S293" s="53"/>
    </row>
    <row r="294" spans="1:19" ht="17" thickTop="1" x14ac:dyDescent="0.2">
      <c r="A294" s="24"/>
      <c r="B294" s="35" t="s">
        <v>2486</v>
      </c>
      <c r="C294" s="35" t="s">
        <v>2237</v>
      </c>
      <c r="D294" s="35">
        <v>10</v>
      </c>
      <c r="E294" s="48"/>
      <c r="F294" s="49"/>
      <c r="G294" s="27"/>
      <c r="H294" s="27"/>
      <c r="I294" s="27"/>
      <c r="J294" s="27"/>
      <c r="K294" s="27"/>
      <c r="L294" s="27"/>
      <c r="M294" s="27"/>
      <c r="S294" s="53"/>
    </row>
    <row r="295" spans="1:19" x14ac:dyDescent="0.2">
      <c r="A295" s="24"/>
      <c r="B295" s="25" t="s">
        <v>2486</v>
      </c>
      <c r="C295" s="25" t="s">
        <v>2286</v>
      </c>
      <c r="D295" s="25">
        <v>10</v>
      </c>
      <c r="E295" s="28"/>
      <c r="F295" s="50"/>
      <c r="G295" s="27"/>
      <c r="H295" s="27"/>
      <c r="I295" s="27"/>
      <c r="J295" s="27"/>
      <c r="K295" s="27"/>
      <c r="L295" s="27"/>
      <c r="M295" s="27"/>
      <c r="S295" s="53"/>
    </row>
    <row r="296" spans="1:19" x14ac:dyDescent="0.2">
      <c r="A296" s="24"/>
      <c r="B296" s="25" t="s">
        <v>2485</v>
      </c>
      <c r="C296" s="25" t="s">
        <v>2235</v>
      </c>
      <c r="D296" s="25">
        <v>10</v>
      </c>
      <c r="E296" s="28"/>
      <c r="F296" s="50"/>
      <c r="G296" s="27"/>
      <c r="H296" s="27"/>
      <c r="I296" s="27"/>
      <c r="J296" s="27"/>
      <c r="K296" s="27"/>
      <c r="L296" s="27"/>
      <c r="M296" s="27"/>
      <c r="S296" s="53"/>
    </row>
    <row r="297" spans="1:19" ht="17" thickBot="1" x14ac:dyDescent="0.25">
      <c r="A297" s="24"/>
      <c r="B297" s="25" t="s">
        <v>2485</v>
      </c>
      <c r="C297" s="25" t="s">
        <v>2221</v>
      </c>
      <c r="D297" s="25">
        <v>10</v>
      </c>
      <c r="E297" s="28"/>
      <c r="F297" s="50"/>
      <c r="G297" s="61" t="s">
        <v>2480</v>
      </c>
      <c r="H297" s="60"/>
      <c r="I297" s="57"/>
      <c r="J297" s="57"/>
      <c r="K297" s="57"/>
      <c r="L297" s="57"/>
      <c r="M297" s="27"/>
      <c r="S297" s="53"/>
    </row>
    <row r="298" spans="1:19" x14ac:dyDescent="0.2">
      <c r="A298" s="24"/>
      <c r="B298" s="25" t="s">
        <v>2485</v>
      </c>
      <c r="C298" s="25" t="s">
        <v>2231</v>
      </c>
      <c r="D298" s="25">
        <v>10</v>
      </c>
      <c r="E298" s="28"/>
      <c r="F298" s="50"/>
      <c r="G298" s="27"/>
      <c r="H298" s="27"/>
      <c r="I298" s="27"/>
      <c r="J298" s="27"/>
      <c r="K298" s="27"/>
      <c r="L298" s="27"/>
      <c r="M298" s="27"/>
      <c r="S298" s="53"/>
    </row>
    <row r="299" spans="1:19" x14ac:dyDescent="0.2">
      <c r="A299" s="24"/>
      <c r="B299" s="25"/>
      <c r="C299" s="25"/>
      <c r="D299" s="25"/>
      <c r="E299" s="28"/>
      <c r="F299" s="50"/>
      <c r="G299" s="27"/>
      <c r="H299" s="27"/>
      <c r="I299" s="27"/>
      <c r="J299" s="27"/>
      <c r="K299" s="27"/>
      <c r="L299" s="27"/>
      <c r="M299" s="27"/>
      <c r="S299" s="53"/>
    </row>
    <row r="300" spans="1:19" ht="17" thickBot="1" x14ac:dyDescent="0.25">
      <c r="A300" s="24"/>
      <c r="B300" s="25"/>
      <c r="C300" s="25"/>
      <c r="D300" s="25"/>
      <c r="E300" s="51"/>
      <c r="F300" s="52"/>
      <c r="G300" s="27"/>
      <c r="H300" s="27"/>
      <c r="I300" s="27"/>
      <c r="J300" s="27"/>
      <c r="K300" s="27"/>
      <c r="L300" s="27"/>
      <c r="M300" s="27"/>
      <c r="S300" s="53"/>
    </row>
    <row r="301" spans="1:19" x14ac:dyDescent="0.2">
      <c r="A301" s="24">
        <f>IF(D301="",0,1)</f>
        <v>1</v>
      </c>
      <c r="B301" s="25" t="s">
        <v>1302</v>
      </c>
      <c r="C301" s="25" t="s">
        <v>1305</v>
      </c>
      <c r="D301" s="26">
        <v>10</v>
      </c>
      <c r="E301" s="36"/>
      <c r="F301" s="37"/>
      <c r="G301" s="27"/>
      <c r="H301" s="27"/>
      <c r="I301" s="27"/>
      <c r="J301" s="27"/>
      <c r="K301" s="27"/>
      <c r="L301" s="27"/>
      <c r="M301" s="27"/>
      <c r="S301" s="53"/>
    </row>
    <row r="302" spans="1:19" x14ac:dyDescent="0.2">
      <c r="A302" s="24">
        <f t="shared" ref="A302:A308" si="13">IF(D302="",0,1)</f>
        <v>1</v>
      </c>
      <c r="B302" s="25" t="s">
        <v>1302</v>
      </c>
      <c r="C302" s="25" t="s">
        <v>1308</v>
      </c>
      <c r="D302" s="25">
        <v>10</v>
      </c>
      <c r="E302" s="28"/>
      <c r="F302" s="38"/>
      <c r="G302" s="27"/>
      <c r="H302" s="27"/>
      <c r="I302" s="27"/>
      <c r="J302" s="27"/>
      <c r="K302" s="27"/>
      <c r="L302" s="27"/>
      <c r="M302" s="27"/>
      <c r="S302" s="53"/>
    </row>
    <row r="303" spans="1:19" x14ac:dyDescent="0.2">
      <c r="A303" s="24">
        <f t="shared" si="13"/>
        <v>1</v>
      </c>
      <c r="B303" s="25" t="s">
        <v>1303</v>
      </c>
      <c r="C303" s="25" t="s">
        <v>1603</v>
      </c>
      <c r="D303" s="25">
        <v>10</v>
      </c>
      <c r="E303" s="28"/>
      <c r="F303" s="38"/>
      <c r="G303" s="27"/>
      <c r="H303" s="27"/>
      <c r="I303" s="27"/>
      <c r="J303" s="27"/>
      <c r="K303" s="27"/>
      <c r="L303" s="27"/>
      <c r="M303" s="27"/>
      <c r="S303" s="53"/>
    </row>
    <row r="304" spans="1:19" ht="17" thickBot="1" x14ac:dyDescent="0.25">
      <c r="A304" s="24">
        <f t="shared" si="13"/>
        <v>1</v>
      </c>
      <c r="B304" s="25" t="s">
        <v>1303</v>
      </c>
      <c r="C304" s="25" t="s">
        <v>1601</v>
      </c>
      <c r="D304" s="25">
        <v>10</v>
      </c>
      <c r="E304" s="28"/>
      <c r="F304" s="38"/>
      <c r="G304" s="41"/>
      <c r="H304" s="42" t="s">
        <v>2477</v>
      </c>
      <c r="I304" s="27"/>
      <c r="J304" s="27"/>
      <c r="K304" s="27"/>
      <c r="L304" s="27"/>
      <c r="M304" s="27"/>
      <c r="S304" s="53"/>
    </row>
    <row r="305" spans="1:19" x14ac:dyDescent="0.2">
      <c r="A305" s="24">
        <f t="shared" si="13"/>
        <v>1</v>
      </c>
      <c r="B305" s="25" t="s">
        <v>1302</v>
      </c>
      <c r="C305" s="25" t="s">
        <v>1305</v>
      </c>
      <c r="D305" s="25">
        <v>10</v>
      </c>
      <c r="E305" s="28"/>
      <c r="F305" s="38"/>
      <c r="G305" s="27"/>
      <c r="H305" s="27"/>
      <c r="I305" s="27"/>
      <c r="J305" s="27"/>
      <c r="K305" s="27"/>
      <c r="L305" s="27"/>
      <c r="M305" s="27"/>
      <c r="S305" s="53"/>
    </row>
    <row r="306" spans="1:19" x14ac:dyDescent="0.2">
      <c r="A306" s="24">
        <f t="shared" si="13"/>
        <v>1</v>
      </c>
      <c r="B306" s="25" t="s">
        <v>1303</v>
      </c>
      <c r="C306" s="25" t="s">
        <v>1600</v>
      </c>
      <c r="D306" s="25">
        <v>10</v>
      </c>
      <c r="E306" s="28"/>
      <c r="F306" s="38"/>
      <c r="G306" s="27"/>
      <c r="H306" s="27"/>
      <c r="I306" s="27"/>
      <c r="J306" s="27"/>
      <c r="K306" s="27"/>
      <c r="L306" s="27"/>
      <c r="M306" s="27"/>
      <c r="S306" s="53"/>
    </row>
    <row r="307" spans="1:19" x14ac:dyDescent="0.2">
      <c r="A307" s="24">
        <f t="shared" si="13"/>
        <v>0</v>
      </c>
      <c r="B307" s="25"/>
      <c r="C307" s="25"/>
      <c r="D307" s="25"/>
      <c r="E307" s="28"/>
      <c r="F307" s="38"/>
      <c r="G307" s="27"/>
      <c r="H307" s="27"/>
      <c r="I307" s="27"/>
      <c r="J307" s="27"/>
      <c r="K307" s="27"/>
      <c r="L307" s="27"/>
      <c r="M307" s="27"/>
      <c r="S307" s="53"/>
    </row>
    <row r="308" spans="1:19" ht="17" thickBot="1" x14ac:dyDescent="0.25">
      <c r="A308" s="24">
        <f t="shared" si="13"/>
        <v>0</v>
      </c>
      <c r="B308" s="25"/>
      <c r="C308" s="29"/>
      <c r="D308" s="29"/>
      <c r="E308" s="39"/>
      <c r="F308" s="40"/>
      <c r="G308" s="27"/>
      <c r="H308" s="27"/>
      <c r="I308" s="27"/>
      <c r="J308" s="27"/>
      <c r="K308" s="27"/>
      <c r="L308" s="27"/>
      <c r="M308" s="27"/>
      <c r="S308" s="53"/>
    </row>
    <row r="309" spans="1:19" ht="17" thickTop="1" x14ac:dyDescent="0.2">
      <c r="A309" s="24"/>
      <c r="B309" s="30" t="s">
        <v>2481</v>
      </c>
      <c r="C309" s="31" t="s">
        <v>1676</v>
      </c>
      <c r="D309" s="31">
        <v>10</v>
      </c>
      <c r="E309" s="36"/>
      <c r="F309" s="44"/>
      <c r="G309" s="28"/>
      <c r="H309" s="28"/>
      <c r="I309" s="27"/>
      <c r="J309" s="27"/>
      <c r="K309" s="27"/>
      <c r="L309" s="27"/>
      <c r="M309" s="27"/>
      <c r="S309" s="53"/>
    </row>
    <row r="310" spans="1:19" x14ac:dyDescent="0.2">
      <c r="A310" s="24"/>
      <c r="B310" s="32" t="s">
        <v>2481</v>
      </c>
      <c r="C310" s="25" t="s">
        <v>1681</v>
      </c>
      <c r="D310" s="25">
        <v>10</v>
      </c>
      <c r="E310" s="28"/>
      <c r="F310" s="45"/>
      <c r="G310" s="28"/>
      <c r="H310" s="28"/>
      <c r="I310" s="27"/>
      <c r="J310" s="27"/>
      <c r="K310" s="27"/>
      <c r="L310" s="27"/>
      <c r="M310" s="27"/>
      <c r="S310" s="53"/>
    </row>
    <row r="311" spans="1:19" x14ac:dyDescent="0.2">
      <c r="A311" s="24"/>
      <c r="B311" s="32" t="s">
        <v>2481</v>
      </c>
      <c r="C311" s="25" t="s">
        <v>1710</v>
      </c>
      <c r="D311" s="25">
        <v>10</v>
      </c>
      <c r="E311" s="28"/>
      <c r="F311" s="45"/>
      <c r="G311" s="28"/>
      <c r="H311" s="28"/>
      <c r="I311" s="27"/>
      <c r="J311" s="27"/>
      <c r="K311" s="27"/>
      <c r="L311" s="27"/>
      <c r="M311" s="27"/>
      <c r="S311" s="53"/>
    </row>
    <row r="312" spans="1:19" ht="17" thickBot="1" x14ac:dyDescent="0.25">
      <c r="A312" s="24"/>
      <c r="B312" s="32"/>
      <c r="C312" s="25"/>
      <c r="D312" s="25"/>
      <c r="E312" s="28"/>
      <c r="F312" s="45"/>
      <c r="G312" s="39"/>
      <c r="H312" s="43" t="s">
        <v>2478</v>
      </c>
      <c r="I312" s="27"/>
      <c r="J312" s="27"/>
      <c r="K312" s="27"/>
      <c r="L312" s="27"/>
      <c r="M312" s="27"/>
      <c r="S312" s="53"/>
    </row>
    <row r="313" spans="1:19" x14ac:dyDescent="0.2">
      <c r="A313" s="24"/>
      <c r="B313" s="32" t="str">
        <f>IF(C313&lt;&gt;"",B309,"")</f>
        <v/>
      </c>
      <c r="C313" s="25"/>
      <c r="D313" s="25"/>
      <c r="E313" s="28"/>
      <c r="F313" s="45"/>
      <c r="G313" s="28"/>
      <c r="H313" s="28"/>
      <c r="I313" s="27"/>
      <c r="J313" s="27"/>
      <c r="K313" s="27"/>
      <c r="L313" s="27"/>
      <c r="M313" s="27"/>
      <c r="S313" s="53"/>
    </row>
    <row r="314" spans="1:19" x14ac:dyDescent="0.2">
      <c r="A314" s="24"/>
      <c r="B314" s="32" t="str">
        <f>IF(C314&lt;&gt;"",B309,"")</f>
        <v/>
      </c>
      <c r="C314" s="25"/>
      <c r="D314" s="25"/>
      <c r="E314" s="28"/>
      <c r="F314" s="45"/>
      <c r="G314" s="28"/>
      <c r="H314" s="28"/>
      <c r="I314" s="27"/>
      <c r="J314" s="27"/>
      <c r="K314" s="27"/>
      <c r="L314" s="27"/>
      <c r="M314" s="27"/>
      <c r="S314" s="53"/>
    </row>
    <row r="315" spans="1:19" x14ac:dyDescent="0.2">
      <c r="A315" s="24"/>
      <c r="B315" s="32" t="str">
        <f>IF(C315&lt;&gt;"",B309,"")</f>
        <v/>
      </c>
      <c r="C315" s="25"/>
      <c r="D315" s="25"/>
      <c r="E315" s="28"/>
      <c r="F315" s="45"/>
      <c r="G315" s="28"/>
      <c r="H315" s="28"/>
      <c r="I315" s="27"/>
      <c r="J315" s="27"/>
      <c r="K315" s="27"/>
      <c r="L315" s="27"/>
      <c r="M315" s="27"/>
      <c r="S315" s="53"/>
    </row>
    <row r="316" spans="1:19" ht="17" thickBot="1" x14ac:dyDescent="0.25">
      <c r="A316" s="24"/>
      <c r="B316" s="33" t="str">
        <f>IF(C316&lt;&gt;"",B309,"")</f>
        <v/>
      </c>
      <c r="C316" s="34"/>
      <c r="D316" s="34"/>
      <c r="E316" s="46"/>
      <c r="F316" s="47"/>
      <c r="G316" s="28"/>
      <c r="H316" s="28"/>
      <c r="I316" s="27"/>
      <c r="J316" s="27"/>
      <c r="K316" s="27"/>
      <c r="L316" s="27"/>
      <c r="M316" s="27"/>
      <c r="S316" s="53"/>
    </row>
    <row r="317" spans="1:19" ht="17" thickTop="1" x14ac:dyDescent="0.2">
      <c r="A317" s="24"/>
      <c r="B317" s="35" t="s">
        <v>2486</v>
      </c>
      <c r="C317" s="35" t="s">
        <v>2237</v>
      </c>
      <c r="D317" s="35">
        <v>10</v>
      </c>
      <c r="E317" s="48"/>
      <c r="F317" s="49"/>
      <c r="G317" s="27"/>
      <c r="H317" s="27"/>
      <c r="I317" s="27"/>
      <c r="J317" s="27"/>
      <c r="K317" s="27"/>
      <c r="L317" s="27"/>
      <c r="M317" s="27"/>
      <c r="S317" s="53"/>
    </row>
    <row r="318" spans="1:19" x14ac:dyDescent="0.2">
      <c r="A318" s="24"/>
      <c r="B318" s="25" t="s">
        <v>2486</v>
      </c>
      <c r="C318" s="25" t="s">
        <v>2286</v>
      </c>
      <c r="D318" s="25">
        <v>10</v>
      </c>
      <c r="E318" s="28"/>
      <c r="F318" s="50"/>
      <c r="G318" s="27"/>
      <c r="H318" s="27"/>
      <c r="I318" s="27"/>
      <c r="J318" s="27"/>
      <c r="K318" s="27"/>
      <c r="L318" s="27"/>
      <c r="M318" s="27"/>
      <c r="S318" s="53"/>
    </row>
    <row r="319" spans="1:19" x14ac:dyDescent="0.2">
      <c r="A319" s="24"/>
      <c r="B319" s="25" t="s">
        <v>2485</v>
      </c>
      <c r="C319" s="25" t="s">
        <v>2235</v>
      </c>
      <c r="D319" s="25">
        <v>10</v>
      </c>
      <c r="E319" s="28"/>
      <c r="F319" s="50"/>
      <c r="G319" s="27"/>
      <c r="H319" s="27"/>
      <c r="I319" s="27"/>
      <c r="J319" s="27"/>
      <c r="K319" s="27"/>
      <c r="L319" s="27"/>
      <c r="M319" s="27"/>
      <c r="S319" s="53"/>
    </row>
    <row r="320" spans="1:19" ht="17" thickBot="1" x14ac:dyDescent="0.25">
      <c r="A320" s="24"/>
      <c r="B320" s="25" t="s">
        <v>2485</v>
      </c>
      <c r="C320" s="25" t="s">
        <v>2221</v>
      </c>
      <c r="D320" s="25">
        <v>10</v>
      </c>
      <c r="E320" s="28"/>
      <c r="F320" s="50"/>
      <c r="G320" s="61" t="s">
        <v>2480</v>
      </c>
      <c r="H320" s="60"/>
      <c r="I320" s="57"/>
      <c r="J320" s="57"/>
      <c r="K320" s="57"/>
      <c r="L320" s="57"/>
      <c r="M320" s="27"/>
      <c r="S320" s="53"/>
    </row>
    <row r="321" spans="1:19" x14ac:dyDescent="0.2">
      <c r="A321" s="24"/>
      <c r="B321" s="25" t="s">
        <v>2485</v>
      </c>
      <c r="C321" s="25" t="s">
        <v>2231</v>
      </c>
      <c r="D321" s="25">
        <v>10</v>
      </c>
      <c r="E321" s="28"/>
      <c r="F321" s="50"/>
      <c r="G321" s="27"/>
      <c r="H321" s="27"/>
      <c r="I321" s="27"/>
      <c r="J321" s="27"/>
      <c r="K321" s="27"/>
      <c r="L321" s="27"/>
      <c r="M321" s="27"/>
      <c r="S321" s="53"/>
    </row>
    <row r="322" spans="1:19" x14ac:dyDescent="0.2">
      <c r="A322" s="24"/>
      <c r="B322" s="25"/>
      <c r="C322" s="25"/>
      <c r="D322" s="25"/>
      <c r="E322" s="28"/>
      <c r="F322" s="50"/>
      <c r="G322" s="27"/>
      <c r="H322" s="27"/>
      <c r="I322" s="27"/>
      <c r="J322" s="27"/>
      <c r="K322" s="27"/>
      <c r="L322" s="27"/>
      <c r="M322" s="27"/>
      <c r="S322" s="53"/>
    </row>
    <row r="323" spans="1:19" ht="17" thickBot="1" x14ac:dyDescent="0.25">
      <c r="A323" s="24"/>
      <c r="B323" s="25"/>
      <c r="C323" s="25"/>
      <c r="D323" s="25"/>
      <c r="E323" s="51"/>
      <c r="F323" s="52"/>
      <c r="G323" s="27"/>
      <c r="H323" s="27"/>
      <c r="I323" s="27"/>
      <c r="J323" s="27"/>
      <c r="K323" s="27"/>
      <c r="L323" s="27"/>
      <c r="M323" s="27"/>
      <c r="S323" s="53"/>
    </row>
    <row r="324" spans="1:19" x14ac:dyDescent="0.2">
      <c r="A324" s="24">
        <f>IF(D324="",0,1)</f>
        <v>1</v>
      </c>
      <c r="B324" s="25" t="s">
        <v>1302</v>
      </c>
      <c r="C324" s="25" t="s">
        <v>1305</v>
      </c>
      <c r="D324" s="26">
        <v>10</v>
      </c>
      <c r="E324" s="36"/>
      <c r="F324" s="37"/>
      <c r="G324" s="27"/>
      <c r="H324" s="27"/>
      <c r="I324" s="27"/>
      <c r="J324" s="27"/>
      <c r="K324" s="27"/>
      <c r="L324" s="27"/>
      <c r="M324" s="27"/>
      <c r="S324" s="53"/>
    </row>
    <row r="325" spans="1:19" x14ac:dyDescent="0.2">
      <c r="A325" s="24">
        <f t="shared" ref="A325:A331" si="14">IF(D325="",0,1)</f>
        <v>1</v>
      </c>
      <c r="B325" s="25" t="s">
        <v>1302</v>
      </c>
      <c r="C325" s="25" t="s">
        <v>1308</v>
      </c>
      <c r="D325" s="25">
        <v>10</v>
      </c>
      <c r="E325" s="28"/>
      <c r="F325" s="38"/>
      <c r="G325" s="27"/>
      <c r="H325" s="27"/>
      <c r="I325" s="27"/>
      <c r="J325" s="27"/>
      <c r="K325" s="27"/>
      <c r="L325" s="27"/>
      <c r="M325" s="27"/>
      <c r="S325" s="53"/>
    </row>
    <row r="326" spans="1:19" x14ac:dyDescent="0.2">
      <c r="A326" s="24">
        <f t="shared" si="14"/>
        <v>1</v>
      </c>
      <c r="B326" s="25" t="s">
        <v>1303</v>
      </c>
      <c r="C326" s="25" t="s">
        <v>1603</v>
      </c>
      <c r="D326" s="25">
        <v>10</v>
      </c>
      <c r="E326" s="28"/>
      <c r="F326" s="38"/>
      <c r="G326" s="27"/>
      <c r="H326" s="27"/>
      <c r="I326" s="27"/>
      <c r="J326" s="27"/>
      <c r="K326" s="27"/>
      <c r="L326" s="27"/>
      <c r="M326" s="27"/>
      <c r="S326" s="53"/>
    </row>
    <row r="327" spans="1:19" ht="17" thickBot="1" x14ac:dyDescent="0.25">
      <c r="A327" s="24">
        <f t="shared" si="14"/>
        <v>1</v>
      </c>
      <c r="B327" s="25" t="s">
        <v>1303</v>
      </c>
      <c r="C327" s="25" t="s">
        <v>1601</v>
      </c>
      <c r="D327" s="25">
        <v>10</v>
      </c>
      <c r="E327" s="28"/>
      <c r="F327" s="38"/>
      <c r="G327" s="41"/>
      <c r="H327" s="42" t="s">
        <v>2477</v>
      </c>
      <c r="I327" s="27"/>
      <c r="J327" s="27"/>
      <c r="K327" s="27"/>
      <c r="L327" s="27"/>
      <c r="M327" s="27"/>
      <c r="S327" s="53"/>
    </row>
    <row r="328" spans="1:19" x14ac:dyDescent="0.2">
      <c r="A328" s="24">
        <f t="shared" si="14"/>
        <v>1</v>
      </c>
      <c r="B328" s="25" t="s">
        <v>1302</v>
      </c>
      <c r="C328" s="25" t="s">
        <v>1305</v>
      </c>
      <c r="D328" s="25">
        <v>10</v>
      </c>
      <c r="E328" s="28"/>
      <c r="F328" s="38"/>
      <c r="G328" s="27"/>
      <c r="H328" s="27"/>
      <c r="I328" s="27"/>
      <c r="J328" s="27"/>
      <c r="K328" s="27"/>
      <c r="L328" s="27"/>
      <c r="M328" s="27"/>
      <c r="S328" s="53"/>
    </row>
    <row r="329" spans="1:19" x14ac:dyDescent="0.2">
      <c r="A329" s="24">
        <f t="shared" si="14"/>
        <v>1</v>
      </c>
      <c r="B329" s="25" t="s">
        <v>1303</v>
      </c>
      <c r="C329" s="25" t="s">
        <v>1600</v>
      </c>
      <c r="D329" s="25">
        <v>10</v>
      </c>
      <c r="E329" s="28"/>
      <c r="F329" s="38"/>
      <c r="G329" s="27"/>
      <c r="H329" s="27"/>
      <c r="I329" s="27"/>
      <c r="J329" s="27"/>
      <c r="K329" s="27"/>
      <c r="L329" s="27"/>
      <c r="M329" s="27"/>
      <c r="S329" s="53"/>
    </row>
    <row r="330" spans="1:19" x14ac:dyDescent="0.2">
      <c r="A330" s="24">
        <f t="shared" si="14"/>
        <v>0</v>
      </c>
      <c r="B330" s="25"/>
      <c r="C330" s="25"/>
      <c r="D330" s="25"/>
      <c r="E330" s="28"/>
      <c r="F330" s="38"/>
      <c r="G330" s="27"/>
      <c r="H330" s="27"/>
      <c r="I330" s="27"/>
      <c r="J330" s="27"/>
      <c r="K330" s="27"/>
      <c r="L330" s="27"/>
      <c r="M330" s="27"/>
      <c r="S330" s="53"/>
    </row>
    <row r="331" spans="1:19" ht="17" thickBot="1" x14ac:dyDescent="0.25">
      <c r="A331" s="24">
        <f t="shared" si="14"/>
        <v>0</v>
      </c>
      <c r="B331" s="25"/>
      <c r="C331" s="29"/>
      <c r="D331" s="29"/>
      <c r="E331" s="39"/>
      <c r="F331" s="40"/>
      <c r="G331" s="27"/>
      <c r="H331" s="27"/>
      <c r="I331" s="27"/>
      <c r="J331" s="27"/>
      <c r="K331" s="27"/>
      <c r="L331" s="27"/>
      <c r="M331" s="27"/>
      <c r="S331" s="53"/>
    </row>
    <row r="332" spans="1:19" ht="18" thickTop="1" thickBot="1" x14ac:dyDescent="0.25">
      <c r="A332" s="24"/>
      <c r="B332" s="30" t="s">
        <v>2481</v>
      </c>
      <c r="C332" s="31" t="s">
        <v>1676</v>
      </c>
      <c r="D332" s="31">
        <v>10</v>
      </c>
      <c r="E332" s="36"/>
      <c r="F332" s="44"/>
      <c r="G332" s="28"/>
      <c r="H332" s="28"/>
      <c r="I332" s="27"/>
      <c r="J332" s="27"/>
      <c r="K332" s="27"/>
      <c r="L332" s="27"/>
      <c r="M332" s="27"/>
      <c r="S332" s="62"/>
    </row>
    <row r="333" spans="1:19" x14ac:dyDescent="0.2">
      <c r="A333" s="24"/>
      <c r="B333" s="32" t="s">
        <v>2481</v>
      </c>
      <c r="C333" s="25" t="s">
        <v>1681</v>
      </c>
      <c r="D333" s="25">
        <v>10</v>
      </c>
      <c r="E333" s="28"/>
      <c r="F333" s="45"/>
      <c r="G333" s="28"/>
      <c r="H333" s="28"/>
      <c r="I333" s="27"/>
      <c r="J333" s="27"/>
      <c r="K333" s="27"/>
      <c r="L333" s="27"/>
      <c r="M333" s="27"/>
    </row>
    <row r="334" spans="1:19" x14ac:dyDescent="0.2">
      <c r="A334" s="24"/>
      <c r="B334" s="32" t="s">
        <v>2481</v>
      </c>
      <c r="C334" s="25" t="s">
        <v>1710</v>
      </c>
      <c r="D334" s="25">
        <v>10</v>
      </c>
      <c r="E334" s="28"/>
      <c r="F334" s="45"/>
      <c r="G334" s="28"/>
      <c r="H334" s="28"/>
      <c r="I334" s="27"/>
      <c r="J334" s="27"/>
      <c r="K334" s="27"/>
      <c r="L334" s="27"/>
      <c r="M334" s="27"/>
    </row>
    <row r="335" spans="1:19" ht="17" thickBot="1" x14ac:dyDescent="0.25">
      <c r="A335" s="24"/>
      <c r="B335" s="32"/>
      <c r="C335" s="25"/>
      <c r="D335" s="25"/>
      <c r="E335" s="28"/>
      <c r="F335" s="45"/>
      <c r="G335" s="39"/>
      <c r="H335" s="43" t="s">
        <v>2478</v>
      </c>
      <c r="I335" s="27"/>
      <c r="J335" s="27"/>
      <c r="K335" s="27"/>
      <c r="L335" s="27"/>
      <c r="M335" s="27"/>
    </row>
    <row r="336" spans="1:19" x14ac:dyDescent="0.2">
      <c r="A336" s="24"/>
      <c r="B336" s="32" t="str">
        <f>IF(C336&lt;&gt;"",B332,"")</f>
        <v/>
      </c>
      <c r="C336" s="25"/>
      <c r="D336" s="25"/>
      <c r="E336" s="28"/>
      <c r="F336" s="45"/>
      <c r="G336" s="28"/>
      <c r="H336" s="28"/>
      <c r="I336" s="27"/>
      <c r="J336" s="27"/>
      <c r="K336" s="27"/>
      <c r="L336" s="27"/>
      <c r="M336" s="27"/>
    </row>
    <row r="337" spans="1:13" x14ac:dyDescent="0.2">
      <c r="A337" s="24"/>
      <c r="B337" s="32" t="str">
        <f>IF(C337&lt;&gt;"",B332,"")</f>
        <v/>
      </c>
      <c r="C337" s="25"/>
      <c r="D337" s="25"/>
      <c r="E337" s="28"/>
      <c r="F337" s="45"/>
      <c r="G337" s="28"/>
      <c r="H337" s="28"/>
      <c r="I337" s="27"/>
      <c r="J337" s="27"/>
      <c r="K337" s="27"/>
      <c r="L337" s="27"/>
      <c r="M337" s="27"/>
    </row>
    <row r="338" spans="1:13" x14ac:dyDescent="0.2">
      <c r="A338" s="24"/>
      <c r="B338" s="32" t="str">
        <f>IF(C338&lt;&gt;"",B332,"")</f>
        <v/>
      </c>
      <c r="C338" s="25"/>
      <c r="D338" s="25"/>
      <c r="E338" s="28"/>
      <c r="F338" s="45"/>
      <c r="G338" s="28"/>
      <c r="H338" s="28"/>
      <c r="I338" s="27"/>
      <c r="J338" s="27"/>
      <c r="K338" s="27"/>
      <c r="L338" s="27"/>
      <c r="M338" s="27"/>
    </row>
    <row r="339" spans="1:13" ht="17" thickBot="1" x14ac:dyDescent="0.25">
      <c r="A339" s="24"/>
      <c r="B339" s="33" t="str">
        <f>IF(C339&lt;&gt;"",B332,"")</f>
        <v/>
      </c>
      <c r="C339" s="34"/>
      <c r="D339" s="34"/>
      <c r="E339" s="46"/>
      <c r="F339" s="47"/>
      <c r="G339" s="28"/>
      <c r="H339" s="28"/>
      <c r="I339" s="27"/>
      <c r="J339" s="27"/>
      <c r="K339" s="27"/>
      <c r="L339" s="27"/>
      <c r="M339" s="27"/>
    </row>
    <row r="340" spans="1:13" ht="17" thickTop="1" x14ac:dyDescent="0.2">
      <c r="A340" s="24"/>
      <c r="B340" s="35" t="s">
        <v>2486</v>
      </c>
      <c r="C340" s="35" t="s">
        <v>2237</v>
      </c>
      <c r="D340" s="35">
        <v>10</v>
      </c>
      <c r="E340" s="48"/>
      <c r="F340" s="49"/>
      <c r="G340" s="27"/>
      <c r="H340" s="27"/>
      <c r="I340" s="27"/>
      <c r="J340" s="27"/>
      <c r="K340" s="27"/>
      <c r="L340" s="27"/>
      <c r="M340" s="27"/>
    </row>
    <row r="341" spans="1:13" x14ac:dyDescent="0.2">
      <c r="A341" s="24"/>
      <c r="B341" s="25" t="s">
        <v>2486</v>
      </c>
      <c r="C341" s="25" t="s">
        <v>2286</v>
      </c>
      <c r="D341" s="25">
        <v>10</v>
      </c>
      <c r="E341" s="28"/>
      <c r="F341" s="50"/>
      <c r="G341" s="27"/>
      <c r="H341" s="27"/>
      <c r="I341" s="27"/>
      <c r="J341" s="27"/>
      <c r="K341" s="27"/>
      <c r="L341" s="27"/>
      <c r="M341" s="27"/>
    </row>
    <row r="342" spans="1:13" x14ac:dyDescent="0.2">
      <c r="A342" s="24"/>
      <c r="B342" s="25" t="s">
        <v>2485</v>
      </c>
      <c r="C342" s="25" t="s">
        <v>2235</v>
      </c>
      <c r="D342" s="25">
        <v>10</v>
      </c>
      <c r="E342" s="28"/>
      <c r="F342" s="50"/>
      <c r="G342" s="27"/>
      <c r="H342" s="27"/>
      <c r="I342" s="27"/>
      <c r="J342" s="27"/>
      <c r="K342" s="27"/>
      <c r="L342" s="27"/>
      <c r="M342" s="27"/>
    </row>
    <row r="343" spans="1:13" ht="17" thickBot="1" x14ac:dyDescent="0.25">
      <c r="A343" s="24"/>
      <c r="B343" s="25" t="s">
        <v>2485</v>
      </c>
      <c r="C343" s="25" t="s">
        <v>2221</v>
      </c>
      <c r="D343" s="25">
        <v>10</v>
      </c>
      <c r="E343" s="28"/>
      <c r="F343" s="50"/>
      <c r="G343" s="61" t="s">
        <v>2480</v>
      </c>
      <c r="H343" s="60"/>
      <c r="I343" s="57"/>
      <c r="J343" s="57"/>
      <c r="K343" s="57"/>
      <c r="L343" s="57"/>
      <c r="M343" s="27"/>
    </row>
    <row r="344" spans="1:13" x14ac:dyDescent="0.2">
      <c r="A344" s="24"/>
      <c r="B344" s="25" t="s">
        <v>2485</v>
      </c>
      <c r="C344" s="25" t="s">
        <v>2231</v>
      </c>
      <c r="D344" s="25">
        <v>10</v>
      </c>
      <c r="E344" s="28"/>
      <c r="F344" s="50"/>
      <c r="G344" s="27"/>
      <c r="H344" s="27"/>
      <c r="I344" s="27"/>
      <c r="J344" s="27"/>
      <c r="K344" s="27"/>
      <c r="L344" s="27"/>
      <c r="M344" s="27"/>
    </row>
    <row r="345" spans="1:13" x14ac:dyDescent="0.2">
      <c r="A345" s="24"/>
      <c r="B345" s="25"/>
      <c r="C345" s="25"/>
      <c r="D345" s="25"/>
      <c r="E345" s="28"/>
      <c r="F345" s="50"/>
      <c r="G345" s="27"/>
      <c r="H345" s="27"/>
      <c r="I345" s="27"/>
      <c r="J345" s="27"/>
      <c r="K345" s="27"/>
      <c r="L345" s="27"/>
      <c r="M345" s="27"/>
    </row>
    <row r="346" spans="1:13" ht="17" thickBot="1" x14ac:dyDescent="0.25">
      <c r="A346" s="24"/>
      <c r="B346" s="25"/>
      <c r="C346" s="25"/>
      <c r="D346" s="25"/>
      <c r="E346" s="51"/>
      <c r="F346" s="52"/>
      <c r="G346" s="27"/>
      <c r="H346" s="27"/>
      <c r="I346" s="27"/>
      <c r="J346" s="27"/>
      <c r="K346" s="27"/>
      <c r="L346" s="27"/>
      <c r="M346" s="27"/>
    </row>
    <row r="347" spans="1:13" x14ac:dyDescent="0.2">
      <c r="A347" s="24">
        <f>IF(D347="",0,1)</f>
        <v>1</v>
      </c>
      <c r="B347" s="25" t="s">
        <v>1302</v>
      </c>
      <c r="C347" s="25" t="s">
        <v>1305</v>
      </c>
      <c r="D347" s="26">
        <v>10</v>
      </c>
      <c r="E347" s="36"/>
      <c r="F347" s="37"/>
      <c r="G347" s="27"/>
      <c r="H347" s="27"/>
      <c r="I347" s="27"/>
      <c r="J347" s="27"/>
      <c r="K347" s="27"/>
      <c r="L347" s="27"/>
      <c r="M347" s="27"/>
    </row>
    <row r="348" spans="1:13" x14ac:dyDescent="0.2">
      <c r="A348" s="24">
        <f t="shared" ref="A348:A354" si="15">IF(D348="",0,1)</f>
        <v>1</v>
      </c>
      <c r="B348" s="25" t="s">
        <v>1302</v>
      </c>
      <c r="C348" s="25" t="s">
        <v>1308</v>
      </c>
      <c r="D348" s="25">
        <v>10</v>
      </c>
      <c r="E348" s="28"/>
      <c r="F348" s="38"/>
      <c r="G348" s="27"/>
      <c r="H348" s="27"/>
      <c r="I348" s="27"/>
      <c r="J348" s="27"/>
      <c r="K348" s="27"/>
      <c r="L348" s="27"/>
      <c r="M348" s="27"/>
    </row>
    <row r="349" spans="1:13" x14ac:dyDescent="0.2">
      <c r="A349" s="24">
        <f t="shared" si="15"/>
        <v>1</v>
      </c>
      <c r="B349" s="25" t="s">
        <v>1303</v>
      </c>
      <c r="C349" s="25" t="s">
        <v>1603</v>
      </c>
      <c r="D349" s="25">
        <v>10</v>
      </c>
      <c r="E349" s="28"/>
      <c r="F349" s="38"/>
      <c r="G349" s="27"/>
      <c r="H349" s="27"/>
      <c r="I349" s="27"/>
      <c r="J349" s="27"/>
      <c r="K349" s="27"/>
      <c r="L349" s="27"/>
      <c r="M349" s="27"/>
    </row>
    <row r="350" spans="1:13" ht="17" thickBot="1" x14ac:dyDescent="0.25">
      <c r="A350" s="24">
        <f t="shared" si="15"/>
        <v>1</v>
      </c>
      <c r="B350" s="25" t="s">
        <v>1303</v>
      </c>
      <c r="C350" s="25" t="s">
        <v>1601</v>
      </c>
      <c r="D350" s="25">
        <v>10</v>
      </c>
      <c r="E350" s="28"/>
      <c r="F350" s="38"/>
      <c r="G350" s="41"/>
      <c r="H350" s="42" t="s">
        <v>2477</v>
      </c>
      <c r="I350" s="27"/>
      <c r="J350" s="27"/>
      <c r="K350" s="27"/>
      <c r="L350" s="27"/>
      <c r="M350" s="27"/>
    </row>
    <row r="351" spans="1:13" x14ac:dyDescent="0.2">
      <c r="A351" s="24">
        <f t="shared" si="15"/>
        <v>1</v>
      </c>
      <c r="B351" s="25" t="s">
        <v>1302</v>
      </c>
      <c r="C351" s="25" t="s">
        <v>1305</v>
      </c>
      <c r="D351" s="25">
        <v>10</v>
      </c>
      <c r="E351" s="28"/>
      <c r="F351" s="38"/>
      <c r="G351" s="27"/>
      <c r="H351" s="27"/>
      <c r="I351" s="27"/>
      <c r="J351" s="27"/>
      <c r="K351" s="27"/>
      <c r="L351" s="27"/>
      <c r="M351" s="27"/>
    </row>
    <row r="352" spans="1:13" x14ac:dyDescent="0.2">
      <c r="A352" s="24">
        <f t="shared" si="15"/>
        <v>1</v>
      </c>
      <c r="B352" s="25" t="s">
        <v>1303</v>
      </c>
      <c r="C352" s="25" t="s">
        <v>1600</v>
      </c>
      <c r="D352" s="25">
        <v>10</v>
      </c>
      <c r="E352" s="28"/>
      <c r="F352" s="38"/>
      <c r="G352" s="27"/>
      <c r="H352" s="27"/>
      <c r="I352" s="27"/>
      <c r="J352" s="27"/>
      <c r="K352" s="27"/>
      <c r="L352" s="27"/>
      <c r="M352" s="27"/>
    </row>
    <row r="353" spans="1:13" x14ac:dyDescent="0.2">
      <c r="A353" s="24">
        <f t="shared" si="15"/>
        <v>0</v>
      </c>
      <c r="B353" s="25"/>
      <c r="C353" s="25"/>
      <c r="D353" s="25"/>
      <c r="E353" s="28"/>
      <c r="F353" s="38"/>
      <c r="G353" s="27"/>
      <c r="H353" s="27"/>
      <c r="I353" s="27"/>
      <c r="J353" s="27"/>
      <c r="K353" s="27"/>
      <c r="L353" s="27"/>
      <c r="M353" s="27"/>
    </row>
    <row r="354" spans="1:13" ht="17" thickBot="1" x14ac:dyDescent="0.25">
      <c r="A354" s="24">
        <f t="shared" si="15"/>
        <v>0</v>
      </c>
      <c r="B354" s="25"/>
      <c r="C354" s="29"/>
      <c r="D354" s="29"/>
      <c r="E354" s="39"/>
      <c r="F354" s="40"/>
      <c r="G354" s="27"/>
      <c r="H354" s="27"/>
      <c r="I354" s="27"/>
      <c r="J354" s="27"/>
      <c r="K354" s="27"/>
      <c r="L354" s="27"/>
      <c r="M354" s="27"/>
    </row>
    <row r="355" spans="1:13" ht="17" thickTop="1" x14ac:dyDescent="0.2">
      <c r="A355" s="24"/>
      <c r="B355" s="30" t="s">
        <v>2481</v>
      </c>
      <c r="C355" s="31" t="s">
        <v>1676</v>
      </c>
      <c r="D355" s="31">
        <v>10</v>
      </c>
      <c r="E355" s="36"/>
      <c r="F355" s="44"/>
      <c r="G355" s="28"/>
      <c r="H355" s="28"/>
      <c r="I355" s="27"/>
      <c r="J355" s="27"/>
      <c r="K355" s="27"/>
      <c r="L355" s="27"/>
      <c r="M355" s="27"/>
    </row>
    <row r="356" spans="1:13" x14ac:dyDescent="0.2">
      <c r="A356" s="24"/>
      <c r="B356" s="32" t="s">
        <v>2481</v>
      </c>
      <c r="C356" s="25" t="s">
        <v>1681</v>
      </c>
      <c r="D356" s="25">
        <v>10</v>
      </c>
      <c r="E356" s="28"/>
      <c r="F356" s="45"/>
      <c r="G356" s="28"/>
      <c r="H356" s="28"/>
      <c r="I356" s="27"/>
      <c r="J356" s="27"/>
      <c r="K356" s="27"/>
      <c r="L356" s="27"/>
      <c r="M356" s="27"/>
    </row>
    <row r="357" spans="1:13" x14ac:dyDescent="0.2">
      <c r="A357" s="24"/>
      <c r="B357" s="32" t="s">
        <v>2481</v>
      </c>
      <c r="C357" s="25" t="s">
        <v>1710</v>
      </c>
      <c r="D357" s="25">
        <v>10</v>
      </c>
      <c r="E357" s="28"/>
      <c r="F357" s="45"/>
      <c r="G357" s="28"/>
      <c r="H357" s="28"/>
      <c r="I357" s="27"/>
      <c r="J357" s="27"/>
      <c r="K357" s="27"/>
      <c r="L357" s="27"/>
      <c r="M357" s="27"/>
    </row>
    <row r="358" spans="1:13" ht="17" thickBot="1" x14ac:dyDescent="0.25">
      <c r="A358" s="24"/>
      <c r="B358" s="32"/>
      <c r="C358" s="25"/>
      <c r="D358" s="25"/>
      <c r="E358" s="28"/>
      <c r="F358" s="45"/>
      <c r="G358" s="39"/>
      <c r="H358" s="43" t="s">
        <v>2478</v>
      </c>
      <c r="I358" s="27"/>
      <c r="J358" s="27"/>
      <c r="K358" s="27"/>
      <c r="L358" s="27"/>
      <c r="M358" s="27"/>
    </row>
    <row r="359" spans="1:13" x14ac:dyDescent="0.2">
      <c r="A359" s="24"/>
      <c r="B359" s="32" t="str">
        <f>IF(C359&lt;&gt;"",B355,"")</f>
        <v/>
      </c>
      <c r="C359" s="25"/>
      <c r="D359" s="25"/>
      <c r="E359" s="28"/>
      <c r="F359" s="45"/>
      <c r="G359" s="28"/>
      <c r="H359" s="28"/>
      <c r="I359" s="27"/>
      <c r="J359" s="27"/>
      <c r="K359" s="27"/>
      <c r="L359" s="27"/>
      <c r="M359" s="27"/>
    </row>
    <row r="360" spans="1:13" x14ac:dyDescent="0.2">
      <c r="A360" s="24"/>
      <c r="B360" s="32" t="str">
        <f>IF(C360&lt;&gt;"",B355,"")</f>
        <v/>
      </c>
      <c r="C360" s="25"/>
      <c r="D360" s="25"/>
      <c r="E360" s="28"/>
      <c r="F360" s="45"/>
      <c r="G360" s="28"/>
      <c r="H360" s="28"/>
      <c r="I360" s="27"/>
      <c r="J360" s="27"/>
      <c r="K360" s="27"/>
      <c r="L360" s="27"/>
      <c r="M360" s="27"/>
    </row>
    <row r="361" spans="1:13" x14ac:dyDescent="0.2">
      <c r="A361" s="24"/>
      <c r="B361" s="32" t="str">
        <f>IF(C361&lt;&gt;"",B355,"")</f>
        <v/>
      </c>
      <c r="C361" s="25"/>
      <c r="D361" s="25"/>
      <c r="E361" s="28"/>
      <c r="F361" s="45"/>
      <c r="G361" s="28"/>
      <c r="H361" s="28"/>
      <c r="I361" s="27"/>
      <c r="J361" s="27"/>
      <c r="K361" s="27"/>
      <c r="L361" s="27"/>
      <c r="M361" s="27"/>
    </row>
    <row r="362" spans="1:13" ht="17" thickBot="1" x14ac:dyDescent="0.25">
      <c r="A362" s="24"/>
      <c r="B362" s="33" t="str">
        <f>IF(C362&lt;&gt;"",B355,"")</f>
        <v/>
      </c>
      <c r="C362" s="34"/>
      <c r="D362" s="34"/>
      <c r="E362" s="46"/>
      <c r="F362" s="47"/>
      <c r="G362" s="28"/>
      <c r="H362" s="28"/>
      <c r="I362" s="27"/>
      <c r="J362" s="27"/>
      <c r="K362" s="27"/>
      <c r="L362" s="27"/>
      <c r="M362" s="27"/>
    </row>
    <row r="363" spans="1:13" ht="17" thickTop="1" x14ac:dyDescent="0.2">
      <c r="A363" s="24"/>
      <c r="B363" s="35" t="s">
        <v>2486</v>
      </c>
      <c r="C363" s="35" t="s">
        <v>2237</v>
      </c>
      <c r="D363" s="35">
        <v>10</v>
      </c>
      <c r="E363" s="48"/>
      <c r="F363" s="49"/>
      <c r="G363" s="27"/>
      <c r="H363" s="27"/>
      <c r="I363" s="27"/>
      <c r="J363" s="27"/>
      <c r="K363" s="27"/>
      <c r="L363" s="27"/>
      <c r="M363" s="27"/>
    </row>
    <row r="364" spans="1:13" x14ac:dyDescent="0.2">
      <c r="A364" s="24"/>
      <c r="B364" s="25" t="s">
        <v>2486</v>
      </c>
      <c r="C364" s="25" t="s">
        <v>2286</v>
      </c>
      <c r="D364" s="25">
        <v>10</v>
      </c>
      <c r="E364" s="28"/>
      <c r="F364" s="50"/>
      <c r="G364" s="27"/>
      <c r="H364" s="27"/>
      <c r="I364" s="27"/>
      <c r="J364" s="27"/>
      <c r="K364" s="27"/>
      <c r="L364" s="27"/>
      <c r="M364" s="27"/>
    </row>
    <row r="365" spans="1:13" x14ac:dyDescent="0.2">
      <c r="A365" s="24"/>
      <c r="B365" s="25" t="s">
        <v>2485</v>
      </c>
      <c r="C365" s="25" t="s">
        <v>2235</v>
      </c>
      <c r="D365" s="25">
        <v>10</v>
      </c>
      <c r="E365" s="28"/>
      <c r="F365" s="50"/>
      <c r="G365" s="27"/>
      <c r="H365" s="27"/>
      <c r="I365" s="27"/>
      <c r="J365" s="27"/>
      <c r="K365" s="27"/>
      <c r="L365" s="27"/>
      <c r="M365" s="27"/>
    </row>
    <row r="366" spans="1:13" ht="17" thickBot="1" x14ac:dyDescent="0.25">
      <c r="A366" s="24"/>
      <c r="B366" s="25" t="s">
        <v>2485</v>
      </c>
      <c r="C366" s="25" t="s">
        <v>2221</v>
      </c>
      <c r="D366" s="25">
        <v>10</v>
      </c>
      <c r="E366" s="28"/>
      <c r="F366" s="50"/>
      <c r="G366" s="61" t="s">
        <v>2480</v>
      </c>
      <c r="H366" s="60"/>
      <c r="I366" s="57"/>
      <c r="J366" s="57"/>
      <c r="K366" s="57"/>
      <c r="L366" s="57"/>
      <c r="M366" s="27"/>
    </row>
    <row r="367" spans="1:13" x14ac:dyDescent="0.2">
      <c r="A367" s="24"/>
      <c r="B367" s="25" t="s">
        <v>2485</v>
      </c>
      <c r="C367" s="25" t="s">
        <v>2231</v>
      </c>
      <c r="D367" s="25">
        <v>10</v>
      </c>
      <c r="E367" s="28"/>
      <c r="F367" s="50"/>
      <c r="G367" s="27"/>
      <c r="H367" s="27"/>
      <c r="I367" s="27"/>
      <c r="J367" s="27"/>
      <c r="K367" s="27"/>
      <c r="L367" s="27"/>
      <c r="M367" s="27"/>
    </row>
    <row r="368" spans="1:13" x14ac:dyDescent="0.2">
      <c r="A368" s="24"/>
      <c r="B368" s="25"/>
      <c r="C368" s="25"/>
      <c r="D368" s="25"/>
      <c r="E368" s="28"/>
      <c r="F368" s="50"/>
      <c r="G368" s="27"/>
      <c r="H368" s="27"/>
      <c r="I368" s="27"/>
      <c r="J368" s="27"/>
      <c r="K368" s="27"/>
      <c r="L368" s="27"/>
      <c r="M368" s="27"/>
    </row>
    <row r="369" spans="1:13" ht="17" thickBot="1" x14ac:dyDescent="0.25">
      <c r="A369" s="24"/>
      <c r="B369" s="25"/>
      <c r="C369" s="25"/>
      <c r="D369" s="25"/>
      <c r="E369" s="51"/>
      <c r="F369" s="52"/>
      <c r="G369" s="27"/>
      <c r="H369" s="27"/>
      <c r="I369" s="27"/>
      <c r="J369" s="27"/>
      <c r="K369" s="27"/>
      <c r="L369" s="27"/>
      <c r="M369" s="27"/>
    </row>
    <row r="370" spans="1:13" x14ac:dyDescent="0.2">
      <c r="A370" s="24">
        <f>IF(D370="",0,1)</f>
        <v>1</v>
      </c>
      <c r="B370" s="25" t="s">
        <v>1302</v>
      </c>
      <c r="C370" s="25" t="s">
        <v>1305</v>
      </c>
      <c r="D370" s="26">
        <v>10</v>
      </c>
      <c r="E370" s="36"/>
      <c r="F370" s="37"/>
      <c r="G370" s="27"/>
      <c r="H370" s="27"/>
      <c r="I370" s="27"/>
      <c r="J370" s="27"/>
      <c r="K370" s="27"/>
      <c r="L370" s="27"/>
      <c r="M370" s="27"/>
    </row>
    <row r="371" spans="1:13" x14ac:dyDescent="0.2">
      <c r="A371" s="24">
        <f t="shared" ref="A371:A377" si="16">IF(D371="",0,1)</f>
        <v>1</v>
      </c>
      <c r="B371" s="25" t="s">
        <v>1302</v>
      </c>
      <c r="C371" s="25" t="s">
        <v>1308</v>
      </c>
      <c r="D371" s="25">
        <v>10</v>
      </c>
      <c r="E371" s="28"/>
      <c r="F371" s="38"/>
      <c r="G371" s="27"/>
      <c r="H371" s="27"/>
      <c r="I371" s="27"/>
      <c r="J371" s="27"/>
      <c r="K371" s="27"/>
      <c r="L371" s="27"/>
      <c r="M371" s="27"/>
    </row>
    <row r="372" spans="1:13" x14ac:dyDescent="0.2">
      <c r="A372" s="24">
        <f t="shared" si="16"/>
        <v>1</v>
      </c>
      <c r="B372" s="25" t="s">
        <v>1303</v>
      </c>
      <c r="C372" s="25" t="s">
        <v>1603</v>
      </c>
      <c r="D372" s="25">
        <v>10</v>
      </c>
      <c r="E372" s="28"/>
      <c r="F372" s="38"/>
      <c r="G372" s="27"/>
      <c r="H372" s="27"/>
      <c r="I372" s="27"/>
      <c r="J372" s="27"/>
      <c r="K372" s="27"/>
      <c r="L372" s="27"/>
      <c r="M372" s="27"/>
    </row>
    <row r="373" spans="1:13" ht="17" thickBot="1" x14ac:dyDescent="0.25">
      <c r="A373" s="24">
        <f t="shared" si="16"/>
        <v>1</v>
      </c>
      <c r="B373" s="25" t="s">
        <v>1303</v>
      </c>
      <c r="C373" s="25" t="s">
        <v>1601</v>
      </c>
      <c r="D373" s="25">
        <v>10</v>
      </c>
      <c r="E373" s="28"/>
      <c r="F373" s="38"/>
      <c r="G373" s="41"/>
      <c r="H373" s="42" t="s">
        <v>2477</v>
      </c>
      <c r="I373" s="27"/>
      <c r="J373" s="27"/>
      <c r="K373" s="27"/>
      <c r="L373" s="27"/>
      <c r="M373" s="27"/>
    </row>
    <row r="374" spans="1:13" x14ac:dyDescent="0.2">
      <c r="A374" s="24">
        <f t="shared" si="16"/>
        <v>1</v>
      </c>
      <c r="B374" s="25" t="s">
        <v>1302</v>
      </c>
      <c r="C374" s="25" t="s">
        <v>1305</v>
      </c>
      <c r="D374" s="25">
        <v>10</v>
      </c>
      <c r="E374" s="28"/>
      <c r="F374" s="38"/>
      <c r="G374" s="27"/>
      <c r="H374" s="27"/>
      <c r="I374" s="27"/>
      <c r="J374" s="27"/>
      <c r="K374" s="27"/>
      <c r="L374" s="27"/>
      <c r="M374" s="27"/>
    </row>
    <row r="375" spans="1:13" x14ac:dyDescent="0.2">
      <c r="A375" s="24">
        <f t="shared" si="16"/>
        <v>1</v>
      </c>
      <c r="B375" s="25" t="s">
        <v>1303</v>
      </c>
      <c r="C375" s="25" t="s">
        <v>1600</v>
      </c>
      <c r="D375" s="25">
        <v>10</v>
      </c>
      <c r="E375" s="28"/>
      <c r="F375" s="38"/>
      <c r="G375" s="27"/>
      <c r="H375" s="27"/>
      <c r="I375" s="27"/>
      <c r="J375" s="27"/>
      <c r="K375" s="27"/>
      <c r="L375" s="27"/>
      <c r="M375" s="27"/>
    </row>
    <row r="376" spans="1:13" x14ac:dyDescent="0.2">
      <c r="A376" s="24">
        <f t="shared" si="16"/>
        <v>0</v>
      </c>
      <c r="B376" s="25"/>
      <c r="C376" s="25"/>
      <c r="D376" s="25"/>
      <c r="E376" s="28"/>
      <c r="F376" s="38"/>
      <c r="G376" s="27"/>
      <c r="H376" s="27"/>
      <c r="I376" s="27"/>
      <c r="J376" s="27"/>
      <c r="K376" s="27"/>
      <c r="L376" s="27"/>
      <c r="M376" s="27"/>
    </row>
    <row r="377" spans="1:13" ht="17" thickBot="1" x14ac:dyDescent="0.25">
      <c r="A377" s="24">
        <f t="shared" si="16"/>
        <v>0</v>
      </c>
      <c r="B377" s="25"/>
      <c r="C377" s="29"/>
      <c r="D377" s="29"/>
      <c r="E377" s="39"/>
      <c r="F377" s="40"/>
      <c r="G377" s="27"/>
      <c r="H377" s="27"/>
      <c r="I377" s="27"/>
      <c r="J377" s="27"/>
      <c r="K377" s="27"/>
      <c r="L377" s="27"/>
      <c r="M377" s="27"/>
    </row>
    <row r="378" spans="1:13" ht="17" thickTop="1" x14ac:dyDescent="0.2">
      <c r="A378" s="24"/>
      <c r="B378" s="30" t="s">
        <v>2481</v>
      </c>
      <c r="C378" s="31" t="s">
        <v>1676</v>
      </c>
      <c r="D378" s="31">
        <v>10</v>
      </c>
      <c r="E378" s="36"/>
      <c r="F378" s="44"/>
      <c r="G378" s="28"/>
      <c r="H378" s="28"/>
      <c r="I378" s="27"/>
      <c r="J378" s="27"/>
      <c r="K378" s="27"/>
      <c r="L378" s="27"/>
      <c r="M378" s="27"/>
    </row>
    <row r="379" spans="1:13" x14ac:dyDescent="0.2">
      <c r="A379" s="24"/>
      <c r="B379" s="32" t="s">
        <v>2481</v>
      </c>
      <c r="C379" s="25" t="s">
        <v>1681</v>
      </c>
      <c r="D379" s="25">
        <v>10</v>
      </c>
      <c r="E379" s="28"/>
      <c r="F379" s="45"/>
      <c r="G379" s="28"/>
      <c r="H379" s="28"/>
      <c r="I379" s="27"/>
      <c r="J379" s="27"/>
      <c r="K379" s="27"/>
      <c r="L379" s="27"/>
      <c r="M379" s="27"/>
    </row>
    <row r="380" spans="1:13" x14ac:dyDescent="0.2">
      <c r="A380" s="24"/>
      <c r="B380" s="32" t="s">
        <v>2481</v>
      </c>
      <c r="C380" s="25" t="s">
        <v>1710</v>
      </c>
      <c r="D380" s="25">
        <v>10</v>
      </c>
      <c r="E380" s="28"/>
      <c r="F380" s="45"/>
      <c r="G380" s="28"/>
      <c r="H380" s="28"/>
      <c r="I380" s="27"/>
      <c r="J380" s="27"/>
      <c r="K380" s="27"/>
      <c r="L380" s="27"/>
      <c r="M380" s="27"/>
    </row>
    <row r="381" spans="1:13" ht="17" thickBot="1" x14ac:dyDescent="0.25">
      <c r="A381" s="24"/>
      <c r="B381" s="32"/>
      <c r="C381" s="25"/>
      <c r="D381" s="25"/>
      <c r="E381" s="28"/>
      <c r="F381" s="45"/>
      <c r="G381" s="39"/>
      <c r="H381" s="43" t="s">
        <v>2478</v>
      </c>
      <c r="I381" s="27"/>
      <c r="J381" s="27"/>
      <c r="K381" s="27"/>
      <c r="L381" s="27"/>
      <c r="M381" s="27"/>
    </row>
    <row r="382" spans="1:13" x14ac:dyDescent="0.2">
      <c r="A382" s="24"/>
      <c r="B382" s="32" t="str">
        <f>IF(C382&lt;&gt;"",B378,"")</f>
        <v/>
      </c>
      <c r="C382" s="25"/>
      <c r="D382" s="25"/>
      <c r="E382" s="28"/>
      <c r="F382" s="45"/>
      <c r="G382" s="28"/>
      <c r="H382" s="28"/>
      <c r="I382" s="27"/>
      <c r="J382" s="27"/>
      <c r="K382" s="27"/>
      <c r="L382" s="27"/>
      <c r="M382" s="27"/>
    </row>
    <row r="383" spans="1:13" x14ac:dyDescent="0.2">
      <c r="A383" s="24"/>
      <c r="B383" s="32" t="str">
        <f>IF(C383&lt;&gt;"",B378,"")</f>
        <v/>
      </c>
      <c r="C383" s="25"/>
      <c r="D383" s="25"/>
      <c r="E383" s="28"/>
      <c r="F383" s="45"/>
      <c r="G383" s="28"/>
      <c r="H383" s="28"/>
      <c r="I383" s="27"/>
      <c r="J383" s="27"/>
      <c r="K383" s="27"/>
      <c r="L383" s="27"/>
      <c r="M383" s="27"/>
    </row>
    <row r="384" spans="1:13" x14ac:dyDescent="0.2">
      <c r="A384" s="24"/>
      <c r="B384" s="32" t="str">
        <f>IF(C384&lt;&gt;"",B378,"")</f>
        <v/>
      </c>
      <c r="C384" s="25"/>
      <c r="D384" s="25"/>
      <c r="E384" s="28"/>
      <c r="F384" s="45"/>
      <c r="G384" s="28"/>
      <c r="H384" s="28"/>
      <c r="I384" s="27"/>
      <c r="J384" s="27"/>
      <c r="K384" s="27"/>
      <c r="L384" s="27"/>
      <c r="M384" s="27"/>
    </row>
    <row r="385" spans="1:13" ht="17" thickBot="1" x14ac:dyDescent="0.25">
      <c r="A385" s="24"/>
      <c r="B385" s="33" t="str">
        <f>IF(C385&lt;&gt;"",B378,"")</f>
        <v/>
      </c>
      <c r="C385" s="34"/>
      <c r="D385" s="34"/>
      <c r="E385" s="46"/>
      <c r="F385" s="47"/>
      <c r="G385" s="28"/>
      <c r="H385" s="28"/>
      <c r="I385" s="27"/>
      <c r="J385" s="27"/>
      <c r="K385" s="27"/>
      <c r="L385" s="27"/>
      <c r="M385" s="27"/>
    </row>
    <row r="386" spans="1:13" ht="17" thickTop="1" x14ac:dyDescent="0.2">
      <c r="A386" s="24"/>
      <c r="B386" s="35" t="s">
        <v>2486</v>
      </c>
      <c r="C386" s="35" t="s">
        <v>2237</v>
      </c>
      <c r="D386" s="35">
        <v>10</v>
      </c>
      <c r="E386" s="48"/>
      <c r="F386" s="49"/>
      <c r="G386" s="27"/>
      <c r="H386" s="27"/>
      <c r="I386" s="27"/>
      <c r="J386" s="27"/>
      <c r="K386" s="27"/>
      <c r="L386" s="27"/>
      <c r="M386" s="27"/>
    </row>
    <row r="387" spans="1:13" x14ac:dyDescent="0.2">
      <c r="A387" s="24"/>
      <c r="B387" s="25" t="s">
        <v>2486</v>
      </c>
      <c r="C387" s="25" t="s">
        <v>2286</v>
      </c>
      <c r="D387" s="25">
        <v>10</v>
      </c>
      <c r="E387" s="28"/>
      <c r="F387" s="50"/>
      <c r="G387" s="27"/>
      <c r="H387" s="27"/>
      <c r="I387" s="27"/>
      <c r="J387" s="27"/>
      <c r="K387" s="27"/>
      <c r="L387" s="27"/>
      <c r="M387" s="27"/>
    </row>
    <row r="388" spans="1:13" x14ac:dyDescent="0.2">
      <c r="A388" s="24"/>
      <c r="B388" s="25" t="s">
        <v>2485</v>
      </c>
      <c r="C388" s="25" t="s">
        <v>2235</v>
      </c>
      <c r="D388" s="25">
        <v>10</v>
      </c>
      <c r="E388" s="28"/>
      <c r="F388" s="50"/>
      <c r="G388" s="27"/>
      <c r="H388" s="27"/>
      <c r="I388" s="27"/>
      <c r="J388" s="27"/>
      <c r="K388" s="27"/>
      <c r="L388" s="27"/>
      <c r="M388" s="27"/>
    </row>
    <row r="389" spans="1:13" ht="17" thickBot="1" x14ac:dyDescent="0.25">
      <c r="A389" s="24"/>
      <c r="B389" s="25" t="s">
        <v>2485</v>
      </c>
      <c r="C389" s="25" t="s">
        <v>2221</v>
      </c>
      <c r="D389" s="25">
        <v>10</v>
      </c>
      <c r="E389" s="28"/>
      <c r="F389" s="50"/>
      <c r="G389" s="61" t="s">
        <v>2480</v>
      </c>
      <c r="H389" s="60"/>
      <c r="I389" s="57"/>
      <c r="J389" s="57"/>
      <c r="K389" s="57"/>
      <c r="L389" s="57"/>
      <c r="M389" s="27"/>
    </row>
    <row r="390" spans="1:13" x14ac:dyDescent="0.2">
      <c r="A390" s="24"/>
      <c r="B390" s="25" t="s">
        <v>2485</v>
      </c>
      <c r="C390" s="25" t="s">
        <v>2231</v>
      </c>
      <c r="D390" s="25">
        <v>10</v>
      </c>
      <c r="E390" s="28"/>
      <c r="F390" s="50"/>
      <c r="G390" s="27"/>
      <c r="H390" s="27"/>
      <c r="I390" s="27"/>
      <c r="J390" s="27"/>
      <c r="K390" s="27"/>
      <c r="L390" s="27"/>
      <c r="M390" s="27"/>
    </row>
    <row r="391" spans="1:13" x14ac:dyDescent="0.2">
      <c r="A391" s="24"/>
      <c r="B391" s="25"/>
      <c r="C391" s="25"/>
      <c r="D391" s="25"/>
      <c r="E391" s="28"/>
      <c r="F391" s="50"/>
      <c r="G391" s="27"/>
      <c r="H391" s="27"/>
      <c r="I391" s="27"/>
      <c r="J391" s="27"/>
      <c r="K391" s="27"/>
      <c r="L391" s="27"/>
      <c r="M391" s="27"/>
    </row>
    <row r="392" spans="1:13" ht="17" thickBot="1" x14ac:dyDescent="0.25">
      <c r="A392" s="24"/>
      <c r="B392" s="25"/>
      <c r="C392" s="25"/>
      <c r="D392" s="25"/>
      <c r="E392" s="51"/>
      <c r="F392" s="52"/>
      <c r="G392" s="27"/>
      <c r="H392" s="27"/>
      <c r="I392" s="27"/>
      <c r="J392" s="27"/>
      <c r="K392" s="27"/>
      <c r="L392" s="27"/>
      <c r="M392" s="27"/>
    </row>
    <row r="393" spans="1:13" x14ac:dyDescent="0.2">
      <c r="A393" s="24">
        <f>IF(D393="",0,1)</f>
        <v>1</v>
      </c>
      <c r="B393" s="25" t="s">
        <v>1302</v>
      </c>
      <c r="C393" s="25" t="s">
        <v>1305</v>
      </c>
      <c r="D393" s="26">
        <v>10</v>
      </c>
      <c r="E393" s="36"/>
      <c r="F393" s="37"/>
      <c r="G393" s="27"/>
      <c r="H393" s="27"/>
      <c r="I393" s="27"/>
      <c r="J393" s="27"/>
      <c r="K393" s="27"/>
      <c r="L393" s="27"/>
      <c r="M393" s="27"/>
    </row>
    <row r="394" spans="1:13" x14ac:dyDescent="0.2">
      <c r="A394" s="24">
        <f t="shared" ref="A394:A400" si="17">IF(D394="",0,1)</f>
        <v>1</v>
      </c>
      <c r="B394" s="25" t="s">
        <v>1302</v>
      </c>
      <c r="C394" s="25" t="s">
        <v>1308</v>
      </c>
      <c r="D394" s="25">
        <v>10</v>
      </c>
      <c r="E394" s="28"/>
      <c r="F394" s="38"/>
      <c r="G394" s="27"/>
      <c r="H394" s="27"/>
      <c r="I394" s="27"/>
      <c r="J394" s="27"/>
      <c r="K394" s="27"/>
      <c r="L394" s="27"/>
      <c r="M394" s="27"/>
    </row>
    <row r="395" spans="1:13" x14ac:dyDescent="0.2">
      <c r="A395" s="24">
        <f t="shared" si="17"/>
        <v>1</v>
      </c>
      <c r="B395" s="25" t="s">
        <v>1303</v>
      </c>
      <c r="C395" s="25" t="s">
        <v>1603</v>
      </c>
      <c r="D395" s="25">
        <v>10</v>
      </c>
      <c r="E395" s="28"/>
      <c r="F395" s="38"/>
      <c r="G395" s="27"/>
      <c r="H395" s="27"/>
      <c r="I395" s="27"/>
      <c r="J395" s="27"/>
      <c r="K395" s="27"/>
      <c r="L395" s="27"/>
      <c r="M395" s="27"/>
    </row>
    <row r="396" spans="1:13" ht="17" thickBot="1" x14ac:dyDescent="0.25">
      <c r="A396" s="24">
        <f t="shared" si="17"/>
        <v>1</v>
      </c>
      <c r="B396" s="25" t="s">
        <v>1303</v>
      </c>
      <c r="C396" s="25" t="s">
        <v>1601</v>
      </c>
      <c r="D396" s="25">
        <v>10</v>
      </c>
      <c r="E396" s="28"/>
      <c r="F396" s="38"/>
      <c r="G396" s="41"/>
      <c r="H396" s="42" t="s">
        <v>2477</v>
      </c>
      <c r="I396" s="27"/>
      <c r="J396" s="27"/>
      <c r="K396" s="27"/>
      <c r="L396" s="27"/>
      <c r="M396" s="27"/>
    </row>
    <row r="397" spans="1:13" x14ac:dyDescent="0.2">
      <c r="A397" s="24">
        <f t="shared" si="17"/>
        <v>1</v>
      </c>
      <c r="B397" s="25" t="s">
        <v>1302</v>
      </c>
      <c r="C397" s="25" t="s">
        <v>1305</v>
      </c>
      <c r="D397" s="25">
        <v>10</v>
      </c>
      <c r="E397" s="28"/>
      <c r="F397" s="38"/>
      <c r="G397" s="27"/>
      <c r="H397" s="27"/>
      <c r="I397" s="27"/>
      <c r="J397" s="27"/>
      <c r="K397" s="27"/>
      <c r="L397" s="27"/>
      <c r="M397" s="27"/>
    </row>
    <row r="398" spans="1:13" x14ac:dyDescent="0.2">
      <c r="A398" s="24">
        <f t="shared" si="17"/>
        <v>1</v>
      </c>
      <c r="B398" s="25" t="s">
        <v>1303</v>
      </c>
      <c r="C398" s="25" t="s">
        <v>1600</v>
      </c>
      <c r="D398" s="25">
        <v>10</v>
      </c>
      <c r="E398" s="28"/>
      <c r="F398" s="38"/>
      <c r="G398" s="27"/>
      <c r="H398" s="27"/>
      <c r="I398" s="27"/>
      <c r="J398" s="27"/>
      <c r="K398" s="27"/>
      <c r="L398" s="27"/>
      <c r="M398" s="27"/>
    </row>
    <row r="399" spans="1:13" x14ac:dyDescent="0.2">
      <c r="A399" s="24">
        <f t="shared" si="17"/>
        <v>0</v>
      </c>
      <c r="B399" s="25"/>
      <c r="C399" s="25"/>
      <c r="D399" s="25"/>
      <c r="E399" s="28"/>
      <c r="F399" s="38"/>
      <c r="G399" s="27"/>
      <c r="H399" s="27"/>
      <c r="I399" s="27"/>
      <c r="J399" s="27"/>
      <c r="K399" s="27"/>
      <c r="L399" s="27"/>
      <c r="M399" s="27"/>
    </row>
    <row r="400" spans="1:13" ht="17" thickBot="1" x14ac:dyDescent="0.25">
      <c r="A400" s="24">
        <f t="shared" si="17"/>
        <v>0</v>
      </c>
      <c r="B400" s="25"/>
      <c r="C400" s="29"/>
      <c r="D400" s="29"/>
      <c r="E400" s="39"/>
      <c r="F400" s="40"/>
      <c r="G400" s="27"/>
      <c r="H400" s="27"/>
      <c r="I400" s="27"/>
      <c r="J400" s="27"/>
      <c r="K400" s="27"/>
      <c r="L400" s="27"/>
      <c r="M400" s="27"/>
    </row>
    <row r="401" spans="1:13" ht="17" thickTop="1" x14ac:dyDescent="0.2">
      <c r="A401" s="24"/>
      <c r="B401" s="30" t="s">
        <v>2481</v>
      </c>
      <c r="C401" s="31" t="s">
        <v>1676</v>
      </c>
      <c r="D401" s="31">
        <v>10</v>
      </c>
      <c r="E401" s="36"/>
      <c r="F401" s="44"/>
      <c r="G401" s="28"/>
      <c r="H401" s="28"/>
      <c r="I401" s="27"/>
      <c r="J401" s="27"/>
      <c r="K401" s="27"/>
      <c r="L401" s="27"/>
      <c r="M401" s="27"/>
    </row>
    <row r="402" spans="1:13" x14ac:dyDescent="0.2">
      <c r="A402" s="24"/>
      <c r="B402" s="32" t="s">
        <v>2481</v>
      </c>
      <c r="C402" s="25" t="s">
        <v>1681</v>
      </c>
      <c r="D402" s="25">
        <v>10</v>
      </c>
      <c r="E402" s="28"/>
      <c r="F402" s="45"/>
      <c r="G402" s="28"/>
      <c r="H402" s="28"/>
      <c r="I402" s="27"/>
      <c r="J402" s="27"/>
      <c r="K402" s="27"/>
      <c r="L402" s="27"/>
      <c r="M402" s="27"/>
    </row>
    <row r="403" spans="1:13" x14ac:dyDescent="0.2">
      <c r="A403" s="24"/>
      <c r="B403" s="32" t="s">
        <v>2481</v>
      </c>
      <c r="C403" s="25" t="s">
        <v>1710</v>
      </c>
      <c r="D403" s="25">
        <v>10</v>
      </c>
      <c r="E403" s="28"/>
      <c r="F403" s="45"/>
      <c r="G403" s="28"/>
      <c r="H403" s="28"/>
      <c r="I403" s="27"/>
      <c r="J403" s="27"/>
      <c r="K403" s="27"/>
      <c r="L403" s="27"/>
      <c r="M403" s="27"/>
    </row>
    <row r="404" spans="1:13" ht="17" thickBot="1" x14ac:dyDescent="0.25">
      <c r="A404" s="24"/>
      <c r="B404" s="32"/>
      <c r="C404" s="25"/>
      <c r="D404" s="25"/>
      <c r="E404" s="28"/>
      <c r="F404" s="45"/>
      <c r="G404" s="39"/>
      <c r="H404" s="43" t="s">
        <v>2478</v>
      </c>
      <c r="I404" s="27"/>
      <c r="J404" s="27"/>
      <c r="K404" s="27"/>
      <c r="L404" s="27"/>
      <c r="M404" s="27"/>
    </row>
    <row r="405" spans="1:13" x14ac:dyDescent="0.2">
      <c r="A405" s="24"/>
      <c r="B405" s="32" t="str">
        <f>IF(C405&lt;&gt;"",B401,"")</f>
        <v/>
      </c>
      <c r="C405" s="25"/>
      <c r="D405" s="25"/>
      <c r="E405" s="28"/>
      <c r="F405" s="45"/>
      <c r="G405" s="28"/>
      <c r="H405" s="28"/>
      <c r="I405" s="27"/>
      <c r="J405" s="27"/>
      <c r="K405" s="27"/>
      <c r="L405" s="27"/>
      <c r="M405" s="27"/>
    </row>
    <row r="406" spans="1:13" x14ac:dyDescent="0.2">
      <c r="A406" s="24"/>
      <c r="B406" s="32" t="str">
        <f>IF(C406&lt;&gt;"",B401,"")</f>
        <v/>
      </c>
      <c r="C406" s="25"/>
      <c r="D406" s="25"/>
      <c r="E406" s="28"/>
      <c r="F406" s="45"/>
      <c r="G406" s="28"/>
      <c r="H406" s="28"/>
      <c r="I406" s="27"/>
      <c r="J406" s="27"/>
      <c r="K406" s="27"/>
      <c r="L406" s="27"/>
      <c r="M406" s="27"/>
    </row>
    <row r="407" spans="1:13" x14ac:dyDescent="0.2">
      <c r="A407" s="24"/>
      <c r="B407" s="32" t="str">
        <f>IF(C407&lt;&gt;"",B401,"")</f>
        <v/>
      </c>
      <c r="C407" s="25"/>
      <c r="D407" s="25"/>
      <c r="E407" s="28"/>
      <c r="F407" s="45"/>
      <c r="G407" s="28"/>
      <c r="H407" s="28"/>
      <c r="I407" s="27"/>
      <c r="J407" s="27"/>
      <c r="K407" s="27"/>
      <c r="L407" s="27"/>
      <c r="M407" s="27"/>
    </row>
    <row r="408" spans="1:13" ht="17" thickBot="1" x14ac:dyDescent="0.25">
      <c r="A408" s="24"/>
      <c r="B408" s="33" t="str">
        <f>IF(C408&lt;&gt;"",B401,"")</f>
        <v/>
      </c>
      <c r="C408" s="34"/>
      <c r="D408" s="34"/>
      <c r="E408" s="46"/>
      <c r="F408" s="47"/>
      <c r="G408" s="28"/>
      <c r="H408" s="28"/>
      <c r="I408" s="27"/>
      <c r="J408" s="27"/>
      <c r="K408" s="27"/>
      <c r="L408" s="27"/>
      <c r="M408" s="27"/>
    </row>
    <row r="409" spans="1:13" ht="17" thickTop="1" x14ac:dyDescent="0.2">
      <c r="A409" s="24"/>
      <c r="B409" s="35" t="s">
        <v>2486</v>
      </c>
      <c r="C409" s="35" t="s">
        <v>2237</v>
      </c>
      <c r="D409" s="35">
        <v>10</v>
      </c>
      <c r="E409" s="48"/>
      <c r="F409" s="49"/>
      <c r="G409" s="27"/>
      <c r="H409" s="27"/>
      <c r="I409" s="27"/>
      <c r="J409" s="27"/>
      <c r="K409" s="27"/>
      <c r="L409" s="27"/>
      <c r="M409" s="27"/>
    </row>
    <row r="410" spans="1:13" x14ac:dyDescent="0.2">
      <c r="A410" s="24"/>
      <c r="B410" s="25" t="s">
        <v>2486</v>
      </c>
      <c r="C410" s="25" t="s">
        <v>2286</v>
      </c>
      <c r="D410" s="25">
        <v>10</v>
      </c>
      <c r="E410" s="28"/>
      <c r="F410" s="50"/>
      <c r="G410" s="27"/>
      <c r="H410" s="27"/>
      <c r="I410" s="27"/>
      <c r="J410" s="27"/>
      <c r="K410" s="27"/>
      <c r="L410" s="27"/>
      <c r="M410" s="27"/>
    </row>
    <row r="411" spans="1:13" x14ac:dyDescent="0.2">
      <c r="A411" s="24"/>
      <c r="B411" s="25" t="s">
        <v>2485</v>
      </c>
      <c r="C411" s="25" t="s">
        <v>2235</v>
      </c>
      <c r="D411" s="25">
        <v>10</v>
      </c>
      <c r="E411" s="28"/>
      <c r="F411" s="50"/>
      <c r="G411" s="27"/>
      <c r="H411" s="27"/>
      <c r="I411" s="27"/>
      <c r="J411" s="27"/>
      <c r="K411" s="27"/>
      <c r="L411" s="27"/>
      <c r="M411" s="27"/>
    </row>
    <row r="412" spans="1:13" ht="17" thickBot="1" x14ac:dyDescent="0.25">
      <c r="A412" s="24"/>
      <c r="B412" s="25" t="s">
        <v>2485</v>
      </c>
      <c r="C412" s="25" t="s">
        <v>2221</v>
      </c>
      <c r="D412" s="25">
        <v>10</v>
      </c>
      <c r="E412" s="28"/>
      <c r="F412" s="50"/>
      <c r="G412" s="61" t="s">
        <v>2480</v>
      </c>
      <c r="H412" s="60"/>
      <c r="I412" s="57"/>
      <c r="J412" s="57"/>
      <c r="K412" s="57"/>
      <c r="L412" s="57"/>
      <c r="M412" s="27"/>
    </row>
    <row r="413" spans="1:13" x14ac:dyDescent="0.2">
      <c r="A413" s="24"/>
      <c r="B413" s="25" t="s">
        <v>2485</v>
      </c>
      <c r="C413" s="25" t="s">
        <v>2231</v>
      </c>
      <c r="D413" s="25">
        <v>10</v>
      </c>
      <c r="E413" s="28"/>
      <c r="F413" s="50"/>
      <c r="G413" s="27"/>
      <c r="H413" s="27"/>
      <c r="I413" s="27"/>
      <c r="J413" s="27"/>
      <c r="K413" s="27"/>
      <c r="L413" s="27"/>
      <c r="M413" s="27"/>
    </row>
    <row r="414" spans="1:13" x14ac:dyDescent="0.2">
      <c r="A414" s="24"/>
      <c r="B414" s="25"/>
      <c r="C414" s="25"/>
      <c r="D414" s="25"/>
      <c r="E414" s="28"/>
      <c r="F414" s="50"/>
      <c r="G414" s="27"/>
      <c r="H414" s="27"/>
      <c r="I414" s="27"/>
      <c r="J414" s="27"/>
      <c r="K414" s="27"/>
      <c r="L414" s="27"/>
      <c r="M414" s="27"/>
    </row>
    <row r="415" spans="1:13" ht="17" thickBot="1" x14ac:dyDescent="0.25">
      <c r="A415" s="24"/>
      <c r="B415" s="25"/>
      <c r="C415" s="25"/>
      <c r="D415" s="25"/>
      <c r="E415" s="51"/>
      <c r="F415" s="52"/>
      <c r="G415" s="27"/>
      <c r="H415" s="27"/>
      <c r="I415" s="27"/>
      <c r="J415" s="27"/>
      <c r="K415" s="27"/>
      <c r="L415" s="27"/>
      <c r="M415" s="27"/>
    </row>
    <row r="416" spans="1:13" x14ac:dyDescent="0.2">
      <c r="A416" s="24">
        <f>IF(D416="",0,1)</f>
        <v>1</v>
      </c>
      <c r="B416" s="25" t="s">
        <v>1302</v>
      </c>
      <c r="C416" s="25" t="s">
        <v>1305</v>
      </c>
      <c r="D416" s="26">
        <v>10</v>
      </c>
      <c r="E416" s="36"/>
      <c r="F416" s="37"/>
      <c r="G416" s="27"/>
      <c r="H416" s="27"/>
      <c r="I416" s="27"/>
      <c r="J416" s="27"/>
      <c r="K416" s="27"/>
      <c r="L416" s="27"/>
      <c r="M416" s="27"/>
    </row>
    <row r="417" spans="1:13" x14ac:dyDescent="0.2">
      <c r="A417" s="24">
        <f t="shared" ref="A417:A423" si="18">IF(D417="",0,1)</f>
        <v>1</v>
      </c>
      <c r="B417" s="25" t="s">
        <v>1302</v>
      </c>
      <c r="C417" s="25" t="s">
        <v>1308</v>
      </c>
      <c r="D417" s="25">
        <v>10</v>
      </c>
      <c r="E417" s="28"/>
      <c r="F417" s="38"/>
      <c r="G417" s="27"/>
      <c r="H417" s="27"/>
      <c r="I417" s="27"/>
      <c r="J417" s="27"/>
      <c r="K417" s="27"/>
      <c r="L417" s="27"/>
      <c r="M417" s="27"/>
    </row>
    <row r="418" spans="1:13" x14ac:dyDescent="0.2">
      <c r="A418" s="24">
        <f t="shared" si="18"/>
        <v>1</v>
      </c>
      <c r="B418" s="25" t="s">
        <v>1303</v>
      </c>
      <c r="C418" s="25" t="s">
        <v>1603</v>
      </c>
      <c r="D418" s="25">
        <v>10</v>
      </c>
      <c r="E418" s="28"/>
      <c r="F418" s="38"/>
      <c r="G418" s="27"/>
      <c r="H418" s="27"/>
      <c r="I418" s="27"/>
      <c r="J418" s="27"/>
      <c r="K418" s="27"/>
      <c r="L418" s="27"/>
      <c r="M418" s="27"/>
    </row>
    <row r="419" spans="1:13" ht="17" thickBot="1" x14ac:dyDescent="0.25">
      <c r="A419" s="24">
        <f t="shared" si="18"/>
        <v>1</v>
      </c>
      <c r="B419" s="25" t="s">
        <v>1303</v>
      </c>
      <c r="C419" s="25" t="s">
        <v>1601</v>
      </c>
      <c r="D419" s="25">
        <v>10</v>
      </c>
      <c r="E419" s="28"/>
      <c r="F419" s="38"/>
      <c r="G419" s="41"/>
      <c r="H419" s="42" t="s">
        <v>2477</v>
      </c>
      <c r="I419" s="27"/>
      <c r="J419" s="27"/>
      <c r="K419" s="27"/>
      <c r="L419" s="27"/>
      <c r="M419" s="27"/>
    </row>
    <row r="420" spans="1:13" x14ac:dyDescent="0.2">
      <c r="A420" s="24">
        <f t="shared" si="18"/>
        <v>1</v>
      </c>
      <c r="B420" s="25" t="s">
        <v>1302</v>
      </c>
      <c r="C420" s="25" t="s">
        <v>1305</v>
      </c>
      <c r="D420" s="25">
        <v>10</v>
      </c>
      <c r="E420" s="28"/>
      <c r="F420" s="38"/>
      <c r="G420" s="27"/>
      <c r="H420" s="27"/>
      <c r="I420" s="27"/>
      <c r="J420" s="27"/>
      <c r="K420" s="27"/>
      <c r="L420" s="27"/>
      <c r="M420" s="27"/>
    </row>
    <row r="421" spans="1:13" x14ac:dyDescent="0.2">
      <c r="A421" s="24">
        <f t="shared" si="18"/>
        <v>1</v>
      </c>
      <c r="B421" s="25" t="s">
        <v>1303</v>
      </c>
      <c r="C421" s="25" t="s">
        <v>1600</v>
      </c>
      <c r="D421" s="25">
        <v>10</v>
      </c>
      <c r="E421" s="28"/>
      <c r="F421" s="38"/>
      <c r="G421" s="27"/>
      <c r="H421" s="27"/>
      <c r="I421" s="27"/>
      <c r="J421" s="27"/>
      <c r="K421" s="27"/>
      <c r="L421" s="27"/>
      <c r="M421" s="27"/>
    </row>
    <row r="422" spans="1:13" x14ac:dyDescent="0.2">
      <c r="A422" s="24">
        <f t="shared" si="18"/>
        <v>0</v>
      </c>
      <c r="B422" s="25"/>
      <c r="C422" s="25"/>
      <c r="D422" s="25"/>
      <c r="E422" s="28"/>
      <c r="F422" s="38"/>
      <c r="G422" s="27"/>
      <c r="H422" s="27"/>
      <c r="I422" s="27"/>
      <c r="J422" s="27"/>
      <c r="K422" s="27"/>
      <c r="L422" s="27"/>
      <c r="M422" s="27"/>
    </row>
    <row r="423" spans="1:13" ht="17" thickBot="1" x14ac:dyDescent="0.25">
      <c r="A423" s="24">
        <f t="shared" si="18"/>
        <v>0</v>
      </c>
      <c r="B423" s="25"/>
      <c r="C423" s="29"/>
      <c r="D423" s="29"/>
      <c r="E423" s="39"/>
      <c r="F423" s="40"/>
      <c r="G423" s="27"/>
      <c r="H423" s="27"/>
      <c r="I423" s="27"/>
      <c r="J423" s="27"/>
      <c r="K423" s="27"/>
      <c r="L423" s="27"/>
      <c r="M423" s="27"/>
    </row>
    <row r="424" spans="1:13" ht="17" thickTop="1" x14ac:dyDescent="0.2">
      <c r="A424" s="24"/>
      <c r="B424" s="30" t="s">
        <v>2481</v>
      </c>
      <c r="C424" s="31" t="s">
        <v>1676</v>
      </c>
      <c r="D424" s="31">
        <v>10</v>
      </c>
      <c r="E424" s="36"/>
      <c r="F424" s="44"/>
      <c r="G424" s="28"/>
      <c r="H424" s="28"/>
      <c r="I424" s="27"/>
      <c r="J424" s="27"/>
      <c r="K424" s="27"/>
      <c r="L424" s="27"/>
      <c r="M424" s="27"/>
    </row>
    <row r="425" spans="1:13" x14ac:dyDescent="0.2">
      <c r="A425" s="24"/>
      <c r="B425" s="32" t="s">
        <v>2481</v>
      </c>
      <c r="C425" s="25" t="s">
        <v>1681</v>
      </c>
      <c r="D425" s="25">
        <v>10</v>
      </c>
      <c r="E425" s="28"/>
      <c r="F425" s="45"/>
      <c r="G425" s="28"/>
      <c r="H425" s="28"/>
      <c r="I425" s="27"/>
      <c r="J425" s="27"/>
      <c r="K425" s="27"/>
      <c r="L425" s="27"/>
      <c r="M425" s="27"/>
    </row>
    <row r="426" spans="1:13" x14ac:dyDescent="0.2">
      <c r="A426" s="24"/>
      <c r="B426" s="32" t="s">
        <v>2481</v>
      </c>
      <c r="C426" s="25" t="s">
        <v>1710</v>
      </c>
      <c r="D426" s="25">
        <v>10</v>
      </c>
      <c r="E426" s="28"/>
      <c r="F426" s="45"/>
      <c r="G426" s="28"/>
      <c r="H426" s="28"/>
      <c r="I426" s="27"/>
      <c r="J426" s="27"/>
      <c r="K426" s="27"/>
      <c r="L426" s="27"/>
      <c r="M426" s="27"/>
    </row>
    <row r="427" spans="1:13" ht="17" thickBot="1" x14ac:dyDescent="0.25">
      <c r="A427" s="24"/>
      <c r="B427" s="32"/>
      <c r="C427" s="25"/>
      <c r="D427" s="25"/>
      <c r="E427" s="28"/>
      <c r="F427" s="45"/>
      <c r="G427" s="39"/>
      <c r="H427" s="43" t="s">
        <v>2478</v>
      </c>
      <c r="I427" s="27"/>
      <c r="J427" s="27"/>
      <c r="K427" s="27"/>
      <c r="L427" s="27"/>
      <c r="M427" s="27"/>
    </row>
    <row r="428" spans="1:13" x14ac:dyDescent="0.2">
      <c r="A428" s="24"/>
      <c r="B428" s="32" t="str">
        <f>IF(C428&lt;&gt;"",B424,"")</f>
        <v/>
      </c>
      <c r="C428" s="25"/>
      <c r="D428" s="25"/>
      <c r="E428" s="28"/>
      <c r="F428" s="45"/>
      <c r="G428" s="28"/>
      <c r="H428" s="28"/>
      <c r="I428" s="27"/>
      <c r="J428" s="27"/>
      <c r="K428" s="27"/>
      <c r="L428" s="27"/>
      <c r="M428" s="27"/>
    </row>
    <row r="429" spans="1:13" x14ac:dyDescent="0.2">
      <c r="A429" s="24"/>
      <c r="B429" s="32" t="str">
        <f>IF(C429&lt;&gt;"",B424,"")</f>
        <v/>
      </c>
      <c r="C429" s="25"/>
      <c r="D429" s="25"/>
      <c r="E429" s="28"/>
      <c r="F429" s="45"/>
      <c r="G429" s="28"/>
      <c r="H429" s="28"/>
      <c r="I429" s="27"/>
      <c r="J429" s="27"/>
      <c r="K429" s="27"/>
      <c r="L429" s="27"/>
      <c r="M429" s="27"/>
    </row>
    <row r="430" spans="1:13" x14ac:dyDescent="0.2">
      <c r="A430" s="24"/>
      <c r="B430" s="32" t="str">
        <f>IF(C430&lt;&gt;"",B424,"")</f>
        <v/>
      </c>
      <c r="C430" s="25"/>
      <c r="D430" s="25"/>
      <c r="E430" s="28"/>
      <c r="F430" s="45"/>
      <c r="G430" s="28"/>
      <c r="H430" s="28"/>
      <c r="I430" s="27"/>
      <c r="J430" s="27"/>
      <c r="K430" s="27"/>
      <c r="L430" s="27"/>
      <c r="M430" s="27"/>
    </row>
    <row r="431" spans="1:13" ht="17" thickBot="1" x14ac:dyDescent="0.25">
      <c r="A431" s="24"/>
      <c r="B431" s="33" t="str">
        <f>IF(C431&lt;&gt;"",B424,"")</f>
        <v/>
      </c>
      <c r="C431" s="34"/>
      <c r="D431" s="34"/>
      <c r="E431" s="46"/>
      <c r="F431" s="47"/>
      <c r="G431" s="28"/>
      <c r="H431" s="28"/>
      <c r="I431" s="27"/>
      <c r="J431" s="27"/>
      <c r="K431" s="27"/>
      <c r="L431" s="27"/>
      <c r="M431" s="27"/>
    </row>
    <row r="432" spans="1:13" ht="17" thickTop="1" x14ac:dyDescent="0.2">
      <c r="A432" s="24"/>
      <c r="B432" s="35" t="s">
        <v>2486</v>
      </c>
      <c r="C432" s="35" t="s">
        <v>2237</v>
      </c>
      <c r="D432" s="35">
        <v>10</v>
      </c>
      <c r="E432" s="48"/>
      <c r="F432" s="49"/>
      <c r="G432" s="27"/>
      <c r="H432" s="27"/>
      <c r="I432" s="27"/>
      <c r="J432" s="27"/>
      <c r="K432" s="27"/>
      <c r="L432" s="27"/>
      <c r="M432" s="27"/>
    </row>
    <row r="433" spans="1:14" x14ac:dyDescent="0.2">
      <c r="A433" s="24"/>
      <c r="B433" s="25" t="s">
        <v>2486</v>
      </c>
      <c r="C433" s="25" t="s">
        <v>2286</v>
      </c>
      <c r="D433" s="25">
        <v>10</v>
      </c>
      <c r="E433" s="28"/>
      <c r="F433" s="50"/>
      <c r="G433" s="27"/>
      <c r="H433" s="27"/>
      <c r="I433" s="27"/>
      <c r="J433" s="27"/>
      <c r="K433" s="27"/>
      <c r="L433" s="27"/>
      <c r="M433" s="27"/>
    </row>
    <row r="434" spans="1:14" x14ac:dyDescent="0.2">
      <c r="A434" s="24"/>
      <c r="B434" s="25" t="s">
        <v>2485</v>
      </c>
      <c r="C434" s="25" t="s">
        <v>2235</v>
      </c>
      <c r="D434" s="25">
        <v>10</v>
      </c>
      <c r="E434" s="28"/>
      <c r="F434" s="50"/>
      <c r="G434" s="27"/>
      <c r="H434" s="27"/>
      <c r="I434" s="27"/>
      <c r="J434" s="27"/>
      <c r="K434" s="27"/>
      <c r="L434" s="27"/>
      <c r="M434" s="27"/>
    </row>
    <row r="435" spans="1:14" ht="17" thickBot="1" x14ac:dyDescent="0.25">
      <c r="A435" s="24"/>
      <c r="B435" s="25" t="s">
        <v>2485</v>
      </c>
      <c r="C435" s="25" t="s">
        <v>2221</v>
      </c>
      <c r="D435" s="25">
        <v>10</v>
      </c>
      <c r="E435" s="28"/>
      <c r="F435" s="50"/>
      <c r="G435" s="61" t="s">
        <v>2480</v>
      </c>
      <c r="H435" s="60"/>
      <c r="I435" s="57"/>
      <c r="J435" s="57"/>
      <c r="K435" s="57"/>
      <c r="L435" s="57"/>
      <c r="M435" s="27"/>
    </row>
    <row r="436" spans="1:14" x14ac:dyDescent="0.2">
      <c r="A436" s="24"/>
      <c r="B436" s="25" t="s">
        <v>2485</v>
      </c>
      <c r="C436" s="25" t="s">
        <v>2231</v>
      </c>
      <c r="D436" s="25">
        <v>10</v>
      </c>
      <c r="E436" s="28"/>
      <c r="F436" s="50"/>
      <c r="G436" s="27"/>
      <c r="H436" s="27"/>
      <c r="I436" s="27"/>
      <c r="J436" s="27"/>
      <c r="K436" s="27"/>
      <c r="L436" s="27"/>
      <c r="M436" s="27"/>
    </row>
    <row r="437" spans="1:14" x14ac:dyDescent="0.2">
      <c r="A437" s="24"/>
      <c r="B437" s="25"/>
      <c r="C437" s="25"/>
      <c r="D437" s="25"/>
      <c r="E437" s="28"/>
      <c r="F437" s="50"/>
      <c r="G437" s="27"/>
      <c r="H437" s="27"/>
      <c r="I437" s="27"/>
      <c r="J437" s="27"/>
      <c r="K437" s="27"/>
      <c r="L437" s="27"/>
      <c r="M437" s="27"/>
    </row>
    <row r="438" spans="1:14" ht="17" thickBot="1" x14ac:dyDescent="0.25">
      <c r="A438" s="24"/>
      <c r="B438" s="25"/>
      <c r="C438" s="25"/>
      <c r="D438" s="25"/>
      <c r="E438" s="51"/>
      <c r="F438" s="52"/>
      <c r="G438" s="27"/>
      <c r="H438" s="27"/>
      <c r="I438" s="27"/>
      <c r="J438" s="27"/>
      <c r="K438" s="27"/>
      <c r="L438" s="27"/>
      <c r="M438" s="27"/>
      <c r="N438"/>
    </row>
    <row r="439" spans="1:14" x14ac:dyDescent="0.2">
      <c r="A439" s="24">
        <f>IF(D439="",0,1)</f>
        <v>1</v>
      </c>
      <c r="B439" s="25" t="s">
        <v>1302</v>
      </c>
      <c r="C439" s="25" t="s">
        <v>1305</v>
      </c>
      <c r="D439" s="26">
        <v>10</v>
      </c>
      <c r="E439" s="36"/>
      <c r="F439" s="37"/>
      <c r="G439" s="27"/>
      <c r="H439" s="27"/>
      <c r="I439" s="27"/>
      <c r="J439" s="27"/>
      <c r="K439" s="27"/>
      <c r="L439" s="27"/>
      <c r="M439" s="27"/>
      <c r="N439"/>
    </row>
    <row r="440" spans="1:14" x14ac:dyDescent="0.2">
      <c r="A440" s="24">
        <f t="shared" ref="A440:A446" si="19">IF(D440="",0,1)</f>
        <v>1</v>
      </c>
      <c r="B440" s="25" t="s">
        <v>1302</v>
      </c>
      <c r="C440" s="25" t="s">
        <v>1308</v>
      </c>
      <c r="D440" s="25">
        <v>10</v>
      </c>
      <c r="E440" s="28"/>
      <c r="F440" s="38"/>
      <c r="G440" s="27"/>
      <c r="H440" s="27"/>
      <c r="I440" s="27"/>
      <c r="J440" s="27"/>
      <c r="K440" s="27"/>
      <c r="L440" s="27"/>
      <c r="M440" s="27"/>
      <c r="N440"/>
    </row>
    <row r="441" spans="1:14" x14ac:dyDescent="0.2">
      <c r="A441" s="24">
        <f t="shared" si="19"/>
        <v>1</v>
      </c>
      <c r="B441" s="25" t="s">
        <v>1303</v>
      </c>
      <c r="C441" s="25" t="s">
        <v>1603</v>
      </c>
      <c r="D441" s="25">
        <v>10</v>
      </c>
      <c r="E441" s="28"/>
      <c r="F441" s="38"/>
      <c r="G441" s="27"/>
      <c r="H441" s="27"/>
      <c r="I441" s="27"/>
      <c r="J441" s="27"/>
      <c r="K441" s="27"/>
      <c r="L441" s="27"/>
      <c r="M441" s="27"/>
      <c r="N441"/>
    </row>
    <row r="442" spans="1:14" ht="17" thickBot="1" x14ac:dyDescent="0.25">
      <c r="A442" s="24">
        <f t="shared" si="19"/>
        <v>1</v>
      </c>
      <c r="B442" s="25" t="s">
        <v>1303</v>
      </c>
      <c r="C442" s="25" t="s">
        <v>1601</v>
      </c>
      <c r="D442" s="25">
        <v>10</v>
      </c>
      <c r="E442" s="28"/>
      <c r="F442" s="38"/>
      <c r="G442" s="41"/>
      <c r="H442" s="42" t="s">
        <v>2477</v>
      </c>
      <c r="I442" s="27"/>
      <c r="J442" s="27"/>
      <c r="K442" s="27"/>
      <c r="L442" s="27"/>
      <c r="M442" s="27"/>
      <c r="N442"/>
    </row>
    <row r="443" spans="1:14" x14ac:dyDescent="0.2">
      <c r="A443" s="24">
        <f t="shared" si="19"/>
        <v>1</v>
      </c>
      <c r="B443" s="25" t="s">
        <v>1302</v>
      </c>
      <c r="C443" s="25" t="s">
        <v>1305</v>
      </c>
      <c r="D443" s="25">
        <v>10</v>
      </c>
      <c r="E443" s="28"/>
      <c r="F443" s="38"/>
      <c r="G443" s="27"/>
      <c r="H443" s="27"/>
      <c r="I443" s="27"/>
      <c r="J443" s="27"/>
      <c r="K443" s="27"/>
      <c r="L443" s="27"/>
      <c r="M443" s="27"/>
      <c r="N443"/>
    </row>
    <row r="444" spans="1:14" x14ac:dyDescent="0.2">
      <c r="A444" s="24">
        <f t="shared" si="19"/>
        <v>1</v>
      </c>
      <c r="B444" s="25" t="s">
        <v>1303</v>
      </c>
      <c r="C444" s="25" t="s">
        <v>1600</v>
      </c>
      <c r="D444" s="25">
        <v>10</v>
      </c>
      <c r="E444" s="28"/>
      <c r="F444" s="38"/>
      <c r="G444" s="27"/>
      <c r="H444" s="27"/>
      <c r="I444" s="27"/>
      <c r="J444" s="27"/>
      <c r="K444" s="27"/>
      <c r="L444" s="27"/>
      <c r="M444" s="27"/>
      <c r="N444"/>
    </row>
    <row r="445" spans="1:14" x14ac:dyDescent="0.2">
      <c r="A445" s="24">
        <f t="shared" si="19"/>
        <v>0</v>
      </c>
      <c r="B445" s="25"/>
      <c r="C445" s="25"/>
      <c r="D445" s="25"/>
      <c r="E445" s="28"/>
      <c r="F445" s="38"/>
      <c r="G445" s="27"/>
      <c r="H445" s="27"/>
      <c r="I445" s="27"/>
      <c r="J445" s="27"/>
      <c r="K445" s="27"/>
      <c r="L445" s="27"/>
      <c r="M445" s="27"/>
      <c r="N445"/>
    </row>
    <row r="446" spans="1:14" ht="17" thickBot="1" x14ac:dyDescent="0.25">
      <c r="A446" s="24">
        <f t="shared" si="19"/>
        <v>0</v>
      </c>
      <c r="B446" s="25"/>
      <c r="C446" s="29"/>
      <c r="D446" s="29"/>
      <c r="E446" s="39"/>
      <c r="F446" s="40"/>
      <c r="G446" s="27"/>
      <c r="H446" s="27"/>
      <c r="I446" s="27"/>
      <c r="J446" s="27"/>
      <c r="K446" s="27"/>
      <c r="L446" s="27"/>
      <c r="M446" s="27"/>
      <c r="N446"/>
    </row>
    <row r="447" spans="1:14" ht="17" thickTop="1" x14ac:dyDescent="0.2">
      <c r="A447" s="24"/>
      <c r="B447" s="30" t="s">
        <v>2481</v>
      </c>
      <c r="C447" s="31" t="s">
        <v>1676</v>
      </c>
      <c r="D447" s="31">
        <v>10</v>
      </c>
      <c r="E447" s="36"/>
      <c r="F447" s="44"/>
      <c r="G447" s="28"/>
      <c r="H447" s="28"/>
      <c r="I447" s="27"/>
      <c r="J447" s="27"/>
      <c r="K447" s="27"/>
      <c r="L447" s="27"/>
      <c r="M447" s="27"/>
      <c r="N447"/>
    </row>
    <row r="448" spans="1:14" x14ac:dyDescent="0.2">
      <c r="A448" s="24"/>
      <c r="B448" s="32" t="s">
        <v>2481</v>
      </c>
      <c r="C448" s="25" t="s">
        <v>1681</v>
      </c>
      <c r="D448" s="25">
        <v>10</v>
      </c>
      <c r="E448" s="28"/>
      <c r="F448" s="45"/>
      <c r="G448" s="28"/>
      <c r="H448" s="28"/>
      <c r="I448" s="27"/>
      <c r="J448" s="27"/>
      <c r="K448" s="27"/>
      <c r="L448" s="27"/>
      <c r="M448" s="27"/>
      <c r="N448"/>
    </row>
    <row r="449" spans="1:14" x14ac:dyDescent="0.2">
      <c r="A449" s="24"/>
      <c r="B449" s="32" t="s">
        <v>2481</v>
      </c>
      <c r="C449" s="25" t="s">
        <v>1710</v>
      </c>
      <c r="D449" s="25">
        <v>10</v>
      </c>
      <c r="E449" s="28"/>
      <c r="F449" s="45"/>
      <c r="G449" s="28"/>
      <c r="H449" s="28"/>
      <c r="I449" s="27"/>
      <c r="J449" s="27"/>
      <c r="K449" s="27"/>
      <c r="L449" s="27"/>
      <c r="M449" s="27"/>
      <c r="N449"/>
    </row>
    <row r="450" spans="1:14" ht="17" thickBot="1" x14ac:dyDescent="0.25">
      <c r="A450" s="24"/>
      <c r="B450" s="32"/>
      <c r="C450" s="25"/>
      <c r="D450" s="25"/>
      <c r="E450" s="28"/>
      <c r="F450" s="45"/>
      <c r="G450" s="39"/>
      <c r="H450" s="43" t="s">
        <v>2478</v>
      </c>
      <c r="I450" s="27"/>
      <c r="J450" s="27"/>
      <c r="K450" s="27"/>
      <c r="L450" s="27"/>
      <c r="M450" s="27"/>
      <c r="N450"/>
    </row>
    <row r="451" spans="1:14" x14ac:dyDescent="0.2">
      <c r="A451" s="24"/>
      <c r="B451" s="32" t="str">
        <f>IF(C451&lt;&gt;"",B447,"")</f>
        <v/>
      </c>
      <c r="C451" s="25"/>
      <c r="D451" s="25"/>
      <c r="E451" s="28"/>
      <c r="F451" s="45"/>
      <c r="G451" s="28"/>
      <c r="H451" s="28"/>
      <c r="I451" s="27"/>
      <c r="J451" s="27"/>
      <c r="K451" s="27"/>
      <c r="L451" s="27"/>
      <c r="M451" s="27"/>
      <c r="N451"/>
    </row>
    <row r="452" spans="1:14" x14ac:dyDescent="0.2">
      <c r="A452" s="24"/>
      <c r="B452" s="32" t="str">
        <f>IF(C452&lt;&gt;"",B447,"")</f>
        <v/>
      </c>
      <c r="C452" s="25"/>
      <c r="D452" s="25"/>
      <c r="E452" s="28"/>
      <c r="F452" s="45"/>
      <c r="G452" s="28"/>
      <c r="H452" s="28"/>
      <c r="I452" s="27"/>
      <c r="J452" s="27"/>
      <c r="K452" s="27"/>
      <c r="L452" s="27"/>
      <c r="M452" s="27"/>
      <c r="N452"/>
    </row>
    <row r="453" spans="1:14" x14ac:dyDescent="0.2">
      <c r="A453" s="24"/>
      <c r="B453" s="32" t="str">
        <f>IF(C453&lt;&gt;"",B447,"")</f>
        <v/>
      </c>
      <c r="C453" s="25"/>
      <c r="D453" s="25"/>
      <c r="E453" s="28"/>
      <c r="F453" s="45"/>
      <c r="G453" s="28"/>
      <c r="H453" s="28"/>
      <c r="I453" s="27"/>
      <c r="J453" s="27"/>
      <c r="K453" s="27"/>
      <c r="L453" s="27"/>
      <c r="M453" s="27"/>
      <c r="N453"/>
    </row>
    <row r="454" spans="1:14" ht="17" thickBot="1" x14ac:dyDescent="0.25">
      <c r="A454" s="24"/>
      <c r="B454" s="33" t="str">
        <f>IF(C454&lt;&gt;"",B447,"")</f>
        <v/>
      </c>
      <c r="C454" s="34"/>
      <c r="D454" s="34"/>
      <c r="E454" s="46"/>
      <c r="F454" s="47"/>
      <c r="G454" s="28"/>
      <c r="H454" s="28"/>
      <c r="I454" s="27"/>
      <c r="J454" s="27"/>
      <c r="K454" s="27"/>
      <c r="L454" s="27"/>
      <c r="M454" s="27"/>
      <c r="N454"/>
    </row>
    <row r="455" spans="1:14" ht="17" thickTop="1" x14ac:dyDescent="0.2">
      <c r="A455" s="24"/>
      <c r="B455" s="35" t="s">
        <v>2486</v>
      </c>
      <c r="C455" s="35" t="s">
        <v>2237</v>
      </c>
      <c r="D455" s="35">
        <v>10</v>
      </c>
      <c r="E455" s="48"/>
      <c r="F455" s="49"/>
      <c r="G455" s="27"/>
      <c r="H455" s="27"/>
      <c r="I455" s="27"/>
      <c r="J455" s="27"/>
      <c r="K455" s="27"/>
      <c r="L455" s="27"/>
      <c r="M455" s="27"/>
      <c r="N455"/>
    </row>
    <row r="456" spans="1:14" x14ac:dyDescent="0.2">
      <c r="A456" s="24"/>
      <c r="B456" s="25" t="s">
        <v>2486</v>
      </c>
      <c r="C456" s="25" t="s">
        <v>2286</v>
      </c>
      <c r="D456" s="25">
        <v>10</v>
      </c>
      <c r="E456" s="28"/>
      <c r="F456" s="50"/>
      <c r="G456" s="27"/>
      <c r="H456" s="27"/>
      <c r="I456" s="27"/>
      <c r="J456" s="27"/>
      <c r="K456" s="27"/>
      <c r="L456" s="27"/>
      <c r="M456" s="27"/>
      <c r="N456"/>
    </row>
    <row r="457" spans="1:14" x14ac:dyDescent="0.2">
      <c r="A457" s="24"/>
      <c r="B457" s="25" t="s">
        <v>2485</v>
      </c>
      <c r="C457" s="25" t="s">
        <v>2235</v>
      </c>
      <c r="D457" s="25">
        <v>10</v>
      </c>
      <c r="E457" s="28"/>
      <c r="F457" s="50"/>
      <c r="G457" s="27"/>
      <c r="H457" s="27"/>
      <c r="I457" s="27"/>
      <c r="J457" s="27"/>
      <c r="K457" s="27"/>
      <c r="L457" s="27"/>
      <c r="M457" s="27"/>
      <c r="N457"/>
    </row>
    <row r="458" spans="1:14" ht="17" thickBot="1" x14ac:dyDescent="0.25">
      <c r="A458" s="24"/>
      <c r="B458" s="25" t="s">
        <v>2485</v>
      </c>
      <c r="C458" s="25" t="s">
        <v>2221</v>
      </c>
      <c r="D458" s="25">
        <v>10</v>
      </c>
      <c r="E458" s="28"/>
      <c r="F458" s="50"/>
      <c r="G458" s="61" t="s">
        <v>2480</v>
      </c>
      <c r="H458" s="60"/>
      <c r="I458" s="57"/>
      <c r="J458" s="57"/>
      <c r="K458" s="57"/>
      <c r="L458" s="57"/>
      <c r="M458" s="27"/>
      <c r="N458"/>
    </row>
    <row r="459" spans="1:14" x14ac:dyDescent="0.2">
      <c r="A459" s="24"/>
      <c r="B459" s="25" t="s">
        <v>2485</v>
      </c>
      <c r="C459" s="25" t="s">
        <v>2231</v>
      </c>
      <c r="D459" s="25">
        <v>10</v>
      </c>
      <c r="E459" s="28"/>
      <c r="F459" s="50"/>
      <c r="G459" s="27"/>
      <c r="H459" s="27"/>
      <c r="I459" s="27"/>
      <c r="J459" s="27"/>
      <c r="K459" s="27"/>
      <c r="L459" s="27"/>
      <c r="M459" s="27"/>
      <c r="N459"/>
    </row>
    <row r="460" spans="1:14" x14ac:dyDescent="0.2">
      <c r="A460" s="24"/>
      <c r="B460" s="25"/>
      <c r="C460" s="25"/>
      <c r="D460" s="25"/>
      <c r="E460" s="28"/>
      <c r="F460" s="50"/>
      <c r="G460" s="27"/>
      <c r="H460" s="27"/>
      <c r="I460" s="27"/>
      <c r="J460" s="27"/>
      <c r="K460" s="27"/>
      <c r="L460" s="27"/>
      <c r="M460" s="27"/>
      <c r="N460"/>
    </row>
    <row r="461" spans="1:14" ht="17" thickBot="1" x14ac:dyDescent="0.25">
      <c r="A461" s="24"/>
      <c r="B461" s="25"/>
      <c r="C461" s="25"/>
      <c r="D461" s="25"/>
      <c r="E461" s="51"/>
      <c r="F461" s="52"/>
      <c r="G461" s="27"/>
      <c r="H461" s="27"/>
      <c r="I461" s="27"/>
      <c r="J461" s="27"/>
      <c r="K461" s="27"/>
      <c r="L461" s="27"/>
      <c r="M461" s="27"/>
      <c r="N461"/>
    </row>
    <row r="462" spans="1:14" x14ac:dyDescent="0.2">
      <c r="A462" s="24">
        <f>IF(D462="",0,1)</f>
        <v>1</v>
      </c>
      <c r="B462" s="25" t="s">
        <v>1302</v>
      </c>
      <c r="C462" s="25" t="s">
        <v>1305</v>
      </c>
      <c r="D462" s="26">
        <v>10</v>
      </c>
      <c r="E462" s="36"/>
      <c r="F462" s="37"/>
      <c r="G462" s="27"/>
      <c r="H462" s="27"/>
      <c r="I462" s="27"/>
      <c r="J462" s="27"/>
      <c r="K462" s="27"/>
      <c r="L462" s="27"/>
      <c r="M462" s="27"/>
      <c r="N462"/>
    </row>
    <row r="463" spans="1:14" x14ac:dyDescent="0.2">
      <c r="A463" s="24">
        <f t="shared" ref="A463:A469" si="20">IF(D463="",0,1)</f>
        <v>1</v>
      </c>
      <c r="B463" s="25" t="s">
        <v>1302</v>
      </c>
      <c r="C463" s="25" t="s">
        <v>1308</v>
      </c>
      <c r="D463" s="25">
        <v>10</v>
      </c>
      <c r="E463" s="28"/>
      <c r="F463" s="38"/>
      <c r="G463" s="27"/>
      <c r="H463" s="27"/>
      <c r="I463" s="27"/>
      <c r="J463" s="27"/>
      <c r="K463" s="27"/>
      <c r="L463" s="27"/>
      <c r="M463" s="27"/>
      <c r="N463"/>
    </row>
    <row r="464" spans="1:14" x14ac:dyDescent="0.2">
      <c r="A464" s="24">
        <f t="shared" si="20"/>
        <v>1</v>
      </c>
      <c r="B464" s="25" t="s">
        <v>1303</v>
      </c>
      <c r="C464" s="25" t="s">
        <v>1603</v>
      </c>
      <c r="D464" s="25">
        <v>10</v>
      </c>
      <c r="E464" s="28"/>
      <c r="F464" s="38"/>
      <c r="G464" s="27"/>
      <c r="H464" s="27"/>
      <c r="I464" s="27"/>
      <c r="J464" s="27"/>
      <c r="K464" s="27"/>
      <c r="L464" s="27"/>
      <c r="M464" s="27"/>
      <c r="N464"/>
    </row>
    <row r="465" spans="1:14" ht="17" thickBot="1" x14ac:dyDescent="0.25">
      <c r="A465" s="24">
        <f t="shared" si="20"/>
        <v>1</v>
      </c>
      <c r="B465" s="25" t="s">
        <v>1303</v>
      </c>
      <c r="C465" s="25" t="s">
        <v>1601</v>
      </c>
      <c r="D465" s="25">
        <v>10</v>
      </c>
      <c r="E465" s="28"/>
      <c r="F465" s="38"/>
      <c r="G465" s="41"/>
      <c r="H465" s="42" t="s">
        <v>2477</v>
      </c>
      <c r="I465" s="27"/>
      <c r="J465" s="27"/>
      <c r="K465" s="27"/>
      <c r="L465" s="27"/>
      <c r="M465" s="27"/>
      <c r="N465"/>
    </row>
    <row r="466" spans="1:14" x14ac:dyDescent="0.2">
      <c r="A466" s="24">
        <f t="shared" si="20"/>
        <v>1</v>
      </c>
      <c r="B466" s="25" t="s">
        <v>1302</v>
      </c>
      <c r="C466" s="25" t="s">
        <v>1305</v>
      </c>
      <c r="D466" s="25">
        <v>10</v>
      </c>
      <c r="E466" s="28"/>
      <c r="F466" s="38"/>
      <c r="G466" s="27"/>
      <c r="H466" s="27"/>
      <c r="I466" s="27"/>
      <c r="J466" s="27"/>
      <c r="K466" s="27"/>
      <c r="L466" s="27"/>
      <c r="M466" s="27"/>
      <c r="N466"/>
    </row>
    <row r="467" spans="1:14" x14ac:dyDescent="0.2">
      <c r="A467" s="24">
        <f t="shared" si="20"/>
        <v>1</v>
      </c>
      <c r="B467" s="25" t="s">
        <v>1303</v>
      </c>
      <c r="C467" s="25" t="s">
        <v>1600</v>
      </c>
      <c r="D467" s="25">
        <v>10</v>
      </c>
      <c r="E467" s="28"/>
      <c r="F467" s="38"/>
      <c r="G467" s="27"/>
      <c r="H467" s="27"/>
      <c r="I467" s="27"/>
      <c r="J467" s="27"/>
      <c r="K467" s="27"/>
      <c r="L467" s="27"/>
      <c r="M467" s="27"/>
      <c r="N467"/>
    </row>
    <row r="468" spans="1:14" x14ac:dyDescent="0.2">
      <c r="A468" s="24">
        <f t="shared" si="20"/>
        <v>0</v>
      </c>
      <c r="B468" s="25"/>
      <c r="C468" s="25"/>
      <c r="D468" s="25"/>
      <c r="E468" s="28"/>
      <c r="F468" s="38"/>
      <c r="G468" s="27"/>
      <c r="H468" s="27"/>
      <c r="I468" s="27"/>
      <c r="J468" s="27"/>
      <c r="K468" s="27"/>
      <c r="L468" s="27"/>
      <c r="M468" s="27"/>
      <c r="N468"/>
    </row>
    <row r="469" spans="1:14" ht="17" thickBot="1" x14ac:dyDescent="0.25">
      <c r="A469" s="24">
        <f t="shared" si="20"/>
        <v>0</v>
      </c>
      <c r="B469" s="25"/>
      <c r="C469" s="29"/>
      <c r="D469" s="29"/>
      <c r="E469" s="39"/>
      <c r="F469" s="40"/>
      <c r="G469" s="27"/>
      <c r="H469" s="27"/>
      <c r="I469" s="27"/>
      <c r="J469" s="27"/>
      <c r="K469" s="27"/>
      <c r="L469" s="27"/>
      <c r="M469" s="27"/>
      <c r="N469"/>
    </row>
    <row r="470" spans="1:14" ht="17" thickTop="1" x14ac:dyDescent="0.2">
      <c r="A470" s="24"/>
      <c r="B470" s="30" t="s">
        <v>2481</v>
      </c>
      <c r="C470" s="31" t="s">
        <v>1676</v>
      </c>
      <c r="D470" s="31">
        <v>10</v>
      </c>
      <c r="E470" s="36"/>
      <c r="F470" s="44"/>
      <c r="G470" s="28"/>
      <c r="H470" s="28"/>
      <c r="I470" s="27"/>
      <c r="J470" s="27"/>
      <c r="K470" s="27"/>
      <c r="L470" s="27"/>
      <c r="M470" s="27"/>
      <c r="N470"/>
    </row>
    <row r="471" spans="1:14" x14ac:dyDescent="0.2">
      <c r="A471" s="24"/>
      <c r="B471" s="32" t="s">
        <v>2481</v>
      </c>
      <c r="C471" s="25" t="s">
        <v>1681</v>
      </c>
      <c r="D471" s="25">
        <v>10</v>
      </c>
      <c r="E471" s="28"/>
      <c r="F471" s="45"/>
      <c r="G471" s="28"/>
      <c r="H471" s="28"/>
      <c r="I471" s="27"/>
      <c r="J471" s="27"/>
      <c r="K471" s="27"/>
      <c r="L471" s="27"/>
      <c r="M471" s="27"/>
      <c r="N471"/>
    </row>
    <row r="472" spans="1:14" x14ac:dyDescent="0.2">
      <c r="A472" s="24"/>
      <c r="B472" s="32" t="s">
        <v>2481</v>
      </c>
      <c r="C472" s="25" t="s">
        <v>1710</v>
      </c>
      <c r="D472" s="25">
        <v>10</v>
      </c>
      <c r="E472" s="28"/>
      <c r="F472" s="45"/>
      <c r="G472" s="28"/>
      <c r="H472" s="28"/>
      <c r="I472" s="27"/>
      <c r="J472" s="27"/>
      <c r="K472" s="27"/>
      <c r="L472" s="27"/>
      <c r="M472" s="27"/>
      <c r="N472"/>
    </row>
    <row r="473" spans="1:14" ht="17" thickBot="1" x14ac:dyDescent="0.25">
      <c r="A473" s="24"/>
      <c r="B473" s="32"/>
      <c r="C473" s="25"/>
      <c r="D473" s="25"/>
      <c r="E473" s="28"/>
      <c r="F473" s="45"/>
      <c r="G473" s="39"/>
      <c r="H473" s="43" t="s">
        <v>2478</v>
      </c>
      <c r="I473" s="27"/>
      <c r="J473" s="27"/>
      <c r="K473" s="27"/>
      <c r="L473" s="27"/>
      <c r="M473" s="27"/>
      <c r="N473"/>
    </row>
    <row r="474" spans="1:14" x14ac:dyDescent="0.2">
      <c r="A474" s="24"/>
      <c r="B474" s="32" t="str">
        <f>IF(C474&lt;&gt;"",B470,"")</f>
        <v/>
      </c>
      <c r="C474" s="25"/>
      <c r="D474" s="25"/>
      <c r="E474" s="28"/>
      <c r="F474" s="45"/>
      <c r="G474" s="28"/>
      <c r="H474" s="28"/>
      <c r="I474" s="27"/>
      <c r="J474" s="27"/>
      <c r="K474" s="27"/>
      <c r="L474" s="27"/>
      <c r="M474" s="27"/>
      <c r="N474"/>
    </row>
    <row r="475" spans="1:14" x14ac:dyDescent="0.2">
      <c r="A475" s="24"/>
      <c r="B475" s="32" t="str">
        <f>IF(C475&lt;&gt;"",B470,"")</f>
        <v/>
      </c>
      <c r="C475" s="25"/>
      <c r="D475" s="25"/>
      <c r="E475" s="28"/>
      <c r="F475" s="45"/>
      <c r="G475" s="28"/>
      <c r="H475" s="28"/>
      <c r="I475" s="27"/>
      <c r="J475" s="27"/>
      <c r="K475" s="27"/>
      <c r="L475" s="27"/>
      <c r="M475" s="27"/>
      <c r="N475"/>
    </row>
    <row r="476" spans="1:14" x14ac:dyDescent="0.2">
      <c r="A476" s="24"/>
      <c r="B476" s="32" t="str">
        <f>IF(C476&lt;&gt;"",B470,"")</f>
        <v/>
      </c>
      <c r="C476" s="25"/>
      <c r="D476" s="25"/>
      <c r="E476" s="28"/>
      <c r="F476" s="45"/>
      <c r="G476" s="28"/>
      <c r="H476" s="28"/>
      <c r="I476" s="27"/>
      <c r="J476" s="27"/>
      <c r="K476" s="27"/>
      <c r="L476" s="27"/>
      <c r="M476" s="27"/>
      <c r="N476"/>
    </row>
    <row r="477" spans="1:14" ht="17" thickBot="1" x14ac:dyDescent="0.25">
      <c r="A477" s="24"/>
      <c r="B477" s="33" t="str">
        <f>IF(C477&lt;&gt;"",B470,"")</f>
        <v/>
      </c>
      <c r="C477" s="34"/>
      <c r="D477" s="34"/>
      <c r="E477" s="46"/>
      <c r="F477" s="47"/>
      <c r="G477" s="28"/>
      <c r="H477" s="28"/>
      <c r="I477" s="27"/>
      <c r="J477" s="27"/>
      <c r="K477" s="27"/>
      <c r="L477" s="27"/>
      <c r="M477" s="27"/>
      <c r="N477"/>
    </row>
    <row r="478" spans="1:14" ht="17" thickTop="1" x14ac:dyDescent="0.2">
      <c r="A478" s="24"/>
      <c r="B478" s="35" t="s">
        <v>2486</v>
      </c>
      <c r="C478" s="35" t="s">
        <v>2237</v>
      </c>
      <c r="D478" s="35">
        <v>10</v>
      </c>
      <c r="E478" s="48"/>
      <c r="F478" s="49"/>
      <c r="G478" s="27"/>
      <c r="H478" s="27"/>
      <c r="I478" s="27"/>
      <c r="J478" s="27"/>
      <c r="K478" s="27"/>
      <c r="L478" s="27"/>
      <c r="M478" s="27"/>
      <c r="N478"/>
    </row>
    <row r="479" spans="1:14" x14ac:dyDescent="0.2">
      <c r="A479" s="24"/>
      <c r="B479" s="25" t="s">
        <v>2486</v>
      </c>
      <c r="C479" s="25" t="s">
        <v>2286</v>
      </c>
      <c r="D479" s="25">
        <v>10</v>
      </c>
      <c r="E479" s="28"/>
      <c r="F479" s="50"/>
      <c r="G479" s="27"/>
      <c r="H479" s="27"/>
      <c r="I479" s="27"/>
      <c r="J479" s="27"/>
      <c r="K479" s="27"/>
      <c r="L479" s="27"/>
      <c r="M479" s="27"/>
      <c r="N479"/>
    </row>
    <row r="480" spans="1:14" x14ac:dyDescent="0.2">
      <c r="A480" s="24"/>
      <c r="B480" s="25" t="s">
        <v>2485</v>
      </c>
      <c r="C480" s="25" t="s">
        <v>2235</v>
      </c>
      <c r="D480" s="25">
        <v>10</v>
      </c>
      <c r="E480" s="28"/>
      <c r="F480" s="50"/>
      <c r="G480" s="27"/>
      <c r="H480" s="27"/>
      <c r="I480" s="27"/>
      <c r="J480" s="27"/>
      <c r="K480" s="27"/>
      <c r="L480" s="27"/>
      <c r="M480" s="27"/>
      <c r="N480"/>
    </row>
    <row r="481" spans="1:14" ht="17" thickBot="1" x14ac:dyDescent="0.25">
      <c r="A481" s="24"/>
      <c r="B481" s="25" t="s">
        <v>2485</v>
      </c>
      <c r="C481" s="25" t="s">
        <v>2221</v>
      </c>
      <c r="D481" s="25">
        <v>10</v>
      </c>
      <c r="E481" s="28"/>
      <c r="F481" s="50"/>
      <c r="G481" s="61" t="s">
        <v>2480</v>
      </c>
      <c r="H481" s="60"/>
      <c r="I481" s="57"/>
      <c r="J481" s="57"/>
      <c r="K481" s="57"/>
      <c r="L481" s="57"/>
      <c r="M481" s="27"/>
      <c r="N481"/>
    </row>
    <row r="482" spans="1:14" x14ac:dyDescent="0.2">
      <c r="A482" s="24"/>
      <c r="B482" s="25" t="s">
        <v>2485</v>
      </c>
      <c r="C482" s="25" t="s">
        <v>2231</v>
      </c>
      <c r="D482" s="25">
        <v>10</v>
      </c>
      <c r="E482" s="28"/>
      <c r="F482" s="50"/>
      <c r="G482" s="27"/>
      <c r="H482" s="27"/>
      <c r="I482" s="27"/>
      <c r="J482" s="27"/>
      <c r="K482" s="27"/>
      <c r="L482" s="27"/>
      <c r="M482" s="27"/>
      <c r="N482"/>
    </row>
    <row r="483" spans="1:14" x14ac:dyDescent="0.2">
      <c r="A483" s="24"/>
      <c r="B483" s="25"/>
      <c r="C483" s="25"/>
      <c r="D483" s="25"/>
      <c r="E483" s="28"/>
      <c r="F483" s="50"/>
      <c r="G483" s="27"/>
      <c r="H483" s="27"/>
      <c r="I483" s="27"/>
      <c r="J483" s="27"/>
      <c r="K483" s="27"/>
      <c r="L483" s="27"/>
      <c r="M483" s="27"/>
      <c r="N483"/>
    </row>
    <row r="484" spans="1:14" ht="17" thickBot="1" x14ac:dyDescent="0.25">
      <c r="A484" s="24"/>
      <c r="B484" s="25"/>
      <c r="C484" s="25"/>
      <c r="D484" s="25"/>
      <c r="E484" s="51"/>
      <c r="F484" s="52"/>
      <c r="G484" s="27"/>
      <c r="H484" s="27"/>
      <c r="I484" s="27"/>
      <c r="J484" s="27"/>
      <c r="K484" s="27"/>
      <c r="L484" s="27"/>
      <c r="M484" s="27"/>
      <c r="N484"/>
    </row>
    <row r="485" spans="1:14" x14ac:dyDescent="0.2">
      <c r="A485" s="24">
        <f>IF(D485="",0,1)</f>
        <v>1</v>
      </c>
      <c r="B485" s="25" t="s">
        <v>1302</v>
      </c>
      <c r="C485" s="25" t="s">
        <v>1305</v>
      </c>
      <c r="D485" s="26">
        <v>10</v>
      </c>
      <c r="E485" s="36"/>
      <c r="F485" s="37"/>
      <c r="G485" s="27"/>
      <c r="H485" s="27"/>
      <c r="I485" s="27"/>
      <c r="J485" s="27"/>
      <c r="K485" s="27"/>
      <c r="L485" s="27"/>
      <c r="M485" s="27"/>
      <c r="N485"/>
    </row>
    <row r="486" spans="1:14" x14ac:dyDescent="0.2">
      <c r="A486" s="24">
        <f t="shared" ref="A486:A492" si="21">IF(D486="",0,1)</f>
        <v>1</v>
      </c>
      <c r="B486" s="25" t="s">
        <v>1302</v>
      </c>
      <c r="C486" s="25" t="s">
        <v>1308</v>
      </c>
      <c r="D486" s="25">
        <v>10</v>
      </c>
      <c r="E486" s="28"/>
      <c r="F486" s="38"/>
      <c r="G486" s="27"/>
      <c r="H486" s="27"/>
      <c r="I486" s="27"/>
      <c r="J486" s="27"/>
      <c r="K486" s="27"/>
      <c r="L486" s="27"/>
      <c r="M486" s="27"/>
      <c r="N486"/>
    </row>
    <row r="487" spans="1:14" x14ac:dyDescent="0.2">
      <c r="A487" s="24">
        <f t="shared" si="21"/>
        <v>1</v>
      </c>
      <c r="B487" s="25" t="s">
        <v>1303</v>
      </c>
      <c r="C487" s="25" t="s">
        <v>1603</v>
      </c>
      <c r="D487" s="25">
        <v>10</v>
      </c>
      <c r="E487" s="28"/>
      <c r="F487" s="38"/>
      <c r="G487" s="27"/>
      <c r="H487" s="27"/>
      <c r="I487" s="27"/>
      <c r="J487" s="27"/>
      <c r="K487" s="27"/>
      <c r="L487" s="27"/>
      <c r="M487" s="27"/>
      <c r="N487"/>
    </row>
    <row r="488" spans="1:14" ht="17" thickBot="1" x14ac:dyDescent="0.25">
      <c r="A488" s="24">
        <f t="shared" si="21"/>
        <v>1</v>
      </c>
      <c r="B488" s="25" t="s">
        <v>1303</v>
      </c>
      <c r="C488" s="25" t="s">
        <v>1601</v>
      </c>
      <c r="D488" s="25">
        <v>10</v>
      </c>
      <c r="E488" s="28"/>
      <c r="F488" s="38"/>
      <c r="G488" s="41"/>
      <c r="H488" s="42" t="s">
        <v>2477</v>
      </c>
      <c r="I488" s="27"/>
      <c r="J488" s="27"/>
      <c r="K488" s="27"/>
      <c r="L488" s="27"/>
      <c r="M488" s="27"/>
      <c r="N488"/>
    </row>
    <row r="489" spans="1:14" x14ac:dyDescent="0.2">
      <c r="A489" s="24">
        <f t="shared" si="21"/>
        <v>1</v>
      </c>
      <c r="B489" s="25" t="s">
        <v>1302</v>
      </c>
      <c r="C489" s="25" t="s">
        <v>1305</v>
      </c>
      <c r="D489" s="25">
        <v>10</v>
      </c>
      <c r="E489" s="28"/>
      <c r="F489" s="38"/>
      <c r="G489" s="27"/>
      <c r="H489" s="27"/>
      <c r="I489" s="27"/>
      <c r="J489" s="27"/>
      <c r="K489" s="27"/>
      <c r="L489" s="27"/>
      <c r="M489" s="27"/>
      <c r="N489"/>
    </row>
    <row r="490" spans="1:14" x14ac:dyDescent="0.2">
      <c r="A490" s="24">
        <f t="shared" si="21"/>
        <v>1</v>
      </c>
      <c r="B490" s="25" t="s">
        <v>1303</v>
      </c>
      <c r="C490" s="25" t="s">
        <v>1600</v>
      </c>
      <c r="D490" s="25">
        <v>10</v>
      </c>
      <c r="E490" s="28"/>
      <c r="F490" s="38"/>
      <c r="G490" s="27"/>
      <c r="H490" s="27"/>
      <c r="I490" s="27"/>
      <c r="J490" s="27"/>
      <c r="K490" s="27"/>
      <c r="L490" s="27"/>
      <c r="M490" s="27"/>
      <c r="N490"/>
    </row>
    <row r="491" spans="1:14" x14ac:dyDescent="0.2">
      <c r="A491" s="24">
        <f t="shared" si="21"/>
        <v>0</v>
      </c>
      <c r="B491" s="25"/>
      <c r="C491" s="25"/>
      <c r="D491" s="25"/>
      <c r="E491" s="28"/>
      <c r="F491" s="38"/>
      <c r="G491" s="27"/>
      <c r="H491" s="27"/>
      <c r="I491" s="27"/>
      <c r="J491" s="27"/>
      <c r="K491" s="27"/>
      <c r="L491" s="27"/>
      <c r="M491" s="27"/>
      <c r="N491"/>
    </row>
    <row r="492" spans="1:14" ht="17" thickBot="1" x14ac:dyDescent="0.25">
      <c r="A492" s="24">
        <f t="shared" si="21"/>
        <v>0</v>
      </c>
      <c r="B492" s="25"/>
      <c r="C492" s="29"/>
      <c r="D492" s="29"/>
      <c r="E492" s="39"/>
      <c r="F492" s="40"/>
      <c r="G492" s="27"/>
      <c r="H492" s="27"/>
      <c r="I492" s="27"/>
      <c r="J492" s="27"/>
      <c r="K492" s="27"/>
      <c r="L492" s="27"/>
      <c r="M492" s="27"/>
      <c r="N492"/>
    </row>
    <row r="493" spans="1:14" ht="17" thickTop="1" x14ac:dyDescent="0.2">
      <c r="A493" s="24"/>
      <c r="B493" s="30" t="s">
        <v>2481</v>
      </c>
      <c r="C493" s="31" t="s">
        <v>1676</v>
      </c>
      <c r="D493" s="31">
        <v>10</v>
      </c>
      <c r="E493" s="36"/>
      <c r="F493" s="44"/>
      <c r="G493" s="28"/>
      <c r="H493" s="28"/>
      <c r="I493" s="27"/>
      <c r="J493" s="27"/>
      <c r="K493" s="27"/>
      <c r="L493" s="27"/>
      <c r="M493" s="27"/>
      <c r="N493"/>
    </row>
    <row r="494" spans="1:14" x14ac:dyDescent="0.2">
      <c r="A494" s="24"/>
      <c r="B494" s="32" t="s">
        <v>2481</v>
      </c>
      <c r="C494" s="25" t="s">
        <v>1681</v>
      </c>
      <c r="D494" s="25">
        <v>10</v>
      </c>
      <c r="E494" s="28"/>
      <c r="F494" s="45"/>
      <c r="G494" s="28"/>
      <c r="H494" s="28"/>
      <c r="I494" s="27"/>
      <c r="J494" s="27"/>
      <c r="K494" s="27"/>
      <c r="L494" s="27"/>
      <c r="M494" s="27"/>
      <c r="N494"/>
    </row>
    <row r="495" spans="1:14" x14ac:dyDescent="0.2">
      <c r="A495" s="24"/>
      <c r="B495" s="32" t="s">
        <v>2481</v>
      </c>
      <c r="C495" s="25" t="s">
        <v>1710</v>
      </c>
      <c r="D495" s="25">
        <v>10</v>
      </c>
      <c r="E495" s="28"/>
      <c r="F495" s="45"/>
      <c r="G495" s="28"/>
      <c r="H495" s="28"/>
      <c r="I495" s="27"/>
      <c r="J495" s="27"/>
      <c r="K495" s="27"/>
      <c r="L495" s="27"/>
      <c r="M495" s="27"/>
      <c r="N495"/>
    </row>
    <row r="496" spans="1:14" ht="17" thickBot="1" x14ac:dyDescent="0.25">
      <c r="A496" s="24"/>
      <c r="B496" s="32"/>
      <c r="C496" s="25"/>
      <c r="D496" s="25"/>
      <c r="E496" s="28"/>
      <c r="F496" s="45"/>
      <c r="G496" s="39"/>
      <c r="H496" s="43" t="s">
        <v>2478</v>
      </c>
      <c r="I496" s="27"/>
      <c r="J496" s="27"/>
      <c r="K496" s="27"/>
      <c r="L496" s="27"/>
      <c r="M496" s="27"/>
      <c r="N496"/>
    </row>
    <row r="497" spans="1:14" x14ac:dyDescent="0.2">
      <c r="A497" s="24"/>
      <c r="B497" s="32" t="str">
        <f>IF(C497&lt;&gt;"",B493,"")</f>
        <v/>
      </c>
      <c r="C497" s="25"/>
      <c r="D497" s="25"/>
      <c r="E497" s="28"/>
      <c r="F497" s="45"/>
      <c r="G497" s="28"/>
      <c r="H497" s="28"/>
      <c r="I497" s="27"/>
      <c r="J497" s="27"/>
      <c r="K497" s="27"/>
      <c r="L497" s="27"/>
      <c r="M497" s="27"/>
      <c r="N497"/>
    </row>
    <row r="498" spans="1:14" x14ac:dyDescent="0.2">
      <c r="A498" s="24"/>
      <c r="B498" s="32" t="str">
        <f>IF(C498&lt;&gt;"",B493,"")</f>
        <v/>
      </c>
      <c r="C498" s="25"/>
      <c r="D498" s="25"/>
      <c r="E498" s="28"/>
      <c r="F498" s="45"/>
      <c r="G498" s="28"/>
      <c r="H498" s="28"/>
      <c r="I498" s="27"/>
      <c r="J498" s="27"/>
      <c r="K498" s="27"/>
      <c r="L498" s="27"/>
      <c r="M498" s="27"/>
      <c r="N498"/>
    </row>
    <row r="499" spans="1:14" x14ac:dyDescent="0.2">
      <c r="A499" s="24"/>
      <c r="B499" s="32" t="str">
        <f>IF(C499&lt;&gt;"",B493,"")</f>
        <v/>
      </c>
      <c r="C499" s="25"/>
      <c r="D499" s="25"/>
      <c r="E499" s="28"/>
      <c r="F499" s="45"/>
      <c r="G499" s="28"/>
      <c r="H499" s="28"/>
      <c r="I499" s="27"/>
      <c r="J499" s="27"/>
      <c r="K499" s="27"/>
      <c r="L499" s="27"/>
      <c r="M499" s="27"/>
      <c r="N499"/>
    </row>
    <row r="500" spans="1:14" ht="17" thickBot="1" x14ac:dyDescent="0.25">
      <c r="A500" s="24"/>
      <c r="B500" s="33" t="str">
        <f>IF(C500&lt;&gt;"",B493,"")</f>
        <v/>
      </c>
      <c r="C500" s="34"/>
      <c r="D500" s="34"/>
      <c r="E500" s="46"/>
      <c r="F500" s="47"/>
      <c r="G500" s="28"/>
      <c r="H500" s="28"/>
      <c r="I500" s="27"/>
      <c r="J500" s="27"/>
      <c r="K500" s="27"/>
      <c r="L500" s="27"/>
      <c r="M500" s="27"/>
      <c r="N500"/>
    </row>
    <row r="501" spans="1:14" ht="17" thickTop="1" x14ac:dyDescent="0.2">
      <c r="A501" s="24"/>
      <c r="B501" s="35" t="s">
        <v>2486</v>
      </c>
      <c r="C501" s="35" t="s">
        <v>2237</v>
      </c>
      <c r="D501" s="35">
        <v>10</v>
      </c>
      <c r="E501" s="48"/>
      <c r="F501" s="49"/>
      <c r="G501" s="27"/>
      <c r="H501" s="27"/>
      <c r="I501" s="27"/>
      <c r="J501" s="27"/>
      <c r="K501" s="27"/>
      <c r="L501" s="27"/>
      <c r="M501" s="27"/>
      <c r="N501"/>
    </row>
    <row r="502" spans="1:14" x14ac:dyDescent="0.2">
      <c r="A502" s="24"/>
      <c r="B502" s="25" t="s">
        <v>2486</v>
      </c>
      <c r="C502" s="25" t="s">
        <v>2286</v>
      </c>
      <c r="D502" s="25">
        <v>10</v>
      </c>
      <c r="E502" s="28"/>
      <c r="F502" s="50"/>
      <c r="G502" s="27"/>
      <c r="H502" s="27"/>
      <c r="I502" s="27"/>
      <c r="J502" s="27"/>
      <c r="K502" s="27"/>
      <c r="L502" s="27"/>
      <c r="M502" s="27"/>
      <c r="N502"/>
    </row>
    <row r="503" spans="1:14" x14ac:dyDescent="0.2">
      <c r="A503" s="24"/>
      <c r="B503" s="25" t="s">
        <v>2485</v>
      </c>
      <c r="C503" s="25" t="s">
        <v>2235</v>
      </c>
      <c r="D503" s="25">
        <v>10</v>
      </c>
      <c r="E503" s="28"/>
      <c r="F503" s="50"/>
      <c r="G503" s="27"/>
      <c r="H503" s="27"/>
      <c r="I503" s="27"/>
      <c r="J503" s="27"/>
      <c r="K503" s="27"/>
      <c r="L503" s="27"/>
      <c r="M503" s="27"/>
      <c r="N503"/>
    </row>
    <row r="504" spans="1:14" ht="17" thickBot="1" x14ac:dyDescent="0.25">
      <c r="A504" s="24"/>
      <c r="B504" s="25" t="s">
        <v>2485</v>
      </c>
      <c r="C504" s="25" t="s">
        <v>2221</v>
      </c>
      <c r="D504" s="25">
        <v>10</v>
      </c>
      <c r="E504" s="28"/>
      <c r="F504" s="50"/>
      <c r="G504" s="61" t="s">
        <v>2480</v>
      </c>
      <c r="H504" s="60"/>
      <c r="I504" s="57"/>
      <c r="J504" s="57"/>
      <c r="K504" s="57"/>
      <c r="L504" s="57"/>
      <c r="M504" s="27"/>
      <c r="N504"/>
    </row>
    <row r="505" spans="1:14" x14ac:dyDescent="0.2">
      <c r="A505" s="24"/>
      <c r="B505" s="25" t="s">
        <v>2485</v>
      </c>
      <c r="C505" s="25" t="s">
        <v>2231</v>
      </c>
      <c r="D505" s="25">
        <v>10</v>
      </c>
      <c r="E505" s="28"/>
      <c r="F505" s="50"/>
      <c r="G505" s="27"/>
      <c r="H505" s="27"/>
      <c r="I505" s="27"/>
      <c r="J505" s="27"/>
      <c r="K505" s="27"/>
      <c r="L505" s="27"/>
      <c r="M505" s="27"/>
      <c r="N505"/>
    </row>
    <row r="506" spans="1:14" x14ac:dyDescent="0.2">
      <c r="A506" s="24"/>
      <c r="B506" s="25"/>
      <c r="C506" s="25"/>
      <c r="D506" s="25"/>
      <c r="E506" s="28"/>
      <c r="F506" s="50"/>
      <c r="G506" s="27"/>
      <c r="H506" s="27"/>
      <c r="I506" s="27"/>
      <c r="J506" s="27"/>
      <c r="K506" s="27"/>
      <c r="L506" s="27"/>
      <c r="M506" s="27"/>
      <c r="N506"/>
    </row>
    <row r="507" spans="1:14" ht="17" thickBot="1" x14ac:dyDescent="0.25">
      <c r="A507" s="24"/>
      <c r="B507" s="25"/>
      <c r="C507" s="25"/>
      <c r="D507" s="25"/>
      <c r="E507" s="51"/>
      <c r="F507" s="52"/>
      <c r="G507" s="27"/>
      <c r="H507" s="27"/>
      <c r="I507" s="27"/>
      <c r="J507" s="27"/>
      <c r="K507" s="27"/>
      <c r="L507" s="27"/>
      <c r="M507" s="27"/>
      <c r="N507"/>
    </row>
    <row r="508" spans="1:14" x14ac:dyDescent="0.2">
      <c r="A508" s="24">
        <f>IF(D508="",0,1)</f>
        <v>1</v>
      </c>
      <c r="B508" s="25" t="s">
        <v>1302</v>
      </c>
      <c r="C508" s="25" t="s">
        <v>1305</v>
      </c>
      <c r="D508" s="26">
        <v>10</v>
      </c>
      <c r="E508" s="36"/>
      <c r="F508" s="37"/>
      <c r="G508" s="27"/>
      <c r="H508" s="27"/>
      <c r="I508" s="27"/>
      <c r="J508" s="27"/>
      <c r="K508" s="27"/>
      <c r="L508" s="27"/>
      <c r="M508" s="27"/>
      <c r="N508"/>
    </row>
    <row r="509" spans="1:14" x14ac:dyDescent="0.2">
      <c r="A509" s="24">
        <f t="shared" ref="A509:A515" si="22">IF(D509="",0,1)</f>
        <v>1</v>
      </c>
      <c r="B509" s="25" t="s">
        <v>1302</v>
      </c>
      <c r="C509" s="25" t="s">
        <v>1308</v>
      </c>
      <c r="D509" s="25">
        <v>10</v>
      </c>
      <c r="E509" s="28"/>
      <c r="F509" s="38"/>
      <c r="G509" s="27"/>
      <c r="H509" s="27"/>
      <c r="I509" s="27"/>
      <c r="J509" s="27"/>
      <c r="K509" s="27"/>
      <c r="L509" s="27"/>
      <c r="M509" s="27"/>
      <c r="N509"/>
    </row>
    <row r="510" spans="1:14" x14ac:dyDescent="0.2">
      <c r="A510" s="24">
        <f t="shared" si="22"/>
        <v>1</v>
      </c>
      <c r="B510" s="25" t="s">
        <v>1303</v>
      </c>
      <c r="C510" s="25" t="s">
        <v>1603</v>
      </c>
      <c r="D510" s="25">
        <v>10</v>
      </c>
      <c r="E510" s="28"/>
      <c r="F510" s="38"/>
      <c r="G510" s="27"/>
      <c r="H510" s="27"/>
      <c r="I510" s="27"/>
      <c r="J510" s="27"/>
      <c r="K510" s="27"/>
      <c r="L510" s="27"/>
      <c r="M510" s="27"/>
      <c r="N510"/>
    </row>
    <row r="511" spans="1:14" ht="17" thickBot="1" x14ac:dyDescent="0.25">
      <c r="A511" s="24">
        <f t="shared" si="22"/>
        <v>1</v>
      </c>
      <c r="B511" s="25" t="s">
        <v>1303</v>
      </c>
      <c r="C511" s="25" t="s">
        <v>1601</v>
      </c>
      <c r="D511" s="25">
        <v>10</v>
      </c>
      <c r="E511" s="28"/>
      <c r="F511" s="38"/>
      <c r="G511" s="41"/>
      <c r="H511" s="42" t="s">
        <v>2477</v>
      </c>
      <c r="I511" s="27"/>
      <c r="J511" s="27"/>
      <c r="K511" s="27"/>
      <c r="L511" s="27"/>
      <c r="M511" s="27"/>
      <c r="N511"/>
    </row>
    <row r="512" spans="1:14" x14ac:dyDescent="0.2">
      <c r="A512" s="24">
        <f t="shared" si="22"/>
        <v>1</v>
      </c>
      <c r="B512" s="25" t="s">
        <v>1302</v>
      </c>
      <c r="C512" s="25" t="s">
        <v>1305</v>
      </c>
      <c r="D512" s="25">
        <v>10</v>
      </c>
      <c r="E512" s="28"/>
      <c r="F512" s="38"/>
      <c r="G512" s="27"/>
      <c r="H512" s="27"/>
      <c r="I512" s="27"/>
      <c r="J512" s="27"/>
      <c r="K512" s="27"/>
      <c r="L512" s="27"/>
      <c r="M512" s="27"/>
      <c r="N512"/>
    </row>
    <row r="513" spans="1:14" x14ac:dyDescent="0.2">
      <c r="A513" s="24">
        <f t="shared" si="22"/>
        <v>1</v>
      </c>
      <c r="B513" s="25" t="s">
        <v>1303</v>
      </c>
      <c r="C513" s="25" t="s">
        <v>1600</v>
      </c>
      <c r="D513" s="25">
        <v>10</v>
      </c>
      <c r="E513" s="28"/>
      <c r="F513" s="38"/>
      <c r="G513" s="27"/>
      <c r="H513" s="27"/>
      <c r="I513" s="27"/>
      <c r="J513" s="27"/>
      <c r="K513" s="27"/>
      <c r="L513" s="27"/>
      <c r="M513" s="27"/>
      <c r="N513"/>
    </row>
    <row r="514" spans="1:14" x14ac:dyDescent="0.2">
      <c r="A514" s="24">
        <f t="shared" si="22"/>
        <v>0</v>
      </c>
      <c r="B514" s="25"/>
      <c r="C514" s="25"/>
      <c r="D514" s="25"/>
      <c r="E514" s="28"/>
      <c r="F514" s="38"/>
      <c r="G514" s="27"/>
      <c r="H514" s="27"/>
      <c r="I514" s="27"/>
      <c r="J514" s="27"/>
      <c r="K514" s="27"/>
      <c r="L514" s="27"/>
      <c r="M514" s="27"/>
      <c r="N514"/>
    </row>
    <row r="515" spans="1:14" ht="17" thickBot="1" x14ac:dyDescent="0.25">
      <c r="A515" s="24">
        <f t="shared" si="22"/>
        <v>0</v>
      </c>
      <c r="B515" s="25"/>
      <c r="C515" s="29"/>
      <c r="D515" s="29"/>
      <c r="E515" s="39"/>
      <c r="F515" s="40"/>
      <c r="G515" s="27"/>
      <c r="H515" s="27"/>
      <c r="I515" s="27"/>
      <c r="J515" s="27"/>
      <c r="K515" s="27"/>
      <c r="L515" s="27"/>
      <c r="M515" s="27"/>
      <c r="N515"/>
    </row>
    <row r="516" spans="1:14" ht="17" thickTop="1" x14ac:dyDescent="0.2">
      <c r="A516" s="24"/>
      <c r="B516" s="30" t="s">
        <v>2481</v>
      </c>
      <c r="C516" s="31" t="s">
        <v>1676</v>
      </c>
      <c r="D516" s="31">
        <v>10</v>
      </c>
      <c r="E516" s="36"/>
      <c r="F516" s="44"/>
      <c r="G516" s="28"/>
      <c r="H516" s="28"/>
      <c r="I516" s="27"/>
      <c r="J516" s="27"/>
      <c r="K516" s="27"/>
      <c r="L516" s="27"/>
      <c r="M516" s="27"/>
      <c r="N516"/>
    </row>
    <row r="517" spans="1:14" x14ac:dyDescent="0.2">
      <c r="A517" s="24"/>
      <c r="B517" s="32" t="s">
        <v>2481</v>
      </c>
      <c r="C517" s="25" t="s">
        <v>1681</v>
      </c>
      <c r="D517" s="25">
        <v>10</v>
      </c>
      <c r="E517" s="28"/>
      <c r="F517" s="45"/>
      <c r="G517" s="28"/>
      <c r="H517" s="28"/>
      <c r="I517" s="27"/>
      <c r="J517" s="27"/>
      <c r="K517" s="27"/>
      <c r="L517" s="27"/>
      <c r="M517" s="27"/>
      <c r="N517"/>
    </row>
    <row r="518" spans="1:14" x14ac:dyDescent="0.2">
      <c r="A518" s="24"/>
      <c r="B518" s="32" t="s">
        <v>2481</v>
      </c>
      <c r="C518" s="25" t="s">
        <v>1710</v>
      </c>
      <c r="D518" s="25">
        <v>10</v>
      </c>
      <c r="E518" s="28"/>
      <c r="F518" s="45"/>
      <c r="G518" s="28"/>
      <c r="H518" s="28"/>
      <c r="I518" s="27"/>
      <c r="J518" s="27"/>
      <c r="K518" s="27"/>
      <c r="L518" s="27"/>
      <c r="M518" s="27"/>
      <c r="N518"/>
    </row>
    <row r="519" spans="1:14" ht="17" thickBot="1" x14ac:dyDescent="0.25">
      <c r="A519" s="24"/>
      <c r="B519" s="32"/>
      <c r="C519" s="25"/>
      <c r="D519" s="25"/>
      <c r="E519" s="28"/>
      <c r="F519" s="45"/>
      <c r="G519" s="39"/>
      <c r="H519" s="43" t="s">
        <v>2478</v>
      </c>
      <c r="I519" s="27"/>
      <c r="J519" s="27"/>
      <c r="K519" s="27"/>
      <c r="L519" s="27"/>
      <c r="M519" s="27"/>
      <c r="N519"/>
    </row>
    <row r="520" spans="1:14" x14ac:dyDescent="0.2">
      <c r="A520" s="24"/>
      <c r="B520" s="32" t="str">
        <f>IF(C520&lt;&gt;"",B516,"")</f>
        <v/>
      </c>
      <c r="C520" s="25"/>
      <c r="D520" s="25"/>
      <c r="E520" s="28"/>
      <c r="F520" s="45"/>
      <c r="G520" s="28"/>
      <c r="H520" s="28"/>
      <c r="I520" s="27"/>
      <c r="J520" s="27"/>
      <c r="K520" s="27"/>
      <c r="L520" s="27"/>
      <c r="M520" s="27"/>
      <c r="N520"/>
    </row>
    <row r="521" spans="1:14" x14ac:dyDescent="0.2">
      <c r="A521" s="24"/>
      <c r="B521" s="32" t="str">
        <f>IF(C521&lt;&gt;"",B516,"")</f>
        <v/>
      </c>
      <c r="C521" s="25"/>
      <c r="D521" s="25"/>
      <c r="E521" s="28"/>
      <c r="F521" s="45"/>
      <c r="G521" s="28"/>
      <c r="H521" s="28"/>
      <c r="I521" s="27"/>
      <c r="J521" s="27"/>
      <c r="K521" s="27"/>
      <c r="L521" s="27"/>
      <c r="M521" s="27"/>
      <c r="N521"/>
    </row>
    <row r="522" spans="1:14" x14ac:dyDescent="0.2">
      <c r="A522" s="24"/>
      <c r="B522" s="32" t="str">
        <f>IF(C522&lt;&gt;"",B516,"")</f>
        <v/>
      </c>
      <c r="C522" s="25"/>
      <c r="D522" s="25"/>
      <c r="E522" s="28"/>
      <c r="F522" s="45"/>
      <c r="G522" s="28"/>
      <c r="H522" s="28"/>
      <c r="I522" s="27"/>
      <c r="J522" s="27"/>
      <c r="K522" s="27"/>
      <c r="L522" s="27"/>
      <c r="M522" s="27"/>
      <c r="N522"/>
    </row>
    <row r="523" spans="1:14" ht="17" thickBot="1" x14ac:dyDescent="0.25">
      <c r="A523" s="24"/>
      <c r="B523" s="33" t="str">
        <f>IF(C523&lt;&gt;"",B516,"")</f>
        <v/>
      </c>
      <c r="C523" s="34"/>
      <c r="D523" s="34"/>
      <c r="E523" s="46"/>
      <c r="F523" s="47"/>
      <c r="G523" s="28"/>
      <c r="H523" s="28"/>
      <c r="I523" s="27"/>
      <c r="J523" s="27"/>
      <c r="K523" s="27"/>
      <c r="L523" s="27"/>
      <c r="M523" s="27"/>
      <c r="N523"/>
    </row>
    <row r="524" spans="1:14" ht="17" thickTop="1" x14ac:dyDescent="0.2">
      <c r="A524" s="24"/>
      <c r="B524" s="35" t="s">
        <v>2486</v>
      </c>
      <c r="C524" s="35" t="s">
        <v>2237</v>
      </c>
      <c r="D524" s="35">
        <v>10</v>
      </c>
      <c r="E524" s="48"/>
      <c r="F524" s="49"/>
      <c r="G524" s="27"/>
      <c r="H524" s="27"/>
      <c r="I524" s="27"/>
      <c r="J524" s="27"/>
      <c r="K524" s="27"/>
      <c r="L524" s="27"/>
      <c r="M524" s="27"/>
      <c r="N524"/>
    </row>
    <row r="525" spans="1:14" x14ac:dyDescent="0.2">
      <c r="A525" s="24"/>
      <c r="B525" s="25" t="s">
        <v>2486</v>
      </c>
      <c r="C525" s="25" t="s">
        <v>2286</v>
      </c>
      <c r="D525" s="25">
        <v>10</v>
      </c>
      <c r="E525" s="28"/>
      <c r="F525" s="50"/>
      <c r="G525" s="27"/>
      <c r="H525" s="27"/>
      <c r="I525" s="27"/>
      <c r="J525" s="27"/>
      <c r="K525" s="27"/>
      <c r="L525" s="27"/>
      <c r="M525" s="27"/>
      <c r="N525"/>
    </row>
    <row r="526" spans="1:14" x14ac:dyDescent="0.2">
      <c r="A526" s="24"/>
      <c r="B526" s="25" t="s">
        <v>2485</v>
      </c>
      <c r="C526" s="25" t="s">
        <v>2235</v>
      </c>
      <c r="D526" s="25">
        <v>10</v>
      </c>
      <c r="E526" s="28"/>
      <c r="F526" s="50"/>
      <c r="G526" s="27"/>
      <c r="H526" s="27"/>
      <c r="I526" s="27"/>
      <c r="J526" s="27"/>
      <c r="K526" s="27"/>
      <c r="L526" s="27"/>
      <c r="M526" s="27"/>
      <c r="N526"/>
    </row>
    <row r="527" spans="1:14" ht="17" thickBot="1" x14ac:dyDescent="0.25">
      <c r="A527" s="24"/>
      <c r="B527" s="25" t="s">
        <v>2485</v>
      </c>
      <c r="C527" s="25" t="s">
        <v>2221</v>
      </c>
      <c r="D527" s="25">
        <v>10</v>
      </c>
      <c r="E527" s="28"/>
      <c r="F527" s="50"/>
      <c r="G527" s="61" t="s">
        <v>2480</v>
      </c>
      <c r="H527" s="60"/>
      <c r="I527" s="57"/>
      <c r="J527" s="57"/>
      <c r="K527" s="57"/>
      <c r="L527" s="57"/>
      <c r="M527" s="27"/>
      <c r="N527"/>
    </row>
    <row r="528" spans="1:14" x14ac:dyDescent="0.2">
      <c r="A528" s="24"/>
      <c r="B528" s="25" t="s">
        <v>2485</v>
      </c>
      <c r="C528" s="25" t="s">
        <v>2231</v>
      </c>
      <c r="D528" s="25">
        <v>10</v>
      </c>
      <c r="E528" s="28"/>
      <c r="F528" s="50"/>
      <c r="G528" s="27"/>
      <c r="H528" s="27"/>
      <c r="I528" s="27"/>
      <c r="J528" s="27"/>
      <c r="K528" s="27"/>
      <c r="L528" s="27"/>
      <c r="M528" s="27"/>
      <c r="N528"/>
    </row>
    <row r="529" spans="1:14" x14ac:dyDescent="0.2">
      <c r="A529" s="24"/>
      <c r="B529" s="25"/>
      <c r="C529" s="25"/>
      <c r="D529" s="25"/>
      <c r="E529" s="28"/>
      <c r="F529" s="50"/>
      <c r="G529" s="27"/>
      <c r="H529" s="27"/>
      <c r="I529" s="27"/>
      <c r="J529" s="27"/>
      <c r="K529" s="27"/>
      <c r="L529" s="27"/>
      <c r="M529" s="27"/>
      <c r="N529"/>
    </row>
    <row r="530" spans="1:14" ht="17" thickBot="1" x14ac:dyDescent="0.25">
      <c r="A530" s="24"/>
      <c r="B530" s="25"/>
      <c r="C530" s="25"/>
      <c r="D530" s="25"/>
      <c r="E530" s="51"/>
      <c r="F530" s="52"/>
      <c r="G530" s="27"/>
      <c r="H530" s="27"/>
      <c r="I530" s="27"/>
      <c r="J530" s="27"/>
      <c r="K530" s="27"/>
      <c r="L530" s="27"/>
      <c r="M530" s="27"/>
      <c r="N530"/>
    </row>
    <row r="531" spans="1:14" x14ac:dyDescent="0.2">
      <c r="A531" s="24">
        <f>IF(D531="",0,1)</f>
        <v>1</v>
      </c>
      <c r="B531" s="25" t="s">
        <v>1302</v>
      </c>
      <c r="C531" s="25" t="s">
        <v>1305</v>
      </c>
      <c r="D531" s="26">
        <v>10</v>
      </c>
      <c r="E531" s="36"/>
      <c r="F531" s="37"/>
      <c r="G531" s="27"/>
      <c r="H531" s="27"/>
      <c r="I531" s="27"/>
      <c r="J531" s="27"/>
      <c r="K531" s="27"/>
      <c r="L531" s="27"/>
      <c r="M531" s="27"/>
      <c r="N531"/>
    </row>
    <row r="532" spans="1:14" x14ac:dyDescent="0.2">
      <c r="A532" s="24">
        <f t="shared" ref="A532:A538" si="23">IF(D532="",0,1)</f>
        <v>1</v>
      </c>
      <c r="B532" s="25" t="s">
        <v>1302</v>
      </c>
      <c r="C532" s="25" t="s">
        <v>1308</v>
      </c>
      <c r="D532" s="25">
        <v>10</v>
      </c>
      <c r="E532" s="28"/>
      <c r="F532" s="38"/>
      <c r="G532" s="27"/>
      <c r="H532" s="27"/>
      <c r="I532" s="27"/>
      <c r="J532" s="27"/>
      <c r="K532" s="27"/>
      <c r="L532" s="27"/>
      <c r="M532" s="27"/>
      <c r="N532"/>
    </row>
    <row r="533" spans="1:14" x14ac:dyDescent="0.2">
      <c r="A533" s="24">
        <f t="shared" si="23"/>
        <v>1</v>
      </c>
      <c r="B533" s="25" t="s">
        <v>1303</v>
      </c>
      <c r="C533" s="25" t="s">
        <v>1603</v>
      </c>
      <c r="D533" s="25">
        <v>10</v>
      </c>
      <c r="E533" s="28"/>
      <c r="F533" s="38"/>
      <c r="G533" s="27"/>
      <c r="H533" s="27"/>
      <c r="I533" s="27"/>
      <c r="J533" s="27"/>
      <c r="K533" s="27"/>
      <c r="L533" s="27"/>
      <c r="M533" s="27"/>
      <c r="N533"/>
    </row>
    <row r="534" spans="1:14" ht="17" thickBot="1" x14ac:dyDescent="0.25">
      <c r="A534" s="24">
        <f t="shared" si="23"/>
        <v>1</v>
      </c>
      <c r="B534" s="25" t="s">
        <v>1303</v>
      </c>
      <c r="C534" s="25" t="s">
        <v>1601</v>
      </c>
      <c r="D534" s="25">
        <v>10</v>
      </c>
      <c r="E534" s="28"/>
      <c r="F534" s="38"/>
      <c r="G534" s="41"/>
      <c r="H534" s="42" t="s">
        <v>2477</v>
      </c>
      <c r="I534" s="27"/>
      <c r="J534" s="27"/>
      <c r="K534" s="27"/>
      <c r="L534" s="27"/>
      <c r="M534" s="27"/>
      <c r="N534"/>
    </row>
    <row r="535" spans="1:14" x14ac:dyDescent="0.2">
      <c r="A535" s="24">
        <f t="shared" si="23"/>
        <v>1</v>
      </c>
      <c r="B535" s="25" t="s">
        <v>1302</v>
      </c>
      <c r="C535" s="25" t="s">
        <v>1305</v>
      </c>
      <c r="D535" s="25">
        <v>10</v>
      </c>
      <c r="E535" s="28"/>
      <c r="F535" s="38"/>
      <c r="G535" s="27"/>
      <c r="H535" s="27"/>
      <c r="I535" s="27"/>
      <c r="J535" s="27"/>
      <c r="K535" s="27"/>
      <c r="L535" s="27"/>
      <c r="M535" s="27"/>
      <c r="N535"/>
    </row>
    <row r="536" spans="1:14" x14ac:dyDescent="0.2">
      <c r="A536" s="24">
        <f t="shared" si="23"/>
        <v>1</v>
      </c>
      <c r="B536" s="25" t="s">
        <v>1303</v>
      </c>
      <c r="C536" s="25" t="s">
        <v>1600</v>
      </c>
      <c r="D536" s="25">
        <v>10</v>
      </c>
      <c r="E536" s="28"/>
      <c r="F536" s="38"/>
      <c r="G536" s="27"/>
      <c r="H536" s="27"/>
      <c r="I536" s="27"/>
      <c r="J536" s="27"/>
      <c r="K536" s="27"/>
      <c r="L536" s="27"/>
      <c r="M536" s="27"/>
      <c r="N536"/>
    </row>
    <row r="537" spans="1:14" x14ac:dyDescent="0.2">
      <c r="A537" s="24">
        <f t="shared" si="23"/>
        <v>0</v>
      </c>
      <c r="B537" s="25"/>
      <c r="C537" s="25"/>
      <c r="D537" s="25"/>
      <c r="E537" s="28"/>
      <c r="F537" s="38"/>
      <c r="G537" s="27"/>
      <c r="H537" s="27"/>
      <c r="I537" s="27"/>
      <c r="J537" s="27"/>
      <c r="K537" s="27"/>
      <c r="L537" s="27"/>
      <c r="M537" s="27"/>
      <c r="N537"/>
    </row>
    <row r="538" spans="1:14" ht="17" thickBot="1" x14ac:dyDescent="0.25">
      <c r="A538" s="24">
        <f t="shared" si="23"/>
        <v>0</v>
      </c>
      <c r="B538" s="25"/>
      <c r="C538" s="29"/>
      <c r="D538" s="29"/>
      <c r="E538" s="39"/>
      <c r="F538" s="40"/>
      <c r="G538" s="27"/>
      <c r="H538" s="27"/>
      <c r="I538" s="27"/>
      <c r="J538" s="27"/>
      <c r="K538" s="27"/>
      <c r="L538" s="27"/>
      <c r="M538" s="27"/>
      <c r="N538"/>
    </row>
    <row r="539" spans="1:14" ht="17" thickTop="1" x14ac:dyDescent="0.2">
      <c r="A539" s="24"/>
      <c r="B539" s="30" t="s">
        <v>2481</v>
      </c>
      <c r="C539" s="31" t="s">
        <v>1676</v>
      </c>
      <c r="D539" s="31">
        <v>10</v>
      </c>
      <c r="E539" s="36"/>
      <c r="F539" s="44"/>
      <c r="G539" s="28"/>
      <c r="H539" s="28"/>
      <c r="I539" s="27"/>
      <c r="J539" s="27"/>
      <c r="K539" s="27"/>
      <c r="L539" s="27"/>
      <c r="M539" s="27"/>
      <c r="N539"/>
    </row>
    <row r="540" spans="1:14" x14ac:dyDescent="0.2">
      <c r="A540" s="24"/>
      <c r="B540" s="32" t="s">
        <v>2481</v>
      </c>
      <c r="C540" s="25" t="s">
        <v>1681</v>
      </c>
      <c r="D540" s="25">
        <v>10</v>
      </c>
      <c r="E540" s="28"/>
      <c r="F540" s="45"/>
      <c r="G540" s="28"/>
      <c r="H540" s="28"/>
      <c r="I540" s="27"/>
      <c r="J540" s="27"/>
      <c r="K540" s="27"/>
      <c r="L540" s="27"/>
      <c r="M540" s="27"/>
      <c r="N540"/>
    </row>
    <row r="541" spans="1:14" x14ac:dyDescent="0.2">
      <c r="A541" s="24"/>
      <c r="B541" s="32" t="s">
        <v>2481</v>
      </c>
      <c r="C541" s="25" t="s">
        <v>1710</v>
      </c>
      <c r="D541" s="25">
        <v>10</v>
      </c>
      <c r="E541" s="28"/>
      <c r="F541" s="45"/>
      <c r="G541" s="28"/>
      <c r="H541" s="28"/>
      <c r="I541" s="27"/>
      <c r="J541" s="27"/>
      <c r="K541" s="27"/>
      <c r="L541" s="27"/>
      <c r="M541" s="27"/>
      <c r="N541"/>
    </row>
    <row r="542" spans="1:14" ht="17" thickBot="1" x14ac:dyDescent="0.25">
      <c r="A542" s="24"/>
      <c r="B542" s="32"/>
      <c r="C542" s="25"/>
      <c r="D542" s="25"/>
      <c r="E542" s="28"/>
      <c r="F542" s="45"/>
      <c r="G542" s="39"/>
      <c r="H542" s="43" t="s">
        <v>2478</v>
      </c>
      <c r="I542" s="27"/>
      <c r="J542" s="27"/>
      <c r="K542" s="27"/>
      <c r="L542" s="27"/>
      <c r="M542" s="27"/>
      <c r="N542"/>
    </row>
    <row r="543" spans="1:14" x14ac:dyDescent="0.2">
      <c r="A543" s="24"/>
      <c r="B543" s="32" t="str">
        <f>IF(C543&lt;&gt;"",B539,"")</f>
        <v/>
      </c>
      <c r="C543" s="25"/>
      <c r="D543" s="25"/>
      <c r="E543" s="28"/>
      <c r="F543" s="45"/>
      <c r="G543" s="28"/>
      <c r="H543" s="28"/>
      <c r="I543" s="27"/>
      <c r="J543" s="27"/>
      <c r="K543" s="27"/>
      <c r="L543" s="27"/>
      <c r="M543" s="27"/>
      <c r="N543"/>
    </row>
    <row r="544" spans="1:14" x14ac:dyDescent="0.2">
      <c r="A544" s="24"/>
      <c r="B544" s="32" t="str">
        <f>IF(C544&lt;&gt;"",B539,"")</f>
        <v/>
      </c>
      <c r="C544" s="25"/>
      <c r="D544" s="25"/>
      <c r="E544" s="28"/>
      <c r="F544" s="45"/>
      <c r="G544" s="28"/>
      <c r="H544" s="28"/>
      <c r="I544" s="27"/>
      <c r="J544" s="27"/>
      <c r="K544" s="27"/>
      <c r="L544" s="27"/>
      <c r="M544" s="27"/>
      <c r="N544"/>
    </row>
    <row r="545" spans="1:14" x14ac:dyDescent="0.2">
      <c r="A545" s="24"/>
      <c r="B545" s="32" t="str">
        <f>IF(C545&lt;&gt;"",B539,"")</f>
        <v/>
      </c>
      <c r="C545" s="25"/>
      <c r="D545" s="25"/>
      <c r="E545" s="28"/>
      <c r="F545" s="45"/>
      <c r="G545" s="28"/>
      <c r="H545" s="28"/>
      <c r="I545" s="27"/>
      <c r="J545" s="27"/>
      <c r="K545" s="27"/>
      <c r="L545" s="27"/>
      <c r="M545" s="27"/>
      <c r="N545"/>
    </row>
    <row r="546" spans="1:14" ht="17" thickBot="1" x14ac:dyDescent="0.25">
      <c r="A546" s="24"/>
      <c r="B546" s="33" t="str">
        <f>IF(C546&lt;&gt;"",B539,"")</f>
        <v/>
      </c>
      <c r="C546" s="34"/>
      <c r="D546" s="34"/>
      <c r="E546" s="46"/>
      <c r="F546" s="47"/>
      <c r="G546" s="28"/>
      <c r="H546" s="28"/>
      <c r="I546" s="27"/>
      <c r="J546" s="27"/>
      <c r="K546" s="27"/>
      <c r="L546" s="27"/>
      <c r="M546" s="27"/>
      <c r="N546"/>
    </row>
    <row r="547" spans="1:14" ht="17" thickTop="1" x14ac:dyDescent="0.2">
      <c r="A547" s="24"/>
      <c r="B547" s="35" t="s">
        <v>2486</v>
      </c>
      <c r="C547" s="35" t="s">
        <v>2237</v>
      </c>
      <c r="D547" s="35">
        <v>10</v>
      </c>
      <c r="E547" s="48"/>
      <c r="F547" s="49"/>
      <c r="G547" s="27"/>
      <c r="H547" s="27"/>
      <c r="I547" s="27"/>
      <c r="J547" s="27"/>
      <c r="K547" s="27"/>
      <c r="L547" s="27"/>
      <c r="M547" s="27"/>
      <c r="N547"/>
    </row>
    <row r="548" spans="1:14" x14ac:dyDescent="0.2">
      <c r="A548" s="24"/>
      <c r="B548" s="25" t="s">
        <v>2486</v>
      </c>
      <c r="C548" s="25" t="s">
        <v>2286</v>
      </c>
      <c r="D548" s="25">
        <v>10</v>
      </c>
      <c r="E548" s="28"/>
      <c r="F548" s="50"/>
      <c r="G548" s="27"/>
      <c r="H548" s="27"/>
      <c r="I548" s="27"/>
      <c r="J548" s="27"/>
      <c r="K548" s="27"/>
      <c r="L548" s="27"/>
      <c r="M548" s="27"/>
      <c r="N548"/>
    </row>
    <row r="549" spans="1:14" x14ac:dyDescent="0.2">
      <c r="A549" s="24"/>
      <c r="B549" s="25" t="s">
        <v>2485</v>
      </c>
      <c r="C549" s="25" t="s">
        <v>2235</v>
      </c>
      <c r="D549" s="25">
        <v>10</v>
      </c>
      <c r="E549" s="28"/>
      <c r="F549" s="50"/>
      <c r="G549" s="27"/>
      <c r="H549" s="27"/>
      <c r="I549" s="27"/>
      <c r="J549" s="27"/>
      <c r="K549" s="27"/>
      <c r="L549" s="27"/>
      <c r="M549" s="27"/>
      <c r="N549"/>
    </row>
    <row r="550" spans="1:14" ht="17" thickBot="1" x14ac:dyDescent="0.25">
      <c r="A550" s="24"/>
      <c r="B550" s="25" t="s">
        <v>2485</v>
      </c>
      <c r="C550" s="25" t="s">
        <v>2221</v>
      </c>
      <c r="D550" s="25">
        <v>10</v>
      </c>
      <c r="E550" s="28"/>
      <c r="F550" s="50"/>
      <c r="G550" s="61" t="s">
        <v>2480</v>
      </c>
      <c r="H550" s="60"/>
      <c r="I550" s="57"/>
      <c r="J550" s="57"/>
      <c r="K550" s="57"/>
      <c r="L550" s="57"/>
      <c r="M550" s="27"/>
      <c r="N550"/>
    </row>
    <row r="551" spans="1:14" x14ac:dyDescent="0.2">
      <c r="A551" s="24"/>
      <c r="B551" s="25" t="s">
        <v>2485</v>
      </c>
      <c r="C551" s="25" t="s">
        <v>2231</v>
      </c>
      <c r="D551" s="25">
        <v>10</v>
      </c>
      <c r="E551" s="28"/>
      <c r="F551" s="50"/>
      <c r="G551" s="27"/>
      <c r="H551" s="27"/>
      <c r="I551" s="27"/>
      <c r="J551" s="27"/>
      <c r="K551" s="27"/>
      <c r="L551" s="27"/>
      <c r="M551" s="27"/>
      <c r="N551"/>
    </row>
    <row r="552" spans="1:14" x14ac:dyDescent="0.2">
      <c r="A552" s="24"/>
      <c r="B552" s="25"/>
      <c r="C552" s="25"/>
      <c r="D552" s="25"/>
      <c r="E552" s="28"/>
      <c r="F552" s="50"/>
      <c r="G552" s="27"/>
      <c r="H552" s="27"/>
      <c r="I552" s="27"/>
      <c r="J552" s="27"/>
      <c r="K552" s="27"/>
      <c r="L552" s="27"/>
      <c r="M552" s="27"/>
      <c r="N552"/>
    </row>
    <row r="553" spans="1:14" ht="17" thickBot="1" x14ac:dyDescent="0.25">
      <c r="A553" s="24"/>
      <c r="B553" s="25"/>
      <c r="C553" s="25"/>
      <c r="D553" s="25"/>
      <c r="E553" s="51"/>
      <c r="F553" s="52"/>
      <c r="G553" s="27"/>
      <c r="H553" s="27"/>
      <c r="I553" s="27"/>
      <c r="J553" s="27"/>
      <c r="K553" s="27"/>
      <c r="L553" s="27"/>
      <c r="M553" s="27"/>
      <c r="N553"/>
    </row>
    <row r="554" spans="1:14" ht="17" thickBot="1" x14ac:dyDescent="0.25">
      <c r="N554"/>
    </row>
    <row r="555" spans="1:14" x14ac:dyDescent="0.2">
      <c r="A555" s="24">
        <f>IF(D555="",0,1)</f>
        <v>1</v>
      </c>
      <c r="B555" s="25" t="s">
        <v>1302</v>
      </c>
      <c r="C555" s="25" t="s">
        <v>1305</v>
      </c>
      <c r="D555" s="26">
        <v>10</v>
      </c>
      <c r="E555" s="36"/>
      <c r="F555" s="37"/>
      <c r="G555" s="27"/>
      <c r="H555" s="27"/>
      <c r="I555" s="27"/>
      <c r="J555" s="27"/>
      <c r="K555" s="27"/>
      <c r="L555" s="27"/>
      <c r="M555" s="27"/>
      <c r="N555"/>
    </row>
    <row r="556" spans="1:14" x14ac:dyDescent="0.2">
      <c r="A556" s="24">
        <f t="shared" ref="A556:A562" si="24">IF(D556="",0,1)</f>
        <v>1</v>
      </c>
      <c r="B556" s="25" t="s">
        <v>1302</v>
      </c>
      <c r="C556" s="25" t="s">
        <v>1308</v>
      </c>
      <c r="D556" s="25">
        <v>10</v>
      </c>
      <c r="E556" s="28"/>
      <c r="F556" s="38"/>
      <c r="G556" s="27"/>
      <c r="H556" s="27"/>
      <c r="I556" s="27"/>
      <c r="J556" s="27"/>
      <c r="K556" s="27"/>
      <c r="L556" s="27"/>
      <c r="M556" s="27"/>
      <c r="N556"/>
    </row>
    <row r="557" spans="1:14" x14ac:dyDescent="0.2">
      <c r="A557" s="24">
        <f t="shared" si="24"/>
        <v>1</v>
      </c>
      <c r="B557" s="25" t="s">
        <v>1303</v>
      </c>
      <c r="C557" s="25" t="s">
        <v>1603</v>
      </c>
      <c r="D557" s="25">
        <v>10</v>
      </c>
      <c r="E557" s="28"/>
      <c r="F557" s="38"/>
      <c r="G557" s="27"/>
      <c r="H557" s="27"/>
      <c r="I557" s="27"/>
      <c r="J557" s="27"/>
      <c r="K557" s="27"/>
      <c r="L557" s="27"/>
      <c r="M557" s="27"/>
      <c r="N557"/>
    </row>
    <row r="558" spans="1:14" ht="17" thickBot="1" x14ac:dyDescent="0.25">
      <c r="A558" s="24">
        <f t="shared" si="24"/>
        <v>1</v>
      </c>
      <c r="B558" s="25" t="s">
        <v>1303</v>
      </c>
      <c r="C558" s="25" t="s">
        <v>1601</v>
      </c>
      <c r="D558" s="25">
        <v>10</v>
      </c>
      <c r="E558" s="28"/>
      <c r="F558" s="38"/>
      <c r="G558" s="41"/>
      <c r="H558" s="42" t="s">
        <v>2477</v>
      </c>
      <c r="I558" s="27"/>
      <c r="J558" s="27"/>
      <c r="K558" s="27"/>
      <c r="L558" s="27"/>
      <c r="M558" s="27"/>
      <c r="N558"/>
    </row>
    <row r="559" spans="1:14" x14ac:dyDescent="0.2">
      <c r="A559" s="24">
        <f t="shared" si="24"/>
        <v>1</v>
      </c>
      <c r="B559" s="25" t="s">
        <v>1302</v>
      </c>
      <c r="C559" s="25" t="s">
        <v>1305</v>
      </c>
      <c r="D559" s="25">
        <v>10</v>
      </c>
      <c r="E559" s="28"/>
      <c r="F559" s="38"/>
      <c r="G559" s="27"/>
      <c r="H559" s="27"/>
      <c r="I559" s="27"/>
      <c r="J559" s="27"/>
      <c r="K559" s="27"/>
      <c r="L559" s="27"/>
      <c r="M559" s="27"/>
      <c r="N559"/>
    </row>
    <row r="560" spans="1:14" x14ac:dyDescent="0.2">
      <c r="A560" s="24">
        <f t="shared" si="24"/>
        <v>1</v>
      </c>
      <c r="B560" s="25" t="s">
        <v>1303</v>
      </c>
      <c r="C560" s="25" t="s">
        <v>1600</v>
      </c>
      <c r="D560" s="25">
        <v>10</v>
      </c>
      <c r="E560" s="28"/>
      <c r="F560" s="38"/>
      <c r="G560" s="27"/>
      <c r="H560" s="27"/>
      <c r="I560" s="27"/>
      <c r="J560" s="27"/>
      <c r="K560" s="27"/>
      <c r="L560" s="27"/>
      <c r="M560" s="27"/>
      <c r="N560"/>
    </row>
    <row r="561" spans="1:14" x14ac:dyDescent="0.2">
      <c r="A561" s="24">
        <f t="shared" si="24"/>
        <v>0</v>
      </c>
      <c r="B561" s="25"/>
      <c r="C561" s="25"/>
      <c r="D561" s="25"/>
      <c r="E561" s="28"/>
      <c r="F561" s="38"/>
      <c r="G561" s="27"/>
      <c r="H561" s="27"/>
      <c r="I561" s="27"/>
      <c r="J561" s="27"/>
      <c r="K561" s="27"/>
      <c r="L561" s="27"/>
      <c r="M561" s="27"/>
      <c r="N561"/>
    </row>
    <row r="562" spans="1:14" ht="17" thickBot="1" x14ac:dyDescent="0.25">
      <c r="A562" s="24">
        <f t="shared" si="24"/>
        <v>0</v>
      </c>
      <c r="B562" s="25"/>
      <c r="C562" s="29"/>
      <c r="D562" s="29"/>
      <c r="E562" s="39"/>
      <c r="F562" s="40"/>
      <c r="G562" s="27"/>
      <c r="H562" s="27"/>
      <c r="I562" s="27"/>
      <c r="J562" s="27"/>
      <c r="K562" s="27"/>
      <c r="L562" s="27"/>
      <c r="M562" s="27"/>
      <c r="N562"/>
    </row>
    <row r="563" spans="1:14" ht="17" thickTop="1" x14ac:dyDescent="0.2">
      <c r="A563" s="24"/>
      <c r="B563" s="30" t="s">
        <v>2481</v>
      </c>
      <c r="C563" s="31" t="s">
        <v>1676</v>
      </c>
      <c r="D563" s="31">
        <v>10</v>
      </c>
      <c r="E563" s="36"/>
      <c r="F563" s="44"/>
      <c r="G563" s="28"/>
      <c r="H563" s="28"/>
      <c r="I563" s="27"/>
      <c r="J563" s="27"/>
      <c r="K563" s="27"/>
      <c r="L563" s="27"/>
      <c r="M563" s="27"/>
      <c r="N563"/>
    </row>
    <row r="564" spans="1:14" x14ac:dyDescent="0.2">
      <c r="A564" s="24"/>
      <c r="B564" s="32" t="s">
        <v>2481</v>
      </c>
      <c r="C564" s="25" t="s">
        <v>1681</v>
      </c>
      <c r="D564" s="25">
        <v>10</v>
      </c>
      <c r="E564" s="28"/>
      <c r="F564" s="45"/>
      <c r="G564" s="28"/>
      <c r="H564" s="28"/>
      <c r="I564" s="27"/>
      <c r="J564" s="27"/>
      <c r="K564" s="27"/>
      <c r="L564" s="27"/>
      <c r="M564" s="27"/>
      <c r="N564"/>
    </row>
    <row r="565" spans="1:14" x14ac:dyDescent="0.2">
      <c r="A565" s="24"/>
      <c r="B565" s="32" t="s">
        <v>2481</v>
      </c>
      <c r="C565" s="25" t="s">
        <v>1710</v>
      </c>
      <c r="D565" s="25">
        <v>10</v>
      </c>
      <c r="E565" s="28"/>
      <c r="F565" s="45"/>
      <c r="G565" s="28"/>
      <c r="H565" s="28"/>
      <c r="I565" s="27"/>
      <c r="J565" s="27"/>
      <c r="K565" s="27"/>
      <c r="L565" s="27"/>
      <c r="M565" s="27"/>
      <c r="N565"/>
    </row>
    <row r="566" spans="1:14" ht="17" thickBot="1" x14ac:dyDescent="0.25">
      <c r="A566" s="24"/>
      <c r="B566" s="32"/>
      <c r="C566" s="25"/>
      <c r="D566" s="25"/>
      <c r="E566" s="28"/>
      <c r="F566" s="45"/>
      <c r="G566" s="39"/>
      <c r="H566" s="43" t="s">
        <v>2478</v>
      </c>
      <c r="I566" s="27"/>
      <c r="J566" s="27"/>
      <c r="K566" s="27"/>
      <c r="L566" s="27"/>
      <c r="M566" s="27"/>
      <c r="N566"/>
    </row>
    <row r="567" spans="1:14" x14ac:dyDescent="0.2">
      <c r="A567" s="24"/>
      <c r="B567" s="32" t="str">
        <f>IF(C567&lt;&gt;"",B563,"")</f>
        <v/>
      </c>
      <c r="C567" s="25"/>
      <c r="D567" s="25"/>
      <c r="E567" s="28"/>
      <c r="F567" s="45"/>
      <c r="G567" s="28"/>
      <c r="H567" s="28"/>
      <c r="I567" s="27"/>
      <c r="J567" s="27"/>
      <c r="K567" s="27"/>
      <c r="L567" s="27"/>
      <c r="M567" s="27"/>
      <c r="N567"/>
    </row>
    <row r="568" spans="1:14" x14ac:dyDescent="0.2">
      <c r="A568" s="24"/>
      <c r="B568" s="32" t="str">
        <f>IF(C568&lt;&gt;"",B563,"")</f>
        <v/>
      </c>
      <c r="C568" s="25"/>
      <c r="D568" s="25"/>
      <c r="E568" s="28"/>
      <c r="F568" s="45"/>
      <c r="G568" s="28"/>
      <c r="H568" s="28"/>
      <c r="I568" s="27"/>
      <c r="J568" s="27"/>
      <c r="K568" s="27"/>
      <c r="L568" s="27"/>
      <c r="M568" s="27"/>
      <c r="N568"/>
    </row>
    <row r="569" spans="1:14" x14ac:dyDescent="0.2">
      <c r="A569" s="24"/>
      <c r="B569" s="32" t="str">
        <f>IF(C569&lt;&gt;"",B563,"")</f>
        <v/>
      </c>
      <c r="C569" s="25"/>
      <c r="D569" s="25"/>
      <c r="E569" s="28"/>
      <c r="F569" s="45"/>
      <c r="G569" s="28"/>
      <c r="H569" s="28"/>
      <c r="I569" s="27"/>
      <c r="J569" s="27"/>
      <c r="K569" s="27"/>
      <c r="L569" s="27"/>
      <c r="M569" s="27"/>
      <c r="N569"/>
    </row>
    <row r="570" spans="1:14" ht="17" thickBot="1" x14ac:dyDescent="0.25">
      <c r="A570" s="24"/>
      <c r="B570" s="33" t="str">
        <f>IF(C570&lt;&gt;"",B563,"")</f>
        <v/>
      </c>
      <c r="C570" s="34"/>
      <c r="D570" s="34"/>
      <c r="E570" s="46"/>
      <c r="F570" s="47"/>
      <c r="G570" s="28"/>
      <c r="H570" s="28"/>
      <c r="I570" s="27"/>
      <c r="J570" s="27"/>
      <c r="K570" s="27"/>
      <c r="L570" s="27"/>
      <c r="M570" s="27"/>
      <c r="N570"/>
    </row>
    <row r="571" spans="1:14" ht="17" thickTop="1" x14ac:dyDescent="0.2">
      <c r="A571" s="24"/>
      <c r="B571" s="35" t="s">
        <v>2486</v>
      </c>
      <c r="C571" s="35" t="s">
        <v>2237</v>
      </c>
      <c r="D571" s="35">
        <v>10</v>
      </c>
      <c r="E571" s="48"/>
      <c r="F571" s="49"/>
      <c r="G571" s="27"/>
      <c r="H571" s="27"/>
      <c r="I571" s="27"/>
      <c r="J571" s="27"/>
      <c r="K571" s="27"/>
      <c r="L571" s="27"/>
      <c r="M571" s="27"/>
      <c r="N571"/>
    </row>
    <row r="572" spans="1:14" x14ac:dyDescent="0.2">
      <c r="A572" s="24"/>
      <c r="B572" s="25" t="s">
        <v>2486</v>
      </c>
      <c r="C572" s="25" t="s">
        <v>2286</v>
      </c>
      <c r="D572" s="25">
        <v>10</v>
      </c>
      <c r="E572" s="28"/>
      <c r="F572" s="50"/>
      <c r="G572" s="27"/>
      <c r="H572" s="27"/>
      <c r="I572" s="27"/>
      <c r="J572" s="27"/>
      <c r="K572" s="27"/>
      <c r="L572" s="27"/>
      <c r="M572" s="27"/>
      <c r="N572"/>
    </row>
    <row r="573" spans="1:14" x14ac:dyDescent="0.2">
      <c r="A573" s="24"/>
      <c r="B573" s="25" t="s">
        <v>2485</v>
      </c>
      <c r="C573" s="25" t="s">
        <v>2235</v>
      </c>
      <c r="D573" s="25">
        <v>10</v>
      </c>
      <c r="E573" s="28"/>
      <c r="F573" s="50"/>
      <c r="G573" s="27"/>
      <c r="H573" s="27"/>
      <c r="I573" s="27"/>
      <c r="J573" s="27"/>
      <c r="K573" s="27"/>
      <c r="L573" s="27"/>
      <c r="M573" s="27"/>
      <c r="N573"/>
    </row>
    <row r="574" spans="1:14" ht="17" thickBot="1" x14ac:dyDescent="0.25">
      <c r="A574" s="24"/>
      <c r="B574" s="25" t="s">
        <v>2485</v>
      </c>
      <c r="C574" s="25" t="s">
        <v>2221</v>
      </c>
      <c r="D574" s="25">
        <v>10</v>
      </c>
      <c r="E574" s="28"/>
      <c r="F574" s="50"/>
      <c r="G574" s="61" t="s">
        <v>2480</v>
      </c>
      <c r="H574" s="60"/>
      <c r="I574" s="57"/>
      <c r="J574" s="57"/>
      <c r="K574" s="57"/>
      <c r="L574" s="57"/>
      <c r="M574" s="27"/>
      <c r="N574"/>
    </row>
    <row r="575" spans="1:14" x14ac:dyDescent="0.2">
      <c r="A575" s="24"/>
      <c r="B575" s="25" t="s">
        <v>2485</v>
      </c>
      <c r="C575" s="25" t="s">
        <v>2231</v>
      </c>
      <c r="D575" s="25">
        <v>10</v>
      </c>
      <c r="E575" s="28"/>
      <c r="F575" s="50"/>
      <c r="G575" s="27"/>
      <c r="H575" s="27"/>
      <c r="I575" s="27"/>
      <c r="J575" s="27"/>
      <c r="K575" s="27"/>
      <c r="L575" s="27"/>
      <c r="M575" s="27"/>
      <c r="N575"/>
    </row>
    <row r="576" spans="1:14" x14ac:dyDescent="0.2">
      <c r="A576" s="24"/>
      <c r="B576" s="25"/>
      <c r="C576" s="25"/>
      <c r="D576" s="25"/>
      <c r="E576" s="28"/>
      <c r="F576" s="50"/>
      <c r="G576" s="27"/>
      <c r="H576" s="27"/>
      <c r="I576" s="27"/>
      <c r="J576" s="27"/>
      <c r="K576" s="27"/>
      <c r="L576" s="27"/>
      <c r="M576" s="27"/>
      <c r="N576"/>
    </row>
    <row r="577" spans="1:14" ht="17" thickBot="1" x14ac:dyDescent="0.25">
      <c r="A577" s="24"/>
      <c r="B577" s="25"/>
      <c r="C577" s="25"/>
      <c r="D577" s="25"/>
      <c r="E577" s="51"/>
      <c r="F577" s="52"/>
      <c r="G577" s="27"/>
      <c r="H577" s="27"/>
      <c r="I577" s="27"/>
      <c r="J577" s="27"/>
      <c r="K577" s="27"/>
      <c r="L577" s="27"/>
      <c r="M577" s="27"/>
      <c r="N577"/>
    </row>
    <row r="578" spans="1:14" x14ac:dyDescent="0.2">
      <c r="A578" s="24">
        <f>IF(D578="",0,1)</f>
        <v>1</v>
      </c>
      <c r="B578" s="25" t="s">
        <v>1302</v>
      </c>
      <c r="C578" s="25" t="s">
        <v>1305</v>
      </c>
      <c r="D578" s="26">
        <v>10</v>
      </c>
      <c r="E578" s="36"/>
      <c r="F578" s="37"/>
      <c r="G578" s="27"/>
      <c r="H578" s="27"/>
      <c r="I578" s="27"/>
      <c r="J578" s="27"/>
      <c r="K578" s="27"/>
      <c r="L578" s="27"/>
      <c r="M578" s="27"/>
      <c r="N578"/>
    </row>
    <row r="579" spans="1:14" x14ac:dyDescent="0.2">
      <c r="A579" s="24">
        <f t="shared" ref="A579:A585" si="25">IF(D579="",0,1)</f>
        <v>1</v>
      </c>
      <c r="B579" s="25" t="s">
        <v>1302</v>
      </c>
      <c r="C579" s="25" t="s">
        <v>1308</v>
      </c>
      <c r="D579" s="25">
        <v>10</v>
      </c>
      <c r="E579" s="28"/>
      <c r="F579" s="38"/>
      <c r="G579" s="27"/>
      <c r="H579" s="27"/>
      <c r="I579" s="27"/>
      <c r="J579" s="27"/>
      <c r="K579" s="27"/>
      <c r="L579" s="27"/>
      <c r="M579" s="27"/>
      <c r="N579"/>
    </row>
    <row r="580" spans="1:14" x14ac:dyDescent="0.2">
      <c r="A580" s="24">
        <f t="shared" si="25"/>
        <v>1</v>
      </c>
      <c r="B580" s="25" t="s">
        <v>1303</v>
      </c>
      <c r="C580" s="25" t="s">
        <v>1603</v>
      </c>
      <c r="D580" s="25">
        <v>10</v>
      </c>
      <c r="E580" s="28"/>
      <c r="F580" s="38"/>
      <c r="G580" s="27"/>
      <c r="H580" s="27"/>
      <c r="I580" s="27"/>
      <c r="J580" s="27"/>
      <c r="K580" s="27"/>
      <c r="L580" s="27"/>
      <c r="M580" s="27"/>
      <c r="N580"/>
    </row>
    <row r="581" spans="1:14" ht="17" thickBot="1" x14ac:dyDescent="0.25">
      <c r="A581" s="24">
        <f t="shared" si="25"/>
        <v>1</v>
      </c>
      <c r="B581" s="25" t="s">
        <v>1303</v>
      </c>
      <c r="C581" s="25" t="s">
        <v>1601</v>
      </c>
      <c r="D581" s="25">
        <v>10</v>
      </c>
      <c r="E581" s="28"/>
      <c r="F581" s="38"/>
      <c r="G581" s="41"/>
      <c r="H581" s="42" t="s">
        <v>2477</v>
      </c>
      <c r="I581" s="27"/>
      <c r="J581" s="27"/>
      <c r="K581" s="27"/>
      <c r="L581" s="27"/>
      <c r="M581" s="27"/>
      <c r="N581"/>
    </row>
    <row r="582" spans="1:14" x14ac:dyDescent="0.2">
      <c r="A582" s="24">
        <f t="shared" si="25"/>
        <v>1</v>
      </c>
      <c r="B582" s="25" t="s">
        <v>1302</v>
      </c>
      <c r="C582" s="25" t="s">
        <v>1305</v>
      </c>
      <c r="D582" s="25">
        <v>10</v>
      </c>
      <c r="E582" s="28"/>
      <c r="F582" s="38"/>
      <c r="G582" s="27"/>
      <c r="H582" s="27"/>
      <c r="I582" s="27"/>
      <c r="J582" s="27"/>
      <c r="K582" s="27"/>
      <c r="L582" s="27"/>
      <c r="M582" s="27"/>
      <c r="N582"/>
    </row>
    <row r="583" spans="1:14" x14ac:dyDescent="0.2">
      <c r="A583" s="24">
        <f t="shared" si="25"/>
        <v>1</v>
      </c>
      <c r="B583" s="25" t="s">
        <v>1303</v>
      </c>
      <c r="C583" s="25" t="s">
        <v>1600</v>
      </c>
      <c r="D583" s="25">
        <v>10</v>
      </c>
      <c r="E583" s="28"/>
      <c r="F583" s="38"/>
      <c r="G583" s="27"/>
      <c r="H583" s="27"/>
      <c r="I583" s="27"/>
      <c r="J583" s="27"/>
      <c r="K583" s="27"/>
      <c r="L583" s="27"/>
      <c r="M583" s="27"/>
      <c r="N583"/>
    </row>
    <row r="584" spans="1:14" x14ac:dyDescent="0.2">
      <c r="A584" s="24">
        <f t="shared" si="25"/>
        <v>0</v>
      </c>
      <c r="B584" s="25"/>
      <c r="C584" s="25"/>
      <c r="D584" s="25"/>
      <c r="E584" s="28"/>
      <c r="F584" s="38"/>
      <c r="G584" s="27"/>
      <c r="H584" s="27"/>
      <c r="I584" s="27"/>
      <c r="J584" s="27"/>
      <c r="K584" s="27"/>
      <c r="L584" s="27"/>
      <c r="M584" s="27"/>
      <c r="N584"/>
    </row>
    <row r="585" spans="1:14" ht="17" thickBot="1" x14ac:dyDescent="0.25">
      <c r="A585" s="24">
        <f t="shared" si="25"/>
        <v>0</v>
      </c>
      <c r="B585" s="25"/>
      <c r="C585" s="29"/>
      <c r="D585" s="29"/>
      <c r="E585" s="39"/>
      <c r="F585" s="40"/>
      <c r="G585" s="27"/>
      <c r="H585" s="27"/>
      <c r="I585" s="27"/>
      <c r="J585" s="27"/>
      <c r="K585" s="27"/>
      <c r="L585" s="27"/>
      <c r="M585" s="27"/>
      <c r="N585"/>
    </row>
    <row r="586" spans="1:14" ht="17" thickTop="1" x14ac:dyDescent="0.2">
      <c r="A586" s="24"/>
      <c r="B586" s="30" t="s">
        <v>2481</v>
      </c>
      <c r="C586" s="31" t="s">
        <v>1676</v>
      </c>
      <c r="D586" s="31">
        <v>10</v>
      </c>
      <c r="E586" s="36"/>
      <c r="F586" s="44"/>
      <c r="G586" s="28"/>
      <c r="H586" s="28"/>
      <c r="I586" s="27"/>
      <c r="J586" s="27"/>
      <c r="K586" s="27"/>
      <c r="L586" s="27"/>
      <c r="M586" s="27"/>
      <c r="N586"/>
    </row>
    <row r="587" spans="1:14" x14ac:dyDescent="0.2">
      <c r="A587" s="24"/>
      <c r="B587" s="32" t="s">
        <v>2481</v>
      </c>
      <c r="C587" s="25" t="s">
        <v>1681</v>
      </c>
      <c r="D587" s="25">
        <v>10</v>
      </c>
      <c r="E587" s="28"/>
      <c r="F587" s="45"/>
      <c r="G587" s="28"/>
      <c r="H587" s="28"/>
      <c r="I587" s="27"/>
      <c r="J587" s="27"/>
      <c r="K587" s="27"/>
      <c r="L587" s="27"/>
      <c r="M587" s="27"/>
      <c r="N587"/>
    </row>
    <row r="588" spans="1:14" x14ac:dyDescent="0.2">
      <c r="A588" s="24"/>
      <c r="B588" s="32" t="s">
        <v>2481</v>
      </c>
      <c r="C588" s="25" t="s">
        <v>1710</v>
      </c>
      <c r="D588" s="25">
        <v>10</v>
      </c>
      <c r="E588" s="28"/>
      <c r="F588" s="45"/>
      <c r="G588" s="28"/>
      <c r="H588" s="28"/>
      <c r="I588" s="27"/>
      <c r="J588" s="27"/>
      <c r="K588" s="27"/>
      <c r="L588" s="27"/>
      <c r="M588" s="27"/>
      <c r="N588"/>
    </row>
    <row r="589" spans="1:14" ht="17" thickBot="1" x14ac:dyDescent="0.25">
      <c r="A589" s="24"/>
      <c r="B589" s="32"/>
      <c r="C589" s="25"/>
      <c r="D589" s="25"/>
      <c r="E589" s="28"/>
      <c r="F589" s="45"/>
      <c r="G589" s="39"/>
      <c r="H589" s="43" t="s">
        <v>2478</v>
      </c>
      <c r="I589" s="27"/>
      <c r="J589" s="27"/>
      <c r="K589" s="27"/>
      <c r="L589" s="27"/>
      <c r="M589" s="27"/>
      <c r="N589"/>
    </row>
    <row r="590" spans="1:14" x14ac:dyDescent="0.2">
      <c r="A590" s="24"/>
      <c r="B590" s="32" t="str">
        <f>IF(C590&lt;&gt;"",B586,"")</f>
        <v/>
      </c>
      <c r="C590" s="25"/>
      <c r="D590" s="25"/>
      <c r="E590" s="28"/>
      <c r="F590" s="45"/>
      <c r="G590" s="28"/>
      <c r="H590" s="28"/>
      <c r="I590" s="27"/>
      <c r="J590" s="27"/>
      <c r="K590" s="27"/>
      <c r="L590" s="27"/>
      <c r="M590" s="27"/>
      <c r="N590"/>
    </row>
    <row r="591" spans="1:14" x14ac:dyDescent="0.2">
      <c r="A591" s="24"/>
      <c r="B591" s="32" t="str">
        <f>IF(C591&lt;&gt;"",B586,"")</f>
        <v/>
      </c>
      <c r="C591" s="25"/>
      <c r="D591" s="25"/>
      <c r="E591" s="28"/>
      <c r="F591" s="45"/>
      <c r="G591" s="28"/>
      <c r="H591" s="28"/>
      <c r="I591" s="27"/>
      <c r="J591" s="27"/>
      <c r="K591" s="27"/>
      <c r="L591" s="27"/>
      <c r="M591" s="27"/>
      <c r="N591"/>
    </row>
    <row r="592" spans="1:14" x14ac:dyDescent="0.2">
      <c r="A592" s="24"/>
      <c r="B592" s="32" t="str">
        <f>IF(C592&lt;&gt;"",B586,"")</f>
        <v/>
      </c>
      <c r="C592" s="25"/>
      <c r="D592" s="25"/>
      <c r="E592" s="28"/>
      <c r="F592" s="45"/>
      <c r="G592" s="28"/>
      <c r="H592" s="28"/>
      <c r="I592" s="27"/>
      <c r="J592" s="27"/>
      <c r="K592" s="27"/>
      <c r="L592" s="27"/>
      <c r="M592" s="27"/>
      <c r="N592"/>
    </row>
    <row r="593" spans="1:14" ht="17" thickBot="1" x14ac:dyDescent="0.25">
      <c r="A593" s="24"/>
      <c r="B593" s="33" t="str">
        <f>IF(C593&lt;&gt;"",B586,"")</f>
        <v/>
      </c>
      <c r="C593" s="34"/>
      <c r="D593" s="34"/>
      <c r="E593" s="46"/>
      <c r="F593" s="47"/>
      <c r="G593" s="28"/>
      <c r="H593" s="28"/>
      <c r="I593" s="27"/>
      <c r="J593" s="27"/>
      <c r="K593" s="27"/>
      <c r="L593" s="27"/>
      <c r="M593" s="27"/>
      <c r="N593"/>
    </row>
    <row r="594" spans="1:14" ht="17" thickTop="1" x14ac:dyDescent="0.2">
      <c r="A594" s="24"/>
      <c r="B594" s="35" t="s">
        <v>2486</v>
      </c>
      <c r="C594" s="35" t="s">
        <v>2237</v>
      </c>
      <c r="D594" s="35">
        <v>10</v>
      </c>
      <c r="E594" s="48"/>
      <c r="F594" s="49"/>
      <c r="G594" s="27"/>
      <c r="H594" s="27"/>
      <c r="I594" s="27"/>
      <c r="J594" s="27"/>
      <c r="K594" s="27"/>
      <c r="L594" s="27"/>
      <c r="M594" s="27"/>
      <c r="N594"/>
    </row>
    <row r="595" spans="1:14" x14ac:dyDescent="0.2">
      <c r="A595" s="24"/>
      <c r="B595" s="25" t="s">
        <v>2486</v>
      </c>
      <c r="C595" s="25" t="s">
        <v>2286</v>
      </c>
      <c r="D595" s="25">
        <v>10</v>
      </c>
      <c r="E595" s="28"/>
      <c r="F595" s="50"/>
      <c r="G595" s="27"/>
      <c r="H595" s="27"/>
      <c r="I595" s="27"/>
      <c r="J595" s="27"/>
      <c r="K595" s="27"/>
      <c r="L595" s="27"/>
      <c r="M595" s="27"/>
      <c r="N595"/>
    </row>
    <row r="596" spans="1:14" x14ac:dyDescent="0.2">
      <c r="A596" s="24"/>
      <c r="B596" s="25" t="s">
        <v>2485</v>
      </c>
      <c r="C596" s="25" t="s">
        <v>2235</v>
      </c>
      <c r="D596" s="25">
        <v>10</v>
      </c>
      <c r="E596" s="28"/>
      <c r="F596" s="50"/>
      <c r="G596" s="27"/>
      <c r="H596" s="27"/>
      <c r="I596" s="27"/>
      <c r="J596" s="27"/>
      <c r="K596" s="27"/>
      <c r="L596" s="27"/>
      <c r="M596" s="27"/>
      <c r="N596"/>
    </row>
    <row r="597" spans="1:14" ht="17" thickBot="1" x14ac:dyDescent="0.25">
      <c r="A597" s="24"/>
      <c r="B597" s="25" t="s">
        <v>2485</v>
      </c>
      <c r="C597" s="25" t="s">
        <v>2221</v>
      </c>
      <c r="D597" s="25">
        <v>10</v>
      </c>
      <c r="E597" s="28"/>
      <c r="F597" s="50"/>
      <c r="G597" s="61" t="s">
        <v>2480</v>
      </c>
      <c r="H597" s="60"/>
      <c r="I597" s="57"/>
      <c r="J597" s="57"/>
      <c r="K597" s="57"/>
      <c r="L597" s="57"/>
      <c r="M597" s="27"/>
      <c r="N597"/>
    </row>
    <row r="598" spans="1:14" x14ac:dyDescent="0.2">
      <c r="A598" s="24"/>
      <c r="B598" s="25" t="s">
        <v>2485</v>
      </c>
      <c r="C598" s="25" t="s">
        <v>2231</v>
      </c>
      <c r="D598" s="25">
        <v>10</v>
      </c>
      <c r="E598" s="28"/>
      <c r="F598" s="50"/>
      <c r="G598" s="27"/>
      <c r="H598" s="27"/>
      <c r="I598" s="27"/>
      <c r="J598" s="27"/>
      <c r="K598" s="27"/>
      <c r="L598" s="27"/>
      <c r="M598" s="27"/>
      <c r="N598"/>
    </row>
    <row r="599" spans="1:14" x14ac:dyDescent="0.2">
      <c r="A599" s="24"/>
      <c r="B599" s="25"/>
      <c r="C599" s="25"/>
      <c r="D599" s="25"/>
      <c r="E599" s="28"/>
      <c r="F599" s="50"/>
      <c r="G599" s="27"/>
      <c r="H599" s="27"/>
      <c r="I599" s="27"/>
      <c r="J599" s="27"/>
      <c r="K599" s="27"/>
      <c r="L599" s="27"/>
      <c r="M599" s="27"/>
      <c r="N599"/>
    </row>
    <row r="600" spans="1:14" ht="17" thickBot="1" x14ac:dyDescent="0.25">
      <c r="A600" s="24"/>
      <c r="B600" s="25"/>
      <c r="C600" s="25"/>
      <c r="D600" s="25"/>
      <c r="E600" s="51"/>
      <c r="F600" s="52"/>
      <c r="G600" s="27"/>
      <c r="H600" s="27"/>
      <c r="I600" s="27"/>
      <c r="J600" s="27"/>
      <c r="K600" s="27"/>
      <c r="L600" s="27"/>
      <c r="M600" s="27"/>
      <c r="N600"/>
    </row>
    <row r="601" spans="1:14" x14ac:dyDescent="0.2">
      <c r="A601" s="24">
        <f>IF(D601="",0,1)</f>
        <v>1</v>
      </c>
      <c r="B601" s="25" t="s">
        <v>1302</v>
      </c>
      <c r="C601" s="25" t="s">
        <v>1305</v>
      </c>
      <c r="D601" s="26">
        <v>10</v>
      </c>
      <c r="E601" s="36"/>
      <c r="F601" s="37"/>
      <c r="G601" s="27"/>
      <c r="H601" s="27"/>
      <c r="I601" s="27"/>
      <c r="J601" s="27"/>
      <c r="K601" s="27"/>
      <c r="L601" s="27"/>
      <c r="M601" s="27"/>
      <c r="N601"/>
    </row>
    <row r="602" spans="1:14" x14ac:dyDescent="0.2">
      <c r="A602" s="24">
        <f t="shared" ref="A602:A608" si="26">IF(D602="",0,1)</f>
        <v>1</v>
      </c>
      <c r="B602" s="25" t="s">
        <v>1302</v>
      </c>
      <c r="C602" s="25" t="s">
        <v>1308</v>
      </c>
      <c r="D602" s="25">
        <v>10</v>
      </c>
      <c r="E602" s="28"/>
      <c r="F602" s="38"/>
      <c r="G602" s="27"/>
      <c r="H602" s="27"/>
      <c r="I602" s="27"/>
      <c r="J602" s="27"/>
      <c r="K602" s="27"/>
      <c r="L602" s="27"/>
      <c r="M602" s="27"/>
      <c r="N602"/>
    </row>
    <row r="603" spans="1:14" x14ac:dyDescent="0.2">
      <c r="A603" s="24">
        <f t="shared" si="26"/>
        <v>1</v>
      </c>
      <c r="B603" s="25" t="s">
        <v>1303</v>
      </c>
      <c r="C603" s="25" t="s">
        <v>1603</v>
      </c>
      <c r="D603" s="25">
        <v>10</v>
      </c>
      <c r="E603" s="28"/>
      <c r="F603" s="38"/>
      <c r="G603" s="27"/>
      <c r="H603" s="27"/>
      <c r="I603" s="27"/>
      <c r="J603" s="27"/>
      <c r="K603" s="27"/>
      <c r="L603" s="27"/>
      <c r="M603" s="27"/>
      <c r="N603"/>
    </row>
    <row r="604" spans="1:14" ht="17" thickBot="1" x14ac:dyDescent="0.25">
      <c r="A604" s="24">
        <f t="shared" si="26"/>
        <v>1</v>
      </c>
      <c r="B604" s="25" t="s">
        <v>1303</v>
      </c>
      <c r="C604" s="25" t="s">
        <v>1601</v>
      </c>
      <c r="D604" s="25">
        <v>10</v>
      </c>
      <c r="E604" s="28"/>
      <c r="F604" s="38"/>
      <c r="G604" s="41"/>
      <c r="H604" s="42" t="s">
        <v>2477</v>
      </c>
      <c r="I604" s="27"/>
      <c r="J604" s="27"/>
      <c r="K604" s="27"/>
      <c r="L604" s="27"/>
      <c r="M604" s="27"/>
      <c r="N604"/>
    </row>
    <row r="605" spans="1:14" x14ac:dyDescent="0.2">
      <c r="A605" s="24">
        <f t="shared" si="26"/>
        <v>1</v>
      </c>
      <c r="B605" s="25" t="s">
        <v>1302</v>
      </c>
      <c r="C605" s="25" t="s">
        <v>1305</v>
      </c>
      <c r="D605" s="25">
        <v>10</v>
      </c>
      <c r="E605" s="28"/>
      <c r="F605" s="38"/>
      <c r="G605" s="27"/>
      <c r="H605" s="27"/>
      <c r="I605" s="27"/>
      <c r="J605" s="27"/>
      <c r="K605" s="27"/>
      <c r="L605" s="27"/>
      <c r="M605" s="27"/>
      <c r="N605"/>
    </row>
    <row r="606" spans="1:14" x14ac:dyDescent="0.2">
      <c r="A606" s="24">
        <f t="shared" si="26"/>
        <v>1</v>
      </c>
      <c r="B606" s="25" t="s">
        <v>1303</v>
      </c>
      <c r="C606" s="25" t="s">
        <v>1600</v>
      </c>
      <c r="D606" s="25">
        <v>10</v>
      </c>
      <c r="E606" s="28"/>
      <c r="F606" s="38"/>
      <c r="G606" s="27"/>
      <c r="H606" s="27"/>
      <c r="I606" s="27"/>
      <c r="J606" s="27"/>
      <c r="K606" s="27"/>
      <c r="L606" s="27"/>
      <c r="M606" s="27"/>
      <c r="N606"/>
    </row>
    <row r="607" spans="1:14" x14ac:dyDescent="0.2">
      <c r="A607" s="24">
        <f t="shared" si="26"/>
        <v>0</v>
      </c>
      <c r="B607" s="25"/>
      <c r="C607" s="25"/>
      <c r="D607" s="25"/>
      <c r="E607" s="28"/>
      <c r="F607" s="38"/>
      <c r="G607" s="27"/>
      <c r="H607" s="27"/>
      <c r="I607" s="27"/>
      <c r="J607" s="27"/>
      <c r="K607" s="27"/>
      <c r="L607" s="27"/>
      <c r="M607" s="27"/>
      <c r="N607"/>
    </row>
    <row r="608" spans="1:14" ht="17" thickBot="1" x14ac:dyDescent="0.25">
      <c r="A608" s="24">
        <f t="shared" si="26"/>
        <v>0</v>
      </c>
      <c r="B608" s="25"/>
      <c r="C608" s="29"/>
      <c r="D608" s="29"/>
      <c r="E608" s="39"/>
      <c r="F608" s="40"/>
      <c r="G608" s="27"/>
      <c r="H608" s="27"/>
      <c r="I608" s="27"/>
      <c r="J608" s="27"/>
      <c r="K608" s="27"/>
      <c r="L608" s="27"/>
      <c r="M608" s="27"/>
      <c r="N608"/>
    </row>
    <row r="609" spans="1:14" ht="17" thickTop="1" x14ac:dyDescent="0.2">
      <c r="A609" s="24"/>
      <c r="B609" s="30" t="s">
        <v>2481</v>
      </c>
      <c r="C609" s="31" t="s">
        <v>1676</v>
      </c>
      <c r="D609" s="31">
        <v>10</v>
      </c>
      <c r="E609" s="36"/>
      <c r="F609" s="44"/>
      <c r="G609" s="28"/>
      <c r="H609" s="28"/>
      <c r="I609" s="27"/>
      <c r="J609" s="27"/>
      <c r="K609" s="27"/>
      <c r="L609" s="27"/>
      <c r="M609" s="27"/>
      <c r="N609"/>
    </row>
    <row r="610" spans="1:14" x14ac:dyDescent="0.2">
      <c r="A610" s="24"/>
      <c r="B610" s="32" t="s">
        <v>2481</v>
      </c>
      <c r="C610" s="25" t="s">
        <v>1681</v>
      </c>
      <c r="D610" s="25">
        <v>10</v>
      </c>
      <c r="E610" s="28"/>
      <c r="F610" s="45"/>
      <c r="G610" s="28"/>
      <c r="H610" s="28"/>
      <c r="I610" s="27"/>
      <c r="J610" s="27"/>
      <c r="K610" s="27"/>
      <c r="L610" s="27"/>
      <c r="M610" s="27"/>
      <c r="N610"/>
    </row>
    <row r="611" spans="1:14" x14ac:dyDescent="0.2">
      <c r="A611" s="24"/>
      <c r="B611" s="32" t="s">
        <v>2481</v>
      </c>
      <c r="C611" s="25" t="s">
        <v>1710</v>
      </c>
      <c r="D611" s="25">
        <v>10</v>
      </c>
      <c r="E611" s="28"/>
      <c r="F611" s="45"/>
      <c r="G611" s="28"/>
      <c r="H611" s="28"/>
      <c r="I611" s="27"/>
      <c r="J611" s="27"/>
      <c r="K611" s="27"/>
      <c r="L611" s="27"/>
      <c r="M611" s="27"/>
      <c r="N611"/>
    </row>
    <row r="612" spans="1:14" ht="17" thickBot="1" x14ac:dyDescent="0.25">
      <c r="A612" s="24"/>
      <c r="B612" s="32"/>
      <c r="C612" s="25"/>
      <c r="D612" s="25"/>
      <c r="E612" s="28"/>
      <c r="F612" s="45"/>
      <c r="G612" s="39"/>
      <c r="H612" s="43" t="s">
        <v>2478</v>
      </c>
      <c r="I612" s="27"/>
      <c r="J612" s="27"/>
      <c r="K612" s="27"/>
      <c r="L612" s="27"/>
      <c r="M612" s="27"/>
      <c r="N612"/>
    </row>
    <row r="613" spans="1:14" x14ac:dyDescent="0.2">
      <c r="A613" s="24"/>
      <c r="B613" s="32" t="str">
        <f>IF(C613&lt;&gt;"",B609,"")</f>
        <v/>
      </c>
      <c r="C613" s="25"/>
      <c r="D613" s="25"/>
      <c r="E613" s="28"/>
      <c r="F613" s="45"/>
      <c r="G613" s="28"/>
      <c r="H613" s="28"/>
      <c r="I613" s="27"/>
      <c r="J613" s="27"/>
      <c r="K613" s="27"/>
      <c r="L613" s="27"/>
      <c r="M613" s="27"/>
      <c r="N613"/>
    </row>
    <row r="614" spans="1:14" x14ac:dyDescent="0.2">
      <c r="A614" s="24"/>
      <c r="B614" s="32" t="str">
        <f>IF(C614&lt;&gt;"",B609,"")</f>
        <v/>
      </c>
      <c r="C614" s="25"/>
      <c r="D614" s="25"/>
      <c r="E614" s="28"/>
      <c r="F614" s="45"/>
      <c r="G614" s="28"/>
      <c r="H614" s="28"/>
      <c r="I614" s="27"/>
      <c r="J614" s="27"/>
      <c r="K614" s="27"/>
      <c r="L614" s="27"/>
      <c r="M614" s="27"/>
      <c r="N614"/>
    </row>
    <row r="615" spans="1:14" x14ac:dyDescent="0.2">
      <c r="A615" s="24"/>
      <c r="B615" s="32" t="str">
        <f>IF(C615&lt;&gt;"",B609,"")</f>
        <v/>
      </c>
      <c r="C615" s="25"/>
      <c r="D615" s="25"/>
      <c r="E615" s="28"/>
      <c r="F615" s="45"/>
      <c r="G615" s="28"/>
      <c r="H615" s="28"/>
      <c r="I615" s="27"/>
      <c r="J615" s="27"/>
      <c r="K615" s="27"/>
      <c r="L615" s="27"/>
      <c r="M615" s="27"/>
      <c r="N615"/>
    </row>
    <row r="616" spans="1:14" ht="17" thickBot="1" x14ac:dyDescent="0.25">
      <c r="A616" s="24"/>
      <c r="B616" s="33" t="str">
        <f>IF(C616&lt;&gt;"",B609,"")</f>
        <v/>
      </c>
      <c r="C616" s="34"/>
      <c r="D616" s="34"/>
      <c r="E616" s="46"/>
      <c r="F616" s="47"/>
      <c r="G616" s="28"/>
      <c r="H616" s="28"/>
      <c r="I616" s="27"/>
      <c r="J616" s="27"/>
      <c r="K616" s="27"/>
      <c r="L616" s="27"/>
      <c r="M616" s="27"/>
      <c r="N616"/>
    </row>
    <row r="617" spans="1:14" ht="17" thickTop="1" x14ac:dyDescent="0.2">
      <c r="A617" s="24"/>
      <c r="B617" s="35" t="s">
        <v>2486</v>
      </c>
      <c r="C617" s="35" t="s">
        <v>2237</v>
      </c>
      <c r="D617" s="35">
        <v>10</v>
      </c>
      <c r="E617" s="48"/>
      <c r="F617" s="49"/>
      <c r="G617" s="27"/>
      <c r="H617" s="27"/>
      <c r="I617" s="27"/>
      <c r="J617" s="27"/>
      <c r="K617" s="27"/>
      <c r="L617" s="27"/>
      <c r="M617" s="27"/>
      <c r="N617"/>
    </row>
    <row r="618" spans="1:14" x14ac:dyDescent="0.2">
      <c r="A618" s="24"/>
      <c r="B618" s="25" t="s">
        <v>2486</v>
      </c>
      <c r="C618" s="25" t="s">
        <v>2286</v>
      </c>
      <c r="D618" s="25">
        <v>10</v>
      </c>
      <c r="E618" s="28"/>
      <c r="F618" s="50"/>
      <c r="G618" s="27"/>
      <c r="H618" s="27"/>
      <c r="I618" s="27"/>
      <c r="J618" s="27"/>
      <c r="K618" s="27"/>
      <c r="L618" s="27"/>
      <c r="M618" s="27"/>
      <c r="N618"/>
    </row>
    <row r="619" spans="1:14" x14ac:dyDescent="0.2">
      <c r="A619" s="24"/>
      <c r="B619" s="25" t="s">
        <v>2485</v>
      </c>
      <c r="C619" s="25" t="s">
        <v>2235</v>
      </c>
      <c r="D619" s="25">
        <v>10</v>
      </c>
      <c r="E619" s="28"/>
      <c r="F619" s="50"/>
      <c r="G619" s="27"/>
      <c r="H619" s="27"/>
      <c r="I619" s="27"/>
      <c r="J619" s="27"/>
      <c r="K619" s="27"/>
      <c r="L619" s="27"/>
      <c r="M619" s="27"/>
      <c r="N619"/>
    </row>
    <row r="620" spans="1:14" ht="17" thickBot="1" x14ac:dyDescent="0.25">
      <c r="A620" s="24"/>
      <c r="B620" s="25" t="s">
        <v>2485</v>
      </c>
      <c r="C620" s="25" t="s">
        <v>2221</v>
      </c>
      <c r="D620" s="25">
        <v>10</v>
      </c>
      <c r="E620" s="28"/>
      <c r="F620" s="50"/>
      <c r="G620" s="61" t="s">
        <v>2480</v>
      </c>
      <c r="H620" s="60"/>
      <c r="I620" s="57"/>
      <c r="J620" s="57"/>
      <c r="K620" s="57"/>
      <c r="L620" s="57"/>
      <c r="M620" s="27"/>
      <c r="N620"/>
    </row>
    <row r="621" spans="1:14" x14ac:dyDescent="0.2">
      <c r="A621" s="24"/>
      <c r="B621" s="25" t="s">
        <v>2485</v>
      </c>
      <c r="C621" s="25" t="s">
        <v>2231</v>
      </c>
      <c r="D621" s="25">
        <v>10</v>
      </c>
      <c r="E621" s="28"/>
      <c r="F621" s="50"/>
      <c r="G621" s="27"/>
      <c r="H621" s="27"/>
      <c r="I621" s="27"/>
      <c r="J621" s="27"/>
      <c r="K621" s="27"/>
      <c r="L621" s="27"/>
      <c r="M621" s="27"/>
      <c r="N621"/>
    </row>
    <row r="622" spans="1:14" x14ac:dyDescent="0.2">
      <c r="A622" s="24"/>
      <c r="B622" s="25"/>
      <c r="C622" s="25"/>
      <c r="D622" s="25"/>
      <c r="E622" s="28"/>
      <c r="F622" s="50"/>
      <c r="G622" s="27"/>
      <c r="H622" s="27"/>
      <c r="I622" s="27"/>
      <c r="J622" s="27"/>
      <c r="K622" s="27"/>
      <c r="L622" s="27"/>
      <c r="M622" s="27"/>
      <c r="N622"/>
    </row>
    <row r="623" spans="1:14" ht="17" thickBot="1" x14ac:dyDescent="0.25">
      <c r="A623" s="24"/>
      <c r="B623" s="25"/>
      <c r="C623" s="25"/>
      <c r="D623" s="25"/>
      <c r="E623" s="51"/>
      <c r="F623" s="52"/>
      <c r="G623" s="27"/>
      <c r="H623" s="27"/>
      <c r="I623" s="27"/>
      <c r="J623" s="27"/>
      <c r="K623" s="27"/>
      <c r="L623" s="27"/>
      <c r="M623" s="27"/>
      <c r="N623"/>
    </row>
    <row r="624" spans="1:14" x14ac:dyDescent="0.2">
      <c r="A624" s="24">
        <f>IF(D624="",0,1)</f>
        <v>1</v>
      </c>
      <c r="B624" s="25" t="s">
        <v>1302</v>
      </c>
      <c r="C624" s="25" t="s">
        <v>1305</v>
      </c>
      <c r="D624" s="26">
        <v>10</v>
      </c>
      <c r="E624" s="36"/>
      <c r="F624" s="37"/>
      <c r="G624" s="27"/>
      <c r="H624" s="27"/>
      <c r="I624" s="27"/>
      <c r="J624" s="27"/>
      <c r="K624" s="27"/>
      <c r="L624" s="27"/>
      <c r="M624" s="27"/>
      <c r="N624"/>
    </row>
    <row r="625" spans="1:14" x14ac:dyDescent="0.2">
      <c r="A625" s="24">
        <f t="shared" ref="A625:A631" si="27">IF(D625="",0,1)</f>
        <v>1</v>
      </c>
      <c r="B625" s="25" t="s">
        <v>1302</v>
      </c>
      <c r="C625" s="25" t="s">
        <v>1308</v>
      </c>
      <c r="D625" s="25">
        <v>10</v>
      </c>
      <c r="E625" s="28"/>
      <c r="F625" s="38"/>
      <c r="G625" s="27"/>
      <c r="H625" s="27"/>
      <c r="I625" s="27"/>
      <c r="J625" s="27"/>
      <c r="K625" s="27"/>
      <c r="L625" s="27"/>
      <c r="M625" s="27"/>
      <c r="N625"/>
    </row>
    <row r="626" spans="1:14" x14ac:dyDescent="0.2">
      <c r="A626" s="24">
        <f t="shared" si="27"/>
        <v>1</v>
      </c>
      <c r="B626" s="25" t="s">
        <v>1303</v>
      </c>
      <c r="C626" s="25" t="s">
        <v>1603</v>
      </c>
      <c r="D626" s="25">
        <v>10</v>
      </c>
      <c r="E626" s="28"/>
      <c r="F626" s="38"/>
      <c r="G626" s="27"/>
      <c r="H626" s="27"/>
      <c r="I626" s="27"/>
      <c r="J626" s="27"/>
      <c r="K626" s="27"/>
      <c r="L626" s="27"/>
      <c r="M626" s="27"/>
      <c r="N626"/>
    </row>
    <row r="627" spans="1:14" ht="17" thickBot="1" x14ac:dyDescent="0.25">
      <c r="A627" s="24">
        <f t="shared" si="27"/>
        <v>1</v>
      </c>
      <c r="B627" s="25" t="s">
        <v>1303</v>
      </c>
      <c r="C627" s="25" t="s">
        <v>1601</v>
      </c>
      <c r="D627" s="25">
        <v>10</v>
      </c>
      <c r="E627" s="28"/>
      <c r="F627" s="38"/>
      <c r="G627" s="41"/>
      <c r="H627" s="42" t="s">
        <v>2477</v>
      </c>
      <c r="I627" s="27"/>
      <c r="J627" s="27"/>
      <c r="K627" s="27"/>
      <c r="L627" s="27"/>
      <c r="M627" s="27"/>
      <c r="N627"/>
    </row>
    <row r="628" spans="1:14" x14ac:dyDescent="0.2">
      <c r="A628" s="24">
        <f t="shared" si="27"/>
        <v>1</v>
      </c>
      <c r="B628" s="25" t="s">
        <v>1302</v>
      </c>
      <c r="C628" s="25" t="s">
        <v>1305</v>
      </c>
      <c r="D628" s="25">
        <v>10</v>
      </c>
      <c r="E628" s="28"/>
      <c r="F628" s="38"/>
      <c r="G628" s="27"/>
      <c r="H628" s="27"/>
      <c r="I628" s="27"/>
      <c r="J628" s="27"/>
      <c r="K628" s="27"/>
      <c r="L628" s="27"/>
      <c r="M628" s="27"/>
      <c r="N628"/>
    </row>
    <row r="629" spans="1:14" x14ac:dyDescent="0.2">
      <c r="A629" s="24">
        <f t="shared" si="27"/>
        <v>1</v>
      </c>
      <c r="B629" s="25" t="s">
        <v>1303</v>
      </c>
      <c r="C629" s="25" t="s">
        <v>1600</v>
      </c>
      <c r="D629" s="25">
        <v>10</v>
      </c>
      <c r="E629" s="28"/>
      <c r="F629" s="38"/>
      <c r="G629" s="27"/>
      <c r="H629" s="27"/>
      <c r="I629" s="27"/>
      <c r="J629" s="27"/>
      <c r="K629" s="27"/>
      <c r="L629" s="27"/>
      <c r="M629" s="27"/>
      <c r="N629"/>
    </row>
    <row r="630" spans="1:14" x14ac:dyDescent="0.2">
      <c r="A630" s="24">
        <f t="shared" si="27"/>
        <v>0</v>
      </c>
      <c r="B630" s="25"/>
      <c r="C630" s="25"/>
      <c r="D630" s="25"/>
      <c r="E630" s="28"/>
      <c r="F630" s="38"/>
      <c r="G630" s="27"/>
      <c r="H630" s="27"/>
      <c r="I630" s="27"/>
      <c r="J630" s="27"/>
      <c r="K630" s="27"/>
      <c r="L630" s="27"/>
      <c r="M630" s="27"/>
      <c r="N630"/>
    </row>
    <row r="631" spans="1:14" ht="17" thickBot="1" x14ac:dyDescent="0.25">
      <c r="A631" s="24">
        <f t="shared" si="27"/>
        <v>0</v>
      </c>
      <c r="B631" s="25"/>
      <c r="C631" s="29"/>
      <c r="D631" s="29"/>
      <c r="E631" s="39"/>
      <c r="F631" s="40"/>
      <c r="G631" s="27"/>
      <c r="H631" s="27"/>
      <c r="I631" s="27"/>
      <c r="J631" s="27"/>
      <c r="K631" s="27"/>
      <c r="L631" s="27"/>
      <c r="M631" s="27"/>
      <c r="N631"/>
    </row>
    <row r="632" spans="1:14" ht="17" thickTop="1" x14ac:dyDescent="0.2">
      <c r="A632" s="24"/>
      <c r="B632" s="30" t="s">
        <v>2481</v>
      </c>
      <c r="C632" s="31" t="s">
        <v>1676</v>
      </c>
      <c r="D632" s="31">
        <v>10</v>
      </c>
      <c r="E632" s="36"/>
      <c r="F632" s="44"/>
      <c r="G632" s="28"/>
      <c r="H632" s="28"/>
      <c r="I632" s="27"/>
      <c r="J632" s="27"/>
      <c r="K632" s="27"/>
      <c r="L632" s="27"/>
      <c r="M632" s="27"/>
      <c r="N632"/>
    </row>
    <row r="633" spans="1:14" x14ac:dyDescent="0.2">
      <c r="A633" s="24"/>
      <c r="B633" s="32" t="s">
        <v>2481</v>
      </c>
      <c r="C633" s="25" t="s">
        <v>1681</v>
      </c>
      <c r="D633" s="25">
        <v>10</v>
      </c>
      <c r="E633" s="28"/>
      <c r="F633" s="45"/>
      <c r="G633" s="28"/>
      <c r="H633" s="28"/>
      <c r="I633" s="27"/>
      <c r="J633" s="27"/>
      <c r="K633" s="27"/>
      <c r="L633" s="27"/>
      <c r="M633" s="27"/>
      <c r="N633"/>
    </row>
    <row r="634" spans="1:14" x14ac:dyDescent="0.2">
      <c r="A634" s="24"/>
      <c r="B634" s="32" t="s">
        <v>2481</v>
      </c>
      <c r="C634" s="25" t="s">
        <v>1710</v>
      </c>
      <c r="D634" s="25">
        <v>10</v>
      </c>
      <c r="E634" s="28"/>
      <c r="F634" s="45"/>
      <c r="G634" s="28"/>
      <c r="H634" s="28"/>
      <c r="I634" s="27"/>
      <c r="J634" s="27"/>
      <c r="K634" s="27"/>
      <c r="L634" s="27"/>
      <c r="M634" s="27"/>
      <c r="N634"/>
    </row>
    <row r="635" spans="1:14" ht="17" thickBot="1" x14ac:dyDescent="0.25">
      <c r="A635" s="24"/>
      <c r="B635" s="32"/>
      <c r="C635" s="25"/>
      <c r="D635" s="25"/>
      <c r="E635" s="28"/>
      <c r="F635" s="45"/>
      <c r="G635" s="39"/>
      <c r="H635" s="43" t="s">
        <v>2478</v>
      </c>
      <c r="I635" s="27"/>
      <c r="J635" s="27"/>
      <c r="K635" s="27"/>
      <c r="L635" s="27"/>
      <c r="M635" s="27"/>
      <c r="N635"/>
    </row>
    <row r="636" spans="1:14" x14ac:dyDescent="0.2">
      <c r="A636" s="24"/>
      <c r="B636" s="32" t="str">
        <f>IF(C636&lt;&gt;"",B632,"")</f>
        <v/>
      </c>
      <c r="C636" s="25"/>
      <c r="D636" s="25"/>
      <c r="E636" s="28"/>
      <c r="F636" s="45"/>
      <c r="G636" s="28"/>
      <c r="H636" s="28"/>
      <c r="I636" s="27"/>
      <c r="J636" s="27"/>
      <c r="K636" s="27"/>
      <c r="L636" s="27"/>
      <c r="M636" s="27"/>
      <c r="N636"/>
    </row>
    <row r="637" spans="1:14" x14ac:dyDescent="0.2">
      <c r="A637" s="24"/>
      <c r="B637" s="32" t="str">
        <f>IF(C637&lt;&gt;"",B632,"")</f>
        <v/>
      </c>
      <c r="C637" s="25"/>
      <c r="D637" s="25"/>
      <c r="E637" s="28"/>
      <c r="F637" s="45"/>
      <c r="G637" s="28"/>
      <c r="H637" s="28"/>
      <c r="I637" s="27"/>
      <c r="J637" s="27"/>
      <c r="K637" s="27"/>
      <c r="L637" s="27"/>
      <c r="M637" s="27"/>
      <c r="N637"/>
    </row>
    <row r="638" spans="1:14" x14ac:dyDescent="0.2">
      <c r="A638" s="24"/>
      <c r="B638" s="32" t="str">
        <f>IF(C638&lt;&gt;"",B632,"")</f>
        <v/>
      </c>
      <c r="C638" s="25"/>
      <c r="D638" s="25"/>
      <c r="E638" s="28"/>
      <c r="F638" s="45"/>
      <c r="G638" s="28"/>
      <c r="H638" s="28"/>
      <c r="I638" s="27"/>
      <c r="J638" s="27"/>
      <c r="K638" s="27"/>
      <c r="L638" s="27"/>
      <c r="M638" s="27"/>
      <c r="N638"/>
    </row>
    <row r="639" spans="1:14" ht="17" thickBot="1" x14ac:dyDescent="0.25">
      <c r="A639" s="24"/>
      <c r="B639" s="33" t="str">
        <f>IF(C639&lt;&gt;"",B632,"")</f>
        <v/>
      </c>
      <c r="C639" s="34"/>
      <c r="D639" s="34"/>
      <c r="E639" s="46"/>
      <c r="F639" s="47"/>
      <c r="G639" s="28"/>
      <c r="H639" s="28"/>
      <c r="I639" s="27"/>
      <c r="J639" s="27"/>
      <c r="K639" s="27"/>
      <c r="L639" s="27"/>
      <c r="M639" s="27"/>
      <c r="N639"/>
    </row>
    <row r="640" spans="1:14" ht="17" thickTop="1" x14ac:dyDescent="0.2">
      <c r="A640" s="24"/>
      <c r="B640" s="35" t="s">
        <v>2486</v>
      </c>
      <c r="C640" s="35" t="s">
        <v>2237</v>
      </c>
      <c r="D640" s="35">
        <v>10</v>
      </c>
      <c r="E640" s="48"/>
      <c r="F640" s="49"/>
      <c r="G640" s="27"/>
      <c r="H640" s="27"/>
      <c r="I640" s="27"/>
      <c r="J640" s="27"/>
      <c r="K640" s="27"/>
      <c r="L640" s="27"/>
      <c r="M640" s="27"/>
      <c r="N640"/>
    </row>
    <row r="641" spans="1:14" x14ac:dyDescent="0.2">
      <c r="A641" s="24"/>
      <c r="B641" s="25" t="s">
        <v>2486</v>
      </c>
      <c r="C641" s="25" t="s">
        <v>2286</v>
      </c>
      <c r="D641" s="25">
        <v>10</v>
      </c>
      <c r="E641" s="28"/>
      <c r="F641" s="50"/>
      <c r="G641" s="27"/>
      <c r="H641" s="27"/>
      <c r="I641" s="27"/>
      <c r="J641" s="27"/>
      <c r="K641" s="27"/>
      <c r="L641" s="27"/>
      <c r="M641" s="27"/>
      <c r="N641"/>
    </row>
    <row r="642" spans="1:14" x14ac:dyDescent="0.2">
      <c r="A642" s="24"/>
      <c r="B642" s="25" t="s">
        <v>2485</v>
      </c>
      <c r="C642" s="25" t="s">
        <v>2235</v>
      </c>
      <c r="D642" s="25">
        <v>10</v>
      </c>
      <c r="E642" s="28"/>
      <c r="F642" s="50"/>
      <c r="G642" s="27"/>
      <c r="H642" s="27"/>
      <c r="I642" s="27"/>
      <c r="J642" s="27"/>
      <c r="K642" s="27"/>
      <c r="L642" s="27"/>
      <c r="M642" s="27"/>
      <c r="N642"/>
    </row>
    <row r="643" spans="1:14" ht="17" thickBot="1" x14ac:dyDescent="0.25">
      <c r="A643" s="24"/>
      <c r="B643" s="25" t="s">
        <v>2485</v>
      </c>
      <c r="C643" s="25" t="s">
        <v>2221</v>
      </c>
      <c r="D643" s="25">
        <v>10</v>
      </c>
      <c r="E643" s="28"/>
      <c r="F643" s="50"/>
      <c r="G643" s="61" t="s">
        <v>2480</v>
      </c>
      <c r="H643" s="60"/>
      <c r="I643" s="57"/>
      <c r="J643" s="57"/>
      <c r="K643" s="57"/>
      <c r="L643" s="57"/>
      <c r="M643" s="27"/>
      <c r="N643"/>
    </row>
    <row r="644" spans="1:14" x14ac:dyDescent="0.2">
      <c r="A644" s="24"/>
      <c r="B644" s="25" t="s">
        <v>2485</v>
      </c>
      <c r="C644" s="25" t="s">
        <v>2231</v>
      </c>
      <c r="D644" s="25">
        <v>10</v>
      </c>
      <c r="E644" s="28"/>
      <c r="F644" s="50"/>
      <c r="G644" s="27"/>
      <c r="H644" s="27"/>
      <c r="I644" s="27"/>
      <c r="J644" s="27"/>
      <c r="K644" s="27"/>
      <c r="L644" s="27"/>
      <c r="M644" s="27"/>
      <c r="N644"/>
    </row>
    <row r="645" spans="1:14" x14ac:dyDescent="0.2">
      <c r="A645" s="24"/>
      <c r="B645" s="25"/>
      <c r="C645" s="25"/>
      <c r="D645" s="25"/>
      <c r="E645" s="28"/>
      <c r="F645" s="50"/>
      <c r="G645" s="27"/>
      <c r="H645" s="27"/>
      <c r="I645" s="27"/>
      <c r="J645" s="27"/>
      <c r="K645" s="27"/>
      <c r="L645" s="27"/>
      <c r="M645" s="27"/>
      <c r="N645"/>
    </row>
    <row r="646" spans="1:14" ht="17" thickBot="1" x14ac:dyDescent="0.25">
      <c r="A646" s="24"/>
      <c r="B646" s="25"/>
      <c r="C646" s="25"/>
      <c r="D646" s="25"/>
      <c r="E646" s="51"/>
      <c r="F646" s="52"/>
      <c r="G646" s="27"/>
      <c r="H646" s="27"/>
      <c r="I646" s="27"/>
      <c r="J646" s="27"/>
      <c r="K646" s="27"/>
      <c r="L646" s="27"/>
      <c r="M646" s="27"/>
      <c r="N646"/>
    </row>
    <row r="647" spans="1:14" x14ac:dyDescent="0.2">
      <c r="A647" s="24">
        <f>IF(D647="",0,1)</f>
        <v>1</v>
      </c>
      <c r="B647" s="25" t="s">
        <v>1302</v>
      </c>
      <c r="C647" s="25" t="s">
        <v>1305</v>
      </c>
      <c r="D647" s="26">
        <v>10</v>
      </c>
      <c r="E647" s="36"/>
      <c r="F647" s="37"/>
      <c r="G647" s="27"/>
      <c r="H647" s="27"/>
      <c r="I647" s="27"/>
      <c r="J647" s="27"/>
      <c r="K647" s="27"/>
      <c r="L647" s="27"/>
      <c r="M647" s="27"/>
      <c r="N647"/>
    </row>
    <row r="648" spans="1:14" x14ac:dyDescent="0.2">
      <c r="A648" s="24">
        <f t="shared" ref="A648:A654" si="28">IF(D648="",0,1)</f>
        <v>1</v>
      </c>
      <c r="B648" s="25" t="s">
        <v>1302</v>
      </c>
      <c r="C648" s="25" t="s">
        <v>1308</v>
      </c>
      <c r="D648" s="25">
        <v>10</v>
      </c>
      <c r="E648" s="28"/>
      <c r="F648" s="38"/>
      <c r="G648" s="27"/>
      <c r="H648" s="27"/>
      <c r="I648" s="27"/>
      <c r="J648" s="27"/>
      <c r="K648" s="27"/>
      <c r="L648" s="27"/>
      <c r="M648" s="27"/>
      <c r="N648"/>
    </row>
    <row r="649" spans="1:14" x14ac:dyDescent="0.2">
      <c r="A649" s="24">
        <f t="shared" si="28"/>
        <v>1</v>
      </c>
      <c r="B649" s="25" t="s">
        <v>1303</v>
      </c>
      <c r="C649" s="25" t="s">
        <v>1603</v>
      </c>
      <c r="D649" s="25">
        <v>10</v>
      </c>
      <c r="E649" s="28"/>
      <c r="F649" s="38"/>
      <c r="G649" s="27"/>
      <c r="H649" s="27"/>
      <c r="I649" s="27"/>
      <c r="J649" s="27"/>
      <c r="K649" s="27"/>
      <c r="L649" s="27"/>
      <c r="M649" s="27"/>
      <c r="N649"/>
    </row>
    <row r="650" spans="1:14" ht="17" thickBot="1" x14ac:dyDescent="0.25">
      <c r="A650" s="24">
        <f t="shared" si="28"/>
        <v>1</v>
      </c>
      <c r="B650" s="25" t="s">
        <v>1303</v>
      </c>
      <c r="C650" s="25" t="s">
        <v>1601</v>
      </c>
      <c r="D650" s="25">
        <v>10</v>
      </c>
      <c r="E650" s="28"/>
      <c r="F650" s="38"/>
      <c r="G650" s="41"/>
      <c r="H650" s="42" t="s">
        <v>2477</v>
      </c>
      <c r="I650" s="27"/>
      <c r="J650" s="27"/>
      <c r="K650" s="27"/>
      <c r="L650" s="27"/>
      <c r="M650" s="27"/>
      <c r="N650"/>
    </row>
    <row r="651" spans="1:14" x14ac:dyDescent="0.2">
      <c r="A651" s="24">
        <f t="shared" si="28"/>
        <v>1</v>
      </c>
      <c r="B651" s="25" t="s">
        <v>1302</v>
      </c>
      <c r="C651" s="25" t="s">
        <v>1305</v>
      </c>
      <c r="D651" s="25">
        <v>10</v>
      </c>
      <c r="E651" s="28"/>
      <c r="F651" s="38"/>
      <c r="G651" s="27"/>
      <c r="H651" s="27"/>
      <c r="I651" s="27"/>
      <c r="J651" s="27"/>
      <c r="K651" s="27"/>
      <c r="L651" s="27"/>
      <c r="M651" s="27"/>
      <c r="N651"/>
    </row>
    <row r="652" spans="1:14" x14ac:dyDescent="0.2">
      <c r="A652" s="24">
        <f t="shared" si="28"/>
        <v>1</v>
      </c>
      <c r="B652" s="25" t="s">
        <v>1303</v>
      </c>
      <c r="C652" s="25" t="s">
        <v>1600</v>
      </c>
      <c r="D652" s="25">
        <v>10</v>
      </c>
      <c r="E652" s="28"/>
      <c r="F652" s="38"/>
      <c r="G652" s="27"/>
      <c r="H652" s="27"/>
      <c r="I652" s="27"/>
      <c r="J652" s="27"/>
      <c r="K652" s="27"/>
      <c r="L652" s="27"/>
      <c r="M652" s="27"/>
      <c r="N652"/>
    </row>
    <row r="653" spans="1:14" x14ac:dyDescent="0.2">
      <c r="A653" s="24">
        <f t="shared" si="28"/>
        <v>0</v>
      </c>
      <c r="B653" s="25"/>
      <c r="C653" s="25"/>
      <c r="D653" s="25"/>
      <c r="E653" s="28"/>
      <c r="F653" s="38"/>
      <c r="G653" s="27"/>
      <c r="H653" s="27"/>
      <c r="I653" s="27"/>
      <c r="J653" s="27"/>
      <c r="K653" s="27"/>
      <c r="L653" s="27"/>
      <c r="M653" s="27"/>
      <c r="N653"/>
    </row>
    <row r="654" spans="1:14" ht="17" thickBot="1" x14ac:dyDescent="0.25">
      <c r="A654" s="24">
        <f t="shared" si="28"/>
        <v>0</v>
      </c>
      <c r="B654" s="25"/>
      <c r="C654" s="29"/>
      <c r="D654" s="29"/>
      <c r="E654" s="39"/>
      <c r="F654" s="40"/>
      <c r="G654" s="27"/>
      <c r="H654" s="27"/>
      <c r="I654" s="27"/>
      <c r="J654" s="27"/>
      <c r="K654" s="27"/>
      <c r="L654" s="27"/>
      <c r="M654" s="27"/>
      <c r="N654"/>
    </row>
    <row r="655" spans="1:14" ht="17" thickTop="1" x14ac:dyDescent="0.2">
      <c r="A655" s="24"/>
      <c r="B655" s="30" t="s">
        <v>2481</v>
      </c>
      <c r="C655" s="31" t="s">
        <v>1676</v>
      </c>
      <c r="D655" s="31">
        <v>10</v>
      </c>
      <c r="E655" s="36"/>
      <c r="F655" s="44"/>
      <c r="G655" s="28"/>
      <c r="H655" s="28"/>
      <c r="I655" s="27"/>
      <c r="J655" s="27"/>
      <c r="K655" s="27"/>
      <c r="L655" s="27"/>
      <c r="M655" s="27"/>
      <c r="N655"/>
    </row>
    <row r="656" spans="1:14" x14ac:dyDescent="0.2">
      <c r="A656" s="24"/>
      <c r="B656" s="32" t="s">
        <v>2481</v>
      </c>
      <c r="C656" s="25" t="s">
        <v>1681</v>
      </c>
      <c r="D656" s="25">
        <v>10</v>
      </c>
      <c r="E656" s="28"/>
      <c r="F656" s="45"/>
      <c r="G656" s="28"/>
      <c r="H656" s="28"/>
      <c r="I656" s="27"/>
      <c r="J656" s="27"/>
      <c r="K656" s="27"/>
      <c r="L656" s="27"/>
      <c r="M656" s="27"/>
      <c r="N656"/>
    </row>
    <row r="657" spans="1:14" x14ac:dyDescent="0.2">
      <c r="A657" s="24"/>
      <c r="B657" s="32" t="s">
        <v>2481</v>
      </c>
      <c r="C657" s="25" t="s">
        <v>1710</v>
      </c>
      <c r="D657" s="25">
        <v>10</v>
      </c>
      <c r="E657" s="28"/>
      <c r="F657" s="45"/>
      <c r="G657" s="28"/>
      <c r="H657" s="28"/>
      <c r="I657" s="27"/>
      <c r="J657" s="27"/>
      <c r="K657" s="27"/>
      <c r="L657" s="27"/>
      <c r="M657" s="27"/>
      <c r="N657"/>
    </row>
    <row r="658" spans="1:14" ht="17" thickBot="1" x14ac:dyDescent="0.25">
      <c r="A658" s="24"/>
      <c r="B658" s="32"/>
      <c r="C658" s="25"/>
      <c r="D658" s="25"/>
      <c r="E658" s="28"/>
      <c r="F658" s="45"/>
      <c r="G658" s="39"/>
      <c r="H658" s="43" t="s">
        <v>2478</v>
      </c>
      <c r="I658" s="27"/>
      <c r="J658" s="27"/>
      <c r="K658" s="27"/>
      <c r="L658" s="27"/>
      <c r="M658" s="27"/>
      <c r="N658"/>
    </row>
    <row r="659" spans="1:14" x14ac:dyDescent="0.2">
      <c r="A659" s="24"/>
      <c r="B659" s="32" t="str">
        <f>IF(C659&lt;&gt;"",B655,"")</f>
        <v/>
      </c>
      <c r="C659" s="25"/>
      <c r="D659" s="25"/>
      <c r="E659" s="28"/>
      <c r="F659" s="45"/>
      <c r="G659" s="28"/>
      <c r="H659" s="28"/>
      <c r="I659" s="27"/>
      <c r="J659" s="27"/>
      <c r="K659" s="27"/>
      <c r="L659" s="27"/>
      <c r="M659" s="27"/>
      <c r="N659"/>
    </row>
    <row r="660" spans="1:14" x14ac:dyDescent="0.2">
      <c r="A660" s="24"/>
      <c r="B660" s="32" t="str">
        <f>IF(C660&lt;&gt;"",B655,"")</f>
        <v/>
      </c>
      <c r="C660" s="25"/>
      <c r="D660" s="25"/>
      <c r="E660" s="28"/>
      <c r="F660" s="45"/>
      <c r="G660" s="28"/>
      <c r="H660" s="28"/>
      <c r="I660" s="27"/>
      <c r="J660" s="27"/>
      <c r="K660" s="27"/>
      <c r="L660" s="27"/>
      <c r="M660" s="27"/>
      <c r="N660"/>
    </row>
    <row r="661" spans="1:14" x14ac:dyDescent="0.2">
      <c r="A661" s="24"/>
      <c r="B661" s="32" t="str">
        <f>IF(C661&lt;&gt;"",B655,"")</f>
        <v/>
      </c>
      <c r="C661" s="25"/>
      <c r="D661" s="25"/>
      <c r="E661" s="28"/>
      <c r="F661" s="45"/>
      <c r="G661" s="28"/>
      <c r="H661" s="28"/>
      <c r="I661" s="27"/>
      <c r="J661" s="27"/>
      <c r="K661" s="27"/>
      <c r="L661" s="27"/>
      <c r="M661" s="27"/>
      <c r="N661"/>
    </row>
    <row r="662" spans="1:14" ht="17" thickBot="1" x14ac:dyDescent="0.25">
      <c r="A662" s="24"/>
      <c r="B662" s="33" t="str">
        <f>IF(C662&lt;&gt;"",B655,"")</f>
        <v/>
      </c>
      <c r="C662" s="34"/>
      <c r="D662" s="34"/>
      <c r="E662" s="46"/>
      <c r="F662" s="47"/>
      <c r="G662" s="28"/>
      <c r="H662" s="28"/>
      <c r="I662" s="27"/>
      <c r="J662" s="27"/>
      <c r="K662" s="27"/>
      <c r="L662" s="27"/>
      <c r="M662" s="27"/>
      <c r="N662"/>
    </row>
    <row r="663" spans="1:14" ht="17" thickTop="1" x14ac:dyDescent="0.2">
      <c r="A663" s="24"/>
      <c r="B663" s="35" t="s">
        <v>2486</v>
      </c>
      <c r="C663" s="35" t="s">
        <v>2237</v>
      </c>
      <c r="D663" s="35">
        <v>10</v>
      </c>
      <c r="E663" s="48"/>
      <c r="F663" s="49"/>
      <c r="G663" s="27"/>
      <c r="H663" s="27"/>
      <c r="I663" s="27"/>
      <c r="J663" s="27"/>
      <c r="K663" s="27"/>
      <c r="L663" s="27"/>
      <c r="M663" s="27"/>
      <c r="N663"/>
    </row>
    <row r="664" spans="1:14" x14ac:dyDescent="0.2">
      <c r="A664" s="24"/>
      <c r="B664" s="25" t="s">
        <v>2486</v>
      </c>
      <c r="C664" s="25" t="s">
        <v>2286</v>
      </c>
      <c r="D664" s="25">
        <v>10</v>
      </c>
      <c r="E664" s="28"/>
      <c r="F664" s="50"/>
      <c r="G664" s="27"/>
      <c r="H664" s="27"/>
      <c r="I664" s="27"/>
      <c r="J664" s="27"/>
      <c r="K664" s="27"/>
      <c r="L664" s="27"/>
      <c r="M664" s="27"/>
      <c r="N664"/>
    </row>
    <row r="665" spans="1:14" x14ac:dyDescent="0.2">
      <c r="A665" s="24"/>
      <c r="B665" s="25" t="s">
        <v>2485</v>
      </c>
      <c r="C665" s="25" t="s">
        <v>2235</v>
      </c>
      <c r="D665" s="25">
        <v>10</v>
      </c>
      <c r="E665" s="28"/>
      <c r="F665" s="50"/>
      <c r="G665" s="27"/>
      <c r="H665" s="27"/>
      <c r="I665" s="27"/>
      <c r="J665" s="27"/>
      <c r="K665" s="27"/>
      <c r="L665" s="27"/>
      <c r="M665" s="27"/>
      <c r="N665"/>
    </row>
    <row r="666" spans="1:14" ht="17" thickBot="1" x14ac:dyDescent="0.25">
      <c r="A666" s="24"/>
      <c r="B666" s="25" t="s">
        <v>2485</v>
      </c>
      <c r="C666" s="25" t="s">
        <v>2221</v>
      </c>
      <c r="D666" s="25">
        <v>10</v>
      </c>
      <c r="E666" s="28"/>
      <c r="F666" s="50"/>
      <c r="G666" s="61" t="s">
        <v>2480</v>
      </c>
      <c r="H666" s="60"/>
      <c r="I666" s="57"/>
      <c r="J666" s="57"/>
      <c r="K666" s="57"/>
      <c r="L666" s="57"/>
      <c r="M666" s="27"/>
      <c r="N666"/>
    </row>
    <row r="667" spans="1:14" x14ac:dyDescent="0.2">
      <c r="A667" s="24"/>
      <c r="B667" s="25" t="s">
        <v>2485</v>
      </c>
      <c r="C667" s="25" t="s">
        <v>2231</v>
      </c>
      <c r="D667" s="25">
        <v>10</v>
      </c>
      <c r="E667" s="28"/>
      <c r="F667" s="50"/>
      <c r="G667" s="27"/>
      <c r="H667" s="27"/>
      <c r="I667" s="27"/>
      <c r="J667" s="27"/>
      <c r="K667" s="27"/>
      <c r="L667" s="27"/>
      <c r="M667" s="27"/>
      <c r="N667"/>
    </row>
    <row r="668" spans="1:14" x14ac:dyDescent="0.2">
      <c r="A668" s="24"/>
      <c r="B668" s="25"/>
      <c r="C668" s="25"/>
      <c r="D668" s="25"/>
      <c r="E668" s="28"/>
      <c r="F668" s="50"/>
      <c r="G668" s="27"/>
      <c r="H668" s="27"/>
      <c r="I668" s="27"/>
      <c r="J668" s="27"/>
      <c r="K668" s="27"/>
      <c r="L668" s="27"/>
      <c r="M668" s="27"/>
      <c r="N668"/>
    </row>
    <row r="669" spans="1:14" ht="17" thickBot="1" x14ac:dyDescent="0.25">
      <c r="A669" s="24"/>
      <c r="B669" s="25"/>
      <c r="C669" s="25"/>
      <c r="D669" s="25"/>
      <c r="E669" s="51"/>
      <c r="F669" s="52"/>
      <c r="G669" s="27"/>
      <c r="H669" s="27"/>
      <c r="I669" s="27"/>
      <c r="J669" s="27"/>
      <c r="K669" s="27"/>
      <c r="L669" s="27"/>
      <c r="M669" s="27"/>
      <c r="N669"/>
    </row>
    <row r="670" spans="1:14" x14ac:dyDescent="0.2">
      <c r="A670" s="24">
        <f>IF(D670="",0,1)</f>
        <v>1</v>
      </c>
      <c r="B670" s="25" t="s">
        <v>1302</v>
      </c>
      <c r="C670" s="25" t="s">
        <v>1305</v>
      </c>
      <c r="D670" s="26">
        <v>10</v>
      </c>
      <c r="E670" s="36"/>
      <c r="F670" s="37"/>
      <c r="G670" s="27"/>
      <c r="H670" s="27"/>
      <c r="I670" s="27"/>
      <c r="J670" s="27"/>
      <c r="K670" s="27"/>
      <c r="L670" s="27"/>
      <c r="M670" s="27"/>
      <c r="N670"/>
    </row>
    <row r="671" spans="1:14" x14ac:dyDescent="0.2">
      <c r="A671" s="24">
        <f t="shared" ref="A671:A677" si="29">IF(D671="",0,1)</f>
        <v>1</v>
      </c>
      <c r="B671" s="25" t="s">
        <v>1302</v>
      </c>
      <c r="C671" s="25" t="s">
        <v>1308</v>
      </c>
      <c r="D671" s="25">
        <v>10</v>
      </c>
      <c r="E671" s="28"/>
      <c r="F671" s="38"/>
      <c r="G671" s="27"/>
      <c r="H671" s="27"/>
      <c r="I671" s="27"/>
      <c r="J671" s="27"/>
      <c r="K671" s="27"/>
      <c r="L671" s="27"/>
      <c r="M671" s="27"/>
      <c r="N671"/>
    </row>
    <row r="672" spans="1:14" x14ac:dyDescent="0.2">
      <c r="A672" s="24">
        <f t="shared" si="29"/>
        <v>1</v>
      </c>
      <c r="B672" s="25" t="s">
        <v>1303</v>
      </c>
      <c r="C672" s="25" t="s">
        <v>1603</v>
      </c>
      <c r="D672" s="25">
        <v>10</v>
      </c>
      <c r="E672" s="28"/>
      <c r="F672" s="38"/>
      <c r="G672" s="27"/>
      <c r="H672" s="27"/>
      <c r="I672" s="27"/>
      <c r="J672" s="27"/>
      <c r="K672" s="27"/>
      <c r="L672" s="27"/>
      <c r="M672" s="27"/>
      <c r="N672"/>
    </row>
    <row r="673" spans="1:14" ht="17" thickBot="1" x14ac:dyDescent="0.25">
      <c r="A673" s="24">
        <f t="shared" si="29"/>
        <v>1</v>
      </c>
      <c r="B673" s="25" t="s">
        <v>1303</v>
      </c>
      <c r="C673" s="25" t="s">
        <v>1601</v>
      </c>
      <c r="D673" s="25">
        <v>10</v>
      </c>
      <c r="E673" s="28"/>
      <c r="F673" s="38"/>
      <c r="G673" s="41"/>
      <c r="H673" s="42" t="s">
        <v>2477</v>
      </c>
      <c r="I673" s="27"/>
      <c r="J673" s="27"/>
      <c r="K673" s="27"/>
      <c r="L673" s="27"/>
      <c r="M673" s="27"/>
      <c r="N673"/>
    </row>
    <row r="674" spans="1:14" x14ac:dyDescent="0.2">
      <c r="A674" s="24">
        <f t="shared" si="29"/>
        <v>1</v>
      </c>
      <c r="B674" s="25" t="s">
        <v>1302</v>
      </c>
      <c r="C674" s="25" t="s">
        <v>1305</v>
      </c>
      <c r="D674" s="25">
        <v>10</v>
      </c>
      <c r="E674" s="28"/>
      <c r="F674" s="38"/>
      <c r="G674" s="27"/>
      <c r="H674" s="27"/>
      <c r="I674" s="27"/>
      <c r="J674" s="27"/>
      <c r="K674" s="27"/>
      <c r="L674" s="27"/>
      <c r="M674" s="27"/>
      <c r="N674"/>
    </row>
    <row r="675" spans="1:14" x14ac:dyDescent="0.2">
      <c r="A675" s="24">
        <f t="shared" si="29"/>
        <v>1</v>
      </c>
      <c r="B675" s="25" t="s">
        <v>1303</v>
      </c>
      <c r="C675" s="25" t="s">
        <v>1600</v>
      </c>
      <c r="D675" s="25">
        <v>10</v>
      </c>
      <c r="E675" s="28"/>
      <c r="F675" s="38"/>
      <c r="G675" s="27"/>
      <c r="H675" s="27"/>
      <c r="I675" s="27"/>
      <c r="J675" s="27"/>
      <c r="K675" s="27"/>
      <c r="L675" s="27"/>
      <c r="M675" s="27"/>
      <c r="N675"/>
    </row>
    <row r="676" spans="1:14" x14ac:dyDescent="0.2">
      <c r="A676" s="24">
        <f t="shared" si="29"/>
        <v>0</v>
      </c>
      <c r="B676" s="25"/>
      <c r="C676" s="25"/>
      <c r="D676" s="25"/>
      <c r="E676" s="28"/>
      <c r="F676" s="38"/>
      <c r="G676" s="27"/>
      <c r="H676" s="27"/>
      <c r="I676" s="27"/>
      <c r="J676" s="27"/>
      <c r="K676" s="27"/>
      <c r="L676" s="27"/>
      <c r="M676" s="27"/>
      <c r="N676"/>
    </row>
    <row r="677" spans="1:14" ht="17" thickBot="1" x14ac:dyDescent="0.25">
      <c r="A677" s="24">
        <f t="shared" si="29"/>
        <v>0</v>
      </c>
      <c r="B677" s="25"/>
      <c r="C677" s="29"/>
      <c r="D677" s="29"/>
      <c r="E677" s="39"/>
      <c r="F677" s="40"/>
      <c r="G677" s="27"/>
      <c r="H677" s="27"/>
      <c r="I677" s="27"/>
      <c r="J677" s="27"/>
      <c r="K677" s="27"/>
      <c r="L677" s="27"/>
      <c r="M677" s="27"/>
      <c r="N677"/>
    </row>
    <row r="678" spans="1:14" ht="17" thickTop="1" x14ac:dyDescent="0.2">
      <c r="A678" s="24"/>
      <c r="B678" s="30" t="s">
        <v>2481</v>
      </c>
      <c r="C678" s="31" t="s">
        <v>1676</v>
      </c>
      <c r="D678" s="31">
        <v>10</v>
      </c>
      <c r="E678" s="36"/>
      <c r="F678" s="44"/>
      <c r="G678" s="28"/>
      <c r="H678" s="28"/>
      <c r="I678" s="27"/>
      <c r="J678" s="27"/>
      <c r="K678" s="27"/>
      <c r="L678" s="27"/>
      <c r="M678" s="27"/>
      <c r="N678"/>
    </row>
    <row r="679" spans="1:14" x14ac:dyDescent="0.2">
      <c r="A679" s="24"/>
      <c r="B679" s="32" t="s">
        <v>2481</v>
      </c>
      <c r="C679" s="25" t="s">
        <v>1681</v>
      </c>
      <c r="D679" s="25">
        <v>10</v>
      </c>
      <c r="E679" s="28"/>
      <c r="F679" s="45"/>
      <c r="G679" s="28"/>
      <c r="H679" s="28"/>
      <c r="I679" s="27"/>
      <c r="J679" s="27"/>
      <c r="K679" s="27"/>
      <c r="L679" s="27"/>
      <c r="M679" s="27"/>
      <c r="N679"/>
    </row>
    <row r="680" spans="1:14" x14ac:dyDescent="0.2">
      <c r="A680" s="24"/>
      <c r="B680" s="32" t="s">
        <v>2481</v>
      </c>
      <c r="C680" s="25" t="s">
        <v>1710</v>
      </c>
      <c r="D680" s="25">
        <v>10</v>
      </c>
      <c r="E680" s="28"/>
      <c r="F680" s="45"/>
      <c r="G680" s="28"/>
      <c r="H680" s="28"/>
      <c r="I680" s="27"/>
      <c r="J680" s="27"/>
      <c r="K680" s="27"/>
      <c r="L680" s="27"/>
      <c r="M680" s="27"/>
      <c r="N680"/>
    </row>
    <row r="681" spans="1:14" ht="17" thickBot="1" x14ac:dyDescent="0.25">
      <c r="A681" s="24"/>
      <c r="B681" s="32"/>
      <c r="C681" s="25"/>
      <c r="D681" s="25"/>
      <c r="E681" s="28"/>
      <c r="F681" s="45"/>
      <c r="G681" s="39"/>
      <c r="H681" s="43" t="s">
        <v>2478</v>
      </c>
      <c r="I681" s="27"/>
      <c r="J681" s="27"/>
      <c r="K681" s="27"/>
      <c r="L681" s="27"/>
      <c r="M681" s="27"/>
      <c r="N681"/>
    </row>
    <row r="682" spans="1:14" x14ac:dyDescent="0.2">
      <c r="A682" s="24"/>
      <c r="B682" s="32" t="str">
        <f>IF(C682&lt;&gt;"",B678,"")</f>
        <v/>
      </c>
      <c r="C682" s="25"/>
      <c r="D682" s="25"/>
      <c r="E682" s="28"/>
      <c r="F682" s="45"/>
      <c r="G682" s="28"/>
      <c r="H682" s="28"/>
      <c r="I682" s="27"/>
      <c r="J682" s="27"/>
      <c r="K682" s="27"/>
      <c r="L682" s="27"/>
      <c r="M682" s="27"/>
      <c r="N682"/>
    </row>
    <row r="683" spans="1:14" x14ac:dyDescent="0.2">
      <c r="A683" s="24"/>
      <c r="B683" s="32" t="str">
        <f>IF(C683&lt;&gt;"",B678,"")</f>
        <v/>
      </c>
      <c r="C683" s="25"/>
      <c r="D683" s="25"/>
      <c r="E683" s="28"/>
      <c r="F683" s="45"/>
      <c r="G683" s="28"/>
      <c r="H683" s="28"/>
      <c r="I683" s="27"/>
      <c r="J683" s="27"/>
      <c r="K683" s="27"/>
      <c r="L683" s="27"/>
      <c r="M683" s="27"/>
      <c r="N683"/>
    </row>
    <row r="684" spans="1:14" x14ac:dyDescent="0.2">
      <c r="A684" s="24"/>
      <c r="B684" s="32" t="str">
        <f>IF(C684&lt;&gt;"",B678,"")</f>
        <v/>
      </c>
      <c r="C684" s="25"/>
      <c r="D684" s="25"/>
      <c r="E684" s="28"/>
      <c r="F684" s="45"/>
      <c r="G684" s="28"/>
      <c r="H684" s="28"/>
      <c r="I684" s="27"/>
      <c r="J684" s="27"/>
      <c r="K684" s="27"/>
      <c r="L684" s="27"/>
      <c r="M684" s="27"/>
      <c r="N684"/>
    </row>
    <row r="685" spans="1:14" ht="17" thickBot="1" x14ac:dyDescent="0.25">
      <c r="A685" s="24"/>
      <c r="B685" s="33" t="str">
        <f>IF(C685&lt;&gt;"",B678,"")</f>
        <v/>
      </c>
      <c r="C685" s="34"/>
      <c r="D685" s="34"/>
      <c r="E685" s="46"/>
      <c r="F685" s="47"/>
      <c r="G685" s="28"/>
      <c r="H685" s="28"/>
      <c r="I685" s="27"/>
      <c r="J685" s="27"/>
      <c r="K685" s="27"/>
      <c r="L685" s="27"/>
      <c r="M685" s="27"/>
      <c r="N685"/>
    </row>
    <row r="686" spans="1:14" ht="17" thickTop="1" x14ac:dyDescent="0.2">
      <c r="A686" s="24"/>
      <c r="B686" s="35" t="s">
        <v>2486</v>
      </c>
      <c r="C686" s="35" t="s">
        <v>2237</v>
      </c>
      <c r="D686" s="35">
        <v>10</v>
      </c>
      <c r="E686" s="48"/>
      <c r="F686" s="49"/>
      <c r="G686" s="27"/>
      <c r="H686" s="27"/>
      <c r="I686" s="27"/>
      <c r="J686" s="27"/>
      <c r="K686" s="27"/>
      <c r="L686" s="27"/>
      <c r="M686" s="27"/>
      <c r="N686"/>
    </row>
    <row r="687" spans="1:14" x14ac:dyDescent="0.2">
      <c r="A687" s="24"/>
      <c r="B687" s="25" t="s">
        <v>2486</v>
      </c>
      <c r="C687" s="25" t="s">
        <v>2286</v>
      </c>
      <c r="D687" s="25">
        <v>10</v>
      </c>
      <c r="E687" s="28"/>
      <c r="F687" s="50"/>
      <c r="G687" s="27"/>
      <c r="H687" s="27"/>
      <c r="I687" s="27"/>
      <c r="J687" s="27"/>
      <c r="K687" s="27"/>
      <c r="L687" s="27"/>
      <c r="M687" s="27"/>
      <c r="N687"/>
    </row>
    <row r="688" spans="1:14" x14ac:dyDescent="0.2">
      <c r="A688" s="24"/>
      <c r="B688" s="25" t="s">
        <v>2485</v>
      </c>
      <c r="C688" s="25" t="s">
        <v>2235</v>
      </c>
      <c r="D688" s="25">
        <v>10</v>
      </c>
      <c r="E688" s="28"/>
      <c r="F688" s="50"/>
      <c r="G688" s="27"/>
      <c r="H688" s="27"/>
      <c r="I688" s="27"/>
      <c r="J688" s="27"/>
      <c r="K688" s="27"/>
      <c r="L688" s="27"/>
      <c r="M688" s="27"/>
      <c r="N688"/>
    </row>
    <row r="689" spans="1:14" ht="17" thickBot="1" x14ac:dyDescent="0.25">
      <c r="A689" s="24"/>
      <c r="B689" s="25" t="s">
        <v>2485</v>
      </c>
      <c r="C689" s="25" t="s">
        <v>2221</v>
      </c>
      <c r="D689" s="25">
        <v>10</v>
      </c>
      <c r="E689" s="28"/>
      <c r="F689" s="50"/>
      <c r="G689" s="61" t="s">
        <v>2480</v>
      </c>
      <c r="H689" s="60"/>
      <c r="I689" s="57"/>
      <c r="J689" s="57"/>
      <c r="K689" s="57"/>
      <c r="L689" s="57"/>
      <c r="M689" s="27"/>
      <c r="N689"/>
    </row>
    <row r="690" spans="1:14" x14ac:dyDescent="0.2">
      <c r="A690" s="24"/>
      <c r="B690" s="25" t="s">
        <v>2485</v>
      </c>
      <c r="C690" s="25" t="s">
        <v>2231</v>
      </c>
      <c r="D690" s="25">
        <v>10</v>
      </c>
      <c r="E690" s="28"/>
      <c r="F690" s="50"/>
      <c r="G690" s="27"/>
      <c r="H690" s="27"/>
      <c r="I690" s="27"/>
      <c r="J690" s="27"/>
      <c r="K690" s="27"/>
      <c r="L690" s="27"/>
      <c r="M690" s="27"/>
      <c r="N690"/>
    </row>
    <row r="691" spans="1:14" x14ac:dyDescent="0.2">
      <c r="A691" s="24"/>
      <c r="B691" s="25"/>
      <c r="C691" s="25"/>
      <c r="D691" s="25"/>
      <c r="E691" s="28"/>
      <c r="F691" s="50"/>
      <c r="G691" s="27"/>
      <c r="H691" s="27"/>
      <c r="I691" s="27"/>
      <c r="J691" s="27"/>
      <c r="K691" s="27"/>
      <c r="L691" s="27"/>
      <c r="M691" s="27"/>
      <c r="N691"/>
    </row>
    <row r="692" spans="1:14" ht="17" thickBot="1" x14ac:dyDescent="0.25">
      <c r="A692" s="24"/>
      <c r="B692" s="25"/>
      <c r="C692" s="25"/>
      <c r="D692" s="25"/>
      <c r="E692" s="51"/>
      <c r="F692" s="52"/>
      <c r="G692" s="27"/>
      <c r="H692" s="27"/>
      <c r="I692" s="27"/>
      <c r="J692" s="27"/>
      <c r="K692" s="27"/>
      <c r="L692" s="27"/>
      <c r="M692" s="27"/>
      <c r="N692"/>
    </row>
    <row r="693" spans="1:14" x14ac:dyDescent="0.2">
      <c r="A693" s="24">
        <f>IF(D693="",0,1)</f>
        <v>1</v>
      </c>
      <c r="B693" s="25" t="s">
        <v>1302</v>
      </c>
      <c r="C693" s="25" t="s">
        <v>1305</v>
      </c>
      <c r="D693" s="26">
        <v>10</v>
      </c>
      <c r="E693" s="36"/>
      <c r="F693" s="37"/>
      <c r="G693" s="27"/>
      <c r="H693" s="27"/>
      <c r="I693" s="27"/>
      <c r="J693" s="27"/>
      <c r="K693" s="27"/>
      <c r="L693" s="27"/>
      <c r="M693" s="27"/>
      <c r="N693"/>
    </row>
    <row r="694" spans="1:14" x14ac:dyDescent="0.2">
      <c r="A694" s="24">
        <f t="shared" ref="A694:A700" si="30">IF(D694="",0,1)</f>
        <v>1</v>
      </c>
      <c r="B694" s="25" t="s">
        <v>1302</v>
      </c>
      <c r="C694" s="25" t="s">
        <v>1308</v>
      </c>
      <c r="D694" s="25">
        <v>10</v>
      </c>
      <c r="E694" s="28"/>
      <c r="F694" s="38"/>
      <c r="G694" s="27"/>
      <c r="H694" s="27"/>
      <c r="I694" s="27"/>
      <c r="J694" s="27"/>
      <c r="K694" s="27"/>
      <c r="L694" s="27"/>
      <c r="M694" s="27"/>
      <c r="N694"/>
    </row>
    <row r="695" spans="1:14" x14ac:dyDescent="0.2">
      <c r="A695" s="24">
        <f t="shared" si="30"/>
        <v>1</v>
      </c>
      <c r="B695" s="25" t="s">
        <v>1303</v>
      </c>
      <c r="C695" s="25" t="s">
        <v>1603</v>
      </c>
      <c r="D695" s="25">
        <v>10</v>
      </c>
      <c r="E695" s="28"/>
      <c r="F695" s="38"/>
      <c r="G695" s="27"/>
      <c r="H695" s="27"/>
      <c r="I695" s="27"/>
      <c r="J695" s="27"/>
      <c r="K695" s="27"/>
      <c r="L695" s="27"/>
      <c r="M695" s="27"/>
      <c r="N695"/>
    </row>
    <row r="696" spans="1:14" ht="17" thickBot="1" x14ac:dyDescent="0.25">
      <c r="A696" s="24">
        <f t="shared" si="30"/>
        <v>1</v>
      </c>
      <c r="B696" s="25" t="s">
        <v>1303</v>
      </c>
      <c r="C696" s="25" t="s">
        <v>1601</v>
      </c>
      <c r="D696" s="25">
        <v>10</v>
      </c>
      <c r="E696" s="28"/>
      <c r="F696" s="38"/>
      <c r="G696" s="41"/>
      <c r="H696" s="42" t="s">
        <v>2477</v>
      </c>
      <c r="I696" s="27"/>
      <c r="J696" s="27"/>
      <c r="K696" s="27"/>
      <c r="L696" s="27"/>
      <c r="M696" s="27"/>
      <c r="N696"/>
    </row>
    <row r="697" spans="1:14" x14ac:dyDescent="0.2">
      <c r="A697" s="24">
        <f t="shared" si="30"/>
        <v>1</v>
      </c>
      <c r="B697" s="25" t="s">
        <v>1302</v>
      </c>
      <c r="C697" s="25" t="s">
        <v>1305</v>
      </c>
      <c r="D697" s="25">
        <v>10</v>
      </c>
      <c r="E697" s="28"/>
      <c r="F697" s="38"/>
      <c r="G697" s="27"/>
      <c r="H697" s="27"/>
      <c r="I697" s="27"/>
      <c r="J697" s="27"/>
      <c r="K697" s="27"/>
      <c r="L697" s="27"/>
      <c r="M697" s="27"/>
      <c r="N697"/>
    </row>
    <row r="698" spans="1:14" x14ac:dyDescent="0.2">
      <c r="A698" s="24">
        <f t="shared" si="30"/>
        <v>1</v>
      </c>
      <c r="B698" s="25" t="s">
        <v>1303</v>
      </c>
      <c r="C698" s="25" t="s">
        <v>1600</v>
      </c>
      <c r="D698" s="25">
        <v>10</v>
      </c>
      <c r="E698" s="28"/>
      <c r="F698" s="38"/>
      <c r="G698" s="27"/>
      <c r="H698" s="27"/>
      <c r="I698" s="27"/>
      <c r="J698" s="27"/>
      <c r="K698" s="27"/>
      <c r="L698" s="27"/>
      <c r="M698" s="27"/>
      <c r="N698"/>
    </row>
    <row r="699" spans="1:14" x14ac:dyDescent="0.2">
      <c r="A699" s="24">
        <f t="shared" si="30"/>
        <v>0</v>
      </c>
      <c r="B699" s="25"/>
      <c r="C699" s="25"/>
      <c r="D699" s="25"/>
      <c r="E699" s="28"/>
      <c r="F699" s="38"/>
      <c r="G699" s="27"/>
      <c r="H699" s="27"/>
      <c r="I699" s="27"/>
      <c r="J699" s="27"/>
      <c r="K699" s="27"/>
      <c r="L699" s="27"/>
      <c r="M699" s="27"/>
      <c r="N699"/>
    </row>
    <row r="700" spans="1:14" ht="17" thickBot="1" x14ac:dyDescent="0.25">
      <c r="A700" s="24">
        <f t="shared" si="30"/>
        <v>0</v>
      </c>
      <c r="B700" s="25"/>
      <c r="C700" s="29"/>
      <c r="D700" s="29"/>
      <c r="E700" s="39"/>
      <c r="F700" s="40"/>
      <c r="G700" s="27"/>
      <c r="H700" s="27"/>
      <c r="I700" s="27"/>
      <c r="J700" s="27"/>
      <c r="K700" s="27"/>
      <c r="L700" s="27"/>
      <c r="M700" s="27"/>
      <c r="N700"/>
    </row>
    <row r="701" spans="1:14" ht="17" thickTop="1" x14ac:dyDescent="0.2">
      <c r="A701" s="24"/>
      <c r="B701" s="30" t="s">
        <v>2481</v>
      </c>
      <c r="C701" s="31" t="s">
        <v>1676</v>
      </c>
      <c r="D701" s="31">
        <v>10</v>
      </c>
      <c r="E701" s="36"/>
      <c r="F701" s="44"/>
      <c r="G701" s="28"/>
      <c r="H701" s="28"/>
      <c r="I701" s="27"/>
      <c r="J701" s="27"/>
      <c r="K701" s="27"/>
      <c r="L701" s="27"/>
      <c r="M701" s="27"/>
      <c r="N701"/>
    </row>
    <row r="702" spans="1:14" x14ac:dyDescent="0.2">
      <c r="A702" s="24"/>
      <c r="B702" s="32" t="s">
        <v>2481</v>
      </c>
      <c r="C702" s="25" t="s">
        <v>1681</v>
      </c>
      <c r="D702" s="25">
        <v>10</v>
      </c>
      <c r="E702" s="28"/>
      <c r="F702" s="45"/>
      <c r="G702" s="28"/>
      <c r="H702" s="28"/>
      <c r="I702" s="27"/>
      <c r="J702" s="27"/>
      <c r="K702" s="27"/>
      <c r="L702" s="27"/>
      <c r="M702" s="27"/>
      <c r="N702"/>
    </row>
    <row r="703" spans="1:14" x14ac:dyDescent="0.2">
      <c r="A703" s="24"/>
      <c r="B703" s="32" t="s">
        <v>2481</v>
      </c>
      <c r="C703" s="25" t="s">
        <v>1710</v>
      </c>
      <c r="D703" s="25">
        <v>10</v>
      </c>
      <c r="E703" s="28"/>
      <c r="F703" s="45"/>
      <c r="G703" s="28"/>
      <c r="H703" s="28"/>
      <c r="I703" s="27"/>
      <c r="J703" s="27"/>
      <c r="K703" s="27"/>
      <c r="L703" s="27"/>
      <c r="M703" s="27"/>
      <c r="N703"/>
    </row>
    <row r="704" spans="1:14" ht="17" thickBot="1" x14ac:dyDescent="0.25">
      <c r="A704" s="24"/>
      <c r="B704" s="32"/>
      <c r="C704" s="25"/>
      <c r="D704" s="25"/>
      <c r="E704" s="28"/>
      <c r="F704" s="45"/>
      <c r="G704" s="39"/>
      <c r="H704" s="43" t="s">
        <v>2478</v>
      </c>
      <c r="I704" s="27"/>
      <c r="J704" s="27"/>
      <c r="K704" s="27"/>
      <c r="L704" s="27"/>
      <c r="M704" s="27"/>
      <c r="N704"/>
    </row>
    <row r="705" spans="1:14" x14ac:dyDescent="0.2">
      <c r="A705" s="24"/>
      <c r="B705" s="32" t="str">
        <f>IF(C705&lt;&gt;"",B701,"")</f>
        <v/>
      </c>
      <c r="C705" s="25"/>
      <c r="D705" s="25"/>
      <c r="E705" s="28"/>
      <c r="F705" s="45"/>
      <c r="G705" s="28"/>
      <c r="H705" s="28"/>
      <c r="I705" s="27"/>
      <c r="J705" s="27"/>
      <c r="K705" s="27"/>
      <c r="L705" s="27"/>
      <c r="M705" s="27"/>
      <c r="N705"/>
    </row>
    <row r="706" spans="1:14" x14ac:dyDescent="0.2">
      <c r="A706" s="24"/>
      <c r="B706" s="32" t="str">
        <f>IF(C706&lt;&gt;"",B701,"")</f>
        <v/>
      </c>
      <c r="C706" s="25"/>
      <c r="D706" s="25"/>
      <c r="E706" s="28"/>
      <c r="F706" s="45"/>
      <c r="G706" s="28"/>
      <c r="H706" s="28"/>
      <c r="I706" s="27"/>
      <c r="J706" s="27"/>
      <c r="K706" s="27"/>
      <c r="L706" s="27"/>
      <c r="M706" s="27"/>
      <c r="N706"/>
    </row>
    <row r="707" spans="1:14" x14ac:dyDescent="0.2">
      <c r="A707" s="24"/>
      <c r="B707" s="32" t="str">
        <f>IF(C707&lt;&gt;"",B701,"")</f>
        <v/>
      </c>
      <c r="C707" s="25"/>
      <c r="D707" s="25"/>
      <c r="E707" s="28"/>
      <c r="F707" s="45"/>
      <c r="G707" s="28"/>
      <c r="H707" s="28"/>
      <c r="I707" s="27"/>
      <c r="J707" s="27"/>
      <c r="K707" s="27"/>
      <c r="L707" s="27"/>
      <c r="M707" s="27"/>
      <c r="N707"/>
    </row>
    <row r="708" spans="1:14" ht="17" thickBot="1" x14ac:dyDescent="0.25">
      <c r="A708" s="24"/>
      <c r="B708" s="33" t="str">
        <f>IF(C708&lt;&gt;"",B701,"")</f>
        <v/>
      </c>
      <c r="C708" s="34"/>
      <c r="D708" s="34"/>
      <c r="E708" s="46"/>
      <c r="F708" s="47"/>
      <c r="G708" s="28"/>
      <c r="H708" s="28"/>
      <c r="I708" s="27"/>
      <c r="J708" s="27"/>
      <c r="K708" s="27"/>
      <c r="L708" s="27"/>
      <c r="M708" s="27"/>
      <c r="N708"/>
    </row>
    <row r="709" spans="1:14" ht="17" thickTop="1" x14ac:dyDescent="0.2">
      <c r="A709" s="24"/>
      <c r="B709" s="35" t="s">
        <v>2486</v>
      </c>
      <c r="C709" s="35" t="s">
        <v>2237</v>
      </c>
      <c r="D709" s="35">
        <v>10</v>
      </c>
      <c r="E709" s="48"/>
      <c r="F709" s="49"/>
      <c r="G709" s="27"/>
      <c r="H709" s="27"/>
      <c r="I709" s="27"/>
      <c r="J709" s="27"/>
      <c r="K709" s="27"/>
      <c r="L709" s="27"/>
      <c r="M709" s="27"/>
      <c r="N709"/>
    </row>
    <row r="710" spans="1:14" x14ac:dyDescent="0.2">
      <c r="A710" s="24"/>
      <c r="B710" s="25" t="s">
        <v>2486</v>
      </c>
      <c r="C710" s="25" t="s">
        <v>2286</v>
      </c>
      <c r="D710" s="25">
        <v>10</v>
      </c>
      <c r="E710" s="28"/>
      <c r="F710" s="50"/>
      <c r="G710" s="27"/>
      <c r="H710" s="27"/>
      <c r="I710" s="27"/>
      <c r="J710" s="27"/>
      <c r="K710" s="27"/>
      <c r="L710" s="27"/>
      <c r="M710" s="27"/>
      <c r="N710"/>
    </row>
    <row r="711" spans="1:14" x14ac:dyDescent="0.2">
      <c r="A711" s="24"/>
      <c r="B711" s="25" t="s">
        <v>2485</v>
      </c>
      <c r="C711" s="25" t="s">
        <v>2235</v>
      </c>
      <c r="D711" s="25">
        <v>10</v>
      </c>
      <c r="E711" s="28"/>
      <c r="F711" s="50"/>
      <c r="G711" s="27"/>
      <c r="H711" s="27"/>
      <c r="I711" s="27"/>
      <c r="J711" s="27"/>
      <c r="K711" s="27"/>
      <c r="L711" s="27"/>
      <c r="M711" s="27"/>
      <c r="N711"/>
    </row>
    <row r="712" spans="1:14" ht="17" thickBot="1" x14ac:dyDescent="0.25">
      <c r="A712" s="24"/>
      <c r="B712" s="25" t="s">
        <v>2485</v>
      </c>
      <c r="C712" s="25" t="s">
        <v>2221</v>
      </c>
      <c r="D712" s="25">
        <v>10</v>
      </c>
      <c r="E712" s="28"/>
      <c r="F712" s="50"/>
      <c r="G712" s="61" t="s">
        <v>2480</v>
      </c>
      <c r="H712" s="60"/>
      <c r="I712" s="57"/>
      <c r="J712" s="57"/>
      <c r="K712" s="57"/>
      <c r="L712" s="57"/>
      <c r="M712" s="27"/>
      <c r="N712"/>
    </row>
    <row r="713" spans="1:14" x14ac:dyDescent="0.2">
      <c r="A713" s="24"/>
      <c r="B713" s="25" t="s">
        <v>2485</v>
      </c>
      <c r="C713" s="25" t="s">
        <v>2231</v>
      </c>
      <c r="D713" s="25">
        <v>10</v>
      </c>
      <c r="E713" s="28"/>
      <c r="F713" s="50"/>
      <c r="G713" s="27"/>
      <c r="H713" s="27"/>
      <c r="I713" s="27"/>
      <c r="J713" s="27"/>
      <c r="K713" s="27"/>
      <c r="L713" s="27"/>
      <c r="M713" s="27"/>
      <c r="N713"/>
    </row>
    <row r="714" spans="1:14" x14ac:dyDescent="0.2">
      <c r="A714" s="24"/>
      <c r="B714" s="25"/>
      <c r="C714" s="25"/>
      <c r="D714" s="25"/>
      <c r="E714" s="28"/>
      <c r="F714" s="50"/>
      <c r="G714" s="27"/>
      <c r="H714" s="27"/>
      <c r="I714" s="27"/>
      <c r="J714" s="27"/>
      <c r="K714" s="27"/>
      <c r="L714" s="27"/>
      <c r="M714" s="27"/>
      <c r="N714"/>
    </row>
    <row r="715" spans="1:14" ht="17" thickBot="1" x14ac:dyDescent="0.25">
      <c r="A715" s="24"/>
      <c r="B715" s="25"/>
      <c r="C715" s="25"/>
      <c r="D715" s="25"/>
      <c r="E715" s="51"/>
      <c r="F715" s="52"/>
      <c r="G715" s="27"/>
      <c r="H715" s="27"/>
      <c r="I715" s="27"/>
      <c r="J715" s="27"/>
      <c r="K715" s="27"/>
      <c r="L715" s="27"/>
      <c r="M715" s="27"/>
      <c r="N715"/>
    </row>
    <row r="716" spans="1:14" x14ac:dyDescent="0.2">
      <c r="A716" s="24">
        <f>IF(D716="",0,1)</f>
        <v>1</v>
      </c>
      <c r="B716" s="25" t="s">
        <v>1302</v>
      </c>
      <c r="C716" s="25" t="s">
        <v>1305</v>
      </c>
      <c r="D716" s="26">
        <v>10</v>
      </c>
      <c r="E716" s="36"/>
      <c r="F716" s="37"/>
      <c r="G716" s="27"/>
      <c r="H716" s="27"/>
      <c r="I716" s="27"/>
      <c r="J716" s="27"/>
      <c r="K716" s="27"/>
      <c r="L716" s="27"/>
      <c r="M716" s="27"/>
      <c r="N716"/>
    </row>
    <row r="717" spans="1:14" x14ac:dyDescent="0.2">
      <c r="A717" s="24">
        <f t="shared" ref="A717:A723" si="31">IF(D717="",0,1)</f>
        <v>1</v>
      </c>
      <c r="B717" s="25" t="s">
        <v>1302</v>
      </c>
      <c r="C717" s="25" t="s">
        <v>1308</v>
      </c>
      <c r="D717" s="25">
        <v>10</v>
      </c>
      <c r="E717" s="28"/>
      <c r="F717" s="38"/>
      <c r="G717" s="27"/>
      <c r="H717" s="27"/>
      <c r="I717" s="27"/>
      <c r="J717" s="27"/>
      <c r="K717" s="27"/>
      <c r="L717" s="27"/>
      <c r="M717" s="27"/>
      <c r="N717"/>
    </row>
    <row r="718" spans="1:14" x14ac:dyDescent="0.2">
      <c r="A718" s="24">
        <f t="shared" si="31"/>
        <v>1</v>
      </c>
      <c r="B718" s="25" t="s">
        <v>1303</v>
      </c>
      <c r="C718" s="25" t="s">
        <v>1603</v>
      </c>
      <c r="D718" s="25">
        <v>10</v>
      </c>
      <c r="E718" s="28"/>
      <c r="F718" s="38"/>
      <c r="G718" s="27"/>
      <c r="H718" s="27"/>
      <c r="I718" s="27"/>
      <c r="J718" s="27"/>
      <c r="K718" s="27"/>
      <c r="L718" s="27"/>
      <c r="M718" s="27"/>
      <c r="N718"/>
    </row>
    <row r="719" spans="1:14" ht="17" thickBot="1" x14ac:dyDescent="0.25">
      <c r="A719" s="24">
        <f t="shared" si="31"/>
        <v>1</v>
      </c>
      <c r="B719" s="25" t="s">
        <v>1303</v>
      </c>
      <c r="C719" s="25" t="s">
        <v>1601</v>
      </c>
      <c r="D719" s="25">
        <v>10</v>
      </c>
      <c r="E719" s="28"/>
      <c r="F719" s="38"/>
      <c r="G719" s="41"/>
      <c r="H719" s="42" t="s">
        <v>2477</v>
      </c>
      <c r="I719" s="27"/>
      <c r="J719" s="27"/>
      <c r="K719" s="27"/>
      <c r="L719" s="27"/>
      <c r="M719" s="27"/>
      <c r="N719"/>
    </row>
    <row r="720" spans="1:14" x14ac:dyDescent="0.2">
      <c r="A720" s="24">
        <f t="shared" si="31"/>
        <v>1</v>
      </c>
      <c r="B720" s="25" t="s">
        <v>1302</v>
      </c>
      <c r="C720" s="25" t="s">
        <v>1305</v>
      </c>
      <c r="D720" s="25">
        <v>10</v>
      </c>
      <c r="E720" s="28"/>
      <c r="F720" s="38"/>
      <c r="G720" s="27"/>
      <c r="H720" s="27"/>
      <c r="I720" s="27"/>
      <c r="J720" s="27"/>
      <c r="K720" s="27"/>
      <c r="L720" s="27"/>
      <c r="M720" s="27"/>
      <c r="N720"/>
    </row>
    <row r="721" spans="1:14" x14ac:dyDescent="0.2">
      <c r="A721" s="24">
        <f t="shared" si="31"/>
        <v>1</v>
      </c>
      <c r="B721" s="25" t="s">
        <v>1303</v>
      </c>
      <c r="C721" s="25" t="s">
        <v>1600</v>
      </c>
      <c r="D721" s="25">
        <v>10</v>
      </c>
      <c r="E721" s="28"/>
      <c r="F721" s="38"/>
      <c r="G721" s="27"/>
      <c r="H721" s="27"/>
      <c r="I721" s="27"/>
      <c r="J721" s="27"/>
      <c r="K721" s="27"/>
      <c r="L721" s="27"/>
      <c r="M721" s="27"/>
      <c r="N721"/>
    </row>
    <row r="722" spans="1:14" x14ac:dyDescent="0.2">
      <c r="A722" s="24">
        <f t="shared" si="31"/>
        <v>0</v>
      </c>
      <c r="B722" s="25"/>
      <c r="C722" s="25"/>
      <c r="D722" s="25"/>
      <c r="E722" s="28"/>
      <c r="F722" s="38"/>
      <c r="G722" s="27"/>
      <c r="H722" s="27"/>
      <c r="I722" s="27"/>
      <c r="J722" s="27"/>
      <c r="K722" s="27"/>
      <c r="L722" s="27"/>
      <c r="M722" s="27"/>
      <c r="N722"/>
    </row>
    <row r="723" spans="1:14" ht="17" thickBot="1" x14ac:dyDescent="0.25">
      <c r="A723" s="24">
        <f t="shared" si="31"/>
        <v>0</v>
      </c>
      <c r="B723" s="25"/>
      <c r="C723" s="29"/>
      <c r="D723" s="29"/>
      <c r="E723" s="39"/>
      <c r="F723" s="40"/>
      <c r="G723" s="27"/>
      <c r="H723" s="27"/>
      <c r="I723" s="27"/>
      <c r="J723" s="27"/>
      <c r="K723" s="27"/>
      <c r="L723" s="27"/>
      <c r="M723" s="27"/>
      <c r="N723"/>
    </row>
    <row r="724" spans="1:14" ht="17" thickTop="1" x14ac:dyDescent="0.2">
      <c r="A724" s="24"/>
      <c r="B724" s="30" t="s">
        <v>2481</v>
      </c>
      <c r="C724" s="31" t="s">
        <v>1676</v>
      </c>
      <c r="D724" s="31">
        <v>10</v>
      </c>
      <c r="E724" s="36"/>
      <c r="F724" s="44"/>
      <c r="G724" s="28"/>
      <c r="H724" s="28"/>
      <c r="I724" s="27"/>
      <c r="J724" s="27"/>
      <c r="K724" s="27"/>
      <c r="L724" s="27"/>
      <c r="M724" s="27"/>
      <c r="N724"/>
    </row>
    <row r="725" spans="1:14" x14ac:dyDescent="0.2">
      <c r="A725" s="24"/>
      <c r="B725" s="32" t="s">
        <v>2481</v>
      </c>
      <c r="C725" s="25" t="s">
        <v>1681</v>
      </c>
      <c r="D725" s="25">
        <v>10</v>
      </c>
      <c r="E725" s="28"/>
      <c r="F725" s="45"/>
      <c r="G725" s="28"/>
      <c r="H725" s="28"/>
      <c r="I725" s="27"/>
      <c r="J725" s="27"/>
      <c r="K725" s="27"/>
      <c r="L725" s="27"/>
      <c r="M725" s="27"/>
      <c r="N725"/>
    </row>
    <row r="726" spans="1:14" x14ac:dyDescent="0.2">
      <c r="A726" s="24"/>
      <c r="B726" s="32" t="s">
        <v>2481</v>
      </c>
      <c r="C726" s="25" t="s">
        <v>1710</v>
      </c>
      <c r="D726" s="25">
        <v>10</v>
      </c>
      <c r="E726" s="28"/>
      <c r="F726" s="45"/>
      <c r="G726" s="28"/>
      <c r="H726" s="28"/>
      <c r="I726" s="27"/>
      <c r="J726" s="27"/>
      <c r="K726" s="27"/>
      <c r="L726" s="27"/>
      <c r="M726" s="27"/>
      <c r="N726"/>
    </row>
    <row r="727" spans="1:14" ht="17" thickBot="1" x14ac:dyDescent="0.25">
      <c r="A727" s="24"/>
      <c r="B727" s="32"/>
      <c r="C727" s="25"/>
      <c r="D727" s="25"/>
      <c r="E727" s="28"/>
      <c r="F727" s="45"/>
      <c r="G727" s="39"/>
      <c r="H727" s="43" t="s">
        <v>2478</v>
      </c>
      <c r="I727" s="27"/>
      <c r="J727" s="27"/>
      <c r="K727" s="27"/>
      <c r="L727" s="27"/>
      <c r="M727" s="27"/>
      <c r="N727"/>
    </row>
    <row r="728" spans="1:14" x14ac:dyDescent="0.2">
      <c r="A728" s="24"/>
      <c r="B728" s="32" t="str">
        <f>IF(C728&lt;&gt;"",B724,"")</f>
        <v/>
      </c>
      <c r="C728" s="25"/>
      <c r="D728" s="25"/>
      <c r="E728" s="28"/>
      <c r="F728" s="45"/>
      <c r="G728" s="28"/>
      <c r="H728" s="28"/>
      <c r="I728" s="27"/>
      <c r="J728" s="27"/>
      <c r="K728" s="27"/>
      <c r="L728" s="27"/>
      <c r="M728" s="27"/>
      <c r="N728"/>
    </row>
    <row r="729" spans="1:14" x14ac:dyDescent="0.2">
      <c r="A729" s="24"/>
      <c r="B729" s="32" t="str">
        <f>IF(C729&lt;&gt;"",B724,"")</f>
        <v/>
      </c>
      <c r="C729" s="25"/>
      <c r="D729" s="25"/>
      <c r="E729" s="28"/>
      <c r="F729" s="45"/>
      <c r="G729" s="28"/>
      <c r="H729" s="28"/>
      <c r="I729" s="27"/>
      <c r="J729" s="27"/>
      <c r="K729" s="27"/>
      <c r="L729" s="27"/>
      <c r="M729" s="27"/>
      <c r="N729"/>
    </row>
    <row r="730" spans="1:14" x14ac:dyDescent="0.2">
      <c r="A730" s="24"/>
      <c r="B730" s="32" t="str">
        <f>IF(C730&lt;&gt;"",B724,"")</f>
        <v/>
      </c>
      <c r="C730" s="25"/>
      <c r="D730" s="25"/>
      <c r="E730" s="28"/>
      <c r="F730" s="45"/>
      <c r="G730" s="28"/>
      <c r="H730" s="28"/>
      <c r="I730" s="27"/>
      <c r="J730" s="27"/>
      <c r="K730" s="27"/>
      <c r="L730" s="27"/>
      <c r="M730" s="27"/>
      <c r="N730"/>
    </row>
    <row r="731" spans="1:14" ht="17" thickBot="1" x14ac:dyDescent="0.25">
      <c r="A731" s="24"/>
      <c r="B731" s="33" t="str">
        <f>IF(C731&lt;&gt;"",B724,"")</f>
        <v/>
      </c>
      <c r="C731" s="34"/>
      <c r="D731" s="34"/>
      <c r="E731" s="46"/>
      <c r="F731" s="47"/>
      <c r="G731" s="28"/>
      <c r="H731" s="28"/>
      <c r="I731" s="27"/>
      <c r="J731" s="27"/>
      <c r="K731" s="27"/>
      <c r="L731" s="27"/>
      <c r="M731" s="27"/>
      <c r="N731"/>
    </row>
    <row r="732" spans="1:14" ht="17" thickTop="1" x14ac:dyDescent="0.2">
      <c r="A732" s="24"/>
      <c r="B732" s="35" t="s">
        <v>2486</v>
      </c>
      <c r="C732" s="35" t="s">
        <v>2237</v>
      </c>
      <c r="D732" s="35">
        <v>10</v>
      </c>
      <c r="E732" s="48"/>
      <c r="F732" s="49"/>
      <c r="G732" s="27"/>
      <c r="H732" s="27"/>
      <c r="I732" s="27"/>
      <c r="J732" s="27"/>
      <c r="K732" s="27"/>
      <c r="L732" s="27"/>
      <c r="M732" s="27"/>
      <c r="N732"/>
    </row>
    <row r="733" spans="1:14" x14ac:dyDescent="0.2">
      <c r="A733" s="24"/>
      <c r="B733" s="25" t="s">
        <v>2486</v>
      </c>
      <c r="C733" s="25" t="s">
        <v>2286</v>
      </c>
      <c r="D733" s="25">
        <v>10</v>
      </c>
      <c r="E733" s="28"/>
      <c r="F733" s="50"/>
      <c r="G733" s="27"/>
      <c r="H733" s="27"/>
      <c r="I733" s="27"/>
      <c r="J733" s="27"/>
      <c r="K733" s="27"/>
      <c r="L733" s="27"/>
      <c r="M733" s="27"/>
      <c r="N733"/>
    </row>
    <row r="734" spans="1:14" x14ac:dyDescent="0.2">
      <c r="A734" s="24"/>
      <c r="B734" s="25" t="s">
        <v>2485</v>
      </c>
      <c r="C734" s="25" t="s">
        <v>2235</v>
      </c>
      <c r="D734" s="25">
        <v>10</v>
      </c>
      <c r="E734" s="28"/>
      <c r="F734" s="50"/>
      <c r="G734" s="27"/>
      <c r="H734" s="27"/>
      <c r="I734" s="27"/>
      <c r="J734" s="27"/>
      <c r="K734" s="27"/>
      <c r="L734" s="27"/>
      <c r="M734" s="27"/>
      <c r="N734"/>
    </row>
    <row r="735" spans="1:14" ht="17" thickBot="1" x14ac:dyDescent="0.25">
      <c r="A735" s="24"/>
      <c r="B735" s="25" t="s">
        <v>2485</v>
      </c>
      <c r="C735" s="25" t="s">
        <v>2221</v>
      </c>
      <c r="D735" s="25">
        <v>10</v>
      </c>
      <c r="E735" s="28"/>
      <c r="F735" s="50"/>
      <c r="G735" s="61" t="s">
        <v>2480</v>
      </c>
      <c r="H735" s="60"/>
      <c r="I735" s="57"/>
      <c r="J735" s="57"/>
      <c r="K735" s="57"/>
      <c r="L735" s="57"/>
      <c r="M735" s="27"/>
      <c r="N735"/>
    </row>
    <row r="736" spans="1:14" x14ac:dyDescent="0.2">
      <c r="A736" s="24"/>
      <c r="B736" s="25" t="s">
        <v>2485</v>
      </c>
      <c r="C736" s="25" t="s">
        <v>2231</v>
      </c>
      <c r="D736" s="25">
        <v>10</v>
      </c>
      <c r="E736" s="28"/>
      <c r="F736" s="50"/>
      <c r="G736" s="27"/>
      <c r="H736" s="27"/>
      <c r="I736" s="27"/>
      <c r="J736" s="27"/>
      <c r="K736" s="27"/>
      <c r="L736" s="27"/>
      <c r="M736" s="27"/>
      <c r="N736"/>
    </row>
    <row r="737" spans="1:14" x14ac:dyDescent="0.2">
      <c r="A737" s="24"/>
      <c r="B737" s="25"/>
      <c r="C737" s="25"/>
      <c r="D737" s="25"/>
      <c r="E737" s="28"/>
      <c r="F737" s="50"/>
      <c r="G737" s="27"/>
      <c r="H737" s="27"/>
      <c r="I737" s="27"/>
      <c r="J737" s="27"/>
      <c r="K737" s="27"/>
      <c r="L737" s="27"/>
      <c r="M737" s="27"/>
      <c r="N737"/>
    </row>
    <row r="738" spans="1:14" ht="17" thickBot="1" x14ac:dyDescent="0.25">
      <c r="A738" s="24"/>
      <c r="B738" s="25"/>
      <c r="C738" s="25"/>
      <c r="D738" s="25"/>
      <c r="E738" s="51"/>
      <c r="F738" s="52"/>
      <c r="G738" s="27"/>
      <c r="H738" s="27"/>
      <c r="I738" s="27"/>
      <c r="J738" s="27"/>
      <c r="K738" s="27"/>
      <c r="L738" s="27"/>
      <c r="M738" s="27"/>
      <c r="N738"/>
    </row>
    <row r="739" spans="1:14" x14ac:dyDescent="0.2">
      <c r="A739" s="24">
        <f>IF(D739="",0,1)</f>
        <v>1</v>
      </c>
      <c r="B739" s="25" t="s">
        <v>1302</v>
      </c>
      <c r="C739" s="25" t="s">
        <v>1305</v>
      </c>
      <c r="D739" s="26">
        <v>10</v>
      </c>
      <c r="E739" s="36"/>
      <c r="F739" s="37"/>
      <c r="G739" s="27"/>
      <c r="H739" s="27"/>
      <c r="I739" s="27"/>
      <c r="J739" s="27"/>
      <c r="K739" s="27"/>
      <c r="L739" s="27"/>
      <c r="M739" s="27"/>
      <c r="N739"/>
    </row>
    <row r="740" spans="1:14" x14ac:dyDescent="0.2">
      <c r="A740" s="24">
        <f t="shared" ref="A740:A746" si="32">IF(D740="",0,1)</f>
        <v>1</v>
      </c>
      <c r="B740" s="25" t="s">
        <v>1302</v>
      </c>
      <c r="C740" s="25" t="s">
        <v>1308</v>
      </c>
      <c r="D740" s="25">
        <v>10</v>
      </c>
      <c r="E740" s="28"/>
      <c r="F740" s="38"/>
      <c r="G740" s="27"/>
      <c r="H740" s="27"/>
      <c r="I740" s="27"/>
      <c r="J740" s="27"/>
      <c r="K740" s="27"/>
      <c r="L740" s="27"/>
      <c r="M740" s="27"/>
      <c r="N740"/>
    </row>
    <row r="741" spans="1:14" x14ac:dyDescent="0.2">
      <c r="A741" s="24">
        <f t="shared" si="32"/>
        <v>1</v>
      </c>
      <c r="B741" s="25" t="s">
        <v>1303</v>
      </c>
      <c r="C741" s="25" t="s">
        <v>1603</v>
      </c>
      <c r="D741" s="25">
        <v>10</v>
      </c>
      <c r="E741" s="28"/>
      <c r="F741" s="38"/>
      <c r="G741" s="27"/>
      <c r="H741" s="27"/>
      <c r="I741" s="27"/>
      <c r="J741" s="27"/>
      <c r="K741" s="27"/>
      <c r="L741" s="27"/>
      <c r="M741" s="27"/>
      <c r="N741"/>
    </row>
    <row r="742" spans="1:14" ht="17" thickBot="1" x14ac:dyDescent="0.25">
      <c r="A742" s="24">
        <f t="shared" si="32"/>
        <v>1</v>
      </c>
      <c r="B742" s="25" t="s">
        <v>1303</v>
      </c>
      <c r="C742" s="25" t="s">
        <v>1601</v>
      </c>
      <c r="D742" s="25">
        <v>10</v>
      </c>
      <c r="E742" s="28"/>
      <c r="F742" s="38"/>
      <c r="G742" s="41"/>
      <c r="H742" s="42" t="s">
        <v>2477</v>
      </c>
      <c r="I742" s="27"/>
      <c r="J742" s="27"/>
      <c r="K742" s="27"/>
      <c r="L742" s="27"/>
      <c r="M742" s="27"/>
      <c r="N742"/>
    </row>
    <row r="743" spans="1:14" x14ac:dyDescent="0.2">
      <c r="A743" s="24">
        <f t="shared" si="32"/>
        <v>1</v>
      </c>
      <c r="B743" s="25" t="s">
        <v>1302</v>
      </c>
      <c r="C743" s="25" t="s">
        <v>1305</v>
      </c>
      <c r="D743" s="25">
        <v>10</v>
      </c>
      <c r="E743" s="28"/>
      <c r="F743" s="38"/>
      <c r="G743" s="27"/>
      <c r="H743" s="27"/>
      <c r="I743" s="27"/>
      <c r="J743" s="27"/>
      <c r="K743" s="27"/>
      <c r="L743" s="27"/>
      <c r="M743" s="27"/>
      <c r="N743"/>
    </row>
    <row r="744" spans="1:14" x14ac:dyDescent="0.2">
      <c r="A744" s="24">
        <f t="shared" si="32"/>
        <v>1</v>
      </c>
      <c r="B744" s="25" t="s">
        <v>1303</v>
      </c>
      <c r="C744" s="25" t="s">
        <v>1600</v>
      </c>
      <c r="D744" s="25">
        <v>10</v>
      </c>
      <c r="E744" s="28"/>
      <c r="F744" s="38"/>
      <c r="G744" s="27"/>
      <c r="H744" s="27"/>
      <c r="I744" s="27"/>
      <c r="J744" s="27"/>
      <c r="K744" s="27"/>
      <c r="L744" s="27"/>
      <c r="M744" s="27"/>
      <c r="N744"/>
    </row>
    <row r="745" spans="1:14" x14ac:dyDescent="0.2">
      <c r="A745" s="24">
        <f t="shared" si="32"/>
        <v>0</v>
      </c>
      <c r="B745" s="25"/>
      <c r="C745" s="25"/>
      <c r="D745" s="25"/>
      <c r="E745" s="28"/>
      <c r="F745" s="38"/>
      <c r="G745" s="27"/>
      <c r="H745" s="27"/>
      <c r="I745" s="27"/>
      <c r="J745" s="27"/>
      <c r="K745" s="27"/>
      <c r="L745" s="27"/>
      <c r="M745" s="27"/>
      <c r="N745"/>
    </row>
    <row r="746" spans="1:14" ht="17" thickBot="1" x14ac:dyDescent="0.25">
      <c r="A746" s="24">
        <f t="shared" si="32"/>
        <v>0</v>
      </c>
      <c r="B746" s="25"/>
      <c r="C746" s="29"/>
      <c r="D746" s="29"/>
      <c r="E746" s="39"/>
      <c r="F746" s="40"/>
      <c r="G746" s="27"/>
      <c r="H746" s="27"/>
      <c r="I746" s="27"/>
      <c r="J746" s="27"/>
      <c r="K746" s="27"/>
      <c r="L746" s="27"/>
      <c r="M746" s="27"/>
      <c r="N746"/>
    </row>
    <row r="747" spans="1:14" ht="17" thickTop="1" x14ac:dyDescent="0.2">
      <c r="A747" s="24"/>
      <c r="B747" s="30" t="s">
        <v>2481</v>
      </c>
      <c r="C747" s="31" t="s">
        <v>1676</v>
      </c>
      <c r="D747" s="31">
        <v>10</v>
      </c>
      <c r="E747" s="36"/>
      <c r="F747" s="44"/>
      <c r="G747" s="28"/>
      <c r="H747" s="28"/>
      <c r="I747" s="27"/>
      <c r="J747" s="27"/>
      <c r="K747" s="27"/>
      <c r="L747" s="27"/>
      <c r="M747" s="27"/>
      <c r="N747"/>
    </row>
    <row r="748" spans="1:14" x14ac:dyDescent="0.2">
      <c r="A748" s="24"/>
      <c r="B748" s="32" t="s">
        <v>2481</v>
      </c>
      <c r="C748" s="25" t="s">
        <v>1681</v>
      </c>
      <c r="D748" s="25">
        <v>10</v>
      </c>
      <c r="E748" s="28"/>
      <c r="F748" s="45"/>
      <c r="G748" s="28"/>
      <c r="H748" s="28"/>
      <c r="I748" s="27"/>
      <c r="J748" s="27"/>
      <c r="K748" s="27"/>
      <c r="L748" s="27"/>
      <c r="M748" s="27"/>
      <c r="N748"/>
    </row>
    <row r="749" spans="1:14" x14ac:dyDescent="0.2">
      <c r="A749" s="24"/>
      <c r="B749" s="32" t="s">
        <v>2481</v>
      </c>
      <c r="C749" s="25" t="s">
        <v>1710</v>
      </c>
      <c r="D749" s="25">
        <v>10</v>
      </c>
      <c r="E749" s="28"/>
      <c r="F749" s="45"/>
      <c r="G749" s="28"/>
      <c r="H749" s="28"/>
      <c r="I749" s="27"/>
      <c r="J749" s="27"/>
      <c r="K749" s="27"/>
      <c r="L749" s="27"/>
      <c r="M749" s="27"/>
      <c r="N749"/>
    </row>
    <row r="750" spans="1:14" ht="17" thickBot="1" x14ac:dyDescent="0.25">
      <c r="A750" s="24"/>
      <c r="B750" s="32"/>
      <c r="C750" s="25"/>
      <c r="D750" s="25"/>
      <c r="E750" s="28"/>
      <c r="F750" s="45"/>
      <c r="G750" s="39"/>
      <c r="H750" s="43" t="s">
        <v>2478</v>
      </c>
      <c r="I750" s="27"/>
      <c r="J750" s="27"/>
      <c r="K750" s="27"/>
      <c r="L750" s="27"/>
      <c r="M750" s="27"/>
      <c r="N750"/>
    </row>
    <row r="751" spans="1:14" x14ac:dyDescent="0.2">
      <c r="A751" s="24"/>
      <c r="B751" s="32" t="str">
        <f>IF(C751&lt;&gt;"",B747,"")</f>
        <v/>
      </c>
      <c r="C751" s="25"/>
      <c r="D751" s="25"/>
      <c r="E751" s="28"/>
      <c r="F751" s="45"/>
      <c r="G751" s="28"/>
      <c r="H751" s="28"/>
      <c r="I751" s="27"/>
      <c r="J751" s="27"/>
      <c r="K751" s="27"/>
      <c r="L751" s="27"/>
      <c r="M751" s="27"/>
      <c r="N751"/>
    </row>
    <row r="752" spans="1:14" x14ac:dyDescent="0.2">
      <c r="A752" s="24"/>
      <c r="B752" s="32" t="str">
        <f>IF(C752&lt;&gt;"",B747,"")</f>
        <v/>
      </c>
      <c r="C752" s="25"/>
      <c r="D752" s="25"/>
      <c r="E752" s="28"/>
      <c r="F752" s="45"/>
      <c r="G752" s="28"/>
      <c r="H752" s="28"/>
      <c r="I752" s="27"/>
      <c r="J752" s="27"/>
      <c r="K752" s="27"/>
      <c r="L752" s="27"/>
      <c r="M752" s="27"/>
      <c r="N752"/>
    </row>
    <row r="753" spans="1:14" x14ac:dyDescent="0.2">
      <c r="A753" s="24"/>
      <c r="B753" s="32" t="str">
        <f>IF(C753&lt;&gt;"",B747,"")</f>
        <v/>
      </c>
      <c r="C753" s="25"/>
      <c r="D753" s="25"/>
      <c r="E753" s="28"/>
      <c r="F753" s="45"/>
      <c r="G753" s="28"/>
      <c r="H753" s="28"/>
      <c r="I753" s="27"/>
      <c r="J753" s="27"/>
      <c r="K753" s="27"/>
      <c r="L753" s="27"/>
      <c r="M753" s="27"/>
      <c r="N753"/>
    </row>
    <row r="754" spans="1:14" ht="17" thickBot="1" x14ac:dyDescent="0.25">
      <c r="A754" s="24"/>
      <c r="B754" s="33" t="str">
        <f>IF(C754&lt;&gt;"",B747,"")</f>
        <v/>
      </c>
      <c r="C754" s="34"/>
      <c r="D754" s="34"/>
      <c r="E754" s="46"/>
      <c r="F754" s="47"/>
      <c r="G754" s="28"/>
      <c r="H754" s="28"/>
      <c r="I754" s="27"/>
      <c r="J754" s="27"/>
      <c r="K754" s="27"/>
      <c r="L754" s="27"/>
      <c r="M754" s="27"/>
      <c r="N754"/>
    </row>
    <row r="755" spans="1:14" ht="17" thickTop="1" x14ac:dyDescent="0.2">
      <c r="A755" s="24"/>
      <c r="B755" s="35" t="s">
        <v>2486</v>
      </c>
      <c r="C755" s="35" t="s">
        <v>2237</v>
      </c>
      <c r="D755" s="35">
        <v>10</v>
      </c>
      <c r="E755" s="48"/>
      <c r="F755" s="49"/>
      <c r="G755" s="27"/>
      <c r="H755" s="27"/>
      <c r="I755" s="27"/>
      <c r="J755" s="27"/>
      <c r="K755" s="27"/>
      <c r="L755" s="27"/>
      <c r="M755" s="27"/>
      <c r="N755"/>
    </row>
    <row r="756" spans="1:14" x14ac:dyDescent="0.2">
      <c r="A756" s="24"/>
      <c r="B756" s="25" t="s">
        <v>2486</v>
      </c>
      <c r="C756" s="25" t="s">
        <v>2286</v>
      </c>
      <c r="D756" s="25">
        <v>10</v>
      </c>
      <c r="E756" s="28"/>
      <c r="F756" s="50"/>
      <c r="G756" s="27"/>
      <c r="H756" s="27"/>
      <c r="I756" s="27"/>
      <c r="J756" s="27"/>
      <c r="K756" s="27"/>
      <c r="L756" s="27"/>
      <c r="M756" s="27"/>
      <c r="N756"/>
    </row>
    <row r="757" spans="1:14" x14ac:dyDescent="0.2">
      <c r="A757" s="24"/>
      <c r="B757" s="25" t="s">
        <v>2485</v>
      </c>
      <c r="C757" s="25" t="s">
        <v>2235</v>
      </c>
      <c r="D757" s="25">
        <v>10</v>
      </c>
      <c r="E757" s="28"/>
      <c r="F757" s="50"/>
      <c r="G757" s="27"/>
      <c r="H757" s="27"/>
      <c r="I757" s="27"/>
      <c r="J757" s="27"/>
      <c r="K757" s="27"/>
      <c r="L757" s="27"/>
      <c r="M757" s="27"/>
      <c r="N757"/>
    </row>
    <row r="758" spans="1:14" ht="17" thickBot="1" x14ac:dyDescent="0.25">
      <c r="A758" s="24"/>
      <c r="B758" s="25" t="s">
        <v>2485</v>
      </c>
      <c r="C758" s="25" t="s">
        <v>2221</v>
      </c>
      <c r="D758" s="25">
        <v>10</v>
      </c>
      <c r="E758" s="28"/>
      <c r="F758" s="50"/>
      <c r="G758" s="61" t="s">
        <v>2480</v>
      </c>
      <c r="H758" s="60"/>
      <c r="I758" s="57"/>
      <c r="J758" s="57"/>
      <c r="K758" s="57"/>
      <c r="L758" s="57"/>
      <c r="M758" s="27"/>
      <c r="N758"/>
    </row>
    <row r="759" spans="1:14" x14ac:dyDescent="0.2">
      <c r="A759" s="24"/>
      <c r="B759" s="25" t="s">
        <v>2485</v>
      </c>
      <c r="C759" s="25" t="s">
        <v>2231</v>
      </c>
      <c r="D759" s="25">
        <v>10</v>
      </c>
      <c r="E759" s="28"/>
      <c r="F759" s="50"/>
      <c r="G759" s="27"/>
      <c r="H759" s="27"/>
      <c r="I759" s="27"/>
      <c r="J759" s="27"/>
      <c r="K759" s="27"/>
      <c r="L759" s="27"/>
      <c r="M759" s="27"/>
      <c r="N759"/>
    </row>
    <row r="760" spans="1:14" x14ac:dyDescent="0.2">
      <c r="A760" s="24"/>
      <c r="B760" s="25"/>
      <c r="C760" s="25"/>
      <c r="D760" s="25"/>
      <c r="E760" s="28"/>
      <c r="F760" s="50"/>
      <c r="G760" s="27"/>
      <c r="H760" s="27"/>
      <c r="I760" s="27"/>
      <c r="J760" s="27"/>
      <c r="K760" s="27"/>
      <c r="L760" s="27"/>
      <c r="M760" s="27"/>
      <c r="N760"/>
    </row>
    <row r="761" spans="1:14" ht="17" thickBot="1" x14ac:dyDescent="0.25">
      <c r="A761" s="24"/>
      <c r="B761" s="25"/>
      <c r="C761" s="25"/>
      <c r="D761" s="25"/>
      <c r="E761" s="51"/>
      <c r="F761" s="52"/>
      <c r="G761" s="27"/>
      <c r="H761" s="27"/>
      <c r="I761" s="27"/>
      <c r="J761" s="27"/>
      <c r="K761" s="27"/>
      <c r="L761" s="27"/>
      <c r="M761" s="27"/>
      <c r="N761"/>
    </row>
    <row r="762" spans="1:14" x14ac:dyDescent="0.2">
      <c r="A762" s="24">
        <f>IF(D762="",0,1)</f>
        <v>1</v>
      </c>
      <c r="B762" s="25" t="s">
        <v>1302</v>
      </c>
      <c r="C762" s="25" t="s">
        <v>1305</v>
      </c>
      <c r="D762" s="26">
        <v>10</v>
      </c>
      <c r="E762" s="36"/>
      <c r="F762" s="37"/>
      <c r="G762" s="27"/>
      <c r="H762" s="27"/>
      <c r="I762" s="27"/>
      <c r="J762" s="27"/>
      <c r="K762" s="27"/>
      <c r="L762" s="27"/>
      <c r="M762" s="27"/>
      <c r="N762"/>
    </row>
    <row r="763" spans="1:14" x14ac:dyDescent="0.2">
      <c r="A763" s="24">
        <f t="shared" ref="A763:A769" si="33">IF(D763="",0,1)</f>
        <v>1</v>
      </c>
      <c r="B763" s="25" t="s">
        <v>1302</v>
      </c>
      <c r="C763" s="25" t="s">
        <v>1308</v>
      </c>
      <c r="D763" s="25">
        <v>10</v>
      </c>
      <c r="E763" s="28"/>
      <c r="F763" s="38"/>
      <c r="G763" s="27"/>
      <c r="H763" s="27"/>
      <c r="I763" s="27"/>
      <c r="J763" s="27"/>
      <c r="K763" s="27"/>
      <c r="L763" s="27"/>
      <c r="M763" s="27"/>
      <c r="N763"/>
    </row>
    <row r="764" spans="1:14" x14ac:dyDescent="0.2">
      <c r="A764" s="24">
        <f t="shared" si="33"/>
        <v>1</v>
      </c>
      <c r="B764" s="25" t="s">
        <v>1303</v>
      </c>
      <c r="C764" s="25" t="s">
        <v>1603</v>
      </c>
      <c r="D764" s="25">
        <v>10</v>
      </c>
      <c r="E764" s="28"/>
      <c r="F764" s="38"/>
      <c r="G764" s="27"/>
      <c r="H764" s="27"/>
      <c r="I764" s="27"/>
      <c r="J764" s="27"/>
      <c r="K764" s="27"/>
      <c r="L764" s="27"/>
      <c r="M764" s="27"/>
      <c r="N764"/>
    </row>
    <row r="765" spans="1:14" ht="17" thickBot="1" x14ac:dyDescent="0.25">
      <c r="A765" s="24">
        <f t="shared" si="33"/>
        <v>1</v>
      </c>
      <c r="B765" s="25" t="s">
        <v>1303</v>
      </c>
      <c r="C765" s="25" t="s">
        <v>1601</v>
      </c>
      <c r="D765" s="25">
        <v>10</v>
      </c>
      <c r="E765" s="28"/>
      <c r="F765" s="38"/>
      <c r="G765" s="41"/>
      <c r="H765" s="42" t="s">
        <v>2477</v>
      </c>
      <c r="I765" s="27"/>
      <c r="J765" s="27"/>
      <c r="K765" s="27"/>
      <c r="L765" s="27"/>
      <c r="M765" s="27"/>
      <c r="N765"/>
    </row>
    <row r="766" spans="1:14" x14ac:dyDescent="0.2">
      <c r="A766" s="24">
        <f t="shared" si="33"/>
        <v>1</v>
      </c>
      <c r="B766" s="25" t="s">
        <v>1302</v>
      </c>
      <c r="C766" s="25" t="s">
        <v>1305</v>
      </c>
      <c r="D766" s="25">
        <v>10</v>
      </c>
      <c r="E766" s="28"/>
      <c r="F766" s="38"/>
      <c r="G766" s="27"/>
      <c r="H766" s="27"/>
      <c r="I766" s="27"/>
      <c r="J766" s="27"/>
      <c r="K766" s="27"/>
      <c r="L766" s="27"/>
      <c r="M766" s="27"/>
      <c r="N766"/>
    </row>
    <row r="767" spans="1:14" x14ac:dyDescent="0.2">
      <c r="A767" s="24">
        <f t="shared" si="33"/>
        <v>1</v>
      </c>
      <c r="B767" s="25" t="s">
        <v>1303</v>
      </c>
      <c r="C767" s="25" t="s">
        <v>1600</v>
      </c>
      <c r="D767" s="25">
        <v>10</v>
      </c>
      <c r="E767" s="28"/>
      <c r="F767" s="38"/>
      <c r="G767" s="27"/>
      <c r="H767" s="27"/>
      <c r="I767" s="27"/>
      <c r="J767" s="27"/>
      <c r="K767" s="27"/>
      <c r="L767" s="27"/>
      <c r="M767" s="27"/>
      <c r="N767"/>
    </row>
    <row r="768" spans="1:14" x14ac:dyDescent="0.2">
      <c r="A768" s="24">
        <f t="shared" si="33"/>
        <v>0</v>
      </c>
      <c r="B768" s="25"/>
      <c r="C768" s="25"/>
      <c r="D768" s="25"/>
      <c r="E768" s="28"/>
      <c r="F768" s="38"/>
      <c r="G768" s="27"/>
      <c r="H768" s="27"/>
      <c r="I768" s="27"/>
      <c r="J768" s="27"/>
      <c r="K768" s="27"/>
      <c r="L768" s="27"/>
      <c r="M768" s="27"/>
      <c r="N768"/>
    </row>
    <row r="769" spans="1:14" ht="17" thickBot="1" x14ac:dyDescent="0.25">
      <c r="A769" s="24">
        <f t="shared" si="33"/>
        <v>0</v>
      </c>
      <c r="B769" s="25"/>
      <c r="C769" s="29"/>
      <c r="D769" s="29"/>
      <c r="E769" s="39"/>
      <c r="F769" s="40"/>
      <c r="G769" s="27"/>
      <c r="H769" s="27"/>
      <c r="I769" s="27"/>
      <c r="J769" s="27"/>
      <c r="K769" s="27"/>
      <c r="L769" s="27"/>
      <c r="M769" s="27"/>
      <c r="N769"/>
    </row>
    <row r="770" spans="1:14" ht="17" thickTop="1" x14ac:dyDescent="0.2">
      <c r="A770" s="24"/>
      <c r="B770" s="30" t="s">
        <v>2481</v>
      </c>
      <c r="C770" s="31" t="s">
        <v>1676</v>
      </c>
      <c r="D770" s="31">
        <v>10</v>
      </c>
      <c r="E770" s="36"/>
      <c r="F770" s="44"/>
      <c r="G770" s="28"/>
      <c r="H770" s="28"/>
      <c r="I770" s="27"/>
      <c r="J770" s="27"/>
      <c r="K770" s="27"/>
      <c r="L770" s="27"/>
      <c r="M770" s="27"/>
      <c r="N770"/>
    </row>
    <row r="771" spans="1:14" x14ac:dyDescent="0.2">
      <c r="A771" s="24"/>
      <c r="B771" s="32" t="s">
        <v>2481</v>
      </c>
      <c r="C771" s="25" t="s">
        <v>1681</v>
      </c>
      <c r="D771" s="25">
        <v>10</v>
      </c>
      <c r="E771" s="28"/>
      <c r="F771" s="45"/>
      <c r="G771" s="28"/>
      <c r="H771" s="28"/>
      <c r="I771" s="27"/>
      <c r="J771" s="27"/>
      <c r="K771" s="27"/>
      <c r="L771" s="27"/>
      <c r="M771" s="27"/>
      <c r="N771"/>
    </row>
    <row r="772" spans="1:14" x14ac:dyDescent="0.2">
      <c r="A772" s="24"/>
      <c r="B772" s="32" t="s">
        <v>2481</v>
      </c>
      <c r="C772" s="25" t="s">
        <v>1710</v>
      </c>
      <c r="D772" s="25">
        <v>10</v>
      </c>
      <c r="E772" s="28"/>
      <c r="F772" s="45"/>
      <c r="G772" s="28"/>
      <c r="H772" s="28"/>
      <c r="I772" s="27"/>
      <c r="J772" s="27"/>
      <c r="K772" s="27"/>
      <c r="L772" s="27"/>
      <c r="M772" s="27"/>
      <c r="N772"/>
    </row>
    <row r="773" spans="1:14" ht="17" thickBot="1" x14ac:dyDescent="0.25">
      <c r="A773" s="24"/>
      <c r="B773" s="32"/>
      <c r="C773" s="25"/>
      <c r="D773" s="25"/>
      <c r="E773" s="28"/>
      <c r="F773" s="45"/>
      <c r="G773" s="39"/>
      <c r="H773" s="43" t="s">
        <v>2478</v>
      </c>
      <c r="I773" s="27"/>
      <c r="J773" s="27"/>
      <c r="K773" s="27"/>
      <c r="L773" s="27"/>
      <c r="M773" s="27"/>
      <c r="N773"/>
    </row>
    <row r="774" spans="1:14" x14ac:dyDescent="0.2">
      <c r="A774" s="24"/>
      <c r="B774" s="32" t="str">
        <f>IF(C774&lt;&gt;"",B770,"")</f>
        <v/>
      </c>
      <c r="C774" s="25"/>
      <c r="D774" s="25"/>
      <c r="E774" s="28"/>
      <c r="F774" s="45"/>
      <c r="G774" s="28"/>
      <c r="H774" s="28"/>
      <c r="I774" s="27"/>
      <c r="J774" s="27"/>
      <c r="K774" s="27"/>
      <c r="L774" s="27"/>
      <c r="M774" s="27"/>
      <c r="N774"/>
    </row>
    <row r="775" spans="1:14" x14ac:dyDescent="0.2">
      <c r="A775" s="24"/>
      <c r="B775" s="32" t="str">
        <f>IF(C775&lt;&gt;"",B770,"")</f>
        <v/>
      </c>
      <c r="C775" s="25"/>
      <c r="D775" s="25"/>
      <c r="E775" s="28"/>
      <c r="F775" s="45"/>
      <c r="G775" s="28"/>
      <c r="H775" s="28"/>
      <c r="I775" s="27"/>
      <c r="J775" s="27"/>
      <c r="K775" s="27"/>
      <c r="L775" s="27"/>
      <c r="M775" s="27"/>
      <c r="N775"/>
    </row>
    <row r="776" spans="1:14" x14ac:dyDescent="0.2">
      <c r="A776" s="24"/>
      <c r="B776" s="32" t="str">
        <f>IF(C776&lt;&gt;"",B770,"")</f>
        <v/>
      </c>
      <c r="C776" s="25"/>
      <c r="D776" s="25"/>
      <c r="E776" s="28"/>
      <c r="F776" s="45"/>
      <c r="G776" s="28"/>
      <c r="H776" s="28"/>
      <c r="I776" s="27"/>
      <c r="J776" s="27"/>
      <c r="K776" s="27"/>
      <c r="L776" s="27"/>
      <c r="M776" s="27"/>
      <c r="N776"/>
    </row>
    <row r="777" spans="1:14" ht="17" thickBot="1" x14ac:dyDescent="0.25">
      <c r="A777" s="24"/>
      <c r="B777" s="33" t="str">
        <f>IF(C777&lt;&gt;"",B770,"")</f>
        <v/>
      </c>
      <c r="C777" s="34"/>
      <c r="D777" s="34"/>
      <c r="E777" s="46"/>
      <c r="F777" s="47"/>
      <c r="G777" s="28"/>
      <c r="H777" s="28"/>
      <c r="I777" s="27"/>
      <c r="J777" s="27"/>
      <c r="K777" s="27"/>
      <c r="L777" s="27"/>
      <c r="M777" s="27"/>
      <c r="N777"/>
    </row>
    <row r="778" spans="1:14" ht="17" thickTop="1" x14ac:dyDescent="0.2">
      <c r="A778" s="24"/>
      <c r="B778" s="35" t="s">
        <v>2486</v>
      </c>
      <c r="C778" s="35" t="s">
        <v>2237</v>
      </c>
      <c r="D778" s="35">
        <v>10</v>
      </c>
      <c r="E778" s="48"/>
      <c r="F778" s="49"/>
      <c r="G778" s="27"/>
      <c r="H778" s="27"/>
      <c r="I778" s="27"/>
      <c r="J778" s="27"/>
      <c r="K778" s="27"/>
      <c r="L778" s="27"/>
      <c r="M778" s="27"/>
      <c r="N778"/>
    </row>
    <row r="779" spans="1:14" x14ac:dyDescent="0.2">
      <c r="A779" s="24"/>
      <c r="B779" s="25" t="s">
        <v>2486</v>
      </c>
      <c r="C779" s="25" t="s">
        <v>2286</v>
      </c>
      <c r="D779" s="25">
        <v>10</v>
      </c>
      <c r="E779" s="28"/>
      <c r="F779" s="50"/>
      <c r="G779" s="27"/>
      <c r="H779" s="27"/>
      <c r="I779" s="27"/>
      <c r="J779" s="27"/>
      <c r="K779" s="27"/>
      <c r="L779" s="27"/>
      <c r="M779" s="27"/>
      <c r="N779"/>
    </row>
    <row r="780" spans="1:14" x14ac:dyDescent="0.2">
      <c r="A780" s="24"/>
      <c r="B780" s="25" t="s">
        <v>2485</v>
      </c>
      <c r="C780" s="25" t="s">
        <v>2235</v>
      </c>
      <c r="D780" s="25">
        <v>10</v>
      </c>
      <c r="E780" s="28"/>
      <c r="F780" s="50"/>
      <c r="G780" s="27"/>
      <c r="H780" s="27"/>
      <c r="I780" s="27"/>
      <c r="J780" s="27"/>
      <c r="K780" s="27"/>
      <c r="L780" s="27"/>
      <c r="M780" s="27"/>
      <c r="N780"/>
    </row>
    <row r="781" spans="1:14" ht="17" thickBot="1" x14ac:dyDescent="0.25">
      <c r="A781" s="24"/>
      <c r="B781" s="25" t="s">
        <v>2485</v>
      </c>
      <c r="C781" s="25" t="s">
        <v>2221</v>
      </c>
      <c r="D781" s="25">
        <v>10</v>
      </c>
      <c r="E781" s="28"/>
      <c r="F781" s="50"/>
      <c r="G781" s="61" t="s">
        <v>2480</v>
      </c>
      <c r="H781" s="60"/>
      <c r="I781" s="57"/>
      <c r="J781" s="57"/>
      <c r="K781" s="57"/>
      <c r="L781" s="57"/>
      <c r="M781" s="27"/>
      <c r="N781"/>
    </row>
    <row r="782" spans="1:14" x14ac:dyDescent="0.2">
      <c r="A782" s="24"/>
      <c r="B782" s="25" t="s">
        <v>2485</v>
      </c>
      <c r="C782" s="25" t="s">
        <v>2231</v>
      </c>
      <c r="D782" s="25">
        <v>10</v>
      </c>
      <c r="E782" s="28"/>
      <c r="F782" s="50"/>
      <c r="G782" s="27"/>
      <c r="H782" s="27"/>
      <c r="I782" s="27"/>
      <c r="J782" s="27"/>
      <c r="K782" s="27"/>
      <c r="L782" s="27"/>
      <c r="M782" s="27"/>
      <c r="N782"/>
    </row>
    <row r="783" spans="1:14" x14ac:dyDescent="0.2">
      <c r="A783" s="24"/>
      <c r="B783" s="25"/>
      <c r="C783" s="25"/>
      <c r="D783" s="25"/>
      <c r="E783" s="28"/>
      <c r="F783" s="50"/>
      <c r="G783" s="27"/>
      <c r="H783" s="27"/>
      <c r="I783" s="27"/>
      <c r="J783" s="27"/>
      <c r="K783" s="27"/>
      <c r="L783" s="27"/>
      <c r="M783" s="27"/>
      <c r="N783"/>
    </row>
    <row r="784" spans="1:14" ht="17" thickBot="1" x14ac:dyDescent="0.25">
      <c r="A784" s="24"/>
      <c r="B784" s="25"/>
      <c r="C784" s="25"/>
      <c r="D784" s="25"/>
      <c r="E784" s="51"/>
      <c r="F784" s="52"/>
      <c r="G784" s="27"/>
      <c r="H784" s="27"/>
      <c r="I784" s="27"/>
      <c r="J784" s="27"/>
      <c r="K784" s="27"/>
      <c r="L784" s="27"/>
      <c r="M784" s="27"/>
      <c r="N784"/>
    </row>
    <row r="785" spans="1:14" x14ac:dyDescent="0.2">
      <c r="A785" s="24">
        <f>IF(D785="",0,1)</f>
        <v>1</v>
      </c>
      <c r="B785" s="25" t="s">
        <v>1302</v>
      </c>
      <c r="C785" s="25" t="s">
        <v>1305</v>
      </c>
      <c r="D785" s="26">
        <v>10</v>
      </c>
      <c r="E785" s="36"/>
      <c r="F785" s="37"/>
      <c r="G785" s="27"/>
      <c r="H785" s="27"/>
      <c r="I785" s="27"/>
      <c r="J785" s="27"/>
      <c r="K785" s="27"/>
      <c r="L785" s="27"/>
      <c r="M785" s="27"/>
      <c r="N785"/>
    </row>
    <row r="786" spans="1:14" x14ac:dyDescent="0.2">
      <c r="A786" s="24">
        <f t="shared" ref="A786:A792" si="34">IF(D786="",0,1)</f>
        <v>1</v>
      </c>
      <c r="B786" s="25" t="s">
        <v>1302</v>
      </c>
      <c r="C786" s="25" t="s">
        <v>1308</v>
      </c>
      <c r="D786" s="25">
        <v>10</v>
      </c>
      <c r="E786" s="28"/>
      <c r="F786" s="38"/>
      <c r="G786" s="27"/>
      <c r="H786" s="27"/>
      <c r="I786" s="27"/>
      <c r="J786" s="27"/>
      <c r="K786" s="27"/>
      <c r="L786" s="27"/>
      <c r="M786" s="27"/>
      <c r="N786"/>
    </row>
    <row r="787" spans="1:14" x14ac:dyDescent="0.2">
      <c r="A787" s="24">
        <f t="shared" si="34"/>
        <v>1</v>
      </c>
      <c r="B787" s="25" t="s">
        <v>1303</v>
      </c>
      <c r="C787" s="25" t="s">
        <v>1603</v>
      </c>
      <c r="D787" s="25">
        <v>10</v>
      </c>
      <c r="E787" s="28"/>
      <c r="F787" s="38"/>
      <c r="G787" s="27"/>
      <c r="H787" s="27"/>
      <c r="I787" s="27"/>
      <c r="J787" s="27"/>
      <c r="K787" s="27"/>
      <c r="L787" s="27"/>
      <c r="M787" s="27"/>
      <c r="N787"/>
    </row>
    <row r="788" spans="1:14" ht="17" thickBot="1" x14ac:dyDescent="0.25">
      <c r="A788" s="24">
        <f t="shared" si="34"/>
        <v>1</v>
      </c>
      <c r="B788" s="25" t="s">
        <v>1303</v>
      </c>
      <c r="C788" s="25" t="s">
        <v>1601</v>
      </c>
      <c r="D788" s="25">
        <v>10</v>
      </c>
      <c r="E788" s="28"/>
      <c r="F788" s="38"/>
      <c r="G788" s="41"/>
      <c r="H788" s="42" t="s">
        <v>2477</v>
      </c>
      <c r="I788" s="27"/>
      <c r="J788" s="27"/>
      <c r="K788" s="27"/>
      <c r="L788" s="27"/>
      <c r="M788" s="27"/>
      <c r="N788"/>
    </row>
    <row r="789" spans="1:14" x14ac:dyDescent="0.2">
      <c r="A789" s="24">
        <f t="shared" si="34"/>
        <v>1</v>
      </c>
      <c r="B789" s="25" t="s">
        <v>1302</v>
      </c>
      <c r="C789" s="25" t="s">
        <v>1305</v>
      </c>
      <c r="D789" s="25">
        <v>10</v>
      </c>
      <c r="E789" s="28"/>
      <c r="F789" s="38"/>
      <c r="G789" s="27"/>
      <c r="H789" s="27"/>
      <c r="I789" s="27"/>
      <c r="J789" s="27"/>
      <c r="K789" s="27"/>
      <c r="L789" s="27"/>
      <c r="M789" s="27"/>
      <c r="N789"/>
    </row>
    <row r="790" spans="1:14" x14ac:dyDescent="0.2">
      <c r="A790" s="24">
        <f t="shared" si="34"/>
        <v>1</v>
      </c>
      <c r="B790" s="25" t="s">
        <v>1303</v>
      </c>
      <c r="C790" s="25" t="s">
        <v>1600</v>
      </c>
      <c r="D790" s="25">
        <v>10</v>
      </c>
      <c r="E790" s="28"/>
      <c r="F790" s="38"/>
      <c r="G790" s="27"/>
      <c r="H790" s="27"/>
      <c r="I790" s="27"/>
      <c r="J790" s="27"/>
      <c r="K790" s="27"/>
      <c r="L790" s="27"/>
      <c r="M790" s="27"/>
      <c r="N790"/>
    </row>
    <row r="791" spans="1:14" x14ac:dyDescent="0.2">
      <c r="A791" s="24">
        <f t="shared" si="34"/>
        <v>0</v>
      </c>
      <c r="B791" s="25"/>
      <c r="C791" s="25"/>
      <c r="D791" s="25"/>
      <c r="E791" s="28"/>
      <c r="F791" s="38"/>
      <c r="G791" s="27"/>
      <c r="H791" s="27"/>
      <c r="I791" s="27"/>
      <c r="J791" s="27"/>
      <c r="K791" s="27"/>
      <c r="L791" s="27"/>
      <c r="M791" s="27"/>
      <c r="N791"/>
    </row>
    <row r="792" spans="1:14" ht="17" thickBot="1" x14ac:dyDescent="0.25">
      <c r="A792" s="24">
        <f t="shared" si="34"/>
        <v>0</v>
      </c>
      <c r="B792" s="25"/>
      <c r="C792" s="29"/>
      <c r="D792" s="29"/>
      <c r="E792" s="39"/>
      <c r="F792" s="40"/>
      <c r="G792" s="27"/>
      <c r="H792" s="27"/>
      <c r="I792" s="27"/>
      <c r="J792" s="27"/>
      <c r="K792" s="27"/>
      <c r="L792" s="27"/>
      <c r="M792" s="27"/>
      <c r="N792"/>
    </row>
    <row r="793" spans="1:14" ht="17" thickTop="1" x14ac:dyDescent="0.2">
      <c r="A793" s="24"/>
      <c r="B793" s="30" t="s">
        <v>2481</v>
      </c>
      <c r="C793" s="31" t="s">
        <v>1676</v>
      </c>
      <c r="D793" s="31">
        <v>10</v>
      </c>
      <c r="E793" s="36"/>
      <c r="F793" s="44"/>
      <c r="G793" s="28"/>
      <c r="H793" s="28"/>
      <c r="I793" s="27"/>
      <c r="J793" s="27"/>
      <c r="K793" s="27"/>
      <c r="L793" s="27"/>
      <c r="M793" s="27"/>
      <c r="N793"/>
    </row>
    <row r="794" spans="1:14" x14ac:dyDescent="0.2">
      <c r="A794" s="24"/>
      <c r="B794" s="32" t="s">
        <v>2481</v>
      </c>
      <c r="C794" s="25" t="s">
        <v>1681</v>
      </c>
      <c r="D794" s="25">
        <v>10</v>
      </c>
      <c r="E794" s="28"/>
      <c r="F794" s="45"/>
      <c r="G794" s="28"/>
      <c r="H794" s="28"/>
      <c r="I794" s="27"/>
      <c r="J794" s="27"/>
      <c r="K794" s="27"/>
      <c r="L794" s="27"/>
      <c r="M794" s="27"/>
      <c r="N794"/>
    </row>
    <row r="795" spans="1:14" x14ac:dyDescent="0.2">
      <c r="A795" s="24"/>
      <c r="B795" s="32" t="s">
        <v>2481</v>
      </c>
      <c r="C795" s="25" t="s">
        <v>1710</v>
      </c>
      <c r="D795" s="25">
        <v>10</v>
      </c>
      <c r="E795" s="28"/>
      <c r="F795" s="45"/>
      <c r="G795" s="28"/>
      <c r="H795" s="28"/>
      <c r="I795" s="27"/>
      <c r="J795" s="27"/>
      <c r="K795" s="27"/>
      <c r="L795" s="27"/>
      <c r="M795" s="27"/>
      <c r="N795"/>
    </row>
    <row r="796" spans="1:14" ht="17" thickBot="1" x14ac:dyDescent="0.25">
      <c r="A796" s="24"/>
      <c r="B796" s="32"/>
      <c r="C796" s="25"/>
      <c r="D796" s="25"/>
      <c r="E796" s="28"/>
      <c r="F796" s="45"/>
      <c r="G796" s="39"/>
      <c r="H796" s="43" t="s">
        <v>2478</v>
      </c>
      <c r="I796" s="27"/>
      <c r="J796" s="27"/>
      <c r="K796" s="27"/>
      <c r="L796" s="27"/>
      <c r="M796" s="27"/>
      <c r="N796"/>
    </row>
    <row r="797" spans="1:14" x14ac:dyDescent="0.2">
      <c r="A797" s="24"/>
      <c r="B797" s="32" t="str">
        <f>IF(C797&lt;&gt;"",B793,"")</f>
        <v/>
      </c>
      <c r="C797" s="25"/>
      <c r="D797" s="25"/>
      <c r="E797" s="28"/>
      <c r="F797" s="45"/>
      <c r="G797" s="28"/>
      <c r="H797" s="28"/>
      <c r="I797" s="27"/>
      <c r="J797" s="27"/>
      <c r="K797" s="27"/>
      <c r="L797" s="27"/>
      <c r="M797" s="27"/>
      <c r="N797"/>
    </row>
    <row r="798" spans="1:14" x14ac:dyDescent="0.2">
      <c r="A798" s="24"/>
      <c r="B798" s="32" t="str">
        <f>IF(C798&lt;&gt;"",B793,"")</f>
        <v/>
      </c>
      <c r="C798" s="25"/>
      <c r="D798" s="25"/>
      <c r="E798" s="28"/>
      <c r="F798" s="45"/>
      <c r="G798" s="28"/>
      <c r="H798" s="28"/>
      <c r="I798" s="27"/>
      <c r="J798" s="27"/>
      <c r="K798" s="27"/>
      <c r="L798" s="27"/>
      <c r="M798" s="27"/>
      <c r="N798"/>
    </row>
    <row r="799" spans="1:14" x14ac:dyDescent="0.2">
      <c r="A799" s="24"/>
      <c r="B799" s="32" t="str">
        <f>IF(C799&lt;&gt;"",B793,"")</f>
        <v/>
      </c>
      <c r="C799" s="25"/>
      <c r="D799" s="25"/>
      <c r="E799" s="28"/>
      <c r="F799" s="45"/>
      <c r="G799" s="28"/>
      <c r="H799" s="28"/>
      <c r="I799" s="27"/>
      <c r="J799" s="27"/>
      <c r="K799" s="27"/>
      <c r="L799" s="27"/>
      <c r="M799" s="27"/>
      <c r="N799"/>
    </row>
    <row r="800" spans="1:14" ht="17" thickBot="1" x14ac:dyDescent="0.25">
      <c r="A800" s="24"/>
      <c r="B800" s="33" t="str">
        <f>IF(C800&lt;&gt;"",B793,"")</f>
        <v/>
      </c>
      <c r="C800" s="34"/>
      <c r="D800" s="34"/>
      <c r="E800" s="46"/>
      <c r="F800" s="47"/>
      <c r="G800" s="28"/>
      <c r="H800" s="28"/>
      <c r="I800" s="27"/>
      <c r="J800" s="27"/>
      <c r="K800" s="27"/>
      <c r="L800" s="27"/>
      <c r="M800" s="27"/>
      <c r="N800"/>
    </row>
    <row r="801" spans="1:14" ht="17" thickTop="1" x14ac:dyDescent="0.2">
      <c r="A801" s="24"/>
      <c r="B801" s="35" t="s">
        <v>2486</v>
      </c>
      <c r="C801" s="35" t="s">
        <v>2237</v>
      </c>
      <c r="D801" s="35">
        <v>10</v>
      </c>
      <c r="E801" s="48"/>
      <c r="F801" s="49"/>
      <c r="G801" s="27"/>
      <c r="H801" s="27"/>
      <c r="I801" s="27"/>
      <c r="J801" s="27"/>
      <c r="K801" s="27"/>
      <c r="L801" s="27"/>
      <c r="M801" s="27"/>
      <c r="N801"/>
    </row>
    <row r="802" spans="1:14" x14ac:dyDescent="0.2">
      <c r="A802" s="24"/>
      <c r="B802" s="25" t="s">
        <v>2486</v>
      </c>
      <c r="C802" s="25" t="s">
        <v>2286</v>
      </c>
      <c r="D802" s="25">
        <v>10</v>
      </c>
      <c r="E802" s="28"/>
      <c r="F802" s="50"/>
      <c r="G802" s="27"/>
      <c r="H802" s="27"/>
      <c r="I802" s="27"/>
      <c r="J802" s="27"/>
      <c r="K802" s="27"/>
      <c r="L802" s="27"/>
      <c r="M802" s="27"/>
      <c r="N802"/>
    </row>
    <row r="803" spans="1:14" x14ac:dyDescent="0.2">
      <c r="A803" s="24"/>
      <c r="B803" s="25" t="s">
        <v>2485</v>
      </c>
      <c r="C803" s="25" t="s">
        <v>2235</v>
      </c>
      <c r="D803" s="25">
        <v>10</v>
      </c>
      <c r="E803" s="28"/>
      <c r="F803" s="50"/>
      <c r="G803" s="27"/>
      <c r="H803" s="27"/>
      <c r="I803" s="27"/>
      <c r="J803" s="27"/>
      <c r="K803" s="27"/>
      <c r="L803" s="27"/>
      <c r="M803" s="27"/>
      <c r="N803"/>
    </row>
    <row r="804" spans="1:14" ht="17" thickBot="1" x14ac:dyDescent="0.25">
      <c r="A804" s="24"/>
      <c r="B804" s="25" t="s">
        <v>2485</v>
      </c>
      <c r="C804" s="25" t="s">
        <v>2221</v>
      </c>
      <c r="D804" s="25">
        <v>10</v>
      </c>
      <c r="E804" s="28"/>
      <c r="F804" s="50"/>
      <c r="G804" s="61" t="s">
        <v>2480</v>
      </c>
      <c r="H804" s="60"/>
      <c r="I804" s="57"/>
      <c r="J804" s="57"/>
      <c r="K804" s="57"/>
      <c r="L804" s="57"/>
      <c r="M804" s="27"/>
      <c r="N804"/>
    </row>
    <row r="805" spans="1:14" x14ac:dyDescent="0.2">
      <c r="A805" s="24"/>
      <c r="B805" s="25" t="s">
        <v>2485</v>
      </c>
      <c r="C805" s="25" t="s">
        <v>2231</v>
      </c>
      <c r="D805" s="25">
        <v>10</v>
      </c>
      <c r="E805" s="28"/>
      <c r="F805" s="50"/>
      <c r="G805" s="27"/>
      <c r="H805" s="27"/>
      <c r="I805" s="27"/>
      <c r="J805" s="27"/>
      <c r="K805" s="27"/>
      <c r="L805" s="27"/>
      <c r="M805" s="27"/>
      <c r="N805"/>
    </row>
    <row r="806" spans="1:14" x14ac:dyDescent="0.2">
      <c r="A806" s="24"/>
      <c r="B806" s="25"/>
      <c r="C806" s="25"/>
      <c r="D806" s="25"/>
      <c r="E806" s="28"/>
      <c r="F806" s="50"/>
      <c r="G806" s="27"/>
      <c r="H806" s="27"/>
      <c r="I806" s="27"/>
      <c r="J806" s="27"/>
      <c r="K806" s="27"/>
      <c r="L806" s="27"/>
      <c r="M806" s="27"/>
      <c r="N806"/>
    </row>
    <row r="807" spans="1:14" ht="17" thickBot="1" x14ac:dyDescent="0.25">
      <c r="A807" s="24"/>
      <c r="B807" s="25"/>
      <c r="C807" s="25"/>
      <c r="D807" s="25"/>
      <c r="E807" s="51"/>
      <c r="F807" s="52"/>
      <c r="G807" s="27"/>
      <c r="H807" s="27"/>
      <c r="I807" s="27"/>
      <c r="J807" s="27"/>
      <c r="K807" s="27"/>
      <c r="L807" s="27"/>
      <c r="M807" s="27"/>
      <c r="N807"/>
    </row>
    <row r="808" spans="1:14" x14ac:dyDescent="0.2">
      <c r="A808" s="24">
        <f>IF(D808="",0,1)</f>
        <v>1</v>
      </c>
      <c r="B808" s="25" t="s">
        <v>1302</v>
      </c>
      <c r="C808" s="25" t="s">
        <v>1305</v>
      </c>
      <c r="D808" s="26">
        <v>10</v>
      </c>
      <c r="E808" s="36"/>
      <c r="F808" s="37"/>
      <c r="G808" s="27"/>
      <c r="H808" s="27"/>
      <c r="I808" s="27"/>
      <c r="J808" s="27"/>
      <c r="K808" s="27"/>
      <c r="L808" s="27"/>
      <c r="M808" s="27"/>
      <c r="N808"/>
    </row>
    <row r="809" spans="1:14" x14ac:dyDescent="0.2">
      <c r="A809" s="24">
        <f t="shared" ref="A809:A815" si="35">IF(D809="",0,1)</f>
        <v>1</v>
      </c>
      <c r="B809" s="25" t="s">
        <v>1302</v>
      </c>
      <c r="C809" s="25" t="s">
        <v>1308</v>
      </c>
      <c r="D809" s="25">
        <v>10</v>
      </c>
      <c r="E809" s="28"/>
      <c r="F809" s="38"/>
      <c r="G809" s="27"/>
      <c r="H809" s="27"/>
      <c r="I809" s="27"/>
      <c r="J809" s="27"/>
      <c r="K809" s="27"/>
      <c r="L809" s="27"/>
      <c r="M809" s="27"/>
      <c r="N809"/>
    </row>
    <row r="810" spans="1:14" x14ac:dyDescent="0.2">
      <c r="A810" s="24">
        <f t="shared" si="35"/>
        <v>1</v>
      </c>
      <c r="B810" s="25" t="s">
        <v>1303</v>
      </c>
      <c r="C810" s="25" t="s">
        <v>1603</v>
      </c>
      <c r="D810" s="25">
        <v>10</v>
      </c>
      <c r="E810" s="28"/>
      <c r="F810" s="38"/>
      <c r="G810" s="27"/>
      <c r="H810" s="27"/>
      <c r="I810" s="27"/>
      <c r="J810" s="27"/>
      <c r="K810" s="27"/>
      <c r="L810" s="27"/>
      <c r="M810" s="27"/>
      <c r="N810"/>
    </row>
    <row r="811" spans="1:14" ht="17" thickBot="1" x14ac:dyDescent="0.25">
      <c r="A811" s="24">
        <f t="shared" si="35"/>
        <v>1</v>
      </c>
      <c r="B811" s="25" t="s">
        <v>1303</v>
      </c>
      <c r="C811" s="25" t="s">
        <v>1601</v>
      </c>
      <c r="D811" s="25">
        <v>10</v>
      </c>
      <c r="E811" s="28"/>
      <c r="F811" s="38"/>
      <c r="G811" s="41"/>
      <c r="H811" s="42" t="s">
        <v>2477</v>
      </c>
      <c r="I811" s="27"/>
      <c r="J811" s="27"/>
      <c r="K811" s="27"/>
      <c r="L811" s="27"/>
      <c r="M811" s="27"/>
      <c r="N811"/>
    </row>
    <row r="812" spans="1:14" x14ac:dyDescent="0.2">
      <c r="A812" s="24">
        <f t="shared" si="35"/>
        <v>1</v>
      </c>
      <c r="B812" s="25" t="s">
        <v>1302</v>
      </c>
      <c r="C812" s="25" t="s">
        <v>1305</v>
      </c>
      <c r="D812" s="25">
        <v>10</v>
      </c>
      <c r="E812" s="28"/>
      <c r="F812" s="38"/>
      <c r="G812" s="27"/>
      <c r="H812" s="27"/>
      <c r="I812" s="27"/>
      <c r="J812" s="27"/>
      <c r="K812" s="27"/>
      <c r="L812" s="27"/>
      <c r="M812" s="27"/>
      <c r="N812"/>
    </row>
    <row r="813" spans="1:14" x14ac:dyDescent="0.2">
      <c r="A813" s="24">
        <f t="shared" si="35"/>
        <v>1</v>
      </c>
      <c r="B813" s="25" t="s">
        <v>1303</v>
      </c>
      <c r="C813" s="25" t="s">
        <v>1600</v>
      </c>
      <c r="D813" s="25">
        <v>10</v>
      </c>
      <c r="E813" s="28"/>
      <c r="F813" s="38"/>
      <c r="G813" s="27"/>
      <c r="H813" s="27"/>
      <c r="I813" s="27"/>
      <c r="J813" s="27"/>
      <c r="K813" s="27"/>
      <c r="L813" s="27"/>
      <c r="M813" s="27"/>
      <c r="N813"/>
    </row>
    <row r="814" spans="1:14" x14ac:dyDescent="0.2">
      <c r="A814" s="24">
        <f t="shared" si="35"/>
        <v>0</v>
      </c>
      <c r="B814" s="25"/>
      <c r="C814" s="25"/>
      <c r="D814" s="25"/>
      <c r="E814" s="28"/>
      <c r="F814" s="38"/>
      <c r="G814" s="27"/>
      <c r="H814" s="27"/>
      <c r="I814" s="27"/>
      <c r="J814" s="27"/>
      <c r="K814" s="27"/>
      <c r="L814" s="27"/>
      <c r="M814" s="27"/>
      <c r="N814"/>
    </row>
    <row r="815" spans="1:14" ht="17" thickBot="1" x14ac:dyDescent="0.25">
      <c r="A815" s="24">
        <f t="shared" si="35"/>
        <v>0</v>
      </c>
      <c r="B815" s="25"/>
      <c r="C815" s="29"/>
      <c r="D815" s="29"/>
      <c r="E815" s="39"/>
      <c r="F815" s="40"/>
      <c r="G815" s="27"/>
      <c r="H815" s="27"/>
      <c r="I815" s="27"/>
      <c r="J815" s="27"/>
      <c r="K815" s="27"/>
      <c r="L815" s="27"/>
      <c r="M815" s="27"/>
      <c r="N815"/>
    </row>
    <row r="816" spans="1:14" ht="17" thickTop="1" x14ac:dyDescent="0.2">
      <c r="A816" s="24"/>
      <c r="B816" s="30" t="s">
        <v>2481</v>
      </c>
      <c r="C816" s="31" t="s">
        <v>1676</v>
      </c>
      <c r="D816" s="31">
        <v>10</v>
      </c>
      <c r="E816" s="36"/>
      <c r="F816" s="44"/>
      <c r="G816" s="28"/>
      <c r="H816" s="28"/>
      <c r="I816" s="27"/>
      <c r="J816" s="27"/>
      <c r="K816" s="27"/>
      <c r="L816" s="27"/>
      <c r="M816" s="27"/>
      <c r="N816"/>
    </row>
    <row r="817" spans="1:14" x14ac:dyDescent="0.2">
      <c r="A817" s="24"/>
      <c r="B817" s="32" t="s">
        <v>2481</v>
      </c>
      <c r="C817" s="25" t="s">
        <v>1681</v>
      </c>
      <c r="D817" s="25">
        <v>10</v>
      </c>
      <c r="E817" s="28"/>
      <c r="F817" s="45"/>
      <c r="G817" s="28"/>
      <c r="H817" s="28"/>
      <c r="I817" s="27"/>
      <c r="J817" s="27"/>
      <c r="K817" s="27"/>
      <c r="L817" s="27"/>
      <c r="M817" s="27"/>
      <c r="N817"/>
    </row>
    <row r="818" spans="1:14" x14ac:dyDescent="0.2">
      <c r="A818" s="24"/>
      <c r="B818" s="32" t="s">
        <v>2481</v>
      </c>
      <c r="C818" s="25" t="s">
        <v>1710</v>
      </c>
      <c r="D818" s="25">
        <v>10</v>
      </c>
      <c r="E818" s="28"/>
      <c r="F818" s="45"/>
      <c r="G818" s="28"/>
      <c r="H818" s="28"/>
      <c r="I818" s="27"/>
      <c r="J818" s="27"/>
      <c r="K818" s="27"/>
      <c r="L818" s="27"/>
      <c r="M818" s="27"/>
      <c r="N818"/>
    </row>
    <row r="819" spans="1:14" ht="17" thickBot="1" x14ac:dyDescent="0.25">
      <c r="A819" s="24"/>
      <c r="B819" s="32"/>
      <c r="C819" s="25"/>
      <c r="D819" s="25"/>
      <c r="E819" s="28"/>
      <c r="F819" s="45"/>
      <c r="G819" s="39"/>
      <c r="H819" s="43" t="s">
        <v>2478</v>
      </c>
      <c r="I819" s="27"/>
      <c r="J819" s="27"/>
      <c r="K819" s="27"/>
      <c r="L819" s="27"/>
      <c r="M819" s="27"/>
      <c r="N819"/>
    </row>
    <row r="820" spans="1:14" x14ac:dyDescent="0.2">
      <c r="A820" s="24"/>
      <c r="B820" s="32" t="str">
        <f>IF(C820&lt;&gt;"",B816,"")</f>
        <v/>
      </c>
      <c r="C820" s="25"/>
      <c r="D820" s="25"/>
      <c r="E820" s="28"/>
      <c r="F820" s="45"/>
      <c r="G820" s="28"/>
      <c r="H820" s="28"/>
      <c r="I820" s="27"/>
      <c r="J820" s="27"/>
      <c r="K820" s="27"/>
      <c r="L820" s="27"/>
      <c r="M820" s="27"/>
      <c r="N820"/>
    </row>
    <row r="821" spans="1:14" x14ac:dyDescent="0.2">
      <c r="A821" s="24"/>
      <c r="B821" s="32" t="str">
        <f>IF(C821&lt;&gt;"",B816,"")</f>
        <v/>
      </c>
      <c r="C821" s="25"/>
      <c r="D821" s="25"/>
      <c r="E821" s="28"/>
      <c r="F821" s="45"/>
      <c r="G821" s="28"/>
      <c r="H821" s="28"/>
      <c r="I821" s="27"/>
      <c r="J821" s="27"/>
      <c r="K821" s="27"/>
      <c r="L821" s="27"/>
      <c r="M821" s="27"/>
      <c r="N821"/>
    </row>
    <row r="822" spans="1:14" x14ac:dyDescent="0.2">
      <c r="A822" s="24"/>
      <c r="B822" s="32" t="str">
        <f>IF(C822&lt;&gt;"",B816,"")</f>
        <v/>
      </c>
      <c r="C822" s="25"/>
      <c r="D822" s="25"/>
      <c r="E822" s="28"/>
      <c r="F822" s="45"/>
      <c r="G822" s="28"/>
      <c r="H822" s="28"/>
      <c r="I822" s="27"/>
      <c r="J822" s="27"/>
      <c r="K822" s="27"/>
      <c r="L822" s="27"/>
      <c r="M822" s="27"/>
      <c r="N822"/>
    </row>
    <row r="823" spans="1:14" ht="17" thickBot="1" x14ac:dyDescent="0.25">
      <c r="A823" s="24"/>
      <c r="B823" s="33" t="str">
        <f>IF(C823&lt;&gt;"",B816,"")</f>
        <v/>
      </c>
      <c r="C823" s="34"/>
      <c r="D823" s="34"/>
      <c r="E823" s="46"/>
      <c r="F823" s="47"/>
      <c r="G823" s="28"/>
      <c r="H823" s="28"/>
      <c r="I823" s="27"/>
      <c r="J823" s="27"/>
      <c r="K823" s="27"/>
      <c r="L823" s="27"/>
      <c r="M823" s="27"/>
      <c r="N823"/>
    </row>
    <row r="824" spans="1:14" ht="17" thickTop="1" x14ac:dyDescent="0.2">
      <c r="A824" s="24"/>
      <c r="B824" s="35" t="s">
        <v>2486</v>
      </c>
      <c r="C824" s="35" t="s">
        <v>2237</v>
      </c>
      <c r="D824" s="35">
        <v>10</v>
      </c>
      <c r="E824" s="48"/>
      <c r="F824" s="49"/>
      <c r="G824" s="27"/>
      <c r="H824" s="27"/>
      <c r="I824" s="27"/>
      <c r="J824" s="27"/>
      <c r="K824" s="27"/>
      <c r="L824" s="27"/>
      <c r="M824" s="27"/>
      <c r="N824"/>
    </row>
    <row r="825" spans="1:14" x14ac:dyDescent="0.2">
      <c r="A825" s="24"/>
      <c r="B825" s="25" t="s">
        <v>2486</v>
      </c>
      <c r="C825" s="25" t="s">
        <v>2286</v>
      </c>
      <c r="D825" s="25">
        <v>10</v>
      </c>
      <c r="E825" s="28"/>
      <c r="F825" s="50"/>
      <c r="G825" s="27"/>
      <c r="H825" s="27"/>
      <c r="I825" s="27"/>
      <c r="J825" s="27"/>
      <c r="K825" s="27"/>
      <c r="L825" s="27"/>
      <c r="M825" s="27"/>
      <c r="N825"/>
    </row>
    <row r="826" spans="1:14" x14ac:dyDescent="0.2">
      <c r="A826" s="24"/>
      <c r="B826" s="25" t="s">
        <v>2485</v>
      </c>
      <c r="C826" s="25" t="s">
        <v>2235</v>
      </c>
      <c r="D826" s="25">
        <v>10</v>
      </c>
      <c r="E826" s="28"/>
      <c r="F826" s="50"/>
      <c r="G826" s="27"/>
      <c r="H826" s="27"/>
      <c r="I826" s="27"/>
      <c r="J826" s="27"/>
      <c r="K826" s="27"/>
      <c r="L826" s="27"/>
      <c r="M826" s="27"/>
      <c r="N826"/>
    </row>
    <row r="827" spans="1:14" ht="17" thickBot="1" x14ac:dyDescent="0.25">
      <c r="A827" s="24"/>
      <c r="B827" s="25" t="s">
        <v>2485</v>
      </c>
      <c r="C827" s="25" t="s">
        <v>2221</v>
      </c>
      <c r="D827" s="25">
        <v>10</v>
      </c>
      <c r="E827" s="28"/>
      <c r="F827" s="50"/>
      <c r="G827" s="61" t="s">
        <v>2480</v>
      </c>
      <c r="H827" s="60"/>
      <c r="I827" s="57"/>
      <c r="J827" s="57"/>
      <c r="K827" s="57"/>
      <c r="L827" s="57"/>
      <c r="M827" s="27"/>
      <c r="N827"/>
    </row>
    <row r="828" spans="1:14" x14ac:dyDescent="0.2">
      <c r="A828" s="24"/>
      <c r="B828" s="25" t="s">
        <v>2485</v>
      </c>
      <c r="C828" s="25" t="s">
        <v>2231</v>
      </c>
      <c r="D828" s="25">
        <v>10</v>
      </c>
      <c r="E828" s="28"/>
      <c r="F828" s="50"/>
      <c r="G828" s="27"/>
      <c r="H828" s="27"/>
      <c r="I828" s="27"/>
      <c r="J828" s="27"/>
      <c r="K828" s="27"/>
      <c r="L828" s="27"/>
      <c r="M828" s="27"/>
      <c r="N828"/>
    </row>
    <row r="829" spans="1:14" x14ac:dyDescent="0.2">
      <c r="A829" s="24"/>
      <c r="B829" s="25"/>
      <c r="C829" s="25"/>
      <c r="D829" s="25"/>
      <c r="E829" s="28"/>
      <c r="F829" s="50"/>
      <c r="G829" s="27"/>
      <c r="H829" s="27"/>
      <c r="I829" s="27"/>
      <c r="J829" s="27"/>
      <c r="K829" s="27"/>
      <c r="L829" s="27"/>
      <c r="M829" s="27"/>
      <c r="N829"/>
    </row>
    <row r="830" spans="1:14" ht="17" thickBot="1" x14ac:dyDescent="0.25">
      <c r="A830" s="24"/>
      <c r="B830" s="25"/>
      <c r="C830" s="25"/>
      <c r="D830" s="25"/>
      <c r="E830" s="51"/>
      <c r="F830" s="52"/>
      <c r="G830" s="27"/>
      <c r="H830" s="27"/>
      <c r="I830" s="27"/>
      <c r="J830" s="27"/>
      <c r="K830" s="27"/>
      <c r="L830" s="27"/>
      <c r="M830" s="27"/>
      <c r="N830"/>
    </row>
    <row r="831" spans="1:14" x14ac:dyDescent="0.2">
      <c r="A831" s="24">
        <f>IF(D831="",0,1)</f>
        <v>1</v>
      </c>
      <c r="B831" s="25" t="s">
        <v>1302</v>
      </c>
      <c r="C831" s="25" t="s">
        <v>1305</v>
      </c>
      <c r="D831" s="26">
        <v>10</v>
      </c>
      <c r="E831" s="36"/>
      <c r="F831" s="37"/>
      <c r="G831" s="27"/>
      <c r="H831" s="27"/>
      <c r="I831" s="27"/>
      <c r="J831" s="27"/>
      <c r="K831" s="27"/>
      <c r="L831" s="27"/>
      <c r="M831" s="27"/>
      <c r="N831"/>
    </row>
    <row r="832" spans="1:14" x14ac:dyDescent="0.2">
      <c r="A832" s="24">
        <f t="shared" ref="A832:A838" si="36">IF(D832="",0,1)</f>
        <v>1</v>
      </c>
      <c r="B832" s="25" t="s">
        <v>1302</v>
      </c>
      <c r="C832" s="25" t="s">
        <v>1308</v>
      </c>
      <c r="D832" s="25">
        <v>10</v>
      </c>
      <c r="E832" s="28"/>
      <c r="F832" s="38"/>
      <c r="G832" s="27"/>
      <c r="H832" s="27"/>
      <c r="I832" s="27"/>
      <c r="J832" s="27"/>
      <c r="K832" s="27"/>
      <c r="L832" s="27"/>
      <c r="M832" s="27"/>
      <c r="N832"/>
    </row>
    <row r="833" spans="1:14" x14ac:dyDescent="0.2">
      <c r="A833" s="24">
        <f t="shared" si="36"/>
        <v>1</v>
      </c>
      <c r="B833" s="25" t="s">
        <v>1303</v>
      </c>
      <c r="C833" s="25" t="s">
        <v>1603</v>
      </c>
      <c r="D833" s="25">
        <v>10</v>
      </c>
      <c r="E833" s="28"/>
      <c r="F833" s="38"/>
      <c r="G833" s="27"/>
      <c r="H833" s="27"/>
      <c r="I833" s="27"/>
      <c r="J833" s="27"/>
      <c r="K833" s="27"/>
      <c r="L833" s="27"/>
      <c r="M833" s="27"/>
      <c r="N833"/>
    </row>
    <row r="834" spans="1:14" ht="17" thickBot="1" x14ac:dyDescent="0.25">
      <c r="A834" s="24">
        <f t="shared" si="36"/>
        <v>1</v>
      </c>
      <c r="B834" s="25" t="s">
        <v>1303</v>
      </c>
      <c r="C834" s="25" t="s">
        <v>1601</v>
      </c>
      <c r="D834" s="25">
        <v>10</v>
      </c>
      <c r="E834" s="28"/>
      <c r="F834" s="38"/>
      <c r="G834" s="41"/>
      <c r="H834" s="42" t="s">
        <v>2477</v>
      </c>
      <c r="I834" s="27"/>
      <c r="J834" s="27"/>
      <c r="K834" s="27"/>
      <c r="L834" s="27"/>
      <c r="M834" s="27"/>
      <c r="N834"/>
    </row>
    <row r="835" spans="1:14" x14ac:dyDescent="0.2">
      <c r="A835" s="24">
        <f t="shared" si="36"/>
        <v>1</v>
      </c>
      <c r="B835" s="25" t="s">
        <v>1302</v>
      </c>
      <c r="C835" s="25" t="s">
        <v>1305</v>
      </c>
      <c r="D835" s="25">
        <v>10</v>
      </c>
      <c r="E835" s="28"/>
      <c r="F835" s="38"/>
      <c r="G835" s="27"/>
      <c r="H835" s="27"/>
      <c r="I835" s="27"/>
      <c r="J835" s="27"/>
      <c r="K835" s="27"/>
      <c r="L835" s="27"/>
      <c r="M835" s="27"/>
      <c r="N835"/>
    </row>
    <row r="836" spans="1:14" x14ac:dyDescent="0.2">
      <c r="A836" s="24">
        <f t="shared" si="36"/>
        <v>1</v>
      </c>
      <c r="B836" s="25" t="s">
        <v>1303</v>
      </c>
      <c r="C836" s="25" t="s">
        <v>1600</v>
      </c>
      <c r="D836" s="25">
        <v>10</v>
      </c>
      <c r="E836" s="28"/>
      <c r="F836" s="38"/>
      <c r="G836" s="27"/>
      <c r="H836" s="27"/>
      <c r="I836" s="27"/>
      <c r="J836" s="27"/>
      <c r="K836" s="27"/>
      <c r="L836" s="27"/>
      <c r="M836" s="27"/>
      <c r="N836"/>
    </row>
    <row r="837" spans="1:14" x14ac:dyDescent="0.2">
      <c r="A837" s="24">
        <f t="shared" si="36"/>
        <v>0</v>
      </c>
      <c r="B837" s="25"/>
      <c r="C837" s="25"/>
      <c r="D837" s="25"/>
      <c r="E837" s="28"/>
      <c r="F837" s="38"/>
      <c r="G837" s="27"/>
      <c r="H837" s="27"/>
      <c r="I837" s="27"/>
      <c r="J837" s="27"/>
      <c r="K837" s="27"/>
      <c r="L837" s="27"/>
      <c r="M837" s="27"/>
      <c r="N837"/>
    </row>
    <row r="838" spans="1:14" ht="17" thickBot="1" x14ac:dyDescent="0.25">
      <c r="A838" s="24">
        <f t="shared" si="36"/>
        <v>0</v>
      </c>
      <c r="B838" s="25"/>
      <c r="C838" s="29"/>
      <c r="D838" s="29"/>
      <c r="E838" s="39"/>
      <c r="F838" s="40"/>
      <c r="G838" s="27"/>
      <c r="H838" s="27"/>
      <c r="I838" s="27"/>
      <c r="J838" s="27"/>
      <c r="K838" s="27"/>
      <c r="L838" s="27"/>
      <c r="M838" s="27"/>
      <c r="N838"/>
    </row>
    <row r="839" spans="1:14" ht="17" thickTop="1" x14ac:dyDescent="0.2">
      <c r="A839" s="24"/>
      <c r="B839" s="30" t="s">
        <v>2481</v>
      </c>
      <c r="C839" s="31" t="s">
        <v>1676</v>
      </c>
      <c r="D839" s="31">
        <v>10</v>
      </c>
      <c r="E839" s="36"/>
      <c r="F839" s="44"/>
      <c r="G839" s="28"/>
      <c r="H839" s="28"/>
      <c r="I839" s="27"/>
      <c r="J839" s="27"/>
      <c r="K839" s="27"/>
      <c r="L839" s="27"/>
      <c r="M839" s="27"/>
      <c r="N839"/>
    </row>
    <row r="840" spans="1:14" x14ac:dyDescent="0.2">
      <c r="A840" s="24"/>
      <c r="B840" s="32" t="s">
        <v>2481</v>
      </c>
      <c r="C840" s="25" t="s">
        <v>1681</v>
      </c>
      <c r="D840" s="25">
        <v>10</v>
      </c>
      <c r="E840" s="28"/>
      <c r="F840" s="45"/>
      <c r="G840" s="28"/>
      <c r="H840" s="28"/>
      <c r="I840" s="27"/>
      <c r="J840" s="27"/>
      <c r="K840" s="27"/>
      <c r="L840" s="27"/>
      <c r="M840" s="27"/>
      <c r="N840"/>
    </row>
    <row r="841" spans="1:14" x14ac:dyDescent="0.2">
      <c r="A841" s="24"/>
      <c r="B841" s="32" t="s">
        <v>2481</v>
      </c>
      <c r="C841" s="25" t="s">
        <v>1710</v>
      </c>
      <c r="D841" s="25">
        <v>10</v>
      </c>
      <c r="E841" s="28"/>
      <c r="F841" s="45"/>
      <c r="G841" s="28"/>
      <c r="H841" s="28"/>
      <c r="I841" s="27"/>
      <c r="J841" s="27"/>
      <c r="K841" s="27"/>
      <c r="L841" s="27"/>
      <c r="M841" s="27"/>
      <c r="N841"/>
    </row>
    <row r="842" spans="1:14" ht="17" thickBot="1" x14ac:dyDescent="0.25">
      <c r="A842" s="24"/>
      <c r="B842" s="32"/>
      <c r="C842" s="25"/>
      <c r="D842" s="25"/>
      <c r="E842" s="28"/>
      <c r="F842" s="45"/>
      <c r="G842" s="39"/>
      <c r="H842" s="43" t="s">
        <v>2478</v>
      </c>
      <c r="I842" s="27"/>
      <c r="J842" s="27"/>
      <c r="K842" s="27"/>
      <c r="L842" s="27"/>
      <c r="M842" s="27"/>
      <c r="N842"/>
    </row>
    <row r="843" spans="1:14" x14ac:dyDescent="0.2">
      <c r="A843" s="24"/>
      <c r="B843" s="32" t="str">
        <f>IF(C843&lt;&gt;"",B839,"")</f>
        <v/>
      </c>
      <c r="C843" s="25"/>
      <c r="D843" s="25"/>
      <c r="E843" s="28"/>
      <c r="F843" s="45"/>
      <c r="G843" s="28"/>
      <c r="H843" s="28"/>
      <c r="I843" s="27"/>
      <c r="J843" s="27"/>
      <c r="K843" s="27"/>
      <c r="L843" s="27"/>
      <c r="M843" s="27"/>
      <c r="N843"/>
    </row>
    <row r="844" spans="1:14" x14ac:dyDescent="0.2">
      <c r="A844" s="24"/>
      <c r="B844" s="32" t="str">
        <f>IF(C844&lt;&gt;"",B839,"")</f>
        <v/>
      </c>
      <c r="C844" s="25"/>
      <c r="D844" s="25"/>
      <c r="E844" s="28"/>
      <c r="F844" s="45"/>
      <c r="G844" s="28"/>
      <c r="H844" s="28"/>
      <c r="I844" s="27"/>
      <c r="J844" s="27"/>
      <c r="K844" s="27"/>
      <c r="L844" s="27"/>
      <c r="M844" s="27"/>
      <c r="N844"/>
    </row>
    <row r="845" spans="1:14" x14ac:dyDescent="0.2">
      <c r="A845" s="24"/>
      <c r="B845" s="32" t="str">
        <f>IF(C845&lt;&gt;"",B839,"")</f>
        <v/>
      </c>
      <c r="C845" s="25"/>
      <c r="D845" s="25"/>
      <c r="E845" s="28"/>
      <c r="F845" s="45"/>
      <c r="G845" s="28"/>
      <c r="H845" s="28"/>
      <c r="I845" s="27"/>
      <c r="J845" s="27"/>
      <c r="K845" s="27"/>
      <c r="L845" s="27"/>
      <c r="M845" s="27"/>
      <c r="N845"/>
    </row>
    <row r="846" spans="1:14" ht="17" thickBot="1" x14ac:dyDescent="0.25">
      <c r="A846" s="24"/>
      <c r="B846" s="33" t="str">
        <f>IF(C846&lt;&gt;"",B839,"")</f>
        <v/>
      </c>
      <c r="C846" s="34"/>
      <c r="D846" s="34"/>
      <c r="E846" s="46"/>
      <c r="F846" s="47"/>
      <c r="G846" s="28"/>
      <c r="H846" s="28"/>
      <c r="I846" s="27"/>
      <c r="J846" s="27"/>
      <c r="K846" s="27"/>
      <c r="L846" s="27"/>
      <c r="M846" s="27"/>
      <c r="N846"/>
    </row>
    <row r="847" spans="1:14" ht="17" thickTop="1" x14ac:dyDescent="0.2">
      <c r="A847" s="24"/>
      <c r="B847" s="35" t="s">
        <v>2486</v>
      </c>
      <c r="C847" s="35" t="s">
        <v>2237</v>
      </c>
      <c r="D847" s="35">
        <v>10</v>
      </c>
      <c r="E847" s="48"/>
      <c r="F847" s="49"/>
      <c r="G847" s="27"/>
      <c r="H847" s="27"/>
      <c r="I847" s="27"/>
      <c r="J847" s="27"/>
      <c r="K847" s="27"/>
      <c r="L847" s="27"/>
      <c r="M847" s="27"/>
      <c r="N847"/>
    </row>
    <row r="848" spans="1:14" x14ac:dyDescent="0.2">
      <c r="A848" s="24"/>
      <c r="B848" s="25" t="s">
        <v>2486</v>
      </c>
      <c r="C848" s="25" t="s">
        <v>2286</v>
      </c>
      <c r="D848" s="25">
        <v>10</v>
      </c>
      <c r="E848" s="28"/>
      <c r="F848" s="50"/>
      <c r="G848" s="27"/>
      <c r="H848" s="27"/>
      <c r="I848" s="27"/>
      <c r="J848" s="27"/>
      <c r="K848" s="27"/>
      <c r="L848" s="27"/>
      <c r="M848" s="27"/>
      <c r="N848"/>
    </row>
    <row r="849" spans="1:14" x14ac:dyDescent="0.2">
      <c r="A849" s="24"/>
      <c r="B849" s="25" t="s">
        <v>2485</v>
      </c>
      <c r="C849" s="25" t="s">
        <v>2235</v>
      </c>
      <c r="D849" s="25">
        <v>10</v>
      </c>
      <c r="E849" s="28"/>
      <c r="F849" s="50"/>
      <c r="G849" s="27"/>
      <c r="H849" s="27"/>
      <c r="I849" s="27"/>
      <c r="J849" s="27"/>
      <c r="K849" s="27"/>
      <c r="L849" s="27"/>
      <c r="M849" s="27"/>
      <c r="N849"/>
    </row>
    <row r="850" spans="1:14" ht="17" thickBot="1" x14ac:dyDescent="0.25">
      <c r="A850" s="24"/>
      <c r="B850" s="25" t="s">
        <v>2485</v>
      </c>
      <c r="C850" s="25" t="s">
        <v>2221</v>
      </c>
      <c r="D850" s="25">
        <v>10</v>
      </c>
      <c r="E850" s="28"/>
      <c r="F850" s="50"/>
      <c r="G850" s="61" t="s">
        <v>2480</v>
      </c>
      <c r="H850" s="60"/>
      <c r="I850" s="57"/>
      <c r="J850" s="57"/>
      <c r="K850" s="57"/>
      <c r="L850" s="57"/>
      <c r="M850" s="27"/>
      <c r="N850"/>
    </row>
    <row r="851" spans="1:14" x14ac:dyDescent="0.2">
      <c r="A851" s="24"/>
      <c r="B851" s="25" t="s">
        <v>2485</v>
      </c>
      <c r="C851" s="25" t="s">
        <v>2231</v>
      </c>
      <c r="D851" s="25">
        <v>10</v>
      </c>
      <c r="E851" s="28"/>
      <c r="F851" s="50"/>
      <c r="G851" s="27"/>
      <c r="H851" s="27"/>
      <c r="I851" s="27"/>
      <c r="J851" s="27"/>
      <c r="K851" s="27"/>
      <c r="L851" s="27"/>
      <c r="M851" s="27"/>
      <c r="N851"/>
    </row>
    <row r="852" spans="1:14" x14ac:dyDescent="0.2">
      <c r="A852" s="24"/>
      <c r="B852" s="25"/>
      <c r="C852" s="25"/>
      <c r="D852" s="25"/>
      <c r="E852" s="28"/>
      <c r="F852" s="50"/>
      <c r="G852" s="27"/>
      <c r="H852" s="27"/>
      <c r="I852" s="27"/>
      <c r="J852" s="27"/>
      <c r="K852" s="27"/>
      <c r="L852" s="27"/>
      <c r="M852" s="27"/>
      <c r="N852"/>
    </row>
    <row r="853" spans="1:14" ht="17" thickBot="1" x14ac:dyDescent="0.25">
      <c r="A853" s="24"/>
      <c r="B853" s="25"/>
      <c r="C853" s="25"/>
      <c r="D853" s="25"/>
      <c r="E853" s="51"/>
      <c r="F853" s="52"/>
      <c r="G853" s="27"/>
      <c r="H853" s="27"/>
      <c r="I853" s="27"/>
      <c r="J853" s="27"/>
      <c r="K853" s="27"/>
      <c r="L853" s="27"/>
      <c r="M853" s="27"/>
      <c r="N853"/>
    </row>
    <row r="854" spans="1:14" x14ac:dyDescent="0.2">
      <c r="A854" s="24">
        <f>IF(D854="",0,1)</f>
        <v>1</v>
      </c>
      <c r="B854" s="25" t="s">
        <v>1302</v>
      </c>
      <c r="C854" s="25" t="s">
        <v>1305</v>
      </c>
      <c r="D854" s="26">
        <v>10</v>
      </c>
      <c r="E854" s="36"/>
      <c r="F854" s="37"/>
      <c r="G854" s="27"/>
      <c r="H854" s="27"/>
      <c r="I854" s="27"/>
      <c r="J854" s="27"/>
      <c r="K854" s="27"/>
      <c r="L854" s="27"/>
      <c r="M854" s="27"/>
      <c r="N854"/>
    </row>
    <row r="855" spans="1:14" x14ac:dyDescent="0.2">
      <c r="A855" s="24">
        <f t="shared" ref="A855:A861" si="37">IF(D855="",0,1)</f>
        <v>1</v>
      </c>
      <c r="B855" s="25" t="s">
        <v>1302</v>
      </c>
      <c r="C855" s="25" t="s">
        <v>1308</v>
      </c>
      <c r="D855" s="25">
        <v>10</v>
      </c>
      <c r="E855" s="28"/>
      <c r="F855" s="38"/>
      <c r="G855" s="27"/>
      <c r="H855" s="27"/>
      <c r="I855" s="27"/>
      <c r="J855" s="27"/>
      <c r="K855" s="27"/>
      <c r="L855" s="27"/>
      <c r="M855" s="27"/>
      <c r="N855"/>
    </row>
    <row r="856" spans="1:14" x14ac:dyDescent="0.2">
      <c r="A856" s="24">
        <f t="shared" si="37"/>
        <v>1</v>
      </c>
      <c r="B856" s="25" t="s">
        <v>1303</v>
      </c>
      <c r="C856" s="25" t="s">
        <v>1603</v>
      </c>
      <c r="D856" s="25">
        <v>10</v>
      </c>
      <c r="E856" s="28"/>
      <c r="F856" s="38"/>
      <c r="G856" s="27"/>
      <c r="H856" s="27"/>
      <c r="I856" s="27"/>
      <c r="J856" s="27"/>
      <c r="K856" s="27"/>
      <c r="L856" s="27"/>
      <c r="M856" s="27"/>
      <c r="N856"/>
    </row>
    <row r="857" spans="1:14" ht="17" thickBot="1" x14ac:dyDescent="0.25">
      <c r="A857" s="24">
        <f t="shared" si="37"/>
        <v>1</v>
      </c>
      <c r="B857" s="25" t="s">
        <v>1303</v>
      </c>
      <c r="C857" s="25" t="s">
        <v>1601</v>
      </c>
      <c r="D857" s="25">
        <v>10</v>
      </c>
      <c r="E857" s="28"/>
      <c r="F857" s="38"/>
      <c r="G857" s="41"/>
      <c r="H857" s="42" t="s">
        <v>2477</v>
      </c>
      <c r="I857" s="27"/>
      <c r="J857" s="27"/>
      <c r="K857" s="27"/>
      <c r="L857" s="27"/>
      <c r="M857" s="27"/>
      <c r="N857"/>
    </row>
    <row r="858" spans="1:14" x14ac:dyDescent="0.2">
      <c r="A858" s="24">
        <f t="shared" si="37"/>
        <v>1</v>
      </c>
      <c r="B858" s="25" t="s">
        <v>1302</v>
      </c>
      <c r="C858" s="25" t="s">
        <v>1305</v>
      </c>
      <c r="D858" s="25">
        <v>10</v>
      </c>
      <c r="E858" s="28"/>
      <c r="F858" s="38"/>
      <c r="G858" s="27"/>
      <c r="H858" s="27"/>
      <c r="I858" s="27"/>
      <c r="J858" s="27"/>
      <c r="K858" s="27"/>
      <c r="L858" s="27"/>
      <c r="M858" s="27"/>
      <c r="N858"/>
    </row>
    <row r="859" spans="1:14" x14ac:dyDescent="0.2">
      <c r="A859" s="24">
        <f t="shared" si="37"/>
        <v>1</v>
      </c>
      <c r="B859" s="25" t="s">
        <v>1303</v>
      </c>
      <c r="C859" s="25" t="s">
        <v>1600</v>
      </c>
      <c r="D859" s="25">
        <v>10</v>
      </c>
      <c r="E859" s="28"/>
      <c r="F859" s="38"/>
      <c r="G859" s="27"/>
      <c r="H859" s="27"/>
      <c r="I859" s="27"/>
      <c r="J859" s="27"/>
      <c r="K859" s="27"/>
      <c r="L859" s="27"/>
      <c r="M859" s="27"/>
      <c r="N859"/>
    </row>
    <row r="860" spans="1:14" x14ac:dyDescent="0.2">
      <c r="A860" s="24">
        <f t="shared" si="37"/>
        <v>0</v>
      </c>
      <c r="B860" s="25"/>
      <c r="C860" s="25"/>
      <c r="D860" s="25"/>
      <c r="E860" s="28"/>
      <c r="F860" s="38"/>
      <c r="G860" s="27"/>
      <c r="H860" s="27"/>
      <c r="I860" s="27"/>
      <c r="J860" s="27"/>
      <c r="K860" s="27"/>
      <c r="L860" s="27"/>
      <c r="M860" s="27"/>
      <c r="N860"/>
    </row>
    <row r="861" spans="1:14" ht="17" thickBot="1" x14ac:dyDescent="0.25">
      <c r="A861" s="24">
        <f t="shared" si="37"/>
        <v>0</v>
      </c>
      <c r="B861" s="25"/>
      <c r="C861" s="29"/>
      <c r="D861" s="29"/>
      <c r="E861" s="39"/>
      <c r="F861" s="40"/>
      <c r="G861" s="27"/>
      <c r="H861" s="27"/>
      <c r="I861" s="27"/>
      <c r="J861" s="27"/>
      <c r="K861" s="27"/>
      <c r="L861" s="27"/>
      <c r="M861" s="27"/>
      <c r="N861"/>
    </row>
    <row r="862" spans="1:14" ht="17" thickTop="1" x14ac:dyDescent="0.2">
      <c r="A862" s="24"/>
      <c r="B862" s="30" t="s">
        <v>2481</v>
      </c>
      <c r="C862" s="31" t="s">
        <v>1676</v>
      </c>
      <c r="D862" s="31">
        <v>10</v>
      </c>
      <c r="E862" s="36"/>
      <c r="F862" s="44"/>
      <c r="G862" s="28"/>
      <c r="H862" s="28"/>
      <c r="I862" s="27"/>
      <c r="J862" s="27"/>
      <c r="K862" s="27"/>
      <c r="L862" s="27"/>
      <c r="M862" s="27"/>
      <c r="N862"/>
    </row>
    <row r="863" spans="1:14" x14ac:dyDescent="0.2">
      <c r="A863" s="24"/>
      <c r="B863" s="32" t="s">
        <v>2481</v>
      </c>
      <c r="C863" s="25" t="s">
        <v>1681</v>
      </c>
      <c r="D863" s="25">
        <v>10</v>
      </c>
      <c r="E863" s="28"/>
      <c r="F863" s="45"/>
      <c r="G863" s="28"/>
      <c r="H863" s="28"/>
      <c r="I863" s="27"/>
      <c r="J863" s="27"/>
      <c r="K863" s="27"/>
      <c r="L863" s="27"/>
      <c r="M863" s="27"/>
      <c r="N863"/>
    </row>
    <row r="864" spans="1:14" x14ac:dyDescent="0.2">
      <c r="A864" s="24"/>
      <c r="B864" s="32" t="s">
        <v>2481</v>
      </c>
      <c r="C864" s="25" t="s">
        <v>1710</v>
      </c>
      <c r="D864" s="25">
        <v>10</v>
      </c>
      <c r="E864" s="28"/>
      <c r="F864" s="45"/>
      <c r="G864" s="28"/>
      <c r="H864" s="28"/>
      <c r="I864" s="27"/>
      <c r="J864" s="27"/>
      <c r="K864" s="27"/>
      <c r="L864" s="27"/>
      <c r="M864" s="27"/>
      <c r="N864"/>
    </row>
    <row r="865" spans="1:14" ht="17" thickBot="1" x14ac:dyDescent="0.25">
      <c r="A865" s="24"/>
      <c r="B865" s="32"/>
      <c r="C865" s="25"/>
      <c r="D865" s="25"/>
      <c r="E865" s="28"/>
      <c r="F865" s="45"/>
      <c r="G865" s="39"/>
      <c r="H865" s="43" t="s">
        <v>2478</v>
      </c>
      <c r="I865" s="27"/>
      <c r="J865" s="27"/>
      <c r="K865" s="27"/>
      <c r="L865" s="27"/>
      <c r="M865" s="27"/>
      <c r="N865"/>
    </row>
    <row r="866" spans="1:14" x14ac:dyDescent="0.2">
      <c r="A866" s="24"/>
      <c r="B866" s="32" t="str">
        <f>IF(C866&lt;&gt;"",B862,"")</f>
        <v/>
      </c>
      <c r="C866" s="25"/>
      <c r="D866" s="25"/>
      <c r="E866" s="28"/>
      <c r="F866" s="45"/>
      <c r="G866" s="28"/>
      <c r="H866" s="28"/>
      <c r="I866" s="27"/>
      <c r="J866" s="27"/>
      <c r="K866" s="27"/>
      <c r="L866" s="27"/>
      <c r="M866" s="27"/>
      <c r="N866"/>
    </row>
    <row r="867" spans="1:14" x14ac:dyDescent="0.2">
      <c r="A867" s="24"/>
      <c r="B867" s="32" t="str">
        <f>IF(C867&lt;&gt;"",B862,"")</f>
        <v/>
      </c>
      <c r="C867" s="25"/>
      <c r="D867" s="25"/>
      <c r="E867" s="28"/>
      <c r="F867" s="45"/>
      <c r="G867" s="28"/>
      <c r="H867" s="28"/>
      <c r="I867" s="27"/>
      <c r="J867" s="27"/>
      <c r="K867" s="27"/>
      <c r="L867" s="27"/>
      <c r="M867" s="27"/>
      <c r="N867"/>
    </row>
    <row r="868" spans="1:14" x14ac:dyDescent="0.2">
      <c r="A868" s="24"/>
      <c r="B868" s="32" t="str">
        <f>IF(C868&lt;&gt;"",B862,"")</f>
        <v/>
      </c>
      <c r="C868" s="25"/>
      <c r="D868" s="25"/>
      <c r="E868" s="28"/>
      <c r="F868" s="45"/>
      <c r="G868" s="28"/>
      <c r="H868" s="28"/>
      <c r="I868" s="27"/>
      <c r="J868" s="27"/>
      <c r="K868" s="27"/>
      <c r="L868" s="27"/>
      <c r="M868" s="27"/>
      <c r="N868"/>
    </row>
    <row r="869" spans="1:14" ht="17" thickBot="1" x14ac:dyDescent="0.25">
      <c r="A869" s="24"/>
      <c r="B869" s="33" t="str">
        <f>IF(C869&lt;&gt;"",B862,"")</f>
        <v/>
      </c>
      <c r="C869" s="34"/>
      <c r="D869" s="34"/>
      <c r="E869" s="46"/>
      <c r="F869" s="47"/>
      <c r="G869" s="28"/>
      <c r="H869" s="28"/>
      <c r="I869" s="27"/>
      <c r="J869" s="27"/>
      <c r="K869" s="27"/>
      <c r="L869" s="27"/>
      <c r="M869" s="27"/>
      <c r="N869"/>
    </row>
    <row r="870" spans="1:14" ht="17" thickTop="1" x14ac:dyDescent="0.2">
      <c r="A870" s="24"/>
      <c r="B870" s="35" t="s">
        <v>2486</v>
      </c>
      <c r="C870" s="35" t="s">
        <v>2237</v>
      </c>
      <c r="D870" s="35">
        <v>10</v>
      </c>
      <c r="E870" s="48"/>
      <c r="F870" s="49"/>
      <c r="G870" s="27"/>
      <c r="H870" s="27"/>
      <c r="I870" s="27"/>
      <c r="J870" s="27"/>
      <c r="K870" s="27"/>
      <c r="L870" s="27"/>
      <c r="M870" s="27"/>
      <c r="N870"/>
    </row>
    <row r="871" spans="1:14" x14ac:dyDescent="0.2">
      <c r="A871" s="24"/>
      <c r="B871" s="25" t="s">
        <v>2486</v>
      </c>
      <c r="C871" s="25" t="s">
        <v>2286</v>
      </c>
      <c r="D871" s="25">
        <v>10</v>
      </c>
      <c r="E871" s="28"/>
      <c r="F871" s="50"/>
      <c r="G871" s="27"/>
      <c r="H871" s="27"/>
      <c r="I871" s="27"/>
      <c r="J871" s="27"/>
      <c r="K871" s="27"/>
      <c r="L871" s="27"/>
      <c r="M871" s="27"/>
      <c r="N871"/>
    </row>
    <row r="872" spans="1:14" x14ac:dyDescent="0.2">
      <c r="A872" s="24"/>
      <c r="B872" s="25" t="s">
        <v>2485</v>
      </c>
      <c r="C872" s="25" t="s">
        <v>2235</v>
      </c>
      <c r="D872" s="25">
        <v>10</v>
      </c>
      <c r="E872" s="28"/>
      <c r="F872" s="50"/>
      <c r="G872" s="27"/>
      <c r="H872" s="27"/>
      <c r="I872" s="27"/>
      <c r="J872" s="27"/>
      <c r="K872" s="27"/>
      <c r="L872" s="27"/>
      <c r="M872" s="27"/>
      <c r="N872"/>
    </row>
    <row r="873" spans="1:14" ht="17" thickBot="1" x14ac:dyDescent="0.25">
      <c r="A873" s="24"/>
      <c r="B873" s="25" t="s">
        <v>2485</v>
      </c>
      <c r="C873" s="25" t="s">
        <v>2221</v>
      </c>
      <c r="D873" s="25">
        <v>10</v>
      </c>
      <c r="E873" s="28"/>
      <c r="F873" s="50"/>
      <c r="G873" s="61" t="s">
        <v>2480</v>
      </c>
      <c r="H873" s="60"/>
      <c r="I873" s="57"/>
      <c r="J873" s="57"/>
      <c r="K873" s="57"/>
      <c r="L873" s="57"/>
      <c r="M873" s="27"/>
      <c r="N873"/>
    </row>
    <row r="874" spans="1:14" x14ac:dyDescent="0.2">
      <c r="A874" s="24"/>
      <c r="B874" s="25" t="s">
        <v>2485</v>
      </c>
      <c r="C874" s="25" t="s">
        <v>2231</v>
      </c>
      <c r="D874" s="25">
        <v>10</v>
      </c>
      <c r="E874" s="28"/>
      <c r="F874" s="50"/>
      <c r="G874" s="27"/>
      <c r="H874" s="27"/>
      <c r="I874" s="27"/>
      <c r="J874" s="27"/>
      <c r="K874" s="27"/>
      <c r="L874" s="27"/>
      <c r="M874" s="27"/>
      <c r="N874"/>
    </row>
    <row r="875" spans="1:14" x14ac:dyDescent="0.2">
      <c r="A875" s="24"/>
      <c r="B875" s="25"/>
      <c r="C875" s="25"/>
      <c r="D875" s="25"/>
      <c r="E875" s="28"/>
      <c r="F875" s="50"/>
      <c r="G875" s="27"/>
      <c r="H875" s="27"/>
      <c r="I875" s="27"/>
      <c r="J875" s="27"/>
      <c r="K875" s="27"/>
      <c r="L875" s="27"/>
      <c r="M875" s="27"/>
      <c r="N875"/>
    </row>
    <row r="876" spans="1:14" ht="17" thickBot="1" x14ac:dyDescent="0.25">
      <c r="A876" s="24"/>
      <c r="B876" s="25"/>
      <c r="C876" s="25"/>
      <c r="D876" s="25"/>
      <c r="E876" s="51"/>
      <c r="F876" s="52"/>
      <c r="G876" s="27"/>
      <c r="H876" s="27"/>
      <c r="I876" s="27"/>
      <c r="J876" s="27"/>
      <c r="K876" s="27"/>
      <c r="L876" s="27"/>
      <c r="M876" s="27"/>
      <c r="N876"/>
    </row>
    <row r="877" spans="1:14" x14ac:dyDescent="0.2">
      <c r="A877" s="24">
        <f>IF(D877="",0,1)</f>
        <v>1</v>
      </c>
      <c r="B877" s="25" t="s">
        <v>1302</v>
      </c>
      <c r="C877" s="25" t="s">
        <v>1305</v>
      </c>
      <c r="D877" s="26">
        <v>10</v>
      </c>
      <c r="E877" s="36"/>
      <c r="F877" s="37"/>
      <c r="G877" s="27"/>
      <c r="H877" s="27"/>
      <c r="I877" s="27"/>
      <c r="J877" s="27"/>
      <c r="K877" s="27"/>
      <c r="L877" s="27"/>
      <c r="M877" s="27"/>
      <c r="N877"/>
    </row>
    <row r="878" spans="1:14" x14ac:dyDescent="0.2">
      <c r="A878" s="24">
        <f t="shared" ref="A878:A884" si="38">IF(D878="",0,1)</f>
        <v>1</v>
      </c>
      <c r="B878" s="25" t="s">
        <v>1302</v>
      </c>
      <c r="C878" s="25" t="s">
        <v>1308</v>
      </c>
      <c r="D878" s="25">
        <v>10</v>
      </c>
      <c r="E878" s="28"/>
      <c r="F878" s="38"/>
      <c r="G878" s="27"/>
      <c r="H878" s="27"/>
      <c r="I878" s="27"/>
      <c r="J878" s="27"/>
      <c r="K878" s="27"/>
      <c r="L878" s="27"/>
      <c r="M878" s="27"/>
      <c r="N878"/>
    </row>
    <row r="879" spans="1:14" x14ac:dyDescent="0.2">
      <c r="A879" s="24">
        <f t="shared" si="38"/>
        <v>1</v>
      </c>
      <c r="B879" s="25" t="s">
        <v>1303</v>
      </c>
      <c r="C879" s="25" t="s">
        <v>1603</v>
      </c>
      <c r="D879" s="25">
        <v>10</v>
      </c>
      <c r="E879" s="28"/>
      <c r="F879" s="38"/>
      <c r="G879" s="27"/>
      <c r="H879" s="27"/>
      <c r="I879" s="27"/>
      <c r="J879" s="27"/>
      <c r="K879" s="27"/>
      <c r="L879" s="27"/>
      <c r="M879" s="27"/>
      <c r="N879"/>
    </row>
    <row r="880" spans="1:14" ht="17" thickBot="1" x14ac:dyDescent="0.25">
      <c r="A880" s="24">
        <f t="shared" si="38"/>
        <v>1</v>
      </c>
      <c r="B880" s="25" t="s">
        <v>1303</v>
      </c>
      <c r="C880" s="25" t="s">
        <v>1601</v>
      </c>
      <c r="D880" s="25">
        <v>10</v>
      </c>
      <c r="E880" s="28"/>
      <c r="F880" s="38"/>
      <c r="G880" s="41"/>
      <c r="H880" s="42" t="s">
        <v>2477</v>
      </c>
      <c r="I880" s="27"/>
      <c r="J880" s="27"/>
      <c r="K880" s="27"/>
      <c r="L880" s="27"/>
      <c r="M880" s="27"/>
      <c r="N880"/>
    </row>
    <row r="881" spans="1:14" x14ac:dyDescent="0.2">
      <c r="A881" s="24">
        <f t="shared" si="38"/>
        <v>1</v>
      </c>
      <c r="B881" s="25" t="s">
        <v>1302</v>
      </c>
      <c r="C881" s="25" t="s">
        <v>1305</v>
      </c>
      <c r="D881" s="25">
        <v>10</v>
      </c>
      <c r="E881" s="28"/>
      <c r="F881" s="38"/>
      <c r="G881" s="27"/>
      <c r="H881" s="27"/>
      <c r="I881" s="27"/>
      <c r="J881" s="27"/>
      <c r="K881" s="27"/>
      <c r="L881" s="27"/>
      <c r="M881" s="27"/>
      <c r="N881"/>
    </row>
    <row r="882" spans="1:14" x14ac:dyDescent="0.2">
      <c r="A882" s="24">
        <f t="shared" si="38"/>
        <v>1</v>
      </c>
      <c r="B882" s="25" t="s">
        <v>1303</v>
      </c>
      <c r="C882" s="25" t="s">
        <v>1600</v>
      </c>
      <c r="D882" s="25">
        <v>10</v>
      </c>
      <c r="E882" s="28"/>
      <c r="F882" s="38"/>
      <c r="G882" s="27"/>
      <c r="H882" s="27"/>
      <c r="I882" s="27"/>
      <c r="J882" s="27"/>
      <c r="K882" s="27"/>
      <c r="L882" s="27"/>
      <c r="M882" s="27"/>
      <c r="N882"/>
    </row>
    <row r="883" spans="1:14" x14ac:dyDescent="0.2">
      <c r="A883" s="24">
        <f t="shared" si="38"/>
        <v>0</v>
      </c>
      <c r="B883" s="25"/>
      <c r="C883" s="25"/>
      <c r="D883" s="25"/>
      <c r="E883" s="28"/>
      <c r="F883" s="38"/>
      <c r="G883" s="27"/>
      <c r="H883" s="27"/>
      <c r="I883" s="27"/>
      <c r="J883" s="27"/>
      <c r="K883" s="27"/>
      <c r="L883" s="27"/>
      <c r="M883" s="27"/>
      <c r="N883"/>
    </row>
    <row r="884" spans="1:14" ht="17" thickBot="1" x14ac:dyDescent="0.25">
      <c r="A884" s="24">
        <f t="shared" si="38"/>
        <v>0</v>
      </c>
      <c r="B884" s="25"/>
      <c r="C884" s="29"/>
      <c r="D884" s="29"/>
      <c r="E884" s="39"/>
      <c r="F884" s="40"/>
      <c r="G884" s="27"/>
      <c r="H884" s="27"/>
      <c r="I884" s="27"/>
      <c r="J884" s="27"/>
      <c r="K884" s="27"/>
      <c r="L884" s="27"/>
      <c r="M884" s="27"/>
      <c r="N884"/>
    </row>
    <row r="885" spans="1:14" ht="17" thickTop="1" x14ac:dyDescent="0.2">
      <c r="A885" s="24"/>
      <c r="B885" s="30" t="s">
        <v>2481</v>
      </c>
      <c r="C885" s="31" t="s">
        <v>1676</v>
      </c>
      <c r="D885" s="31">
        <v>10</v>
      </c>
      <c r="E885" s="36"/>
      <c r="F885" s="44"/>
      <c r="G885" s="28"/>
      <c r="H885" s="28"/>
      <c r="I885" s="27"/>
      <c r="J885" s="27"/>
      <c r="K885" s="27"/>
      <c r="L885" s="27"/>
      <c r="M885" s="27"/>
      <c r="N885"/>
    </row>
    <row r="886" spans="1:14" x14ac:dyDescent="0.2">
      <c r="A886" s="24"/>
      <c r="B886" s="32" t="s">
        <v>2481</v>
      </c>
      <c r="C886" s="25" t="s">
        <v>1681</v>
      </c>
      <c r="D886" s="25">
        <v>10</v>
      </c>
      <c r="E886" s="28"/>
      <c r="F886" s="45"/>
      <c r="G886" s="28"/>
      <c r="H886" s="28"/>
      <c r="I886" s="27"/>
      <c r="J886" s="27"/>
      <c r="K886" s="27"/>
      <c r="L886" s="27"/>
      <c r="M886" s="27"/>
      <c r="N886"/>
    </row>
    <row r="887" spans="1:14" x14ac:dyDescent="0.2">
      <c r="A887" s="24"/>
      <c r="B887" s="32" t="s">
        <v>2481</v>
      </c>
      <c r="C887" s="25" t="s">
        <v>1710</v>
      </c>
      <c r="D887" s="25">
        <v>10</v>
      </c>
      <c r="E887" s="28"/>
      <c r="F887" s="45"/>
      <c r="G887" s="28"/>
      <c r="H887" s="28"/>
      <c r="I887" s="27"/>
      <c r="J887" s="27"/>
      <c r="K887" s="27"/>
      <c r="L887" s="27"/>
      <c r="M887" s="27"/>
      <c r="N887"/>
    </row>
    <row r="888" spans="1:14" ht="17" thickBot="1" x14ac:dyDescent="0.25">
      <c r="A888" s="24"/>
      <c r="B888" s="32"/>
      <c r="C888" s="25"/>
      <c r="D888" s="25"/>
      <c r="E888" s="28"/>
      <c r="F888" s="45"/>
      <c r="G888" s="39"/>
      <c r="H888" s="43" t="s">
        <v>2478</v>
      </c>
      <c r="I888" s="27"/>
      <c r="J888" s="27"/>
      <c r="K888" s="27"/>
      <c r="L888" s="27"/>
      <c r="M888" s="27"/>
      <c r="N888"/>
    </row>
    <row r="889" spans="1:14" x14ac:dyDescent="0.2">
      <c r="A889" s="24"/>
      <c r="B889" s="32" t="str">
        <f>IF(C889&lt;&gt;"",B885,"")</f>
        <v/>
      </c>
      <c r="C889" s="25"/>
      <c r="D889" s="25"/>
      <c r="E889" s="28"/>
      <c r="F889" s="45"/>
      <c r="G889" s="28"/>
      <c r="H889" s="28"/>
      <c r="I889" s="27"/>
      <c r="J889" s="27"/>
      <c r="K889" s="27"/>
      <c r="L889" s="27"/>
      <c r="M889" s="27"/>
      <c r="N889"/>
    </row>
    <row r="890" spans="1:14" x14ac:dyDescent="0.2">
      <c r="A890" s="24"/>
      <c r="B890" s="32" t="str">
        <f>IF(C890&lt;&gt;"",B885,"")</f>
        <v/>
      </c>
      <c r="C890" s="25"/>
      <c r="D890" s="25"/>
      <c r="E890" s="28"/>
      <c r="F890" s="45"/>
      <c r="G890" s="28"/>
      <c r="H890" s="28"/>
      <c r="I890" s="27"/>
      <c r="J890" s="27"/>
      <c r="K890" s="27"/>
      <c r="L890" s="27"/>
      <c r="M890" s="27"/>
      <c r="N890"/>
    </row>
    <row r="891" spans="1:14" x14ac:dyDescent="0.2">
      <c r="A891" s="24"/>
      <c r="B891" s="32" t="str">
        <f>IF(C891&lt;&gt;"",B885,"")</f>
        <v/>
      </c>
      <c r="C891" s="25"/>
      <c r="D891" s="25"/>
      <c r="E891" s="28"/>
      <c r="F891" s="45"/>
      <c r="G891" s="28"/>
      <c r="H891" s="28"/>
      <c r="I891" s="27"/>
      <c r="J891" s="27"/>
      <c r="K891" s="27"/>
      <c r="L891" s="27"/>
      <c r="M891" s="27"/>
      <c r="N891"/>
    </row>
    <row r="892" spans="1:14" ht="17" thickBot="1" x14ac:dyDescent="0.25">
      <c r="A892" s="24"/>
      <c r="B892" s="33" t="str">
        <f>IF(C892&lt;&gt;"",B885,"")</f>
        <v/>
      </c>
      <c r="C892" s="34"/>
      <c r="D892" s="34"/>
      <c r="E892" s="46"/>
      <c r="F892" s="47"/>
      <c r="G892" s="28"/>
      <c r="H892" s="28"/>
      <c r="I892" s="27"/>
      <c r="J892" s="27"/>
      <c r="K892" s="27"/>
      <c r="L892" s="27"/>
      <c r="M892" s="27"/>
      <c r="N892"/>
    </row>
    <row r="893" spans="1:14" ht="17" thickTop="1" x14ac:dyDescent="0.2">
      <c r="A893" s="24"/>
      <c r="B893" s="35" t="s">
        <v>2486</v>
      </c>
      <c r="C893" s="35" t="s">
        <v>2237</v>
      </c>
      <c r="D893" s="35">
        <v>10</v>
      </c>
      <c r="E893" s="48"/>
      <c r="F893" s="49"/>
      <c r="G893" s="27"/>
      <c r="H893" s="27"/>
      <c r="I893" s="27"/>
      <c r="J893" s="27"/>
      <c r="K893" s="27"/>
      <c r="L893" s="27"/>
      <c r="M893" s="27"/>
      <c r="N893"/>
    </row>
    <row r="894" spans="1:14" x14ac:dyDescent="0.2">
      <c r="A894" s="24"/>
      <c r="B894" s="25" t="s">
        <v>2486</v>
      </c>
      <c r="C894" s="25" t="s">
        <v>2286</v>
      </c>
      <c r="D894" s="25">
        <v>10</v>
      </c>
      <c r="E894" s="28"/>
      <c r="F894" s="50"/>
      <c r="G894" s="27"/>
      <c r="H894" s="27"/>
      <c r="I894" s="27"/>
      <c r="J894" s="27"/>
      <c r="K894" s="27"/>
      <c r="L894" s="27"/>
      <c r="M894" s="27"/>
      <c r="N894"/>
    </row>
    <row r="895" spans="1:14" x14ac:dyDescent="0.2">
      <c r="A895" s="24"/>
      <c r="B895" s="25" t="s">
        <v>2485</v>
      </c>
      <c r="C895" s="25" t="s">
        <v>2235</v>
      </c>
      <c r="D895" s="25">
        <v>10</v>
      </c>
      <c r="E895" s="28"/>
      <c r="F895" s="50"/>
      <c r="G895" s="27"/>
      <c r="H895" s="27"/>
      <c r="I895" s="27"/>
      <c r="J895" s="27"/>
      <c r="K895" s="27"/>
      <c r="L895" s="27"/>
      <c r="M895" s="27"/>
      <c r="N895"/>
    </row>
    <row r="896" spans="1:14" ht="17" thickBot="1" x14ac:dyDescent="0.25">
      <c r="A896" s="24"/>
      <c r="B896" s="25" t="s">
        <v>2485</v>
      </c>
      <c r="C896" s="25" t="s">
        <v>2221</v>
      </c>
      <c r="D896" s="25">
        <v>10</v>
      </c>
      <c r="E896" s="28"/>
      <c r="F896" s="50"/>
      <c r="G896" s="61" t="s">
        <v>2480</v>
      </c>
      <c r="H896" s="60"/>
      <c r="I896" s="57"/>
      <c r="J896" s="57"/>
      <c r="K896" s="57"/>
      <c r="L896" s="57"/>
      <c r="M896" s="27"/>
      <c r="N896"/>
    </row>
    <row r="897" spans="1:14" x14ac:dyDescent="0.2">
      <c r="A897" s="24"/>
      <c r="B897" s="25" t="s">
        <v>2485</v>
      </c>
      <c r="C897" s="25" t="s">
        <v>2231</v>
      </c>
      <c r="D897" s="25">
        <v>10</v>
      </c>
      <c r="E897" s="28"/>
      <c r="F897" s="50"/>
      <c r="G897" s="27"/>
      <c r="H897" s="27"/>
      <c r="I897" s="27"/>
      <c r="J897" s="27"/>
      <c r="K897" s="27"/>
      <c r="L897" s="27"/>
      <c r="M897" s="27"/>
      <c r="N897"/>
    </row>
    <row r="898" spans="1:14" x14ac:dyDescent="0.2">
      <c r="A898" s="24"/>
      <c r="B898" s="25"/>
      <c r="C898" s="25"/>
      <c r="D898" s="25"/>
      <c r="E898" s="28"/>
      <c r="F898" s="50"/>
      <c r="G898" s="27"/>
      <c r="H898" s="27"/>
      <c r="I898" s="27"/>
      <c r="J898" s="27"/>
      <c r="K898" s="27"/>
      <c r="L898" s="27"/>
      <c r="M898" s="27"/>
      <c r="N898"/>
    </row>
    <row r="899" spans="1:14" ht="17" thickBot="1" x14ac:dyDescent="0.25">
      <c r="A899" s="24"/>
      <c r="B899" s="25"/>
      <c r="C899" s="25"/>
      <c r="D899" s="25"/>
      <c r="E899" s="51"/>
      <c r="F899" s="52"/>
      <c r="G899" s="27"/>
      <c r="H899" s="27"/>
      <c r="I899" s="27"/>
      <c r="J899" s="27"/>
      <c r="K899" s="27"/>
      <c r="L899" s="27"/>
      <c r="M899" s="27"/>
      <c r="N899"/>
    </row>
    <row r="900" spans="1:14" x14ac:dyDescent="0.2">
      <c r="A900" s="24">
        <f>IF(D900="",0,1)</f>
        <v>1</v>
      </c>
      <c r="B900" s="25" t="s">
        <v>1302</v>
      </c>
      <c r="C900" s="25" t="s">
        <v>1305</v>
      </c>
      <c r="D900" s="26">
        <v>10</v>
      </c>
      <c r="E900" s="36"/>
      <c r="F900" s="37"/>
      <c r="G900" s="27"/>
      <c r="H900" s="27"/>
      <c r="I900" s="27"/>
      <c r="J900" s="27"/>
      <c r="K900" s="27"/>
      <c r="L900" s="27"/>
      <c r="M900" s="27"/>
      <c r="N900"/>
    </row>
    <row r="901" spans="1:14" x14ac:dyDescent="0.2">
      <c r="A901" s="24">
        <f t="shared" ref="A901:A907" si="39">IF(D901="",0,1)</f>
        <v>1</v>
      </c>
      <c r="B901" s="25" t="s">
        <v>1302</v>
      </c>
      <c r="C901" s="25" t="s">
        <v>1308</v>
      </c>
      <c r="D901" s="25">
        <v>10</v>
      </c>
      <c r="E901" s="28"/>
      <c r="F901" s="38"/>
      <c r="G901" s="27"/>
      <c r="H901" s="27"/>
      <c r="I901" s="27"/>
      <c r="J901" s="27"/>
      <c r="K901" s="27"/>
      <c r="L901" s="27"/>
      <c r="M901" s="27"/>
      <c r="N901"/>
    </row>
    <row r="902" spans="1:14" x14ac:dyDescent="0.2">
      <c r="A902" s="24">
        <f t="shared" si="39"/>
        <v>1</v>
      </c>
      <c r="B902" s="25" t="s">
        <v>1303</v>
      </c>
      <c r="C902" s="25" t="s">
        <v>1603</v>
      </c>
      <c r="D902" s="25">
        <v>10</v>
      </c>
      <c r="E902" s="28"/>
      <c r="F902" s="38"/>
      <c r="G902" s="27"/>
      <c r="H902" s="27"/>
      <c r="I902" s="27"/>
      <c r="J902" s="27"/>
      <c r="K902" s="27"/>
      <c r="L902" s="27"/>
      <c r="M902" s="27"/>
      <c r="N902"/>
    </row>
    <row r="903" spans="1:14" ht="17" thickBot="1" x14ac:dyDescent="0.25">
      <c r="A903" s="24">
        <f t="shared" si="39"/>
        <v>1</v>
      </c>
      <c r="B903" s="25" t="s">
        <v>1303</v>
      </c>
      <c r="C903" s="25" t="s">
        <v>1601</v>
      </c>
      <c r="D903" s="25">
        <v>10</v>
      </c>
      <c r="E903" s="28"/>
      <c r="F903" s="38"/>
      <c r="G903" s="41"/>
      <c r="H903" s="42" t="s">
        <v>2477</v>
      </c>
      <c r="I903" s="27"/>
      <c r="J903" s="27"/>
      <c r="K903" s="27"/>
      <c r="L903" s="27"/>
      <c r="M903" s="27"/>
      <c r="N903"/>
    </row>
    <row r="904" spans="1:14" x14ac:dyDescent="0.2">
      <c r="A904" s="24">
        <f t="shared" si="39"/>
        <v>1</v>
      </c>
      <c r="B904" s="25" t="s">
        <v>1302</v>
      </c>
      <c r="C904" s="25" t="s">
        <v>1305</v>
      </c>
      <c r="D904" s="25">
        <v>10</v>
      </c>
      <c r="E904" s="28"/>
      <c r="F904" s="38"/>
      <c r="G904" s="27"/>
      <c r="H904" s="27"/>
      <c r="I904" s="27"/>
      <c r="J904" s="27"/>
      <c r="K904" s="27"/>
      <c r="L904" s="27"/>
      <c r="M904" s="27"/>
      <c r="N904"/>
    </row>
    <row r="905" spans="1:14" x14ac:dyDescent="0.2">
      <c r="A905" s="24">
        <f t="shared" si="39"/>
        <v>1</v>
      </c>
      <c r="B905" s="25" t="s">
        <v>1303</v>
      </c>
      <c r="C905" s="25" t="s">
        <v>1600</v>
      </c>
      <c r="D905" s="25">
        <v>10</v>
      </c>
      <c r="E905" s="28"/>
      <c r="F905" s="38"/>
      <c r="G905" s="27"/>
      <c r="H905" s="27"/>
      <c r="I905" s="27"/>
      <c r="J905" s="27"/>
      <c r="K905" s="27"/>
      <c r="L905" s="27"/>
      <c r="M905" s="27"/>
      <c r="N905"/>
    </row>
    <row r="906" spans="1:14" x14ac:dyDescent="0.2">
      <c r="A906" s="24">
        <f t="shared" si="39"/>
        <v>0</v>
      </c>
      <c r="B906" s="25"/>
      <c r="C906" s="25"/>
      <c r="D906" s="25"/>
      <c r="E906" s="28"/>
      <c r="F906" s="38"/>
      <c r="G906" s="27"/>
      <c r="H906" s="27"/>
      <c r="I906" s="27"/>
      <c r="J906" s="27"/>
      <c r="K906" s="27"/>
      <c r="L906" s="27"/>
      <c r="M906" s="27"/>
      <c r="N906"/>
    </row>
    <row r="907" spans="1:14" ht="17" thickBot="1" x14ac:dyDescent="0.25">
      <c r="A907" s="24">
        <f t="shared" si="39"/>
        <v>0</v>
      </c>
      <c r="B907" s="25"/>
      <c r="C907" s="29"/>
      <c r="D907" s="29"/>
      <c r="E907" s="39"/>
      <c r="F907" s="40"/>
      <c r="G907" s="27"/>
      <c r="H907" s="27"/>
      <c r="I907" s="27"/>
      <c r="J907" s="27"/>
      <c r="K907" s="27"/>
      <c r="L907" s="27"/>
      <c r="M907" s="27"/>
      <c r="N907"/>
    </row>
    <row r="908" spans="1:14" ht="17" thickTop="1" x14ac:dyDescent="0.2">
      <c r="A908" s="24"/>
      <c r="B908" s="30" t="s">
        <v>2481</v>
      </c>
      <c r="C908" s="31" t="s">
        <v>1676</v>
      </c>
      <c r="D908" s="31">
        <v>10</v>
      </c>
      <c r="E908" s="36"/>
      <c r="F908" s="44"/>
      <c r="G908" s="28"/>
      <c r="H908" s="28"/>
      <c r="I908" s="27"/>
      <c r="J908" s="27"/>
      <c r="K908" s="27"/>
      <c r="L908" s="27"/>
      <c r="M908" s="27"/>
      <c r="N908"/>
    </row>
    <row r="909" spans="1:14" x14ac:dyDescent="0.2">
      <c r="A909" s="24"/>
      <c r="B909" s="32" t="s">
        <v>2481</v>
      </c>
      <c r="C909" s="25" t="s">
        <v>1681</v>
      </c>
      <c r="D909" s="25">
        <v>10</v>
      </c>
      <c r="E909" s="28"/>
      <c r="F909" s="45"/>
      <c r="G909" s="28"/>
      <c r="H909" s="28"/>
      <c r="I909" s="27"/>
      <c r="J909" s="27"/>
      <c r="K909" s="27"/>
      <c r="L909" s="27"/>
      <c r="M909" s="27"/>
      <c r="N909"/>
    </row>
    <row r="910" spans="1:14" x14ac:dyDescent="0.2">
      <c r="A910" s="24"/>
      <c r="B910" s="32" t="s">
        <v>2481</v>
      </c>
      <c r="C910" s="25" t="s">
        <v>1710</v>
      </c>
      <c r="D910" s="25">
        <v>10</v>
      </c>
      <c r="E910" s="28"/>
      <c r="F910" s="45"/>
      <c r="G910" s="28"/>
      <c r="H910" s="28"/>
      <c r="I910" s="27"/>
      <c r="J910" s="27"/>
      <c r="K910" s="27"/>
      <c r="L910" s="27"/>
      <c r="M910" s="27"/>
      <c r="N910"/>
    </row>
    <row r="911" spans="1:14" ht="17" thickBot="1" x14ac:dyDescent="0.25">
      <c r="A911" s="24"/>
      <c r="B911" s="32"/>
      <c r="C911" s="25"/>
      <c r="D911" s="25"/>
      <c r="E911" s="28"/>
      <c r="F911" s="45"/>
      <c r="G911" s="39"/>
      <c r="H911" s="43" t="s">
        <v>2478</v>
      </c>
      <c r="I911" s="27"/>
      <c r="J911" s="27"/>
      <c r="K911" s="27"/>
      <c r="L911" s="27"/>
      <c r="M911" s="27"/>
      <c r="N911"/>
    </row>
    <row r="912" spans="1:14" x14ac:dyDescent="0.2">
      <c r="A912" s="24"/>
      <c r="B912" s="32" t="str">
        <f>IF(C912&lt;&gt;"",B908,"")</f>
        <v/>
      </c>
      <c r="C912" s="25"/>
      <c r="D912" s="25"/>
      <c r="E912" s="28"/>
      <c r="F912" s="45"/>
      <c r="G912" s="28"/>
      <c r="H912" s="28"/>
      <c r="I912" s="27"/>
      <c r="J912" s="27"/>
      <c r="K912" s="27"/>
      <c r="L912" s="27"/>
      <c r="M912" s="27"/>
      <c r="N912"/>
    </row>
    <row r="913" spans="1:14" x14ac:dyDescent="0.2">
      <c r="A913" s="24"/>
      <c r="B913" s="32" t="str">
        <f>IF(C913&lt;&gt;"",B908,"")</f>
        <v/>
      </c>
      <c r="C913" s="25"/>
      <c r="D913" s="25"/>
      <c r="E913" s="28"/>
      <c r="F913" s="45"/>
      <c r="G913" s="28"/>
      <c r="H913" s="28"/>
      <c r="I913" s="27"/>
      <c r="J913" s="27"/>
      <c r="K913" s="27"/>
      <c r="L913" s="27"/>
      <c r="M913" s="27"/>
      <c r="N913"/>
    </row>
    <row r="914" spans="1:14" x14ac:dyDescent="0.2">
      <c r="A914" s="24"/>
      <c r="B914" s="32" t="str">
        <f>IF(C914&lt;&gt;"",B908,"")</f>
        <v/>
      </c>
      <c r="C914" s="25"/>
      <c r="D914" s="25"/>
      <c r="E914" s="28"/>
      <c r="F914" s="45"/>
      <c r="G914" s="28"/>
      <c r="H914" s="28"/>
      <c r="I914" s="27"/>
      <c r="J914" s="27"/>
      <c r="K914" s="27"/>
      <c r="L914" s="27"/>
      <c r="M914" s="27"/>
      <c r="N914"/>
    </row>
    <row r="915" spans="1:14" ht="17" thickBot="1" x14ac:dyDescent="0.25">
      <c r="A915" s="24"/>
      <c r="B915" s="33" t="str">
        <f>IF(C915&lt;&gt;"",B908,"")</f>
        <v/>
      </c>
      <c r="C915" s="34"/>
      <c r="D915" s="34"/>
      <c r="E915" s="46"/>
      <c r="F915" s="47"/>
      <c r="G915" s="28"/>
      <c r="H915" s="28"/>
      <c r="I915" s="27"/>
      <c r="J915" s="27"/>
      <c r="K915" s="27"/>
      <c r="L915" s="27"/>
      <c r="M915" s="27"/>
      <c r="N915"/>
    </row>
    <row r="916" spans="1:14" ht="17" thickTop="1" x14ac:dyDescent="0.2">
      <c r="A916" s="24"/>
      <c r="B916" s="35" t="s">
        <v>2486</v>
      </c>
      <c r="C916" s="35" t="s">
        <v>2237</v>
      </c>
      <c r="D916" s="35">
        <v>10</v>
      </c>
      <c r="E916" s="48"/>
      <c r="F916" s="49"/>
      <c r="G916" s="27"/>
      <c r="H916" s="27"/>
      <c r="I916" s="27"/>
      <c r="J916" s="27"/>
      <c r="K916" s="27"/>
      <c r="L916" s="27"/>
      <c r="M916" s="27"/>
      <c r="N916"/>
    </row>
    <row r="917" spans="1:14" x14ac:dyDescent="0.2">
      <c r="A917" s="24"/>
      <c r="B917" s="25" t="s">
        <v>2486</v>
      </c>
      <c r="C917" s="25" t="s">
        <v>2286</v>
      </c>
      <c r="D917" s="25">
        <v>10</v>
      </c>
      <c r="E917" s="28"/>
      <c r="F917" s="50"/>
      <c r="G917" s="27"/>
      <c r="H917" s="27"/>
      <c r="I917" s="27"/>
      <c r="J917" s="27"/>
      <c r="K917" s="27"/>
      <c r="L917" s="27"/>
      <c r="M917" s="27"/>
      <c r="N917"/>
    </row>
    <row r="918" spans="1:14" x14ac:dyDescent="0.2">
      <c r="A918" s="24"/>
      <c r="B918" s="25" t="s">
        <v>2485</v>
      </c>
      <c r="C918" s="25" t="s">
        <v>2235</v>
      </c>
      <c r="D918" s="25">
        <v>10</v>
      </c>
      <c r="E918" s="28"/>
      <c r="F918" s="50"/>
      <c r="G918" s="27"/>
      <c r="H918" s="27"/>
      <c r="I918" s="27"/>
      <c r="J918" s="27"/>
      <c r="K918" s="27"/>
      <c r="L918" s="27"/>
      <c r="M918" s="27"/>
      <c r="N918"/>
    </row>
    <row r="919" spans="1:14" ht="17" thickBot="1" x14ac:dyDescent="0.25">
      <c r="A919" s="24"/>
      <c r="B919" s="25" t="s">
        <v>2485</v>
      </c>
      <c r="C919" s="25" t="s">
        <v>2221</v>
      </c>
      <c r="D919" s="25">
        <v>10</v>
      </c>
      <c r="E919" s="28"/>
      <c r="F919" s="50"/>
      <c r="G919" s="61" t="s">
        <v>2480</v>
      </c>
      <c r="H919" s="60"/>
      <c r="I919" s="57"/>
      <c r="J919" s="57"/>
      <c r="K919" s="57"/>
      <c r="L919" s="57"/>
      <c r="M919" s="27"/>
      <c r="N919"/>
    </row>
    <row r="920" spans="1:14" x14ac:dyDescent="0.2">
      <c r="A920" s="24"/>
      <c r="B920" s="25" t="s">
        <v>2485</v>
      </c>
      <c r="C920" s="25" t="s">
        <v>2231</v>
      </c>
      <c r="D920" s="25">
        <v>10</v>
      </c>
      <c r="E920" s="28"/>
      <c r="F920" s="50"/>
      <c r="G920" s="27"/>
      <c r="H920" s="27"/>
      <c r="I920" s="27"/>
      <c r="J920" s="27"/>
      <c r="K920" s="27"/>
      <c r="L920" s="27"/>
      <c r="M920" s="27"/>
      <c r="N920"/>
    </row>
    <row r="921" spans="1:14" x14ac:dyDescent="0.2">
      <c r="A921" s="24"/>
      <c r="B921" s="25"/>
      <c r="C921" s="25"/>
      <c r="D921" s="25"/>
      <c r="E921" s="28"/>
      <c r="F921" s="50"/>
      <c r="G921" s="27"/>
      <c r="H921" s="27"/>
      <c r="I921" s="27"/>
      <c r="J921" s="27"/>
      <c r="K921" s="27"/>
      <c r="L921" s="27"/>
      <c r="M921" s="27"/>
      <c r="N921"/>
    </row>
    <row r="922" spans="1:14" ht="17" thickBot="1" x14ac:dyDescent="0.25">
      <c r="A922" s="24"/>
      <c r="B922" s="25"/>
      <c r="C922" s="25"/>
      <c r="D922" s="25"/>
      <c r="E922" s="51"/>
      <c r="F922" s="52"/>
      <c r="G922" s="27"/>
      <c r="H922" s="27"/>
      <c r="I922" s="27"/>
      <c r="J922" s="27"/>
      <c r="K922" s="27"/>
      <c r="L922" s="27"/>
      <c r="M922" s="27"/>
      <c r="N922"/>
    </row>
    <row r="923" spans="1:14" x14ac:dyDescent="0.2">
      <c r="A923" s="24">
        <f>IF(D923="",0,1)</f>
        <v>1</v>
      </c>
      <c r="B923" s="25" t="s">
        <v>1302</v>
      </c>
      <c r="C923" s="25" t="s">
        <v>1305</v>
      </c>
      <c r="D923" s="26">
        <v>10</v>
      </c>
      <c r="E923" s="36"/>
      <c r="F923" s="37"/>
      <c r="G923" s="27"/>
      <c r="H923" s="27"/>
      <c r="I923" s="27"/>
      <c r="J923" s="27"/>
      <c r="K923" s="27"/>
      <c r="L923" s="27"/>
      <c r="M923" s="27"/>
      <c r="N923"/>
    </row>
    <row r="924" spans="1:14" x14ac:dyDescent="0.2">
      <c r="A924" s="24">
        <f t="shared" ref="A924:A930" si="40">IF(D924="",0,1)</f>
        <v>1</v>
      </c>
      <c r="B924" s="25" t="s">
        <v>1302</v>
      </c>
      <c r="C924" s="25" t="s">
        <v>1308</v>
      </c>
      <c r="D924" s="25">
        <v>10</v>
      </c>
      <c r="E924" s="28"/>
      <c r="F924" s="38"/>
      <c r="G924" s="27"/>
      <c r="H924" s="27"/>
      <c r="I924" s="27"/>
      <c r="J924" s="27"/>
      <c r="K924" s="27"/>
      <c r="L924" s="27"/>
      <c r="M924" s="27"/>
      <c r="N924"/>
    </row>
    <row r="925" spans="1:14" x14ac:dyDescent="0.2">
      <c r="A925" s="24">
        <f t="shared" si="40"/>
        <v>1</v>
      </c>
      <c r="B925" s="25" t="s">
        <v>1303</v>
      </c>
      <c r="C925" s="25" t="s">
        <v>1603</v>
      </c>
      <c r="D925" s="25">
        <v>10</v>
      </c>
      <c r="E925" s="28"/>
      <c r="F925" s="38"/>
      <c r="G925" s="27"/>
      <c r="H925" s="27"/>
      <c r="I925" s="27"/>
      <c r="J925" s="27"/>
      <c r="K925" s="27"/>
      <c r="L925" s="27"/>
      <c r="M925" s="27"/>
      <c r="N925"/>
    </row>
    <row r="926" spans="1:14" ht="17" thickBot="1" x14ac:dyDescent="0.25">
      <c r="A926" s="24">
        <f t="shared" si="40"/>
        <v>1</v>
      </c>
      <c r="B926" s="25" t="s">
        <v>1303</v>
      </c>
      <c r="C926" s="25" t="s">
        <v>1601</v>
      </c>
      <c r="D926" s="25">
        <v>10</v>
      </c>
      <c r="E926" s="28"/>
      <c r="F926" s="38"/>
      <c r="G926" s="41"/>
      <c r="H926" s="42" t="s">
        <v>2477</v>
      </c>
      <c r="I926" s="27"/>
      <c r="J926" s="27"/>
      <c r="K926" s="27"/>
      <c r="L926" s="27"/>
      <c r="M926" s="27"/>
      <c r="N926"/>
    </row>
    <row r="927" spans="1:14" x14ac:dyDescent="0.2">
      <c r="A927" s="24">
        <f t="shared" si="40"/>
        <v>1</v>
      </c>
      <c r="B927" s="25" t="s">
        <v>1302</v>
      </c>
      <c r="C927" s="25" t="s">
        <v>1305</v>
      </c>
      <c r="D927" s="25">
        <v>10</v>
      </c>
      <c r="E927" s="28"/>
      <c r="F927" s="38"/>
      <c r="G927" s="27"/>
      <c r="H927" s="27"/>
      <c r="I927" s="27"/>
      <c r="J927" s="27"/>
      <c r="K927" s="27"/>
      <c r="L927" s="27"/>
      <c r="M927" s="27"/>
      <c r="N927"/>
    </row>
    <row r="928" spans="1:14" x14ac:dyDescent="0.2">
      <c r="A928" s="24">
        <f t="shared" si="40"/>
        <v>1</v>
      </c>
      <c r="B928" s="25" t="s">
        <v>1303</v>
      </c>
      <c r="C928" s="25" t="s">
        <v>1600</v>
      </c>
      <c r="D928" s="25">
        <v>10</v>
      </c>
      <c r="E928" s="28"/>
      <c r="F928" s="38"/>
      <c r="G928" s="27"/>
      <c r="H928" s="27"/>
      <c r="I928" s="27"/>
      <c r="J928" s="27"/>
      <c r="K928" s="27"/>
      <c r="L928" s="27"/>
      <c r="M928" s="27"/>
      <c r="N928"/>
    </row>
    <row r="929" spans="1:14" x14ac:dyDescent="0.2">
      <c r="A929" s="24">
        <f t="shared" si="40"/>
        <v>0</v>
      </c>
      <c r="B929" s="25"/>
      <c r="C929" s="25"/>
      <c r="D929" s="25"/>
      <c r="E929" s="28"/>
      <c r="F929" s="38"/>
      <c r="G929" s="27"/>
      <c r="H929" s="27"/>
      <c r="I929" s="27"/>
      <c r="J929" s="27"/>
      <c r="K929" s="27"/>
      <c r="L929" s="27"/>
      <c r="M929" s="27"/>
      <c r="N929"/>
    </row>
    <row r="930" spans="1:14" ht="17" thickBot="1" x14ac:dyDescent="0.25">
      <c r="A930" s="24">
        <f t="shared" si="40"/>
        <v>0</v>
      </c>
      <c r="B930" s="25"/>
      <c r="C930" s="29"/>
      <c r="D930" s="29"/>
      <c r="E930" s="39"/>
      <c r="F930" s="40"/>
      <c r="G930" s="27"/>
      <c r="H930" s="27"/>
      <c r="I930" s="27"/>
      <c r="J930" s="27"/>
      <c r="K930" s="27"/>
      <c r="L930" s="27"/>
      <c r="M930" s="27"/>
      <c r="N930"/>
    </row>
    <row r="931" spans="1:14" ht="17" thickTop="1" x14ac:dyDescent="0.2">
      <c r="A931" s="24"/>
      <c r="B931" s="30" t="s">
        <v>2481</v>
      </c>
      <c r="C931" s="31" t="s">
        <v>1676</v>
      </c>
      <c r="D931" s="31">
        <v>10</v>
      </c>
      <c r="E931" s="36"/>
      <c r="F931" s="44"/>
      <c r="G931" s="28"/>
      <c r="H931" s="28"/>
      <c r="I931" s="27"/>
      <c r="J931" s="27"/>
      <c r="K931" s="27"/>
      <c r="L931" s="27"/>
      <c r="M931" s="27"/>
      <c r="N931"/>
    </row>
    <row r="932" spans="1:14" x14ac:dyDescent="0.2">
      <c r="A932" s="24"/>
      <c r="B932" s="32" t="s">
        <v>2481</v>
      </c>
      <c r="C932" s="25" t="s">
        <v>1681</v>
      </c>
      <c r="D932" s="25">
        <v>10</v>
      </c>
      <c r="E932" s="28"/>
      <c r="F932" s="45"/>
      <c r="G932" s="28"/>
      <c r="H932" s="28"/>
      <c r="I932" s="27"/>
      <c r="J932" s="27"/>
      <c r="K932" s="27"/>
      <c r="L932" s="27"/>
      <c r="M932" s="27"/>
      <c r="N932"/>
    </row>
    <row r="933" spans="1:14" x14ac:dyDescent="0.2">
      <c r="A933" s="24"/>
      <c r="B933" s="32" t="s">
        <v>2481</v>
      </c>
      <c r="C933" s="25" t="s">
        <v>1710</v>
      </c>
      <c r="D933" s="25">
        <v>10</v>
      </c>
      <c r="E933" s="28"/>
      <c r="F933" s="45"/>
      <c r="G933" s="28"/>
      <c r="H933" s="28"/>
      <c r="I933" s="27"/>
      <c r="J933" s="27"/>
      <c r="K933" s="27"/>
      <c r="L933" s="27"/>
      <c r="M933" s="27"/>
      <c r="N933"/>
    </row>
    <row r="934" spans="1:14" ht="17" thickBot="1" x14ac:dyDescent="0.25">
      <c r="A934" s="24"/>
      <c r="B934" s="32"/>
      <c r="C934" s="25"/>
      <c r="D934" s="25"/>
      <c r="E934" s="28"/>
      <c r="F934" s="45"/>
      <c r="G934" s="39"/>
      <c r="H934" s="43" t="s">
        <v>2478</v>
      </c>
      <c r="I934" s="27"/>
      <c r="J934" s="27"/>
      <c r="K934" s="27"/>
      <c r="L934" s="27"/>
      <c r="M934" s="27"/>
      <c r="N934"/>
    </row>
    <row r="935" spans="1:14" x14ac:dyDescent="0.2">
      <c r="A935" s="24"/>
      <c r="B935" s="32" t="str">
        <f>IF(C935&lt;&gt;"",B931,"")</f>
        <v/>
      </c>
      <c r="C935" s="25"/>
      <c r="D935" s="25"/>
      <c r="E935" s="28"/>
      <c r="F935" s="45"/>
      <c r="G935" s="28"/>
      <c r="H935" s="28"/>
      <c r="I935" s="27"/>
      <c r="J935" s="27"/>
      <c r="K935" s="27"/>
      <c r="L935" s="27"/>
      <c r="M935" s="27"/>
      <c r="N935"/>
    </row>
    <row r="936" spans="1:14" x14ac:dyDescent="0.2">
      <c r="A936" s="24"/>
      <c r="B936" s="32" t="str">
        <f>IF(C936&lt;&gt;"",B931,"")</f>
        <v/>
      </c>
      <c r="C936" s="25"/>
      <c r="D936" s="25"/>
      <c r="E936" s="28"/>
      <c r="F936" s="45"/>
      <c r="G936" s="28"/>
      <c r="H936" s="28"/>
      <c r="I936" s="27"/>
      <c r="J936" s="27"/>
      <c r="K936" s="27"/>
      <c r="L936" s="27"/>
      <c r="M936" s="27"/>
      <c r="N936"/>
    </row>
    <row r="937" spans="1:14" x14ac:dyDescent="0.2">
      <c r="A937" s="24"/>
      <c r="B937" s="32" t="str">
        <f>IF(C937&lt;&gt;"",B931,"")</f>
        <v/>
      </c>
      <c r="C937" s="25"/>
      <c r="D937" s="25"/>
      <c r="E937" s="28"/>
      <c r="F937" s="45"/>
      <c r="G937" s="28"/>
      <c r="H937" s="28"/>
      <c r="I937" s="27"/>
      <c r="J937" s="27"/>
      <c r="K937" s="27"/>
      <c r="L937" s="27"/>
      <c r="M937" s="27"/>
      <c r="N937"/>
    </row>
    <row r="938" spans="1:14" ht="17" thickBot="1" x14ac:dyDescent="0.25">
      <c r="A938" s="24"/>
      <c r="B938" s="33" t="str">
        <f>IF(C938&lt;&gt;"",B931,"")</f>
        <v/>
      </c>
      <c r="C938" s="34"/>
      <c r="D938" s="34"/>
      <c r="E938" s="46"/>
      <c r="F938" s="47"/>
      <c r="G938" s="28"/>
      <c r="H938" s="28"/>
      <c r="I938" s="27"/>
      <c r="J938" s="27"/>
      <c r="K938" s="27"/>
      <c r="L938" s="27"/>
      <c r="M938" s="27"/>
      <c r="N938"/>
    </row>
    <row r="939" spans="1:14" ht="17" thickTop="1" x14ac:dyDescent="0.2">
      <c r="A939" s="24"/>
      <c r="B939" s="35" t="s">
        <v>2486</v>
      </c>
      <c r="C939" s="35" t="s">
        <v>2237</v>
      </c>
      <c r="D939" s="35">
        <v>10</v>
      </c>
      <c r="E939" s="48"/>
      <c r="F939" s="49"/>
      <c r="G939" s="27"/>
      <c r="H939" s="27"/>
      <c r="I939" s="27"/>
      <c r="J939" s="27"/>
      <c r="K939" s="27"/>
      <c r="L939" s="27"/>
      <c r="M939" s="27"/>
      <c r="N939"/>
    </row>
    <row r="940" spans="1:14" x14ac:dyDescent="0.2">
      <c r="A940" s="24"/>
      <c r="B940" s="25" t="s">
        <v>2486</v>
      </c>
      <c r="C940" s="25" t="s">
        <v>2286</v>
      </c>
      <c r="D940" s="25">
        <v>10</v>
      </c>
      <c r="E940" s="28"/>
      <c r="F940" s="50"/>
      <c r="G940" s="27"/>
      <c r="H940" s="27"/>
      <c r="I940" s="27"/>
      <c r="J940" s="27"/>
      <c r="K940" s="27"/>
      <c r="L940" s="27"/>
      <c r="M940" s="27"/>
      <c r="N940"/>
    </row>
    <row r="941" spans="1:14" x14ac:dyDescent="0.2">
      <c r="A941" s="24"/>
      <c r="B941" s="25" t="s">
        <v>2485</v>
      </c>
      <c r="C941" s="25" t="s">
        <v>2235</v>
      </c>
      <c r="D941" s="25">
        <v>10</v>
      </c>
      <c r="E941" s="28"/>
      <c r="F941" s="50"/>
      <c r="G941" s="27"/>
      <c r="H941" s="27"/>
      <c r="I941" s="27"/>
      <c r="J941" s="27"/>
      <c r="K941" s="27"/>
      <c r="L941" s="27"/>
      <c r="M941" s="27"/>
      <c r="N941"/>
    </row>
    <row r="942" spans="1:14" ht="17" thickBot="1" x14ac:dyDescent="0.25">
      <c r="A942" s="24"/>
      <c r="B942" s="25" t="s">
        <v>2485</v>
      </c>
      <c r="C942" s="25" t="s">
        <v>2221</v>
      </c>
      <c r="D942" s="25">
        <v>10</v>
      </c>
      <c r="E942" s="28"/>
      <c r="F942" s="50"/>
      <c r="G942" s="61" t="s">
        <v>2480</v>
      </c>
      <c r="H942" s="60"/>
      <c r="I942" s="57"/>
      <c r="J942" s="57"/>
      <c r="K942" s="57"/>
      <c r="L942" s="57"/>
      <c r="M942" s="27"/>
      <c r="N942"/>
    </row>
    <row r="943" spans="1:14" x14ac:dyDescent="0.2">
      <c r="A943" s="24"/>
      <c r="B943" s="25" t="s">
        <v>2485</v>
      </c>
      <c r="C943" s="25" t="s">
        <v>2231</v>
      </c>
      <c r="D943" s="25">
        <v>10</v>
      </c>
      <c r="E943" s="28"/>
      <c r="F943" s="50"/>
      <c r="G943" s="27"/>
      <c r="H943" s="27"/>
      <c r="I943" s="27"/>
      <c r="J943" s="27"/>
      <c r="K943" s="27"/>
      <c r="L943" s="27"/>
      <c r="M943" s="27"/>
      <c r="N943"/>
    </row>
    <row r="944" spans="1:14" x14ac:dyDescent="0.2">
      <c r="A944" s="24"/>
      <c r="B944" s="25"/>
      <c r="C944" s="25"/>
      <c r="D944" s="25"/>
      <c r="E944" s="28"/>
      <c r="F944" s="50"/>
      <c r="G944" s="27"/>
      <c r="H944" s="27"/>
      <c r="I944" s="27"/>
      <c r="J944" s="27"/>
      <c r="K944" s="27"/>
      <c r="L944" s="27"/>
      <c r="M944" s="27"/>
      <c r="N944"/>
    </row>
    <row r="945" spans="1:14" ht="17" thickBot="1" x14ac:dyDescent="0.25">
      <c r="A945" s="24"/>
      <c r="B945" s="25"/>
      <c r="C945" s="25"/>
      <c r="D945" s="25"/>
      <c r="E945" s="51"/>
      <c r="F945" s="52"/>
      <c r="G945" s="27"/>
      <c r="H945" s="27"/>
      <c r="I945" s="27"/>
      <c r="J945" s="27"/>
      <c r="K945" s="27"/>
      <c r="L945" s="27"/>
      <c r="M945" s="27"/>
      <c r="N945"/>
    </row>
    <row r="946" spans="1:14" x14ac:dyDescent="0.2">
      <c r="A946" s="24">
        <f>IF(D946="",0,1)</f>
        <v>1</v>
      </c>
      <c r="B946" s="25" t="s">
        <v>1302</v>
      </c>
      <c r="C946" s="25" t="s">
        <v>1305</v>
      </c>
      <c r="D946" s="26">
        <v>10</v>
      </c>
      <c r="E946" s="36"/>
      <c r="F946" s="37"/>
      <c r="G946" s="27"/>
      <c r="H946" s="27"/>
      <c r="I946" s="27"/>
      <c r="J946" s="27"/>
      <c r="K946" s="27"/>
      <c r="L946" s="27"/>
      <c r="M946" s="27"/>
      <c r="N946"/>
    </row>
    <row r="947" spans="1:14" x14ac:dyDescent="0.2">
      <c r="A947" s="24">
        <f t="shared" ref="A947:A953" si="41">IF(D947="",0,1)</f>
        <v>1</v>
      </c>
      <c r="B947" s="25" t="s">
        <v>1302</v>
      </c>
      <c r="C947" s="25" t="s">
        <v>1308</v>
      </c>
      <c r="D947" s="25">
        <v>10</v>
      </c>
      <c r="E947" s="28"/>
      <c r="F947" s="38"/>
      <c r="G947" s="27"/>
      <c r="H947" s="27"/>
      <c r="I947" s="27"/>
      <c r="J947" s="27"/>
      <c r="K947" s="27"/>
      <c r="L947" s="27"/>
      <c r="M947" s="27"/>
      <c r="N947"/>
    </row>
    <row r="948" spans="1:14" x14ac:dyDescent="0.2">
      <c r="A948" s="24">
        <f t="shared" si="41"/>
        <v>1</v>
      </c>
      <c r="B948" s="25" t="s">
        <v>1303</v>
      </c>
      <c r="C948" s="25" t="s">
        <v>1603</v>
      </c>
      <c r="D948" s="25">
        <v>10</v>
      </c>
      <c r="E948" s="28"/>
      <c r="F948" s="38"/>
      <c r="G948" s="27"/>
      <c r="H948" s="27"/>
      <c r="I948" s="27"/>
      <c r="J948" s="27"/>
      <c r="K948" s="27"/>
      <c r="L948" s="27"/>
      <c r="M948" s="27"/>
      <c r="N948"/>
    </row>
    <row r="949" spans="1:14" ht="17" thickBot="1" x14ac:dyDescent="0.25">
      <c r="A949" s="24">
        <f t="shared" si="41"/>
        <v>1</v>
      </c>
      <c r="B949" s="25" t="s">
        <v>1303</v>
      </c>
      <c r="C949" s="25" t="s">
        <v>1601</v>
      </c>
      <c r="D949" s="25">
        <v>10</v>
      </c>
      <c r="E949" s="28"/>
      <c r="F949" s="38"/>
      <c r="G949" s="41"/>
      <c r="H949" s="42" t="s">
        <v>2477</v>
      </c>
      <c r="I949" s="27"/>
      <c r="J949" s="27"/>
      <c r="K949" s="27"/>
      <c r="L949" s="27"/>
      <c r="M949" s="27"/>
      <c r="N949"/>
    </row>
    <row r="950" spans="1:14" x14ac:dyDescent="0.2">
      <c r="A950" s="24">
        <f t="shared" si="41"/>
        <v>1</v>
      </c>
      <c r="B950" s="25" t="s">
        <v>1302</v>
      </c>
      <c r="C950" s="25" t="s">
        <v>1305</v>
      </c>
      <c r="D950" s="25">
        <v>10</v>
      </c>
      <c r="E950" s="28"/>
      <c r="F950" s="38"/>
      <c r="G950" s="27"/>
      <c r="H950" s="27"/>
      <c r="I950" s="27"/>
      <c r="J950" s="27"/>
      <c r="K950" s="27"/>
      <c r="L950" s="27"/>
      <c r="M950" s="27"/>
      <c r="N950"/>
    </row>
    <row r="951" spans="1:14" x14ac:dyDescent="0.2">
      <c r="A951" s="24">
        <f t="shared" si="41"/>
        <v>1</v>
      </c>
      <c r="B951" s="25" t="s">
        <v>1303</v>
      </c>
      <c r="C951" s="25" t="s">
        <v>1600</v>
      </c>
      <c r="D951" s="25">
        <v>10</v>
      </c>
      <c r="E951" s="28"/>
      <c r="F951" s="38"/>
      <c r="G951" s="27"/>
      <c r="H951" s="27"/>
      <c r="I951" s="27"/>
      <c r="J951" s="27"/>
      <c r="K951" s="27"/>
      <c r="L951" s="27"/>
      <c r="M951" s="27"/>
      <c r="N951"/>
    </row>
    <row r="952" spans="1:14" x14ac:dyDescent="0.2">
      <c r="A952" s="24">
        <f t="shared" si="41"/>
        <v>0</v>
      </c>
      <c r="B952" s="25"/>
      <c r="C952" s="25"/>
      <c r="D952" s="25"/>
      <c r="E952" s="28"/>
      <c r="F952" s="38"/>
      <c r="G952" s="27"/>
      <c r="H952" s="27"/>
      <c r="I952" s="27"/>
      <c r="J952" s="27"/>
      <c r="K952" s="27"/>
      <c r="L952" s="27"/>
      <c r="M952" s="27"/>
      <c r="N952"/>
    </row>
    <row r="953" spans="1:14" ht="17" thickBot="1" x14ac:dyDescent="0.25">
      <c r="A953" s="24">
        <f t="shared" si="41"/>
        <v>0</v>
      </c>
      <c r="B953" s="25"/>
      <c r="C953" s="29"/>
      <c r="D953" s="29"/>
      <c r="E953" s="39"/>
      <c r="F953" s="40"/>
      <c r="G953" s="27"/>
      <c r="H953" s="27"/>
      <c r="I953" s="27"/>
      <c r="J953" s="27"/>
      <c r="K953" s="27"/>
      <c r="L953" s="27"/>
      <c r="M953" s="27"/>
      <c r="N953"/>
    </row>
    <row r="954" spans="1:14" ht="17" thickTop="1" x14ac:dyDescent="0.2">
      <c r="A954" s="24"/>
      <c r="B954" s="30" t="s">
        <v>2481</v>
      </c>
      <c r="C954" s="31" t="s">
        <v>1676</v>
      </c>
      <c r="D954" s="31">
        <v>10</v>
      </c>
      <c r="E954" s="36"/>
      <c r="F954" s="44"/>
      <c r="G954" s="28"/>
      <c r="H954" s="28"/>
      <c r="I954" s="27"/>
      <c r="J954" s="27"/>
      <c r="K954" s="27"/>
      <c r="L954" s="27"/>
      <c r="M954" s="27"/>
      <c r="N954"/>
    </row>
    <row r="955" spans="1:14" x14ac:dyDescent="0.2">
      <c r="A955" s="24"/>
      <c r="B955" s="32" t="s">
        <v>2481</v>
      </c>
      <c r="C955" s="25" t="s">
        <v>1681</v>
      </c>
      <c r="D955" s="25">
        <v>10</v>
      </c>
      <c r="E955" s="28"/>
      <c r="F955" s="45"/>
      <c r="G955" s="28"/>
      <c r="H955" s="28"/>
      <c r="I955" s="27"/>
      <c r="J955" s="27"/>
      <c r="K955" s="27"/>
      <c r="L955" s="27"/>
      <c r="M955" s="27"/>
      <c r="N955"/>
    </row>
    <row r="956" spans="1:14" x14ac:dyDescent="0.2">
      <c r="A956" s="24"/>
      <c r="B956" s="32" t="s">
        <v>2481</v>
      </c>
      <c r="C956" s="25" t="s">
        <v>1710</v>
      </c>
      <c r="D956" s="25">
        <v>10</v>
      </c>
      <c r="E956" s="28"/>
      <c r="F956" s="45"/>
      <c r="G956" s="28"/>
      <c r="H956" s="28"/>
      <c r="I956" s="27"/>
      <c r="J956" s="27"/>
      <c r="K956" s="27"/>
      <c r="L956" s="27"/>
      <c r="M956" s="27"/>
      <c r="N956"/>
    </row>
    <row r="957" spans="1:14" ht="17" thickBot="1" x14ac:dyDescent="0.25">
      <c r="A957" s="24"/>
      <c r="B957" s="32"/>
      <c r="C957" s="25"/>
      <c r="D957" s="25"/>
      <c r="E957" s="28"/>
      <c r="F957" s="45"/>
      <c r="G957" s="39"/>
      <c r="H957" s="43" t="s">
        <v>2478</v>
      </c>
      <c r="I957" s="27"/>
      <c r="J957" s="27"/>
      <c r="K957" s="27"/>
      <c r="L957" s="27"/>
      <c r="M957" s="27"/>
      <c r="N957"/>
    </row>
    <row r="958" spans="1:14" x14ac:dyDescent="0.2">
      <c r="A958" s="24"/>
      <c r="B958" s="32" t="str">
        <f>IF(C958&lt;&gt;"",B954,"")</f>
        <v/>
      </c>
      <c r="C958" s="25"/>
      <c r="D958" s="25"/>
      <c r="E958" s="28"/>
      <c r="F958" s="45"/>
      <c r="G958" s="28"/>
      <c r="H958" s="28"/>
      <c r="I958" s="27"/>
      <c r="J958" s="27"/>
      <c r="K958" s="27"/>
      <c r="L958" s="27"/>
      <c r="M958" s="27"/>
      <c r="N958"/>
    </row>
    <row r="959" spans="1:14" x14ac:dyDescent="0.2">
      <c r="A959" s="24"/>
      <c r="B959" s="32" t="str">
        <f>IF(C959&lt;&gt;"",B954,"")</f>
        <v/>
      </c>
      <c r="C959" s="25"/>
      <c r="D959" s="25"/>
      <c r="E959" s="28"/>
      <c r="F959" s="45"/>
      <c r="G959" s="28"/>
      <c r="H959" s="28"/>
      <c r="I959" s="27"/>
      <c r="J959" s="27"/>
      <c r="K959" s="27"/>
      <c r="L959" s="27"/>
      <c r="M959" s="27"/>
      <c r="N959"/>
    </row>
    <row r="960" spans="1:14" x14ac:dyDescent="0.2">
      <c r="A960" s="24"/>
      <c r="B960" s="32" t="str">
        <f>IF(C960&lt;&gt;"",B954,"")</f>
        <v/>
      </c>
      <c r="C960" s="25"/>
      <c r="D960" s="25"/>
      <c r="E960" s="28"/>
      <c r="F960" s="45"/>
      <c r="G960" s="28"/>
      <c r="H960" s="28"/>
      <c r="I960" s="27"/>
      <c r="J960" s="27"/>
      <c r="K960" s="27"/>
      <c r="L960" s="27"/>
      <c r="M960" s="27"/>
      <c r="N960"/>
    </row>
    <row r="961" spans="1:14" ht="17" thickBot="1" x14ac:dyDescent="0.25">
      <c r="A961" s="24"/>
      <c r="B961" s="33" t="str">
        <f>IF(C961&lt;&gt;"",B954,"")</f>
        <v/>
      </c>
      <c r="C961" s="34"/>
      <c r="D961" s="34"/>
      <c r="E961" s="46"/>
      <c r="F961" s="47"/>
      <c r="G961" s="28"/>
      <c r="H961" s="28"/>
      <c r="I961" s="27"/>
      <c r="J961" s="27"/>
      <c r="K961" s="27"/>
      <c r="L961" s="27"/>
      <c r="M961" s="27"/>
      <c r="N961"/>
    </row>
    <row r="962" spans="1:14" ht="17" thickTop="1" x14ac:dyDescent="0.2">
      <c r="A962" s="24"/>
      <c r="B962" s="35" t="s">
        <v>2486</v>
      </c>
      <c r="C962" s="35" t="s">
        <v>2237</v>
      </c>
      <c r="D962" s="35">
        <v>10</v>
      </c>
      <c r="E962" s="48"/>
      <c r="F962" s="49"/>
      <c r="G962" s="27"/>
      <c r="H962" s="27"/>
      <c r="I962" s="27"/>
      <c r="J962" s="27"/>
      <c r="K962" s="27"/>
      <c r="L962" s="27"/>
      <c r="M962" s="27"/>
      <c r="N962"/>
    </row>
    <row r="963" spans="1:14" x14ac:dyDescent="0.2">
      <c r="A963" s="24"/>
      <c r="B963" s="25" t="s">
        <v>2486</v>
      </c>
      <c r="C963" s="25" t="s">
        <v>2286</v>
      </c>
      <c r="D963" s="25">
        <v>10</v>
      </c>
      <c r="E963" s="28"/>
      <c r="F963" s="50"/>
      <c r="G963" s="27"/>
      <c r="H963" s="27"/>
      <c r="I963" s="27"/>
      <c r="J963" s="27"/>
      <c r="K963" s="27"/>
      <c r="L963" s="27"/>
      <c r="M963" s="27"/>
      <c r="N963"/>
    </row>
    <row r="964" spans="1:14" x14ac:dyDescent="0.2">
      <c r="A964" s="24"/>
      <c r="B964" s="25" t="s">
        <v>2485</v>
      </c>
      <c r="C964" s="25" t="s">
        <v>2235</v>
      </c>
      <c r="D964" s="25">
        <v>10</v>
      </c>
      <c r="E964" s="28"/>
      <c r="F964" s="50"/>
      <c r="G964" s="27"/>
      <c r="H964" s="27"/>
      <c r="I964" s="27"/>
      <c r="J964" s="27"/>
      <c r="K964" s="27"/>
      <c r="L964" s="27"/>
      <c r="M964" s="27"/>
      <c r="N964"/>
    </row>
    <row r="965" spans="1:14" ht="17" thickBot="1" x14ac:dyDescent="0.25">
      <c r="A965" s="24"/>
      <c r="B965" s="25" t="s">
        <v>2485</v>
      </c>
      <c r="C965" s="25" t="s">
        <v>2221</v>
      </c>
      <c r="D965" s="25">
        <v>10</v>
      </c>
      <c r="E965" s="28"/>
      <c r="F965" s="50"/>
      <c r="G965" s="61" t="s">
        <v>2480</v>
      </c>
      <c r="H965" s="60"/>
      <c r="I965" s="57"/>
      <c r="J965" s="57"/>
      <c r="K965" s="57"/>
      <c r="L965" s="57"/>
      <c r="M965" s="27"/>
      <c r="N965"/>
    </row>
    <row r="966" spans="1:14" x14ac:dyDescent="0.2">
      <c r="A966" s="24"/>
      <c r="B966" s="25" t="s">
        <v>2485</v>
      </c>
      <c r="C966" s="25" t="s">
        <v>2231</v>
      </c>
      <c r="D966" s="25">
        <v>10</v>
      </c>
      <c r="E966" s="28"/>
      <c r="F966" s="50"/>
      <c r="G966" s="27"/>
      <c r="H966" s="27"/>
      <c r="I966" s="27"/>
      <c r="J966" s="27"/>
      <c r="K966" s="27"/>
      <c r="L966" s="27"/>
      <c r="M966" s="27"/>
      <c r="N966"/>
    </row>
    <row r="967" spans="1:14" x14ac:dyDescent="0.2">
      <c r="A967" s="24"/>
      <c r="B967" s="25"/>
      <c r="C967" s="25"/>
      <c r="D967" s="25"/>
      <c r="E967" s="28"/>
      <c r="F967" s="50"/>
      <c r="G967" s="27"/>
      <c r="H967" s="27"/>
      <c r="I967" s="27"/>
      <c r="J967" s="27"/>
      <c r="K967" s="27"/>
      <c r="L967" s="27"/>
      <c r="M967" s="27"/>
      <c r="N967"/>
    </row>
    <row r="968" spans="1:14" ht="17" thickBot="1" x14ac:dyDescent="0.25">
      <c r="A968" s="24"/>
      <c r="B968" s="25"/>
      <c r="C968" s="25"/>
      <c r="D968" s="25"/>
      <c r="E968" s="51"/>
      <c r="F968" s="52"/>
      <c r="G968" s="27"/>
      <c r="H968" s="27"/>
      <c r="I968" s="27"/>
      <c r="J968" s="27"/>
      <c r="K968" s="27"/>
      <c r="L968" s="27"/>
      <c r="M968" s="27"/>
      <c r="N968"/>
    </row>
    <row r="969" spans="1:14" x14ac:dyDescent="0.2">
      <c r="A969" s="24">
        <f>IF(D969="",0,1)</f>
        <v>1</v>
      </c>
      <c r="B969" s="25" t="s">
        <v>1302</v>
      </c>
      <c r="C969" s="25" t="s">
        <v>1305</v>
      </c>
      <c r="D969" s="26">
        <v>10</v>
      </c>
      <c r="E969" s="36"/>
      <c r="F969" s="37"/>
      <c r="G969" s="27"/>
      <c r="H969" s="27"/>
      <c r="I969" s="27"/>
      <c r="J969" s="27"/>
      <c r="K969" s="27"/>
      <c r="L969" s="27"/>
      <c r="M969" s="27"/>
      <c r="N969"/>
    </row>
    <row r="970" spans="1:14" x14ac:dyDescent="0.2">
      <c r="A970" s="24">
        <f t="shared" ref="A970:A976" si="42">IF(D970="",0,1)</f>
        <v>1</v>
      </c>
      <c r="B970" s="25" t="s">
        <v>1302</v>
      </c>
      <c r="C970" s="25" t="s">
        <v>1308</v>
      </c>
      <c r="D970" s="25">
        <v>10</v>
      </c>
      <c r="E970" s="28"/>
      <c r="F970" s="38"/>
      <c r="G970" s="27"/>
      <c r="H970" s="27"/>
      <c r="I970" s="27"/>
      <c r="J970" s="27"/>
      <c r="K970" s="27"/>
      <c r="L970" s="27"/>
      <c r="M970" s="27"/>
      <c r="N970"/>
    </row>
    <row r="971" spans="1:14" x14ac:dyDescent="0.2">
      <c r="A971" s="24">
        <f t="shared" si="42"/>
        <v>1</v>
      </c>
      <c r="B971" s="25" t="s">
        <v>1303</v>
      </c>
      <c r="C971" s="25" t="s">
        <v>1603</v>
      </c>
      <c r="D971" s="25">
        <v>10</v>
      </c>
      <c r="E971" s="28"/>
      <c r="F971" s="38"/>
      <c r="G971" s="27"/>
      <c r="H971" s="27"/>
      <c r="I971" s="27"/>
      <c r="J971" s="27"/>
      <c r="K971" s="27"/>
      <c r="L971" s="27"/>
      <c r="M971" s="27"/>
      <c r="N971"/>
    </row>
    <row r="972" spans="1:14" ht="17" thickBot="1" x14ac:dyDescent="0.25">
      <c r="A972" s="24">
        <f t="shared" si="42"/>
        <v>1</v>
      </c>
      <c r="B972" s="25" t="s">
        <v>1303</v>
      </c>
      <c r="C972" s="25" t="s">
        <v>1601</v>
      </c>
      <c r="D972" s="25">
        <v>10</v>
      </c>
      <c r="E972" s="28"/>
      <c r="F972" s="38"/>
      <c r="G972" s="41"/>
      <c r="H972" s="42" t="s">
        <v>2477</v>
      </c>
      <c r="I972" s="27"/>
      <c r="J972" s="27"/>
      <c r="K972" s="27"/>
      <c r="L972" s="27"/>
      <c r="M972" s="27"/>
      <c r="N972"/>
    </row>
    <row r="973" spans="1:14" x14ac:dyDescent="0.2">
      <c r="A973" s="24">
        <f t="shared" si="42"/>
        <v>1</v>
      </c>
      <c r="B973" s="25" t="s">
        <v>1302</v>
      </c>
      <c r="C973" s="25" t="s">
        <v>1305</v>
      </c>
      <c r="D973" s="25">
        <v>10</v>
      </c>
      <c r="E973" s="28"/>
      <c r="F973" s="38"/>
      <c r="G973" s="27"/>
      <c r="H973" s="27"/>
      <c r="I973" s="27"/>
      <c r="J973" s="27"/>
      <c r="K973" s="27"/>
      <c r="L973" s="27"/>
      <c r="M973" s="27"/>
      <c r="N973"/>
    </row>
    <row r="974" spans="1:14" x14ac:dyDescent="0.2">
      <c r="A974" s="24">
        <f t="shared" si="42"/>
        <v>1</v>
      </c>
      <c r="B974" s="25" t="s">
        <v>1303</v>
      </c>
      <c r="C974" s="25" t="s">
        <v>1600</v>
      </c>
      <c r="D974" s="25">
        <v>10</v>
      </c>
      <c r="E974" s="28"/>
      <c r="F974" s="38"/>
      <c r="G974" s="27"/>
      <c r="H974" s="27"/>
      <c r="I974" s="27"/>
      <c r="J974" s="27"/>
      <c r="K974" s="27"/>
      <c r="L974" s="27"/>
      <c r="M974" s="27"/>
      <c r="N974"/>
    </row>
    <row r="975" spans="1:14" x14ac:dyDescent="0.2">
      <c r="A975" s="24">
        <f t="shared" si="42"/>
        <v>0</v>
      </c>
      <c r="B975" s="25"/>
      <c r="C975" s="25"/>
      <c r="D975" s="25"/>
      <c r="E975" s="28"/>
      <c r="F975" s="38"/>
      <c r="G975" s="27"/>
      <c r="H975" s="27"/>
      <c r="I975" s="27"/>
      <c r="J975" s="27"/>
      <c r="K975" s="27"/>
      <c r="L975" s="27"/>
      <c r="M975" s="27"/>
      <c r="N975"/>
    </row>
    <row r="976" spans="1:14" ht="17" thickBot="1" x14ac:dyDescent="0.25">
      <c r="A976" s="24">
        <f t="shared" si="42"/>
        <v>0</v>
      </c>
      <c r="B976" s="25"/>
      <c r="C976" s="29"/>
      <c r="D976" s="29"/>
      <c r="E976" s="39"/>
      <c r="F976" s="40"/>
      <c r="G976" s="27"/>
      <c r="H976" s="27"/>
      <c r="I976" s="27"/>
      <c r="J976" s="27"/>
      <c r="K976" s="27"/>
      <c r="L976" s="27"/>
      <c r="M976" s="27"/>
      <c r="N976"/>
    </row>
    <row r="977" spans="1:14" ht="17" thickTop="1" x14ac:dyDescent="0.2">
      <c r="A977" s="24"/>
      <c r="B977" s="30" t="s">
        <v>2481</v>
      </c>
      <c r="C977" s="31" t="s">
        <v>1676</v>
      </c>
      <c r="D977" s="31">
        <v>10</v>
      </c>
      <c r="E977" s="36"/>
      <c r="F977" s="44"/>
      <c r="G977" s="28"/>
      <c r="H977" s="28"/>
      <c r="I977" s="27"/>
      <c r="J977" s="27"/>
      <c r="K977" s="27"/>
      <c r="L977" s="27"/>
      <c r="M977" s="27"/>
      <c r="N977"/>
    </row>
    <row r="978" spans="1:14" x14ac:dyDescent="0.2">
      <c r="A978" s="24"/>
      <c r="B978" s="32" t="s">
        <v>2481</v>
      </c>
      <c r="C978" s="25" t="s">
        <v>1681</v>
      </c>
      <c r="D978" s="25">
        <v>10</v>
      </c>
      <c r="E978" s="28"/>
      <c r="F978" s="45"/>
      <c r="G978" s="28"/>
      <c r="H978" s="28"/>
      <c r="I978" s="27"/>
      <c r="J978" s="27"/>
      <c r="K978" s="27"/>
      <c r="L978" s="27"/>
      <c r="M978" s="27"/>
      <c r="N978"/>
    </row>
    <row r="979" spans="1:14" x14ac:dyDescent="0.2">
      <c r="A979" s="24"/>
      <c r="B979" s="32" t="s">
        <v>2481</v>
      </c>
      <c r="C979" s="25" t="s">
        <v>1710</v>
      </c>
      <c r="D979" s="25">
        <v>10</v>
      </c>
      <c r="E979" s="28"/>
      <c r="F979" s="45"/>
      <c r="G979" s="28"/>
      <c r="H979" s="28"/>
      <c r="I979" s="27"/>
      <c r="J979" s="27"/>
      <c r="K979" s="27"/>
      <c r="L979" s="27"/>
      <c r="M979" s="27"/>
      <c r="N979"/>
    </row>
    <row r="980" spans="1:14" ht="17" thickBot="1" x14ac:dyDescent="0.25">
      <c r="A980" s="24"/>
      <c r="B980" s="32"/>
      <c r="C980" s="25"/>
      <c r="D980" s="25"/>
      <c r="E980" s="28"/>
      <c r="F980" s="45"/>
      <c r="G980" s="39"/>
      <c r="H980" s="43" t="s">
        <v>2478</v>
      </c>
      <c r="I980" s="27"/>
      <c r="J980" s="27"/>
      <c r="K980" s="27"/>
      <c r="L980" s="27"/>
      <c r="M980" s="27"/>
      <c r="N980"/>
    </row>
    <row r="981" spans="1:14" x14ac:dyDescent="0.2">
      <c r="A981" s="24"/>
      <c r="B981" s="32" t="str">
        <f>IF(C981&lt;&gt;"",B977,"")</f>
        <v/>
      </c>
      <c r="C981" s="25"/>
      <c r="D981" s="25"/>
      <c r="E981" s="28"/>
      <c r="F981" s="45"/>
      <c r="G981" s="28"/>
      <c r="H981" s="28"/>
      <c r="I981" s="27"/>
      <c r="J981" s="27"/>
      <c r="K981" s="27"/>
      <c r="L981" s="27"/>
      <c r="M981" s="27"/>
      <c r="N981"/>
    </row>
    <row r="982" spans="1:14" x14ac:dyDescent="0.2">
      <c r="A982" s="24"/>
      <c r="B982" s="32" t="str">
        <f>IF(C982&lt;&gt;"",B977,"")</f>
        <v/>
      </c>
      <c r="C982" s="25"/>
      <c r="D982" s="25"/>
      <c r="E982" s="28"/>
      <c r="F982" s="45"/>
      <c r="G982" s="28"/>
      <c r="H982" s="28"/>
      <c r="I982" s="27"/>
      <c r="J982" s="27"/>
      <c r="K982" s="27"/>
      <c r="L982" s="27"/>
      <c r="M982" s="27"/>
      <c r="N982"/>
    </row>
    <row r="983" spans="1:14" x14ac:dyDescent="0.2">
      <c r="A983" s="24"/>
      <c r="B983" s="32" t="str">
        <f>IF(C983&lt;&gt;"",B977,"")</f>
        <v/>
      </c>
      <c r="C983" s="25"/>
      <c r="D983" s="25"/>
      <c r="E983" s="28"/>
      <c r="F983" s="45"/>
      <c r="G983" s="28"/>
      <c r="H983" s="28"/>
      <c r="I983" s="27"/>
      <c r="J983" s="27"/>
      <c r="K983" s="27"/>
      <c r="L983" s="27"/>
      <c r="M983" s="27"/>
      <c r="N983"/>
    </row>
    <row r="984" spans="1:14" ht="17" thickBot="1" x14ac:dyDescent="0.25">
      <c r="A984" s="24"/>
      <c r="B984" s="33" t="str">
        <f>IF(C984&lt;&gt;"",B977,"")</f>
        <v/>
      </c>
      <c r="C984" s="34"/>
      <c r="D984" s="34"/>
      <c r="E984" s="46"/>
      <c r="F984" s="47"/>
      <c r="G984" s="28"/>
      <c r="H984" s="28"/>
      <c r="I984" s="27"/>
      <c r="J984" s="27"/>
      <c r="K984" s="27"/>
      <c r="L984" s="27"/>
      <c r="M984" s="27"/>
      <c r="N984"/>
    </row>
    <row r="985" spans="1:14" ht="17" thickTop="1" x14ac:dyDescent="0.2">
      <c r="A985" s="24"/>
      <c r="B985" s="35" t="s">
        <v>2486</v>
      </c>
      <c r="C985" s="35" t="s">
        <v>2237</v>
      </c>
      <c r="D985" s="35">
        <v>10</v>
      </c>
      <c r="E985" s="48"/>
      <c r="F985" s="49"/>
      <c r="G985" s="27"/>
      <c r="H985" s="27"/>
      <c r="I985" s="27"/>
      <c r="J985" s="27"/>
      <c r="K985" s="27"/>
      <c r="L985" s="27"/>
      <c r="M985" s="27"/>
      <c r="N985"/>
    </row>
    <row r="986" spans="1:14" x14ac:dyDescent="0.2">
      <c r="A986" s="24"/>
      <c r="B986" s="25" t="s">
        <v>2486</v>
      </c>
      <c r="C986" s="25" t="s">
        <v>2286</v>
      </c>
      <c r="D986" s="25">
        <v>10</v>
      </c>
      <c r="E986" s="28"/>
      <c r="F986" s="50"/>
      <c r="G986" s="27"/>
      <c r="H986" s="27"/>
      <c r="I986" s="27"/>
      <c r="J986" s="27"/>
      <c r="K986" s="27"/>
      <c r="L986" s="27"/>
      <c r="M986" s="27"/>
      <c r="N986"/>
    </row>
    <row r="987" spans="1:14" x14ac:dyDescent="0.2">
      <c r="A987" s="24"/>
      <c r="B987" s="25" t="s">
        <v>2485</v>
      </c>
      <c r="C987" s="25" t="s">
        <v>2235</v>
      </c>
      <c r="D987" s="25">
        <v>10</v>
      </c>
      <c r="E987" s="28"/>
      <c r="F987" s="50"/>
      <c r="G987" s="27"/>
      <c r="H987" s="27"/>
      <c r="I987" s="27"/>
      <c r="J987" s="27"/>
      <c r="K987" s="27"/>
      <c r="L987" s="27"/>
      <c r="M987" s="27"/>
      <c r="N987"/>
    </row>
    <row r="988" spans="1:14" ht="17" thickBot="1" x14ac:dyDescent="0.25">
      <c r="A988" s="24"/>
      <c r="B988" s="25" t="s">
        <v>2485</v>
      </c>
      <c r="C988" s="25" t="s">
        <v>2221</v>
      </c>
      <c r="D988" s="25">
        <v>10</v>
      </c>
      <c r="E988" s="28"/>
      <c r="F988" s="50"/>
      <c r="G988" s="61" t="s">
        <v>2480</v>
      </c>
      <c r="H988" s="60"/>
      <c r="I988" s="57"/>
      <c r="J988" s="57"/>
      <c r="K988" s="57"/>
      <c r="L988" s="57"/>
      <c r="M988" s="27"/>
      <c r="N988"/>
    </row>
    <row r="989" spans="1:14" x14ac:dyDescent="0.2">
      <c r="A989" s="24"/>
      <c r="B989" s="25" t="s">
        <v>2485</v>
      </c>
      <c r="C989" s="25" t="s">
        <v>2231</v>
      </c>
      <c r="D989" s="25">
        <v>10</v>
      </c>
      <c r="E989" s="28"/>
      <c r="F989" s="50"/>
      <c r="G989" s="27"/>
      <c r="H989" s="27"/>
      <c r="I989" s="27"/>
      <c r="J989" s="27"/>
      <c r="K989" s="27"/>
      <c r="L989" s="27"/>
      <c r="M989" s="27"/>
      <c r="N989"/>
    </row>
    <row r="990" spans="1:14" x14ac:dyDescent="0.2">
      <c r="A990" s="24"/>
      <c r="B990" s="25"/>
      <c r="C990" s="25"/>
      <c r="D990" s="25"/>
      <c r="E990" s="28"/>
      <c r="F990" s="50"/>
      <c r="G990" s="27"/>
      <c r="H990" s="27"/>
      <c r="I990" s="27"/>
      <c r="J990" s="27"/>
      <c r="K990" s="27"/>
      <c r="L990" s="27"/>
      <c r="M990" s="27"/>
      <c r="N990"/>
    </row>
    <row r="991" spans="1:14" ht="17" thickBot="1" x14ac:dyDescent="0.25">
      <c r="A991" s="24"/>
      <c r="B991" s="25"/>
      <c r="C991" s="25"/>
      <c r="D991" s="25"/>
      <c r="E991" s="51"/>
      <c r="F991" s="52"/>
      <c r="G991" s="27"/>
      <c r="H991" s="27"/>
      <c r="I991" s="27"/>
      <c r="J991" s="27"/>
      <c r="K991" s="27"/>
      <c r="L991" s="27"/>
      <c r="M991" s="27"/>
      <c r="N991"/>
    </row>
    <row r="992" spans="1:14" x14ac:dyDescent="0.2">
      <c r="A992" s="24">
        <f>IF(D992="",0,1)</f>
        <v>1</v>
      </c>
      <c r="B992" s="25" t="s">
        <v>1302</v>
      </c>
      <c r="C992" s="25" t="s">
        <v>1305</v>
      </c>
      <c r="D992" s="26">
        <v>10</v>
      </c>
      <c r="E992" s="36"/>
      <c r="F992" s="37"/>
      <c r="G992" s="27"/>
      <c r="H992" s="27"/>
      <c r="I992" s="27"/>
      <c r="J992" s="27"/>
      <c r="K992" s="27"/>
      <c r="L992" s="27"/>
      <c r="M992" s="27"/>
      <c r="N992"/>
    </row>
    <row r="993" spans="1:14" x14ac:dyDescent="0.2">
      <c r="A993" s="24">
        <f t="shared" ref="A993:A999" si="43">IF(D993="",0,1)</f>
        <v>1</v>
      </c>
      <c r="B993" s="25" t="s">
        <v>1302</v>
      </c>
      <c r="C993" s="25" t="s">
        <v>1308</v>
      </c>
      <c r="D993" s="25">
        <v>10</v>
      </c>
      <c r="E993" s="28"/>
      <c r="F993" s="38"/>
      <c r="G993" s="27"/>
      <c r="H993" s="27"/>
      <c r="I993" s="27"/>
      <c r="J993" s="27"/>
      <c r="K993" s="27"/>
      <c r="L993" s="27"/>
      <c r="M993" s="27"/>
      <c r="N993"/>
    </row>
    <row r="994" spans="1:14" x14ac:dyDescent="0.2">
      <c r="A994" s="24">
        <f t="shared" si="43"/>
        <v>1</v>
      </c>
      <c r="B994" s="25" t="s">
        <v>1303</v>
      </c>
      <c r="C994" s="25" t="s">
        <v>1603</v>
      </c>
      <c r="D994" s="25">
        <v>10</v>
      </c>
      <c r="E994" s="28"/>
      <c r="F994" s="38"/>
      <c r="G994" s="27"/>
      <c r="H994" s="27"/>
      <c r="I994" s="27"/>
      <c r="J994" s="27"/>
      <c r="K994" s="27"/>
      <c r="L994" s="27"/>
      <c r="M994" s="27"/>
      <c r="N994"/>
    </row>
    <row r="995" spans="1:14" ht="17" thickBot="1" x14ac:dyDescent="0.25">
      <c r="A995" s="24">
        <f t="shared" si="43"/>
        <v>1</v>
      </c>
      <c r="B995" s="25" t="s">
        <v>1303</v>
      </c>
      <c r="C995" s="25" t="s">
        <v>1601</v>
      </c>
      <c r="D995" s="25">
        <v>10</v>
      </c>
      <c r="E995" s="28"/>
      <c r="F995" s="38"/>
      <c r="G995" s="41"/>
      <c r="H995" s="42" t="s">
        <v>2477</v>
      </c>
      <c r="I995" s="27"/>
      <c r="J995" s="27"/>
      <c r="K995" s="27"/>
      <c r="L995" s="27"/>
      <c r="M995" s="27"/>
      <c r="N995"/>
    </row>
    <row r="996" spans="1:14" x14ac:dyDescent="0.2">
      <c r="A996" s="24">
        <f t="shared" si="43"/>
        <v>1</v>
      </c>
      <c r="B996" s="25" t="s">
        <v>1302</v>
      </c>
      <c r="C996" s="25" t="s">
        <v>1305</v>
      </c>
      <c r="D996" s="25">
        <v>10</v>
      </c>
      <c r="E996" s="28"/>
      <c r="F996" s="38"/>
      <c r="G996" s="27"/>
      <c r="H996" s="27"/>
      <c r="I996" s="27"/>
      <c r="J996" s="27"/>
      <c r="K996" s="27"/>
      <c r="L996" s="27"/>
      <c r="M996" s="27"/>
      <c r="N996"/>
    </row>
    <row r="997" spans="1:14" x14ac:dyDescent="0.2">
      <c r="A997" s="24">
        <f t="shared" si="43"/>
        <v>1</v>
      </c>
      <c r="B997" s="25" t="s">
        <v>1303</v>
      </c>
      <c r="C997" s="25" t="s">
        <v>1600</v>
      </c>
      <c r="D997" s="25">
        <v>10</v>
      </c>
      <c r="E997" s="28"/>
      <c r="F997" s="38"/>
      <c r="G997" s="27"/>
      <c r="H997" s="27"/>
      <c r="I997" s="27"/>
      <c r="J997" s="27"/>
      <c r="K997" s="27"/>
      <c r="L997" s="27"/>
      <c r="M997" s="27"/>
      <c r="N997"/>
    </row>
    <row r="998" spans="1:14" x14ac:dyDescent="0.2">
      <c r="A998" s="24">
        <f t="shared" si="43"/>
        <v>0</v>
      </c>
      <c r="B998" s="25"/>
      <c r="C998" s="25"/>
      <c r="D998" s="25"/>
      <c r="E998" s="28"/>
      <c r="F998" s="38"/>
      <c r="G998" s="27"/>
      <c r="H998" s="27"/>
      <c r="I998" s="27"/>
      <c r="J998" s="27"/>
      <c r="K998" s="27"/>
      <c r="L998" s="27"/>
      <c r="M998" s="27"/>
      <c r="N998"/>
    </row>
    <row r="999" spans="1:14" ht="17" thickBot="1" x14ac:dyDescent="0.25">
      <c r="A999" s="24">
        <f t="shared" si="43"/>
        <v>0</v>
      </c>
      <c r="B999" s="25"/>
      <c r="C999" s="29"/>
      <c r="D999" s="29"/>
      <c r="E999" s="39"/>
      <c r="F999" s="40"/>
      <c r="G999" s="27"/>
      <c r="H999" s="27"/>
      <c r="I999" s="27"/>
      <c r="J999" s="27"/>
      <c r="K999" s="27"/>
      <c r="L999" s="27"/>
      <c r="M999" s="27"/>
      <c r="N999"/>
    </row>
    <row r="1000" spans="1:14" ht="17" thickTop="1" x14ac:dyDescent="0.2">
      <c r="A1000" s="24"/>
      <c r="B1000" s="30" t="s">
        <v>2481</v>
      </c>
      <c r="C1000" s="31" t="s">
        <v>1676</v>
      </c>
      <c r="D1000" s="31">
        <v>10</v>
      </c>
      <c r="E1000" s="36"/>
      <c r="F1000" s="44"/>
      <c r="G1000" s="28"/>
      <c r="H1000" s="28"/>
      <c r="I1000" s="27"/>
      <c r="J1000" s="27"/>
      <c r="K1000" s="27"/>
      <c r="L1000" s="27"/>
      <c r="M1000" s="27"/>
      <c r="N1000"/>
    </row>
    <row r="1001" spans="1:14" x14ac:dyDescent="0.2">
      <c r="A1001" s="24"/>
      <c r="B1001" s="32" t="s">
        <v>2481</v>
      </c>
      <c r="C1001" s="25" t="s">
        <v>1681</v>
      </c>
      <c r="D1001" s="25">
        <v>10</v>
      </c>
      <c r="E1001" s="28"/>
      <c r="F1001" s="45"/>
      <c r="G1001" s="28"/>
      <c r="H1001" s="28"/>
      <c r="I1001" s="27"/>
      <c r="J1001" s="27"/>
      <c r="K1001" s="27"/>
      <c r="L1001" s="27"/>
      <c r="M1001" s="27"/>
      <c r="N1001"/>
    </row>
    <row r="1002" spans="1:14" x14ac:dyDescent="0.2">
      <c r="A1002" s="24"/>
      <c r="B1002" s="32" t="s">
        <v>2481</v>
      </c>
      <c r="C1002" s="25" t="s">
        <v>1710</v>
      </c>
      <c r="D1002" s="25">
        <v>10</v>
      </c>
      <c r="E1002" s="28"/>
      <c r="F1002" s="45"/>
      <c r="G1002" s="28"/>
      <c r="H1002" s="28"/>
      <c r="I1002" s="27"/>
      <c r="J1002" s="27"/>
      <c r="K1002" s="27"/>
      <c r="L1002" s="27"/>
      <c r="M1002" s="27"/>
      <c r="N1002"/>
    </row>
    <row r="1003" spans="1:14" ht="17" thickBot="1" x14ac:dyDescent="0.25">
      <c r="A1003" s="24"/>
      <c r="B1003" s="32"/>
      <c r="C1003" s="25"/>
      <c r="D1003" s="25"/>
      <c r="E1003" s="28"/>
      <c r="F1003" s="45"/>
      <c r="G1003" s="39"/>
      <c r="H1003" s="43" t="s">
        <v>2478</v>
      </c>
      <c r="I1003" s="27"/>
      <c r="J1003" s="27"/>
      <c r="K1003" s="27"/>
      <c r="L1003" s="27"/>
      <c r="M1003" s="27"/>
      <c r="N1003"/>
    </row>
    <row r="1004" spans="1:14" x14ac:dyDescent="0.2">
      <c r="A1004" s="24"/>
      <c r="B1004" s="32" t="str">
        <f>IF(C1004&lt;&gt;"",B1000,"")</f>
        <v/>
      </c>
      <c r="C1004" s="25"/>
      <c r="D1004" s="25"/>
      <c r="E1004" s="28"/>
      <c r="F1004" s="45"/>
      <c r="G1004" s="28"/>
      <c r="H1004" s="28"/>
      <c r="I1004" s="27"/>
      <c r="J1004" s="27"/>
      <c r="K1004" s="27"/>
      <c r="L1004" s="27"/>
      <c r="M1004" s="27"/>
      <c r="N1004"/>
    </row>
    <row r="1005" spans="1:14" x14ac:dyDescent="0.2">
      <c r="A1005" s="24"/>
      <c r="B1005" s="32" t="str">
        <f>IF(C1005&lt;&gt;"",B1000,"")</f>
        <v/>
      </c>
      <c r="C1005" s="25"/>
      <c r="D1005" s="25"/>
      <c r="E1005" s="28"/>
      <c r="F1005" s="45"/>
      <c r="G1005" s="28"/>
      <c r="H1005" s="28"/>
      <c r="I1005" s="27"/>
      <c r="J1005" s="27"/>
      <c r="K1005" s="27"/>
      <c r="L1005" s="27"/>
      <c r="M1005" s="27"/>
      <c r="N1005"/>
    </row>
    <row r="1006" spans="1:14" x14ac:dyDescent="0.2">
      <c r="A1006" s="24"/>
      <c r="B1006" s="32" t="str">
        <f>IF(C1006&lt;&gt;"",B1000,"")</f>
        <v/>
      </c>
      <c r="C1006" s="25"/>
      <c r="D1006" s="25"/>
      <c r="E1006" s="28"/>
      <c r="F1006" s="45"/>
      <c r="G1006" s="28"/>
      <c r="H1006" s="28"/>
      <c r="I1006" s="27"/>
      <c r="J1006" s="27"/>
      <c r="K1006" s="27"/>
      <c r="L1006" s="27"/>
      <c r="M1006" s="27"/>
      <c r="N1006"/>
    </row>
    <row r="1007" spans="1:14" ht="17" thickBot="1" x14ac:dyDescent="0.25">
      <c r="A1007" s="24"/>
      <c r="B1007" s="33" t="str">
        <f>IF(C1007&lt;&gt;"",B1000,"")</f>
        <v/>
      </c>
      <c r="C1007" s="34"/>
      <c r="D1007" s="34"/>
      <c r="E1007" s="46"/>
      <c r="F1007" s="47"/>
      <c r="G1007" s="28"/>
      <c r="H1007" s="28"/>
      <c r="I1007" s="27"/>
      <c r="J1007" s="27"/>
      <c r="K1007" s="27"/>
      <c r="L1007" s="27"/>
      <c r="M1007" s="27"/>
      <c r="N1007"/>
    </row>
    <row r="1008" spans="1:14" ht="17" thickTop="1" x14ac:dyDescent="0.2">
      <c r="A1008" s="24"/>
      <c r="B1008" s="35" t="s">
        <v>2486</v>
      </c>
      <c r="C1008" s="35" t="s">
        <v>2237</v>
      </c>
      <c r="D1008" s="35">
        <v>10</v>
      </c>
      <c r="E1008" s="48"/>
      <c r="F1008" s="49"/>
      <c r="G1008" s="27"/>
      <c r="H1008" s="27"/>
      <c r="I1008" s="27"/>
      <c r="J1008" s="27"/>
      <c r="K1008" s="27"/>
      <c r="L1008" s="27"/>
      <c r="M1008" s="27"/>
      <c r="N1008"/>
    </row>
    <row r="1009" spans="1:14" x14ac:dyDescent="0.2">
      <c r="A1009" s="24"/>
      <c r="B1009" s="25" t="s">
        <v>2486</v>
      </c>
      <c r="C1009" s="25" t="s">
        <v>2286</v>
      </c>
      <c r="D1009" s="25">
        <v>10</v>
      </c>
      <c r="E1009" s="28"/>
      <c r="F1009" s="50"/>
      <c r="G1009" s="27"/>
      <c r="H1009" s="27"/>
      <c r="I1009" s="27"/>
      <c r="J1009" s="27"/>
      <c r="K1009" s="27"/>
      <c r="L1009" s="27"/>
      <c r="M1009" s="27"/>
      <c r="N1009"/>
    </row>
    <row r="1010" spans="1:14" x14ac:dyDescent="0.2">
      <c r="A1010" s="24"/>
      <c r="B1010" s="25" t="s">
        <v>2485</v>
      </c>
      <c r="C1010" s="25" t="s">
        <v>2235</v>
      </c>
      <c r="D1010" s="25">
        <v>10</v>
      </c>
      <c r="E1010" s="28"/>
      <c r="F1010" s="50"/>
      <c r="G1010" s="27"/>
      <c r="H1010" s="27"/>
      <c r="I1010" s="27"/>
      <c r="J1010" s="27"/>
      <c r="K1010" s="27"/>
      <c r="L1010" s="27"/>
      <c r="M1010" s="27"/>
      <c r="N1010"/>
    </row>
    <row r="1011" spans="1:14" ht="17" thickBot="1" x14ac:dyDescent="0.25">
      <c r="A1011" s="24"/>
      <c r="B1011" s="25" t="s">
        <v>2485</v>
      </c>
      <c r="C1011" s="25" t="s">
        <v>2221</v>
      </c>
      <c r="D1011" s="25">
        <v>10</v>
      </c>
      <c r="E1011" s="28"/>
      <c r="F1011" s="50"/>
      <c r="G1011" s="61" t="s">
        <v>2480</v>
      </c>
      <c r="H1011" s="60"/>
      <c r="I1011" s="57"/>
      <c r="J1011" s="57"/>
      <c r="K1011" s="57"/>
      <c r="L1011" s="57"/>
      <c r="M1011" s="27"/>
      <c r="N1011"/>
    </row>
    <row r="1012" spans="1:14" x14ac:dyDescent="0.2">
      <c r="A1012" s="24"/>
      <c r="B1012" s="25" t="s">
        <v>2485</v>
      </c>
      <c r="C1012" s="25" t="s">
        <v>2231</v>
      </c>
      <c r="D1012" s="25">
        <v>10</v>
      </c>
      <c r="E1012" s="28"/>
      <c r="F1012" s="50"/>
      <c r="G1012" s="27"/>
      <c r="H1012" s="27"/>
      <c r="I1012" s="27"/>
      <c r="J1012" s="27"/>
      <c r="K1012" s="27"/>
      <c r="L1012" s="27"/>
      <c r="M1012" s="27"/>
      <c r="N1012"/>
    </row>
    <row r="1013" spans="1:14" x14ac:dyDescent="0.2">
      <c r="A1013" s="24"/>
      <c r="B1013" s="25"/>
      <c r="C1013" s="25"/>
      <c r="D1013" s="25"/>
      <c r="E1013" s="28"/>
      <c r="F1013" s="50"/>
      <c r="G1013" s="27"/>
      <c r="H1013" s="27"/>
      <c r="I1013" s="27"/>
      <c r="J1013" s="27"/>
      <c r="K1013" s="27"/>
      <c r="L1013" s="27"/>
      <c r="M1013" s="27"/>
      <c r="N1013"/>
    </row>
    <row r="1014" spans="1:14" ht="17" thickBot="1" x14ac:dyDescent="0.25">
      <c r="A1014" s="24"/>
      <c r="B1014" s="25"/>
      <c r="C1014" s="25"/>
      <c r="D1014" s="25"/>
      <c r="E1014" s="51"/>
      <c r="F1014" s="52"/>
      <c r="G1014" s="27"/>
      <c r="H1014" s="27"/>
      <c r="I1014" s="27"/>
      <c r="J1014" s="27"/>
      <c r="K1014" s="27"/>
      <c r="L1014" s="27"/>
      <c r="M1014" s="27"/>
      <c r="N1014"/>
    </row>
    <row r="1015" spans="1:14" x14ac:dyDescent="0.2">
      <c r="A1015" s="24">
        <f>IF(D1015="",0,1)</f>
        <v>1</v>
      </c>
      <c r="B1015" s="25" t="s">
        <v>1302</v>
      </c>
      <c r="C1015" s="25" t="s">
        <v>1305</v>
      </c>
      <c r="D1015" s="26">
        <v>10</v>
      </c>
      <c r="E1015" s="36"/>
      <c r="F1015" s="37"/>
      <c r="G1015" s="27"/>
      <c r="H1015" s="27"/>
      <c r="I1015" s="27"/>
      <c r="J1015" s="27"/>
      <c r="K1015" s="27"/>
      <c r="L1015" s="27"/>
      <c r="M1015" s="27"/>
      <c r="N1015"/>
    </row>
    <row r="1016" spans="1:14" x14ac:dyDescent="0.2">
      <c r="A1016" s="24">
        <f t="shared" ref="A1016:A1022" si="44">IF(D1016="",0,1)</f>
        <v>1</v>
      </c>
      <c r="B1016" s="25" t="s">
        <v>1302</v>
      </c>
      <c r="C1016" s="25" t="s">
        <v>1308</v>
      </c>
      <c r="D1016" s="25">
        <v>10</v>
      </c>
      <c r="E1016" s="28"/>
      <c r="F1016" s="38"/>
      <c r="G1016" s="27"/>
      <c r="H1016" s="27"/>
      <c r="I1016" s="27"/>
      <c r="J1016" s="27"/>
      <c r="K1016" s="27"/>
      <c r="L1016" s="27"/>
      <c r="M1016" s="27"/>
      <c r="N1016"/>
    </row>
    <row r="1017" spans="1:14" x14ac:dyDescent="0.2">
      <c r="A1017" s="24">
        <f t="shared" si="44"/>
        <v>1</v>
      </c>
      <c r="B1017" s="25" t="s">
        <v>1303</v>
      </c>
      <c r="C1017" s="25" t="s">
        <v>1603</v>
      </c>
      <c r="D1017" s="25">
        <v>10</v>
      </c>
      <c r="E1017" s="28"/>
      <c r="F1017" s="38"/>
      <c r="G1017" s="27"/>
      <c r="H1017" s="27"/>
      <c r="I1017" s="27"/>
      <c r="J1017" s="27"/>
      <c r="K1017" s="27"/>
      <c r="L1017" s="27"/>
      <c r="M1017" s="27"/>
      <c r="N1017"/>
    </row>
    <row r="1018" spans="1:14" ht="17" thickBot="1" x14ac:dyDescent="0.25">
      <c r="A1018" s="24">
        <f t="shared" si="44"/>
        <v>1</v>
      </c>
      <c r="B1018" s="25" t="s">
        <v>1303</v>
      </c>
      <c r="C1018" s="25" t="s">
        <v>1601</v>
      </c>
      <c r="D1018" s="25">
        <v>10</v>
      </c>
      <c r="E1018" s="28"/>
      <c r="F1018" s="38"/>
      <c r="G1018" s="41"/>
      <c r="H1018" s="42" t="s">
        <v>2477</v>
      </c>
      <c r="I1018" s="27"/>
      <c r="J1018" s="27"/>
      <c r="K1018" s="27"/>
      <c r="L1018" s="27"/>
      <c r="M1018" s="27"/>
      <c r="N1018"/>
    </row>
    <row r="1019" spans="1:14" x14ac:dyDescent="0.2">
      <c r="A1019" s="24">
        <f t="shared" si="44"/>
        <v>1</v>
      </c>
      <c r="B1019" s="25" t="s">
        <v>1302</v>
      </c>
      <c r="C1019" s="25" t="s">
        <v>1305</v>
      </c>
      <c r="D1019" s="25">
        <v>10</v>
      </c>
      <c r="E1019" s="28"/>
      <c r="F1019" s="38"/>
      <c r="G1019" s="27"/>
      <c r="H1019" s="27"/>
      <c r="I1019" s="27"/>
      <c r="J1019" s="27"/>
      <c r="K1019" s="27"/>
      <c r="L1019" s="27"/>
      <c r="M1019" s="27"/>
      <c r="N1019"/>
    </row>
    <row r="1020" spans="1:14" x14ac:dyDescent="0.2">
      <c r="A1020" s="24">
        <f t="shared" si="44"/>
        <v>1</v>
      </c>
      <c r="B1020" s="25" t="s">
        <v>1303</v>
      </c>
      <c r="C1020" s="25" t="s">
        <v>1600</v>
      </c>
      <c r="D1020" s="25">
        <v>10</v>
      </c>
      <c r="E1020" s="28"/>
      <c r="F1020" s="38"/>
      <c r="G1020" s="27"/>
      <c r="H1020" s="27"/>
      <c r="I1020" s="27"/>
      <c r="J1020" s="27"/>
      <c r="K1020" s="27"/>
      <c r="L1020" s="27"/>
      <c r="M1020" s="27"/>
      <c r="N1020"/>
    </row>
    <row r="1021" spans="1:14" x14ac:dyDescent="0.2">
      <c r="A1021" s="24">
        <f t="shared" si="44"/>
        <v>0</v>
      </c>
      <c r="B1021" s="25"/>
      <c r="C1021" s="25"/>
      <c r="D1021" s="25"/>
      <c r="E1021" s="28"/>
      <c r="F1021" s="38"/>
      <c r="G1021" s="27"/>
      <c r="H1021" s="27"/>
      <c r="I1021" s="27"/>
      <c r="J1021" s="27"/>
      <c r="K1021" s="27"/>
      <c r="L1021" s="27"/>
      <c r="M1021" s="27"/>
      <c r="N1021"/>
    </row>
    <row r="1022" spans="1:14" ht="17" thickBot="1" x14ac:dyDescent="0.25">
      <c r="A1022" s="24">
        <f t="shared" si="44"/>
        <v>0</v>
      </c>
      <c r="B1022" s="25"/>
      <c r="C1022" s="29"/>
      <c r="D1022" s="29"/>
      <c r="E1022" s="39"/>
      <c r="F1022" s="40"/>
      <c r="G1022" s="27"/>
      <c r="H1022" s="27"/>
      <c r="I1022" s="27"/>
      <c r="J1022" s="27"/>
      <c r="K1022" s="27"/>
      <c r="L1022" s="27"/>
      <c r="M1022" s="27"/>
      <c r="N1022"/>
    </row>
    <row r="1023" spans="1:14" ht="17" thickTop="1" x14ac:dyDescent="0.2">
      <c r="A1023" s="24"/>
      <c r="B1023" s="30" t="s">
        <v>2481</v>
      </c>
      <c r="C1023" s="31" t="s">
        <v>1676</v>
      </c>
      <c r="D1023" s="31">
        <v>10</v>
      </c>
      <c r="E1023" s="36"/>
      <c r="F1023" s="44"/>
      <c r="G1023" s="28"/>
      <c r="H1023" s="28"/>
      <c r="I1023" s="27"/>
      <c r="J1023" s="27"/>
      <c r="K1023" s="27"/>
      <c r="L1023" s="27"/>
      <c r="M1023" s="27"/>
      <c r="N1023"/>
    </row>
    <row r="1024" spans="1:14" x14ac:dyDescent="0.2">
      <c r="A1024" s="24"/>
      <c r="B1024" s="32" t="s">
        <v>2481</v>
      </c>
      <c r="C1024" s="25" t="s">
        <v>1681</v>
      </c>
      <c r="D1024" s="25">
        <v>10</v>
      </c>
      <c r="E1024" s="28"/>
      <c r="F1024" s="45"/>
      <c r="G1024" s="28"/>
      <c r="H1024" s="28"/>
      <c r="I1024" s="27"/>
      <c r="J1024" s="27"/>
      <c r="K1024" s="27"/>
      <c r="L1024" s="27"/>
      <c r="M1024" s="27"/>
      <c r="N1024"/>
    </row>
    <row r="1025" spans="1:14" x14ac:dyDescent="0.2">
      <c r="A1025" s="24"/>
      <c r="B1025" s="32" t="s">
        <v>2481</v>
      </c>
      <c r="C1025" s="25" t="s">
        <v>1710</v>
      </c>
      <c r="D1025" s="25">
        <v>10</v>
      </c>
      <c r="E1025" s="28"/>
      <c r="F1025" s="45"/>
      <c r="G1025" s="28"/>
      <c r="H1025" s="28"/>
      <c r="I1025" s="27"/>
      <c r="J1025" s="27"/>
      <c r="K1025" s="27"/>
      <c r="L1025" s="27"/>
      <c r="M1025" s="27"/>
      <c r="N1025"/>
    </row>
    <row r="1026" spans="1:14" ht="17" thickBot="1" x14ac:dyDescent="0.25">
      <c r="A1026" s="24"/>
      <c r="B1026" s="32"/>
      <c r="C1026" s="25"/>
      <c r="D1026" s="25"/>
      <c r="E1026" s="28"/>
      <c r="F1026" s="45"/>
      <c r="G1026" s="39"/>
      <c r="H1026" s="43" t="s">
        <v>2478</v>
      </c>
      <c r="I1026" s="27"/>
      <c r="J1026" s="27"/>
      <c r="K1026" s="27"/>
      <c r="L1026" s="27"/>
      <c r="M1026" s="27"/>
      <c r="N1026"/>
    </row>
    <row r="1027" spans="1:14" x14ac:dyDescent="0.2">
      <c r="A1027" s="24"/>
      <c r="B1027" s="32" t="str">
        <f>IF(C1027&lt;&gt;"",B1023,"")</f>
        <v/>
      </c>
      <c r="C1027" s="25"/>
      <c r="D1027" s="25"/>
      <c r="E1027" s="28"/>
      <c r="F1027" s="45"/>
      <c r="G1027" s="28"/>
      <c r="H1027" s="28"/>
      <c r="I1027" s="27"/>
      <c r="J1027" s="27"/>
      <c r="K1027" s="27"/>
      <c r="L1027" s="27"/>
      <c r="M1027" s="27"/>
      <c r="N1027"/>
    </row>
    <row r="1028" spans="1:14" x14ac:dyDescent="0.2">
      <c r="A1028" s="24"/>
      <c r="B1028" s="32" t="str">
        <f>IF(C1028&lt;&gt;"",B1023,"")</f>
        <v/>
      </c>
      <c r="C1028" s="25"/>
      <c r="D1028" s="25"/>
      <c r="E1028" s="28"/>
      <c r="F1028" s="45"/>
      <c r="G1028" s="28"/>
      <c r="H1028" s="28"/>
      <c r="I1028" s="27"/>
      <c r="J1028" s="27"/>
      <c r="K1028" s="27"/>
      <c r="L1028" s="27"/>
      <c r="M1028" s="27"/>
      <c r="N1028"/>
    </row>
    <row r="1029" spans="1:14" x14ac:dyDescent="0.2">
      <c r="A1029" s="24"/>
      <c r="B1029" s="32" t="str">
        <f>IF(C1029&lt;&gt;"",B1023,"")</f>
        <v/>
      </c>
      <c r="C1029" s="25"/>
      <c r="D1029" s="25"/>
      <c r="E1029" s="28"/>
      <c r="F1029" s="45"/>
      <c r="G1029" s="28"/>
      <c r="H1029" s="28"/>
      <c r="I1029" s="27"/>
      <c r="J1029" s="27"/>
      <c r="K1029" s="27"/>
      <c r="L1029" s="27"/>
      <c r="M1029" s="27"/>
      <c r="N1029"/>
    </row>
    <row r="1030" spans="1:14" ht="17" thickBot="1" x14ac:dyDescent="0.25">
      <c r="A1030" s="24"/>
      <c r="B1030" s="33" t="str">
        <f>IF(C1030&lt;&gt;"",B1023,"")</f>
        <v/>
      </c>
      <c r="C1030" s="34"/>
      <c r="D1030" s="34"/>
      <c r="E1030" s="46"/>
      <c r="F1030" s="47"/>
      <c r="G1030" s="28"/>
      <c r="H1030" s="28"/>
      <c r="I1030" s="27"/>
      <c r="J1030" s="27"/>
      <c r="K1030" s="27"/>
      <c r="L1030" s="27"/>
      <c r="M1030" s="27"/>
      <c r="N1030"/>
    </row>
    <row r="1031" spans="1:14" ht="17" thickTop="1" x14ac:dyDescent="0.2">
      <c r="A1031" s="24"/>
      <c r="B1031" s="35" t="s">
        <v>2486</v>
      </c>
      <c r="C1031" s="35" t="s">
        <v>2237</v>
      </c>
      <c r="D1031" s="35">
        <v>10</v>
      </c>
      <c r="E1031" s="48"/>
      <c r="F1031" s="49"/>
      <c r="G1031" s="27"/>
      <c r="H1031" s="27"/>
      <c r="I1031" s="27"/>
      <c r="J1031" s="27"/>
      <c r="K1031" s="27"/>
      <c r="L1031" s="27"/>
      <c r="M1031" s="27"/>
      <c r="N1031"/>
    </row>
    <row r="1032" spans="1:14" x14ac:dyDescent="0.2">
      <c r="A1032" s="24"/>
      <c r="B1032" s="25" t="s">
        <v>2486</v>
      </c>
      <c r="C1032" s="25" t="s">
        <v>2286</v>
      </c>
      <c r="D1032" s="25">
        <v>10</v>
      </c>
      <c r="E1032" s="28"/>
      <c r="F1032" s="50"/>
      <c r="G1032" s="27"/>
      <c r="H1032" s="27"/>
      <c r="I1032" s="27"/>
      <c r="J1032" s="27"/>
      <c r="K1032" s="27"/>
      <c r="L1032" s="27"/>
      <c r="M1032" s="27"/>
      <c r="N1032"/>
    </row>
    <row r="1033" spans="1:14" x14ac:dyDescent="0.2">
      <c r="A1033" s="24"/>
      <c r="B1033" s="25" t="s">
        <v>2485</v>
      </c>
      <c r="C1033" s="25" t="s">
        <v>2235</v>
      </c>
      <c r="D1033" s="25">
        <v>10</v>
      </c>
      <c r="E1033" s="28"/>
      <c r="F1033" s="50"/>
      <c r="G1033" s="27"/>
      <c r="H1033" s="27"/>
      <c r="I1033" s="27"/>
      <c r="J1033" s="27"/>
      <c r="K1033" s="27"/>
      <c r="L1033" s="27"/>
      <c r="M1033" s="27"/>
      <c r="N1033"/>
    </row>
    <row r="1034" spans="1:14" ht="17" thickBot="1" x14ac:dyDescent="0.25">
      <c r="A1034" s="24"/>
      <c r="B1034" s="25" t="s">
        <v>2485</v>
      </c>
      <c r="C1034" s="25" t="s">
        <v>2221</v>
      </c>
      <c r="D1034" s="25">
        <v>10</v>
      </c>
      <c r="E1034" s="28"/>
      <c r="F1034" s="50"/>
      <c r="G1034" s="61" t="s">
        <v>2480</v>
      </c>
      <c r="H1034" s="60"/>
      <c r="I1034" s="57"/>
      <c r="J1034" s="57"/>
      <c r="K1034" s="57"/>
      <c r="L1034" s="57"/>
      <c r="M1034" s="27"/>
      <c r="N1034"/>
    </row>
    <row r="1035" spans="1:14" x14ac:dyDescent="0.2">
      <c r="A1035" s="24"/>
      <c r="B1035" s="25" t="s">
        <v>2485</v>
      </c>
      <c r="C1035" s="25" t="s">
        <v>2231</v>
      </c>
      <c r="D1035" s="25">
        <v>10</v>
      </c>
      <c r="E1035" s="28"/>
      <c r="F1035" s="50"/>
      <c r="G1035" s="27"/>
      <c r="H1035" s="27"/>
      <c r="I1035" s="27"/>
      <c r="J1035" s="27"/>
      <c r="K1035" s="27"/>
      <c r="L1035" s="27"/>
      <c r="M1035" s="27"/>
      <c r="N1035"/>
    </row>
    <row r="1036" spans="1:14" x14ac:dyDescent="0.2">
      <c r="A1036" s="24"/>
      <c r="B1036" s="25"/>
      <c r="C1036" s="25"/>
      <c r="D1036" s="25"/>
      <c r="E1036" s="28"/>
      <c r="F1036" s="50"/>
      <c r="G1036" s="27"/>
      <c r="H1036" s="27"/>
      <c r="I1036" s="27"/>
      <c r="J1036" s="27"/>
      <c r="K1036" s="27"/>
      <c r="L1036" s="27"/>
      <c r="M1036" s="27"/>
      <c r="N1036"/>
    </row>
    <row r="1037" spans="1:14" ht="17" thickBot="1" x14ac:dyDescent="0.25">
      <c r="A1037" s="24"/>
      <c r="B1037" s="25"/>
      <c r="C1037" s="25"/>
      <c r="D1037" s="25"/>
      <c r="E1037" s="51"/>
      <c r="F1037" s="52"/>
      <c r="G1037" s="27"/>
      <c r="H1037" s="27"/>
      <c r="I1037" s="27"/>
      <c r="J1037" s="27"/>
      <c r="K1037" s="27"/>
      <c r="L1037" s="27"/>
      <c r="M1037" s="27"/>
      <c r="N1037"/>
    </row>
    <row r="1038" spans="1:14" x14ac:dyDescent="0.2">
      <c r="A1038" s="24">
        <f>IF(D1038="",0,1)</f>
        <v>1</v>
      </c>
      <c r="B1038" s="25" t="s">
        <v>1302</v>
      </c>
      <c r="C1038" s="25" t="s">
        <v>1305</v>
      </c>
      <c r="D1038" s="26">
        <v>10</v>
      </c>
      <c r="E1038" s="36"/>
      <c r="F1038" s="37"/>
      <c r="G1038" s="27"/>
      <c r="H1038" s="27"/>
      <c r="I1038" s="27"/>
      <c r="J1038" s="27"/>
      <c r="K1038" s="27"/>
      <c r="L1038" s="27"/>
      <c r="M1038" s="27"/>
      <c r="N1038"/>
    </row>
    <row r="1039" spans="1:14" x14ac:dyDescent="0.2">
      <c r="A1039" s="24">
        <f t="shared" ref="A1039:A1045" si="45">IF(D1039="",0,1)</f>
        <v>1</v>
      </c>
      <c r="B1039" s="25" t="s">
        <v>1302</v>
      </c>
      <c r="C1039" s="25" t="s">
        <v>1308</v>
      </c>
      <c r="D1039" s="25">
        <v>10</v>
      </c>
      <c r="E1039" s="28"/>
      <c r="F1039" s="38"/>
      <c r="G1039" s="27"/>
      <c r="H1039" s="27"/>
      <c r="I1039" s="27"/>
      <c r="J1039" s="27"/>
      <c r="K1039" s="27"/>
      <c r="L1039" s="27"/>
      <c r="M1039" s="27"/>
      <c r="N1039"/>
    </row>
    <row r="1040" spans="1:14" x14ac:dyDescent="0.2">
      <c r="A1040" s="24">
        <f t="shared" si="45"/>
        <v>1</v>
      </c>
      <c r="B1040" s="25" t="s">
        <v>1303</v>
      </c>
      <c r="C1040" s="25" t="s">
        <v>1603</v>
      </c>
      <c r="D1040" s="25">
        <v>10</v>
      </c>
      <c r="E1040" s="28"/>
      <c r="F1040" s="38"/>
      <c r="G1040" s="27"/>
      <c r="H1040" s="27"/>
      <c r="I1040" s="27"/>
      <c r="J1040" s="27"/>
      <c r="K1040" s="27"/>
      <c r="L1040" s="27"/>
      <c r="M1040" s="27"/>
      <c r="N1040"/>
    </row>
    <row r="1041" spans="1:14" ht="17" thickBot="1" x14ac:dyDescent="0.25">
      <c r="A1041" s="24">
        <f t="shared" si="45"/>
        <v>1</v>
      </c>
      <c r="B1041" s="25" t="s">
        <v>1303</v>
      </c>
      <c r="C1041" s="25" t="s">
        <v>1601</v>
      </c>
      <c r="D1041" s="25">
        <v>10</v>
      </c>
      <c r="E1041" s="28"/>
      <c r="F1041" s="38"/>
      <c r="G1041" s="41"/>
      <c r="H1041" s="42" t="s">
        <v>2477</v>
      </c>
      <c r="I1041" s="27"/>
      <c r="J1041" s="27"/>
      <c r="K1041" s="27"/>
      <c r="L1041" s="27"/>
      <c r="M1041" s="27"/>
      <c r="N1041"/>
    </row>
    <row r="1042" spans="1:14" x14ac:dyDescent="0.2">
      <c r="A1042" s="24">
        <f t="shared" si="45"/>
        <v>1</v>
      </c>
      <c r="B1042" s="25" t="s">
        <v>1302</v>
      </c>
      <c r="C1042" s="25" t="s">
        <v>1305</v>
      </c>
      <c r="D1042" s="25">
        <v>10</v>
      </c>
      <c r="E1042" s="28"/>
      <c r="F1042" s="38"/>
      <c r="G1042" s="27"/>
      <c r="H1042" s="27"/>
      <c r="I1042" s="27"/>
      <c r="J1042" s="27"/>
      <c r="K1042" s="27"/>
      <c r="L1042" s="27"/>
      <c r="M1042" s="27"/>
      <c r="N1042"/>
    </row>
    <row r="1043" spans="1:14" x14ac:dyDescent="0.2">
      <c r="A1043" s="24">
        <f t="shared" si="45"/>
        <v>1</v>
      </c>
      <c r="B1043" s="25" t="s">
        <v>1303</v>
      </c>
      <c r="C1043" s="25" t="s">
        <v>1600</v>
      </c>
      <c r="D1043" s="25">
        <v>10</v>
      </c>
      <c r="E1043" s="28"/>
      <c r="F1043" s="38"/>
      <c r="G1043" s="27"/>
      <c r="H1043" s="27"/>
      <c r="I1043" s="27"/>
      <c r="J1043" s="27"/>
      <c r="K1043" s="27"/>
      <c r="L1043" s="27"/>
      <c r="M1043" s="27"/>
      <c r="N1043"/>
    </row>
    <row r="1044" spans="1:14" x14ac:dyDescent="0.2">
      <c r="A1044" s="24">
        <f t="shared" si="45"/>
        <v>0</v>
      </c>
      <c r="B1044" s="25"/>
      <c r="C1044" s="25"/>
      <c r="D1044" s="25"/>
      <c r="E1044" s="28"/>
      <c r="F1044" s="38"/>
      <c r="G1044" s="27"/>
      <c r="H1044" s="27"/>
      <c r="I1044" s="27"/>
      <c r="J1044" s="27"/>
      <c r="K1044" s="27"/>
      <c r="L1044" s="27"/>
      <c r="M1044" s="27"/>
      <c r="N1044"/>
    </row>
    <row r="1045" spans="1:14" ht="17" thickBot="1" x14ac:dyDescent="0.25">
      <c r="A1045" s="24">
        <f t="shared" si="45"/>
        <v>0</v>
      </c>
      <c r="B1045" s="25"/>
      <c r="C1045" s="29"/>
      <c r="D1045" s="29"/>
      <c r="E1045" s="39"/>
      <c r="F1045" s="40"/>
      <c r="G1045" s="27"/>
      <c r="H1045" s="27"/>
      <c r="I1045" s="27"/>
      <c r="J1045" s="27"/>
      <c r="K1045" s="27"/>
      <c r="L1045" s="27"/>
      <c r="M1045" s="27"/>
      <c r="N1045"/>
    </row>
    <row r="1046" spans="1:14" ht="17" thickTop="1" x14ac:dyDescent="0.2">
      <c r="A1046" s="24"/>
      <c r="B1046" s="30" t="s">
        <v>2481</v>
      </c>
      <c r="C1046" s="31" t="s">
        <v>1676</v>
      </c>
      <c r="D1046" s="31">
        <v>10</v>
      </c>
      <c r="E1046" s="36"/>
      <c r="F1046" s="44"/>
      <c r="G1046" s="28"/>
      <c r="H1046" s="28"/>
      <c r="I1046" s="27"/>
      <c r="J1046" s="27"/>
      <c r="K1046" s="27"/>
      <c r="L1046" s="27"/>
      <c r="M1046" s="27"/>
      <c r="N1046"/>
    </row>
    <row r="1047" spans="1:14" x14ac:dyDescent="0.2">
      <c r="A1047" s="24"/>
      <c r="B1047" s="32" t="s">
        <v>2481</v>
      </c>
      <c r="C1047" s="25" t="s">
        <v>1681</v>
      </c>
      <c r="D1047" s="25">
        <v>10</v>
      </c>
      <c r="E1047" s="28"/>
      <c r="F1047" s="45"/>
      <c r="G1047" s="28"/>
      <c r="H1047" s="28"/>
      <c r="I1047" s="27"/>
      <c r="J1047" s="27"/>
      <c r="K1047" s="27"/>
      <c r="L1047" s="27"/>
      <c r="M1047" s="27"/>
      <c r="N1047"/>
    </row>
    <row r="1048" spans="1:14" x14ac:dyDescent="0.2">
      <c r="A1048" s="24"/>
      <c r="B1048" s="32" t="s">
        <v>2481</v>
      </c>
      <c r="C1048" s="25" t="s">
        <v>1710</v>
      </c>
      <c r="D1048" s="25">
        <v>10</v>
      </c>
      <c r="E1048" s="28"/>
      <c r="F1048" s="45"/>
      <c r="G1048" s="28"/>
      <c r="H1048" s="28"/>
      <c r="I1048" s="27"/>
      <c r="J1048" s="27"/>
      <c r="K1048" s="27"/>
      <c r="L1048" s="27"/>
      <c r="M1048" s="27"/>
      <c r="N1048"/>
    </row>
    <row r="1049" spans="1:14" ht="17" thickBot="1" x14ac:dyDescent="0.25">
      <c r="A1049" s="24"/>
      <c r="B1049" s="32"/>
      <c r="C1049" s="25"/>
      <c r="D1049" s="25"/>
      <c r="E1049" s="28"/>
      <c r="F1049" s="45"/>
      <c r="G1049" s="39"/>
      <c r="H1049" s="43" t="s">
        <v>2478</v>
      </c>
      <c r="I1049" s="27"/>
      <c r="J1049" s="27"/>
      <c r="K1049" s="27"/>
      <c r="L1049" s="27"/>
      <c r="M1049" s="27"/>
      <c r="N1049"/>
    </row>
    <row r="1050" spans="1:14" x14ac:dyDescent="0.2">
      <c r="A1050" s="24"/>
      <c r="B1050" s="32" t="str">
        <f>IF(C1050&lt;&gt;"",B1046,"")</f>
        <v/>
      </c>
      <c r="C1050" s="25"/>
      <c r="D1050" s="25"/>
      <c r="E1050" s="28"/>
      <c r="F1050" s="45"/>
      <c r="G1050" s="28"/>
      <c r="H1050" s="28"/>
      <c r="I1050" s="27"/>
      <c r="J1050" s="27"/>
      <c r="K1050" s="27"/>
      <c r="L1050" s="27"/>
      <c r="M1050" s="27"/>
      <c r="N1050"/>
    </row>
    <row r="1051" spans="1:14" x14ac:dyDescent="0.2">
      <c r="A1051" s="24"/>
      <c r="B1051" s="32" t="str">
        <f>IF(C1051&lt;&gt;"",B1046,"")</f>
        <v/>
      </c>
      <c r="C1051" s="25"/>
      <c r="D1051" s="25"/>
      <c r="E1051" s="28"/>
      <c r="F1051" s="45"/>
      <c r="G1051" s="28"/>
      <c r="H1051" s="28"/>
      <c r="I1051" s="27"/>
      <c r="J1051" s="27"/>
      <c r="K1051" s="27"/>
      <c r="L1051" s="27"/>
      <c r="M1051" s="27"/>
      <c r="N1051"/>
    </row>
    <row r="1052" spans="1:14" x14ac:dyDescent="0.2">
      <c r="A1052" s="24"/>
      <c r="B1052" s="32" t="str">
        <f>IF(C1052&lt;&gt;"",B1046,"")</f>
        <v/>
      </c>
      <c r="C1052" s="25"/>
      <c r="D1052" s="25"/>
      <c r="E1052" s="28"/>
      <c r="F1052" s="45"/>
      <c r="G1052" s="28"/>
      <c r="H1052" s="28"/>
      <c r="I1052" s="27"/>
      <c r="J1052" s="27"/>
      <c r="K1052" s="27"/>
      <c r="L1052" s="27"/>
      <c r="M1052" s="27"/>
      <c r="N1052"/>
    </row>
    <row r="1053" spans="1:14" ht="17" thickBot="1" x14ac:dyDescent="0.25">
      <c r="A1053" s="24"/>
      <c r="B1053" s="33" t="str">
        <f>IF(C1053&lt;&gt;"",B1046,"")</f>
        <v/>
      </c>
      <c r="C1053" s="34"/>
      <c r="D1053" s="34"/>
      <c r="E1053" s="46"/>
      <c r="F1053" s="47"/>
      <c r="G1053" s="28"/>
      <c r="H1053" s="28"/>
      <c r="I1053" s="27"/>
      <c r="J1053" s="27"/>
      <c r="K1053" s="27"/>
      <c r="L1053" s="27"/>
      <c r="M1053" s="27"/>
      <c r="N1053"/>
    </row>
    <row r="1054" spans="1:14" ht="17" thickTop="1" x14ac:dyDescent="0.2">
      <c r="A1054" s="24"/>
      <c r="B1054" s="35" t="s">
        <v>2486</v>
      </c>
      <c r="C1054" s="35" t="s">
        <v>2237</v>
      </c>
      <c r="D1054" s="35">
        <v>10</v>
      </c>
      <c r="E1054" s="48"/>
      <c r="F1054" s="49"/>
      <c r="G1054" s="27"/>
      <c r="H1054" s="27"/>
      <c r="I1054" s="27"/>
      <c r="J1054" s="27"/>
      <c r="K1054" s="27"/>
      <c r="L1054" s="27"/>
      <c r="M1054" s="27"/>
      <c r="N1054"/>
    </row>
    <row r="1055" spans="1:14" x14ac:dyDescent="0.2">
      <c r="A1055" s="24"/>
      <c r="B1055" s="25" t="s">
        <v>2486</v>
      </c>
      <c r="C1055" s="25" t="s">
        <v>2286</v>
      </c>
      <c r="D1055" s="25">
        <v>10</v>
      </c>
      <c r="E1055" s="28"/>
      <c r="F1055" s="50"/>
      <c r="G1055" s="27"/>
      <c r="H1055" s="27"/>
      <c r="I1055" s="27"/>
      <c r="J1055" s="27"/>
      <c r="K1055" s="27"/>
      <c r="L1055" s="27"/>
      <c r="M1055" s="27"/>
      <c r="N1055"/>
    </row>
    <row r="1056" spans="1:14" x14ac:dyDescent="0.2">
      <c r="A1056" s="24"/>
      <c r="B1056" s="25" t="s">
        <v>2485</v>
      </c>
      <c r="C1056" s="25" t="s">
        <v>2235</v>
      </c>
      <c r="D1056" s="25">
        <v>10</v>
      </c>
      <c r="E1056" s="28"/>
      <c r="F1056" s="50"/>
      <c r="G1056" s="27"/>
      <c r="H1056" s="27"/>
      <c r="I1056" s="27"/>
      <c r="J1056" s="27"/>
      <c r="K1056" s="27"/>
      <c r="L1056" s="27"/>
      <c r="M1056" s="27"/>
      <c r="N1056"/>
    </row>
    <row r="1057" spans="1:14" ht="17" thickBot="1" x14ac:dyDescent="0.25">
      <c r="A1057" s="24"/>
      <c r="B1057" s="25" t="s">
        <v>2485</v>
      </c>
      <c r="C1057" s="25" t="s">
        <v>2221</v>
      </c>
      <c r="D1057" s="25">
        <v>10</v>
      </c>
      <c r="E1057" s="28"/>
      <c r="F1057" s="50"/>
      <c r="G1057" s="61" t="s">
        <v>2480</v>
      </c>
      <c r="H1057" s="60"/>
      <c r="I1057" s="57"/>
      <c r="J1057" s="57"/>
      <c r="K1057" s="57"/>
      <c r="L1057" s="57"/>
      <c r="M1057" s="27"/>
      <c r="N1057"/>
    </row>
    <row r="1058" spans="1:14" x14ac:dyDescent="0.2">
      <c r="A1058" s="24"/>
      <c r="B1058" s="25" t="s">
        <v>2485</v>
      </c>
      <c r="C1058" s="25" t="s">
        <v>2231</v>
      </c>
      <c r="D1058" s="25">
        <v>10</v>
      </c>
      <c r="E1058" s="28"/>
      <c r="F1058" s="50"/>
      <c r="G1058" s="27"/>
      <c r="H1058" s="27"/>
      <c r="I1058" s="27"/>
      <c r="J1058" s="27"/>
      <c r="K1058" s="27"/>
      <c r="L1058" s="27"/>
      <c r="M1058" s="27"/>
      <c r="N1058"/>
    </row>
    <row r="1059" spans="1:14" x14ac:dyDescent="0.2">
      <c r="A1059" s="24"/>
      <c r="B1059" s="25"/>
      <c r="C1059" s="25"/>
      <c r="D1059" s="25"/>
      <c r="E1059" s="28"/>
      <c r="F1059" s="50"/>
      <c r="G1059" s="27"/>
      <c r="H1059" s="27"/>
      <c r="I1059" s="27"/>
      <c r="J1059" s="27"/>
      <c r="K1059" s="27"/>
      <c r="L1059" s="27"/>
      <c r="M1059" s="27"/>
      <c r="N1059"/>
    </row>
    <row r="1060" spans="1:14" ht="17" thickBot="1" x14ac:dyDescent="0.25">
      <c r="A1060" s="24"/>
      <c r="B1060" s="25"/>
      <c r="C1060" s="25"/>
      <c r="D1060" s="25"/>
      <c r="E1060" s="51"/>
      <c r="F1060" s="52"/>
      <c r="G1060" s="27"/>
      <c r="H1060" s="27"/>
      <c r="I1060" s="27"/>
      <c r="J1060" s="27"/>
      <c r="K1060" s="27"/>
      <c r="L1060" s="27"/>
      <c r="M1060" s="27"/>
      <c r="N1060"/>
    </row>
    <row r="1061" spans="1:14" x14ac:dyDescent="0.2">
      <c r="A1061" s="24">
        <f>IF(D1061="",0,1)</f>
        <v>1</v>
      </c>
      <c r="B1061" s="25" t="s">
        <v>1302</v>
      </c>
      <c r="C1061" s="25" t="s">
        <v>1305</v>
      </c>
      <c r="D1061" s="26">
        <v>10</v>
      </c>
      <c r="E1061" s="36"/>
      <c r="F1061" s="37"/>
      <c r="G1061" s="27"/>
      <c r="H1061" s="27"/>
      <c r="I1061" s="27"/>
      <c r="J1061" s="27"/>
      <c r="K1061" s="27"/>
      <c r="L1061" s="27"/>
      <c r="M1061" s="27"/>
      <c r="N1061"/>
    </row>
    <row r="1062" spans="1:14" x14ac:dyDescent="0.2">
      <c r="A1062" s="24">
        <f t="shared" ref="A1062:A1068" si="46">IF(D1062="",0,1)</f>
        <v>1</v>
      </c>
      <c r="B1062" s="25" t="s">
        <v>1302</v>
      </c>
      <c r="C1062" s="25" t="s">
        <v>1308</v>
      </c>
      <c r="D1062" s="25">
        <v>10</v>
      </c>
      <c r="E1062" s="28"/>
      <c r="F1062" s="38"/>
      <c r="G1062" s="27"/>
      <c r="H1062" s="27"/>
      <c r="I1062" s="27"/>
      <c r="J1062" s="27"/>
      <c r="K1062" s="27"/>
      <c r="L1062" s="27"/>
      <c r="M1062" s="27"/>
      <c r="N1062"/>
    </row>
    <row r="1063" spans="1:14" x14ac:dyDescent="0.2">
      <c r="A1063" s="24">
        <f t="shared" si="46"/>
        <v>1</v>
      </c>
      <c r="B1063" s="25" t="s">
        <v>1303</v>
      </c>
      <c r="C1063" s="25" t="s">
        <v>1603</v>
      </c>
      <c r="D1063" s="25">
        <v>10</v>
      </c>
      <c r="E1063" s="28"/>
      <c r="F1063" s="38"/>
      <c r="G1063" s="27"/>
      <c r="H1063" s="27"/>
      <c r="I1063" s="27"/>
      <c r="J1063" s="27"/>
      <c r="K1063" s="27"/>
      <c r="L1063" s="27"/>
      <c r="M1063" s="27"/>
      <c r="N1063"/>
    </row>
    <row r="1064" spans="1:14" ht="17" thickBot="1" x14ac:dyDescent="0.25">
      <c r="A1064" s="24">
        <f t="shared" si="46"/>
        <v>1</v>
      </c>
      <c r="B1064" s="25" t="s">
        <v>1303</v>
      </c>
      <c r="C1064" s="25" t="s">
        <v>1601</v>
      </c>
      <c r="D1064" s="25">
        <v>10</v>
      </c>
      <c r="E1064" s="28"/>
      <c r="F1064" s="38"/>
      <c r="G1064" s="41"/>
      <c r="H1064" s="42" t="s">
        <v>2477</v>
      </c>
      <c r="I1064" s="27"/>
      <c r="J1064" s="27"/>
      <c r="K1064" s="27"/>
      <c r="L1064" s="27"/>
      <c r="M1064" s="27"/>
      <c r="N1064"/>
    </row>
    <row r="1065" spans="1:14" x14ac:dyDescent="0.2">
      <c r="A1065" s="24">
        <f t="shared" si="46"/>
        <v>1</v>
      </c>
      <c r="B1065" s="25" t="s">
        <v>1302</v>
      </c>
      <c r="C1065" s="25" t="s">
        <v>1305</v>
      </c>
      <c r="D1065" s="25">
        <v>10</v>
      </c>
      <c r="E1065" s="28"/>
      <c r="F1065" s="38"/>
      <c r="G1065" s="27"/>
      <c r="H1065" s="27"/>
      <c r="I1065" s="27"/>
      <c r="J1065" s="27"/>
      <c r="K1065" s="27"/>
      <c r="L1065" s="27"/>
      <c r="M1065" s="27"/>
      <c r="N1065"/>
    </row>
    <row r="1066" spans="1:14" x14ac:dyDescent="0.2">
      <c r="A1066" s="24">
        <f t="shared" si="46"/>
        <v>1</v>
      </c>
      <c r="B1066" s="25" t="s">
        <v>1303</v>
      </c>
      <c r="C1066" s="25" t="s">
        <v>1600</v>
      </c>
      <c r="D1066" s="25">
        <v>10</v>
      </c>
      <c r="E1066" s="28"/>
      <c r="F1066" s="38"/>
      <c r="G1066" s="27"/>
      <c r="H1066" s="27"/>
      <c r="I1066" s="27"/>
      <c r="J1066" s="27"/>
      <c r="K1066" s="27"/>
      <c r="L1066" s="27"/>
      <c r="M1066" s="27"/>
      <c r="N1066"/>
    </row>
    <row r="1067" spans="1:14" x14ac:dyDescent="0.2">
      <c r="A1067" s="24">
        <f t="shared" si="46"/>
        <v>0</v>
      </c>
      <c r="B1067" s="25"/>
      <c r="C1067" s="25"/>
      <c r="D1067" s="25"/>
      <c r="E1067" s="28"/>
      <c r="F1067" s="38"/>
      <c r="G1067" s="27"/>
      <c r="H1067" s="27"/>
      <c r="I1067" s="27"/>
      <c r="J1067" s="27"/>
      <c r="K1067" s="27"/>
      <c r="L1067" s="27"/>
      <c r="M1067" s="27"/>
      <c r="N1067"/>
    </row>
    <row r="1068" spans="1:14" ht="17" thickBot="1" x14ac:dyDescent="0.25">
      <c r="A1068" s="24">
        <f t="shared" si="46"/>
        <v>0</v>
      </c>
      <c r="B1068" s="25"/>
      <c r="C1068" s="29"/>
      <c r="D1068" s="29"/>
      <c r="E1068" s="39"/>
      <c r="F1068" s="40"/>
      <c r="G1068" s="27"/>
      <c r="H1068" s="27"/>
      <c r="I1068" s="27"/>
      <c r="J1068" s="27"/>
      <c r="K1068" s="27"/>
      <c r="L1068" s="27"/>
      <c r="M1068" s="27"/>
      <c r="N1068"/>
    </row>
    <row r="1069" spans="1:14" ht="17" thickTop="1" x14ac:dyDescent="0.2">
      <c r="A1069" s="24"/>
      <c r="B1069" s="30" t="s">
        <v>2481</v>
      </c>
      <c r="C1069" s="31" t="s">
        <v>1676</v>
      </c>
      <c r="D1069" s="31">
        <v>10</v>
      </c>
      <c r="E1069" s="36"/>
      <c r="F1069" s="44"/>
      <c r="G1069" s="28"/>
      <c r="H1069" s="28"/>
      <c r="I1069" s="27"/>
      <c r="J1069" s="27"/>
      <c r="K1069" s="27"/>
      <c r="L1069" s="27"/>
      <c r="M1069" s="27"/>
      <c r="N1069"/>
    </row>
    <row r="1070" spans="1:14" x14ac:dyDescent="0.2">
      <c r="A1070" s="24"/>
      <c r="B1070" s="32" t="s">
        <v>2481</v>
      </c>
      <c r="C1070" s="25" t="s">
        <v>1681</v>
      </c>
      <c r="D1070" s="25">
        <v>10</v>
      </c>
      <c r="E1070" s="28"/>
      <c r="F1070" s="45"/>
      <c r="G1070" s="28"/>
      <c r="H1070" s="28"/>
      <c r="I1070" s="27"/>
      <c r="J1070" s="27"/>
      <c r="K1070" s="27"/>
      <c r="L1070" s="27"/>
      <c r="M1070" s="27"/>
      <c r="N1070"/>
    </row>
    <row r="1071" spans="1:14" x14ac:dyDescent="0.2">
      <c r="A1071" s="24"/>
      <c r="B1071" s="32" t="s">
        <v>2481</v>
      </c>
      <c r="C1071" s="25" t="s">
        <v>1710</v>
      </c>
      <c r="D1071" s="25">
        <v>10</v>
      </c>
      <c r="E1071" s="28"/>
      <c r="F1071" s="45"/>
      <c r="G1071" s="28"/>
      <c r="H1071" s="28"/>
      <c r="I1071" s="27"/>
      <c r="J1071" s="27"/>
      <c r="K1071" s="27"/>
      <c r="L1071" s="27"/>
      <c r="M1071" s="27"/>
      <c r="N1071"/>
    </row>
    <row r="1072" spans="1:14" ht="17" thickBot="1" x14ac:dyDescent="0.25">
      <c r="A1072" s="24"/>
      <c r="B1072" s="32"/>
      <c r="C1072" s="25"/>
      <c r="D1072" s="25"/>
      <c r="E1072" s="28"/>
      <c r="F1072" s="45"/>
      <c r="G1072" s="39"/>
      <c r="H1072" s="43" t="s">
        <v>2478</v>
      </c>
      <c r="I1072" s="27"/>
      <c r="J1072" s="27"/>
      <c r="K1072" s="27"/>
      <c r="L1072" s="27"/>
      <c r="M1072" s="27"/>
      <c r="N1072"/>
    </row>
    <row r="1073" spans="1:14" x14ac:dyDescent="0.2">
      <c r="A1073" s="24"/>
      <c r="B1073" s="32" t="str">
        <f>IF(C1073&lt;&gt;"",B1069,"")</f>
        <v/>
      </c>
      <c r="C1073" s="25"/>
      <c r="D1073" s="25"/>
      <c r="E1073" s="28"/>
      <c r="F1073" s="45"/>
      <c r="G1073" s="28"/>
      <c r="H1073" s="28"/>
      <c r="I1073" s="27"/>
      <c r="J1073" s="27"/>
      <c r="K1073" s="27"/>
      <c r="L1073" s="27"/>
      <c r="M1073" s="27"/>
      <c r="N1073"/>
    </row>
    <row r="1074" spans="1:14" x14ac:dyDescent="0.2">
      <c r="A1074" s="24"/>
      <c r="B1074" s="32" t="str">
        <f>IF(C1074&lt;&gt;"",B1069,"")</f>
        <v/>
      </c>
      <c r="C1074" s="25"/>
      <c r="D1074" s="25"/>
      <c r="E1074" s="28"/>
      <c r="F1074" s="45"/>
      <c r="G1074" s="28"/>
      <c r="H1074" s="28"/>
      <c r="I1074" s="27"/>
      <c r="J1074" s="27"/>
      <c r="K1074" s="27"/>
      <c r="L1074" s="27"/>
      <c r="M1074" s="27"/>
      <c r="N1074"/>
    </row>
    <row r="1075" spans="1:14" x14ac:dyDescent="0.2">
      <c r="A1075" s="24"/>
      <c r="B1075" s="32" t="str">
        <f>IF(C1075&lt;&gt;"",B1069,"")</f>
        <v/>
      </c>
      <c r="C1075" s="25"/>
      <c r="D1075" s="25"/>
      <c r="E1075" s="28"/>
      <c r="F1075" s="45"/>
      <c r="G1075" s="28"/>
      <c r="H1075" s="28"/>
      <c r="I1075" s="27"/>
      <c r="J1075" s="27"/>
      <c r="K1075" s="27"/>
      <c r="L1075" s="27"/>
      <c r="M1075" s="27"/>
      <c r="N1075"/>
    </row>
    <row r="1076" spans="1:14" ht="17" thickBot="1" x14ac:dyDescent="0.25">
      <c r="A1076" s="24"/>
      <c r="B1076" s="33" t="str">
        <f>IF(C1076&lt;&gt;"",B1069,"")</f>
        <v/>
      </c>
      <c r="C1076" s="34"/>
      <c r="D1076" s="34"/>
      <c r="E1076" s="46"/>
      <c r="F1076" s="47"/>
      <c r="G1076" s="28"/>
      <c r="H1076" s="28"/>
      <c r="I1076" s="27"/>
      <c r="J1076" s="27"/>
      <c r="K1076" s="27"/>
      <c r="L1076" s="27"/>
      <c r="M1076" s="27"/>
      <c r="N1076"/>
    </row>
    <row r="1077" spans="1:14" ht="17" thickTop="1" x14ac:dyDescent="0.2">
      <c r="A1077" s="24"/>
      <c r="B1077" s="35" t="s">
        <v>2486</v>
      </c>
      <c r="C1077" s="35" t="s">
        <v>2237</v>
      </c>
      <c r="D1077" s="35">
        <v>10</v>
      </c>
      <c r="E1077" s="48"/>
      <c r="F1077" s="49"/>
      <c r="G1077" s="27"/>
      <c r="H1077" s="27"/>
      <c r="I1077" s="27"/>
      <c r="J1077" s="27"/>
      <c r="K1077" s="27"/>
      <c r="L1077" s="27"/>
      <c r="M1077" s="27"/>
      <c r="N1077"/>
    </row>
    <row r="1078" spans="1:14" x14ac:dyDescent="0.2">
      <c r="A1078" s="24"/>
      <c r="B1078" s="25" t="s">
        <v>2486</v>
      </c>
      <c r="C1078" s="25" t="s">
        <v>2286</v>
      </c>
      <c r="D1078" s="25">
        <v>10</v>
      </c>
      <c r="E1078" s="28"/>
      <c r="F1078" s="50"/>
      <c r="G1078" s="27"/>
      <c r="H1078" s="27"/>
      <c r="I1078" s="27"/>
      <c r="J1078" s="27"/>
      <c r="K1078" s="27"/>
      <c r="L1078" s="27"/>
      <c r="M1078" s="27"/>
      <c r="N1078"/>
    </row>
    <row r="1079" spans="1:14" x14ac:dyDescent="0.2">
      <c r="A1079" s="24"/>
      <c r="B1079" s="25" t="s">
        <v>2485</v>
      </c>
      <c r="C1079" s="25" t="s">
        <v>2235</v>
      </c>
      <c r="D1079" s="25">
        <v>10</v>
      </c>
      <c r="E1079" s="28"/>
      <c r="F1079" s="50"/>
      <c r="G1079" s="27"/>
      <c r="H1079" s="27"/>
      <c r="I1079" s="27"/>
      <c r="J1079" s="27"/>
      <c r="K1079" s="27"/>
      <c r="L1079" s="27"/>
      <c r="M1079" s="27"/>
      <c r="N1079"/>
    </row>
    <row r="1080" spans="1:14" ht="17" thickBot="1" x14ac:dyDescent="0.25">
      <c r="A1080" s="24"/>
      <c r="B1080" s="25" t="s">
        <v>2485</v>
      </c>
      <c r="C1080" s="25" t="s">
        <v>2221</v>
      </c>
      <c r="D1080" s="25">
        <v>10</v>
      </c>
      <c r="E1080" s="28"/>
      <c r="F1080" s="50"/>
      <c r="G1080" s="61" t="s">
        <v>2480</v>
      </c>
      <c r="H1080" s="60"/>
      <c r="I1080" s="57"/>
      <c r="J1080" s="57"/>
      <c r="K1080" s="57"/>
      <c r="L1080" s="57"/>
      <c r="M1080" s="27"/>
      <c r="N1080"/>
    </row>
    <row r="1081" spans="1:14" x14ac:dyDescent="0.2">
      <c r="A1081" s="24"/>
      <c r="B1081" s="25" t="s">
        <v>2485</v>
      </c>
      <c r="C1081" s="25" t="s">
        <v>2231</v>
      </c>
      <c r="D1081" s="25">
        <v>10</v>
      </c>
      <c r="E1081" s="28"/>
      <c r="F1081" s="50"/>
      <c r="G1081" s="27"/>
      <c r="H1081" s="27"/>
      <c r="I1081" s="27"/>
      <c r="J1081" s="27"/>
      <c r="K1081" s="27"/>
      <c r="L1081" s="27"/>
      <c r="M1081" s="27"/>
      <c r="N1081"/>
    </row>
    <row r="1082" spans="1:14" x14ac:dyDescent="0.2">
      <c r="A1082" s="24"/>
      <c r="B1082" s="25"/>
      <c r="C1082" s="25"/>
      <c r="D1082" s="25"/>
      <c r="E1082" s="28"/>
      <c r="F1082" s="50"/>
      <c r="G1082" s="27"/>
      <c r="H1082" s="27"/>
      <c r="I1082" s="27"/>
      <c r="J1082" s="27"/>
      <c r="K1082" s="27"/>
      <c r="L1082" s="27"/>
      <c r="M1082" s="27"/>
      <c r="N1082"/>
    </row>
    <row r="1083" spans="1:14" ht="17" thickBot="1" x14ac:dyDescent="0.25">
      <c r="A1083" s="24"/>
      <c r="B1083" s="25"/>
      <c r="C1083" s="25"/>
      <c r="D1083" s="25"/>
      <c r="E1083" s="51"/>
      <c r="F1083" s="52"/>
      <c r="G1083" s="27"/>
      <c r="H1083" s="27"/>
      <c r="I1083" s="27"/>
      <c r="J1083" s="27"/>
      <c r="K1083" s="27"/>
      <c r="L1083" s="27"/>
      <c r="M1083" s="27"/>
      <c r="N1083"/>
    </row>
    <row r="1084" spans="1:14" x14ac:dyDescent="0.2">
      <c r="A1084" s="24">
        <f>IF(D1084="",0,1)</f>
        <v>1</v>
      </c>
      <c r="B1084" s="25" t="s">
        <v>1302</v>
      </c>
      <c r="C1084" s="25" t="s">
        <v>1305</v>
      </c>
      <c r="D1084" s="26">
        <v>10</v>
      </c>
      <c r="E1084" s="36"/>
      <c r="F1084" s="37"/>
      <c r="G1084" s="27"/>
      <c r="H1084" s="27"/>
      <c r="I1084" s="27"/>
      <c r="J1084" s="27"/>
      <c r="K1084" s="27"/>
      <c r="L1084" s="27"/>
      <c r="M1084" s="27"/>
      <c r="N1084"/>
    </row>
    <row r="1085" spans="1:14" x14ac:dyDescent="0.2">
      <c r="A1085" s="24">
        <f t="shared" ref="A1085:A1091" si="47">IF(D1085="",0,1)</f>
        <v>1</v>
      </c>
      <c r="B1085" s="25" t="s">
        <v>1302</v>
      </c>
      <c r="C1085" s="25" t="s">
        <v>1308</v>
      </c>
      <c r="D1085" s="25">
        <v>10</v>
      </c>
      <c r="E1085" s="28"/>
      <c r="F1085" s="38"/>
      <c r="G1085" s="27"/>
      <c r="H1085" s="27"/>
      <c r="I1085" s="27"/>
      <c r="J1085" s="27"/>
      <c r="K1085" s="27"/>
      <c r="L1085" s="27"/>
      <c r="M1085" s="27"/>
      <c r="N1085"/>
    </row>
    <row r="1086" spans="1:14" x14ac:dyDescent="0.2">
      <c r="A1086" s="24">
        <f t="shared" si="47"/>
        <v>1</v>
      </c>
      <c r="B1086" s="25" t="s">
        <v>1303</v>
      </c>
      <c r="C1086" s="25" t="s">
        <v>1603</v>
      </c>
      <c r="D1086" s="25">
        <v>10</v>
      </c>
      <c r="E1086" s="28"/>
      <c r="F1086" s="38"/>
      <c r="G1086" s="27"/>
      <c r="H1086" s="27"/>
      <c r="I1086" s="27"/>
      <c r="J1086" s="27"/>
      <c r="K1086" s="27"/>
      <c r="L1086" s="27"/>
      <c r="M1086" s="27"/>
      <c r="N1086"/>
    </row>
    <row r="1087" spans="1:14" ht="17" thickBot="1" x14ac:dyDescent="0.25">
      <c r="A1087" s="24">
        <f t="shared" si="47"/>
        <v>1</v>
      </c>
      <c r="B1087" s="25" t="s">
        <v>1303</v>
      </c>
      <c r="C1087" s="25" t="s">
        <v>1601</v>
      </c>
      <c r="D1087" s="25">
        <v>10</v>
      </c>
      <c r="E1087" s="28"/>
      <c r="F1087" s="38"/>
      <c r="G1087" s="41"/>
      <c r="H1087" s="42" t="s">
        <v>2477</v>
      </c>
      <c r="I1087" s="27"/>
      <c r="J1087" s="27"/>
      <c r="K1087" s="27"/>
      <c r="L1087" s="27"/>
      <c r="M1087" s="27"/>
      <c r="N1087"/>
    </row>
    <row r="1088" spans="1:14" x14ac:dyDescent="0.2">
      <c r="A1088" s="24">
        <f t="shared" si="47"/>
        <v>1</v>
      </c>
      <c r="B1088" s="25" t="s">
        <v>1302</v>
      </c>
      <c r="C1088" s="25" t="s">
        <v>1305</v>
      </c>
      <c r="D1088" s="25">
        <v>10</v>
      </c>
      <c r="E1088" s="28"/>
      <c r="F1088" s="38"/>
      <c r="G1088" s="27"/>
      <c r="H1088" s="27"/>
      <c r="I1088" s="27"/>
      <c r="J1088" s="27"/>
      <c r="K1088" s="27"/>
      <c r="L1088" s="27"/>
      <c r="M1088" s="27"/>
      <c r="N1088"/>
    </row>
    <row r="1089" spans="1:14" x14ac:dyDescent="0.2">
      <c r="A1089" s="24">
        <f t="shared" si="47"/>
        <v>1</v>
      </c>
      <c r="B1089" s="25" t="s">
        <v>1303</v>
      </c>
      <c r="C1089" s="25" t="s">
        <v>1600</v>
      </c>
      <c r="D1089" s="25">
        <v>10</v>
      </c>
      <c r="E1089" s="28"/>
      <c r="F1089" s="38"/>
      <c r="G1089" s="27"/>
      <c r="H1089" s="27"/>
      <c r="I1089" s="27"/>
      <c r="J1089" s="27"/>
      <c r="K1089" s="27"/>
      <c r="L1089" s="27"/>
      <c r="M1089" s="27"/>
      <c r="N1089"/>
    </row>
    <row r="1090" spans="1:14" x14ac:dyDescent="0.2">
      <c r="A1090" s="24">
        <f t="shared" si="47"/>
        <v>0</v>
      </c>
      <c r="B1090" s="25"/>
      <c r="C1090" s="25"/>
      <c r="D1090" s="25"/>
      <c r="E1090" s="28"/>
      <c r="F1090" s="38"/>
      <c r="G1090" s="27"/>
      <c r="H1090" s="27"/>
      <c r="I1090" s="27"/>
      <c r="J1090" s="27"/>
      <c r="K1090" s="27"/>
      <c r="L1090" s="27"/>
      <c r="M1090" s="27"/>
      <c r="N1090"/>
    </row>
    <row r="1091" spans="1:14" ht="17" thickBot="1" x14ac:dyDescent="0.25">
      <c r="A1091" s="24">
        <f t="shared" si="47"/>
        <v>0</v>
      </c>
      <c r="B1091" s="25"/>
      <c r="C1091" s="29"/>
      <c r="D1091" s="29"/>
      <c r="E1091" s="39"/>
      <c r="F1091" s="40"/>
      <c r="G1091" s="27"/>
      <c r="H1091" s="27"/>
      <c r="I1091" s="27"/>
      <c r="J1091" s="27"/>
      <c r="K1091" s="27"/>
      <c r="L1091" s="27"/>
      <c r="M1091" s="27"/>
      <c r="N1091"/>
    </row>
    <row r="1092" spans="1:14" ht="17" thickTop="1" x14ac:dyDescent="0.2">
      <c r="A1092" s="24"/>
      <c r="B1092" s="30" t="s">
        <v>2481</v>
      </c>
      <c r="C1092" s="31" t="s">
        <v>1676</v>
      </c>
      <c r="D1092" s="31">
        <v>10</v>
      </c>
      <c r="E1092" s="36"/>
      <c r="F1092" s="44"/>
      <c r="G1092" s="28"/>
      <c r="H1092" s="28"/>
      <c r="I1092" s="27"/>
      <c r="J1092" s="27"/>
      <c r="K1092" s="27"/>
      <c r="L1092" s="27"/>
      <c r="M1092" s="27"/>
      <c r="N1092"/>
    </row>
    <row r="1093" spans="1:14" x14ac:dyDescent="0.2">
      <c r="A1093" s="24"/>
      <c r="B1093" s="32" t="s">
        <v>2481</v>
      </c>
      <c r="C1093" s="25" t="s">
        <v>1681</v>
      </c>
      <c r="D1093" s="25">
        <v>10</v>
      </c>
      <c r="E1093" s="28"/>
      <c r="F1093" s="45"/>
      <c r="G1093" s="28"/>
      <c r="H1093" s="28"/>
      <c r="I1093" s="27"/>
      <c r="J1093" s="27"/>
      <c r="K1093" s="27"/>
      <c r="L1093" s="27"/>
      <c r="M1093" s="27"/>
      <c r="N1093"/>
    </row>
    <row r="1094" spans="1:14" x14ac:dyDescent="0.2">
      <c r="A1094" s="24"/>
      <c r="B1094" s="32" t="s">
        <v>2481</v>
      </c>
      <c r="C1094" s="25" t="s">
        <v>1710</v>
      </c>
      <c r="D1094" s="25">
        <v>10</v>
      </c>
      <c r="E1094" s="28"/>
      <c r="F1094" s="45"/>
      <c r="G1094" s="28"/>
      <c r="H1094" s="28"/>
      <c r="I1094" s="27"/>
      <c r="J1094" s="27"/>
      <c r="K1094" s="27"/>
      <c r="L1094" s="27"/>
      <c r="M1094" s="27"/>
      <c r="N1094"/>
    </row>
    <row r="1095" spans="1:14" ht="17" thickBot="1" x14ac:dyDescent="0.25">
      <c r="A1095" s="24"/>
      <c r="B1095" s="32"/>
      <c r="C1095" s="25"/>
      <c r="D1095" s="25"/>
      <c r="E1095" s="28"/>
      <c r="F1095" s="45"/>
      <c r="G1095" s="39"/>
      <c r="H1095" s="43" t="s">
        <v>2478</v>
      </c>
      <c r="I1095" s="27"/>
      <c r="J1095" s="27"/>
      <c r="K1095" s="27"/>
      <c r="L1095" s="27"/>
      <c r="M1095" s="27"/>
      <c r="N1095"/>
    </row>
    <row r="1096" spans="1:14" x14ac:dyDescent="0.2">
      <c r="A1096" s="24"/>
      <c r="B1096" s="32" t="str">
        <f>IF(C1096&lt;&gt;"",B1092,"")</f>
        <v/>
      </c>
      <c r="C1096" s="25"/>
      <c r="D1096" s="25"/>
      <c r="E1096" s="28"/>
      <c r="F1096" s="45"/>
      <c r="G1096" s="28"/>
      <c r="H1096" s="28"/>
      <c r="I1096" s="27"/>
      <c r="J1096" s="27"/>
      <c r="K1096" s="27"/>
      <c r="L1096" s="27"/>
      <c r="M1096" s="27"/>
      <c r="N1096"/>
    </row>
    <row r="1097" spans="1:14" x14ac:dyDescent="0.2">
      <c r="A1097" s="24"/>
      <c r="B1097" s="32" t="str">
        <f>IF(C1097&lt;&gt;"",B1092,"")</f>
        <v/>
      </c>
      <c r="C1097" s="25"/>
      <c r="D1097" s="25"/>
      <c r="E1097" s="28"/>
      <c r="F1097" s="45"/>
      <c r="G1097" s="28"/>
      <c r="H1097" s="28"/>
      <c r="I1097" s="27"/>
      <c r="J1097" s="27"/>
      <c r="K1097" s="27"/>
      <c r="L1097" s="27"/>
      <c r="M1097" s="27"/>
      <c r="N1097"/>
    </row>
    <row r="1098" spans="1:14" x14ac:dyDescent="0.2">
      <c r="A1098" s="24"/>
      <c r="B1098" s="32" t="str">
        <f>IF(C1098&lt;&gt;"",B1092,"")</f>
        <v/>
      </c>
      <c r="C1098" s="25"/>
      <c r="D1098" s="25"/>
      <c r="E1098" s="28"/>
      <c r="F1098" s="45"/>
      <c r="G1098" s="28"/>
      <c r="H1098" s="28"/>
      <c r="I1098" s="27"/>
      <c r="J1098" s="27"/>
      <c r="K1098" s="27"/>
      <c r="L1098" s="27"/>
      <c r="M1098" s="27"/>
      <c r="N1098"/>
    </row>
    <row r="1099" spans="1:14" ht="17" thickBot="1" x14ac:dyDescent="0.25">
      <c r="A1099" s="24"/>
      <c r="B1099" s="33" t="str">
        <f>IF(C1099&lt;&gt;"",B1092,"")</f>
        <v/>
      </c>
      <c r="C1099" s="34"/>
      <c r="D1099" s="34"/>
      <c r="E1099" s="46"/>
      <c r="F1099" s="47"/>
      <c r="G1099" s="28"/>
      <c r="H1099" s="28"/>
      <c r="I1099" s="27"/>
      <c r="J1099" s="27"/>
      <c r="K1099" s="27"/>
      <c r="L1099" s="27"/>
      <c r="M1099" s="27"/>
      <c r="N1099"/>
    </row>
    <row r="1100" spans="1:14" ht="17" thickTop="1" x14ac:dyDescent="0.2">
      <c r="A1100" s="24"/>
      <c r="B1100" s="35" t="s">
        <v>2486</v>
      </c>
      <c r="C1100" s="35" t="s">
        <v>2237</v>
      </c>
      <c r="D1100" s="35">
        <v>10</v>
      </c>
      <c r="E1100" s="48"/>
      <c r="F1100" s="49"/>
      <c r="G1100" s="27"/>
      <c r="H1100" s="27"/>
      <c r="I1100" s="27"/>
      <c r="J1100" s="27"/>
      <c r="K1100" s="27"/>
      <c r="L1100" s="27"/>
      <c r="M1100" s="27"/>
      <c r="N1100"/>
    </row>
    <row r="1101" spans="1:14" x14ac:dyDescent="0.2">
      <c r="A1101" s="24"/>
      <c r="B1101" s="25" t="s">
        <v>2486</v>
      </c>
      <c r="C1101" s="25" t="s">
        <v>2286</v>
      </c>
      <c r="D1101" s="25">
        <v>10</v>
      </c>
      <c r="E1101" s="28"/>
      <c r="F1101" s="50"/>
      <c r="G1101" s="27"/>
      <c r="H1101" s="27"/>
      <c r="I1101" s="27"/>
      <c r="J1101" s="27"/>
      <c r="K1101" s="27"/>
      <c r="L1101" s="27"/>
      <c r="M1101" s="27"/>
      <c r="N1101"/>
    </row>
    <row r="1102" spans="1:14" x14ac:dyDescent="0.2">
      <c r="A1102" s="24"/>
      <c r="B1102" s="25" t="s">
        <v>2485</v>
      </c>
      <c r="C1102" s="25" t="s">
        <v>2235</v>
      </c>
      <c r="D1102" s="25">
        <v>10</v>
      </c>
      <c r="E1102" s="28"/>
      <c r="F1102" s="50"/>
      <c r="G1102" s="27"/>
      <c r="H1102" s="27"/>
      <c r="I1102" s="27"/>
      <c r="J1102" s="27"/>
      <c r="K1102" s="27"/>
      <c r="L1102" s="27"/>
      <c r="M1102" s="27"/>
      <c r="N1102"/>
    </row>
    <row r="1103" spans="1:14" ht="17" thickBot="1" x14ac:dyDescent="0.25">
      <c r="A1103" s="24"/>
      <c r="B1103" s="25" t="s">
        <v>2485</v>
      </c>
      <c r="C1103" s="25" t="s">
        <v>2221</v>
      </c>
      <c r="D1103" s="25">
        <v>10</v>
      </c>
      <c r="E1103" s="28"/>
      <c r="F1103" s="50"/>
      <c r="G1103" s="61" t="s">
        <v>2480</v>
      </c>
      <c r="H1103" s="60"/>
      <c r="I1103" s="57"/>
      <c r="J1103" s="57"/>
      <c r="K1103" s="57"/>
      <c r="L1103" s="57"/>
      <c r="M1103" s="27"/>
      <c r="N1103"/>
    </row>
    <row r="1104" spans="1:14" x14ac:dyDescent="0.2">
      <c r="A1104" s="24"/>
      <c r="B1104" s="25" t="s">
        <v>2485</v>
      </c>
      <c r="C1104" s="25" t="s">
        <v>2231</v>
      </c>
      <c r="D1104" s="25">
        <v>10</v>
      </c>
      <c r="E1104" s="28"/>
      <c r="F1104" s="50"/>
      <c r="G1104" s="27"/>
      <c r="H1104" s="27"/>
      <c r="I1104" s="27"/>
      <c r="J1104" s="27"/>
      <c r="K1104" s="27"/>
      <c r="L1104" s="27"/>
      <c r="M1104" s="27"/>
      <c r="N1104"/>
    </row>
    <row r="1105" spans="1:14" x14ac:dyDescent="0.2">
      <c r="A1105" s="24"/>
      <c r="B1105" s="25"/>
      <c r="C1105" s="25"/>
      <c r="D1105" s="25"/>
      <c r="E1105" s="28"/>
      <c r="F1105" s="50"/>
      <c r="G1105" s="27"/>
      <c r="H1105" s="27"/>
      <c r="I1105" s="27"/>
      <c r="J1105" s="27"/>
      <c r="K1105" s="27"/>
      <c r="L1105" s="27"/>
      <c r="M1105" s="27"/>
      <c r="N1105"/>
    </row>
    <row r="1106" spans="1:14" ht="17" thickBot="1" x14ac:dyDescent="0.25">
      <c r="A1106" s="24"/>
      <c r="B1106" s="25"/>
      <c r="C1106" s="25"/>
      <c r="D1106" s="25"/>
      <c r="E1106" s="51"/>
      <c r="F1106" s="52"/>
      <c r="G1106" s="27"/>
      <c r="H1106" s="27"/>
      <c r="I1106" s="27"/>
      <c r="J1106" s="27"/>
      <c r="K1106" s="27"/>
      <c r="L1106" s="27"/>
      <c r="M1106" s="27"/>
      <c r="N1106"/>
    </row>
    <row r="1107" spans="1:14" x14ac:dyDescent="0.2">
      <c r="A1107" s="24">
        <f>IF(D1107="",0,1)</f>
        <v>1</v>
      </c>
      <c r="B1107" s="25" t="s">
        <v>1302</v>
      </c>
      <c r="C1107" s="25" t="s">
        <v>1305</v>
      </c>
      <c r="D1107" s="26">
        <v>10</v>
      </c>
      <c r="E1107" s="36"/>
      <c r="F1107" s="37"/>
      <c r="G1107" s="27"/>
      <c r="H1107" s="27"/>
      <c r="I1107" s="27"/>
      <c r="J1107" s="27"/>
      <c r="K1107" s="27"/>
      <c r="L1107" s="27"/>
      <c r="M1107" s="27"/>
      <c r="N1107"/>
    </row>
    <row r="1108" spans="1:14" x14ac:dyDescent="0.2">
      <c r="A1108" s="24">
        <f t="shared" ref="A1108:A1114" si="48">IF(D1108="",0,1)</f>
        <v>1</v>
      </c>
      <c r="B1108" s="25" t="s">
        <v>1302</v>
      </c>
      <c r="C1108" s="25" t="s">
        <v>1308</v>
      </c>
      <c r="D1108" s="25">
        <v>10</v>
      </c>
      <c r="E1108" s="28"/>
      <c r="F1108" s="38"/>
      <c r="G1108" s="27"/>
      <c r="H1108" s="27"/>
      <c r="I1108" s="27"/>
      <c r="J1108" s="27"/>
      <c r="K1108" s="27"/>
      <c r="L1108" s="27"/>
      <c r="M1108" s="27"/>
      <c r="N1108"/>
    </row>
    <row r="1109" spans="1:14" x14ac:dyDescent="0.2">
      <c r="A1109" s="24">
        <f t="shared" si="48"/>
        <v>1</v>
      </c>
      <c r="B1109" s="25" t="s">
        <v>1303</v>
      </c>
      <c r="C1109" s="25" t="s">
        <v>1603</v>
      </c>
      <c r="D1109" s="25">
        <v>10</v>
      </c>
      <c r="E1109" s="28"/>
      <c r="F1109" s="38"/>
      <c r="G1109" s="27"/>
      <c r="H1109" s="27"/>
      <c r="I1109" s="27"/>
      <c r="J1109" s="27"/>
      <c r="K1109" s="27"/>
      <c r="L1109" s="27"/>
      <c r="M1109" s="27"/>
      <c r="N1109"/>
    </row>
    <row r="1110" spans="1:14" ht="17" thickBot="1" x14ac:dyDescent="0.25">
      <c r="A1110" s="24">
        <f t="shared" si="48"/>
        <v>1</v>
      </c>
      <c r="B1110" s="25" t="s">
        <v>1303</v>
      </c>
      <c r="C1110" s="25" t="s">
        <v>1601</v>
      </c>
      <c r="D1110" s="25">
        <v>10</v>
      </c>
      <c r="E1110" s="28"/>
      <c r="F1110" s="38"/>
      <c r="G1110" s="41"/>
      <c r="H1110" s="42" t="s">
        <v>2477</v>
      </c>
      <c r="I1110" s="27"/>
      <c r="J1110" s="27"/>
      <c r="K1110" s="27"/>
      <c r="L1110" s="27"/>
      <c r="M1110" s="27"/>
      <c r="N1110"/>
    </row>
    <row r="1111" spans="1:14" x14ac:dyDescent="0.2">
      <c r="A1111" s="24">
        <f t="shared" si="48"/>
        <v>1</v>
      </c>
      <c r="B1111" s="25" t="s">
        <v>1302</v>
      </c>
      <c r="C1111" s="25" t="s">
        <v>1305</v>
      </c>
      <c r="D1111" s="25">
        <v>10</v>
      </c>
      <c r="E1111" s="28"/>
      <c r="F1111" s="38"/>
      <c r="G1111" s="27"/>
      <c r="H1111" s="27"/>
      <c r="I1111" s="27"/>
      <c r="J1111" s="27"/>
      <c r="K1111" s="27"/>
      <c r="L1111" s="27"/>
      <c r="M1111" s="27"/>
      <c r="N1111"/>
    </row>
    <row r="1112" spans="1:14" x14ac:dyDescent="0.2">
      <c r="A1112" s="24">
        <f t="shared" si="48"/>
        <v>1</v>
      </c>
      <c r="B1112" s="25" t="s">
        <v>1303</v>
      </c>
      <c r="C1112" s="25" t="s">
        <v>1600</v>
      </c>
      <c r="D1112" s="25">
        <v>10</v>
      </c>
      <c r="E1112" s="28"/>
      <c r="F1112" s="38"/>
      <c r="G1112" s="27"/>
      <c r="H1112" s="27"/>
      <c r="I1112" s="27"/>
      <c r="J1112" s="27"/>
      <c r="K1112" s="27"/>
      <c r="L1112" s="27"/>
      <c r="M1112" s="27"/>
      <c r="N1112"/>
    </row>
    <row r="1113" spans="1:14" x14ac:dyDescent="0.2">
      <c r="A1113" s="24">
        <f t="shared" si="48"/>
        <v>0</v>
      </c>
      <c r="B1113" s="25"/>
      <c r="C1113" s="25"/>
      <c r="D1113" s="25"/>
      <c r="E1113" s="28"/>
      <c r="F1113" s="38"/>
      <c r="G1113" s="27"/>
      <c r="H1113" s="27"/>
      <c r="I1113" s="27"/>
      <c r="J1113" s="27"/>
      <c r="K1113" s="27"/>
      <c r="L1113" s="27"/>
      <c r="M1113" s="27"/>
      <c r="N1113"/>
    </row>
    <row r="1114" spans="1:14" ht="17" thickBot="1" x14ac:dyDescent="0.25">
      <c r="A1114" s="24">
        <f t="shared" si="48"/>
        <v>0</v>
      </c>
      <c r="B1114" s="25"/>
      <c r="C1114" s="29"/>
      <c r="D1114" s="29"/>
      <c r="E1114" s="39"/>
      <c r="F1114" s="40"/>
      <c r="G1114" s="27"/>
      <c r="H1114" s="27"/>
      <c r="I1114" s="27"/>
      <c r="J1114" s="27"/>
      <c r="K1114" s="27"/>
      <c r="L1114" s="27"/>
      <c r="M1114" s="27"/>
      <c r="N1114"/>
    </row>
    <row r="1115" spans="1:14" ht="17" thickTop="1" x14ac:dyDescent="0.2">
      <c r="A1115" s="24"/>
      <c r="B1115" s="30" t="s">
        <v>2481</v>
      </c>
      <c r="C1115" s="31" t="s">
        <v>1676</v>
      </c>
      <c r="D1115" s="31">
        <v>10</v>
      </c>
      <c r="E1115" s="36"/>
      <c r="F1115" s="44"/>
      <c r="G1115" s="28"/>
      <c r="H1115" s="28"/>
      <c r="I1115" s="27"/>
      <c r="J1115" s="27"/>
      <c r="K1115" s="27"/>
      <c r="L1115" s="27"/>
      <c r="M1115" s="27"/>
      <c r="N1115"/>
    </row>
    <row r="1116" spans="1:14" x14ac:dyDescent="0.2">
      <c r="A1116" s="24"/>
      <c r="B1116" s="32" t="s">
        <v>2481</v>
      </c>
      <c r="C1116" s="25" t="s">
        <v>1681</v>
      </c>
      <c r="D1116" s="25">
        <v>10</v>
      </c>
      <c r="E1116" s="28"/>
      <c r="F1116" s="45"/>
      <c r="G1116" s="28"/>
      <c r="H1116" s="28"/>
      <c r="I1116" s="27"/>
      <c r="J1116" s="27"/>
      <c r="K1116" s="27"/>
      <c r="L1116" s="27"/>
      <c r="M1116" s="27"/>
      <c r="N1116"/>
    </row>
    <row r="1117" spans="1:14" x14ac:dyDescent="0.2">
      <c r="A1117" s="24"/>
      <c r="B1117" s="32" t="s">
        <v>2481</v>
      </c>
      <c r="C1117" s="25" t="s">
        <v>1710</v>
      </c>
      <c r="D1117" s="25">
        <v>10</v>
      </c>
      <c r="E1117" s="28"/>
      <c r="F1117" s="45"/>
      <c r="G1117" s="28"/>
      <c r="H1117" s="28"/>
      <c r="I1117" s="27"/>
      <c r="J1117" s="27"/>
      <c r="K1117" s="27"/>
      <c r="L1117" s="27"/>
      <c r="M1117" s="27"/>
      <c r="N1117"/>
    </row>
    <row r="1118" spans="1:14" ht="17" thickBot="1" x14ac:dyDescent="0.25">
      <c r="A1118" s="24"/>
      <c r="B1118" s="32"/>
      <c r="C1118" s="25"/>
      <c r="D1118" s="25"/>
      <c r="E1118" s="28"/>
      <c r="F1118" s="45"/>
      <c r="G1118" s="39"/>
      <c r="H1118" s="43" t="s">
        <v>2478</v>
      </c>
      <c r="I1118" s="27"/>
      <c r="J1118" s="27"/>
      <c r="K1118" s="27"/>
      <c r="L1118" s="27"/>
      <c r="M1118" s="27"/>
      <c r="N1118"/>
    </row>
    <row r="1119" spans="1:14" x14ac:dyDescent="0.2">
      <c r="A1119" s="24"/>
      <c r="B1119" s="32" t="str">
        <f>IF(C1119&lt;&gt;"",B1115,"")</f>
        <v/>
      </c>
      <c r="C1119" s="25"/>
      <c r="D1119" s="25"/>
      <c r="E1119" s="28"/>
      <c r="F1119" s="45"/>
      <c r="G1119" s="28"/>
      <c r="H1119" s="28"/>
      <c r="I1119" s="27"/>
      <c r="J1119" s="27"/>
      <c r="K1119" s="27"/>
      <c r="L1119" s="27"/>
      <c r="M1119" s="27"/>
      <c r="N1119"/>
    </row>
    <row r="1120" spans="1:14" x14ac:dyDescent="0.2">
      <c r="A1120" s="24"/>
      <c r="B1120" s="32" t="str">
        <f>IF(C1120&lt;&gt;"",B1115,"")</f>
        <v/>
      </c>
      <c r="C1120" s="25"/>
      <c r="D1120" s="25"/>
      <c r="E1120" s="28"/>
      <c r="F1120" s="45"/>
      <c r="G1120" s="28"/>
      <c r="H1120" s="28"/>
      <c r="I1120" s="27"/>
      <c r="J1120" s="27"/>
      <c r="K1120" s="27"/>
      <c r="L1120" s="27"/>
      <c r="M1120" s="27"/>
      <c r="N1120"/>
    </row>
    <row r="1121" spans="1:14" x14ac:dyDescent="0.2">
      <c r="A1121" s="24"/>
      <c r="B1121" s="32" t="str">
        <f>IF(C1121&lt;&gt;"",B1115,"")</f>
        <v/>
      </c>
      <c r="C1121" s="25"/>
      <c r="D1121" s="25"/>
      <c r="E1121" s="28"/>
      <c r="F1121" s="45"/>
      <c r="G1121" s="28"/>
      <c r="H1121" s="28"/>
      <c r="I1121" s="27"/>
      <c r="J1121" s="27"/>
      <c r="K1121" s="27"/>
      <c r="L1121" s="27"/>
      <c r="M1121" s="27"/>
      <c r="N1121"/>
    </row>
    <row r="1122" spans="1:14" ht="17" thickBot="1" x14ac:dyDescent="0.25">
      <c r="A1122" s="24"/>
      <c r="B1122" s="33" t="str">
        <f>IF(C1122&lt;&gt;"",B1115,"")</f>
        <v/>
      </c>
      <c r="C1122" s="34"/>
      <c r="D1122" s="34"/>
      <c r="E1122" s="46"/>
      <c r="F1122" s="47"/>
      <c r="G1122" s="28"/>
      <c r="H1122" s="28"/>
      <c r="I1122" s="27"/>
      <c r="J1122" s="27"/>
      <c r="K1122" s="27"/>
      <c r="L1122" s="27"/>
      <c r="M1122" s="27"/>
      <c r="N1122"/>
    </row>
    <row r="1123" spans="1:14" ht="17" thickTop="1" x14ac:dyDescent="0.2">
      <c r="A1123" s="24"/>
      <c r="B1123" s="35" t="s">
        <v>2486</v>
      </c>
      <c r="C1123" s="35" t="s">
        <v>2237</v>
      </c>
      <c r="D1123" s="35">
        <v>10</v>
      </c>
      <c r="E1123" s="48"/>
      <c r="F1123" s="49"/>
      <c r="G1123" s="27"/>
      <c r="H1123" s="27"/>
      <c r="I1123" s="27"/>
      <c r="J1123" s="27"/>
      <c r="K1123" s="27"/>
      <c r="L1123" s="27"/>
      <c r="M1123" s="27"/>
      <c r="N1123"/>
    </row>
    <row r="1124" spans="1:14" x14ac:dyDescent="0.2">
      <c r="A1124" s="24"/>
      <c r="B1124" s="25" t="s">
        <v>2486</v>
      </c>
      <c r="C1124" s="25" t="s">
        <v>2286</v>
      </c>
      <c r="D1124" s="25">
        <v>10</v>
      </c>
      <c r="E1124" s="28"/>
      <c r="F1124" s="50"/>
      <c r="G1124" s="27"/>
      <c r="H1124" s="27"/>
      <c r="I1124" s="27"/>
      <c r="J1124" s="27"/>
      <c r="K1124" s="27"/>
      <c r="L1124" s="27"/>
      <c r="M1124" s="27"/>
      <c r="N1124"/>
    </row>
    <row r="1125" spans="1:14" x14ac:dyDescent="0.2">
      <c r="A1125" s="24"/>
      <c r="B1125" s="25" t="s">
        <v>2485</v>
      </c>
      <c r="C1125" s="25" t="s">
        <v>2235</v>
      </c>
      <c r="D1125" s="25">
        <v>10</v>
      </c>
      <c r="E1125" s="28"/>
      <c r="F1125" s="50"/>
      <c r="G1125" s="27"/>
      <c r="H1125" s="27"/>
      <c r="I1125" s="27"/>
      <c r="J1125" s="27"/>
      <c r="K1125" s="27"/>
      <c r="L1125" s="27"/>
      <c r="M1125" s="27"/>
      <c r="N1125"/>
    </row>
    <row r="1126" spans="1:14" ht="17" thickBot="1" x14ac:dyDescent="0.25">
      <c r="A1126" s="24"/>
      <c r="B1126" s="25" t="s">
        <v>2485</v>
      </c>
      <c r="C1126" s="25" t="s">
        <v>2221</v>
      </c>
      <c r="D1126" s="25">
        <v>10</v>
      </c>
      <c r="E1126" s="28"/>
      <c r="F1126" s="50"/>
      <c r="G1126" s="61" t="s">
        <v>2480</v>
      </c>
      <c r="H1126" s="60"/>
      <c r="I1126" s="57"/>
      <c r="J1126" s="57"/>
      <c r="K1126" s="57"/>
      <c r="L1126" s="57"/>
      <c r="M1126" s="27"/>
    </row>
    <row r="1127" spans="1:14" x14ac:dyDescent="0.2">
      <c r="A1127" s="24"/>
      <c r="B1127" s="25" t="s">
        <v>2485</v>
      </c>
      <c r="C1127" s="25" t="s">
        <v>2231</v>
      </c>
      <c r="D1127" s="25">
        <v>10</v>
      </c>
      <c r="E1127" s="28"/>
      <c r="F1127" s="50"/>
      <c r="G1127" s="27"/>
      <c r="H1127" s="27"/>
      <c r="I1127" s="27"/>
      <c r="J1127" s="27"/>
      <c r="K1127" s="27"/>
      <c r="L1127" s="27"/>
      <c r="M1127" s="27"/>
    </row>
    <row r="1128" spans="1:14" x14ac:dyDescent="0.2">
      <c r="A1128" s="24"/>
      <c r="B1128" s="25"/>
      <c r="C1128" s="25"/>
      <c r="D1128" s="25"/>
      <c r="E1128" s="28"/>
      <c r="F1128" s="50"/>
      <c r="G1128" s="27"/>
      <c r="H1128" s="27"/>
      <c r="I1128" s="27"/>
      <c r="J1128" s="27"/>
      <c r="K1128" s="27"/>
      <c r="L1128" s="27"/>
      <c r="M1128" s="27"/>
    </row>
    <row r="1129" spans="1:14" ht="17" thickBot="1" x14ac:dyDescent="0.25">
      <c r="A1129" s="24"/>
      <c r="B1129" s="25"/>
      <c r="C1129" s="25"/>
      <c r="D1129" s="25"/>
      <c r="E1129" s="51"/>
      <c r="F1129" s="52"/>
      <c r="G1129" s="27"/>
      <c r="H1129" s="27"/>
      <c r="I1129" s="27"/>
      <c r="J1129" s="27"/>
      <c r="K1129" s="27"/>
      <c r="L1129" s="27"/>
      <c r="M1129" s="27"/>
    </row>
    <row r="1130" spans="1:14" x14ac:dyDescent="0.2">
      <c r="A1130" s="24">
        <f>IF(D1130="",0,1)</f>
        <v>1</v>
      </c>
      <c r="B1130" s="25" t="s">
        <v>1302</v>
      </c>
      <c r="C1130" s="25" t="s">
        <v>1305</v>
      </c>
      <c r="D1130" s="26">
        <v>10</v>
      </c>
      <c r="E1130" s="36"/>
      <c r="F1130" s="37"/>
      <c r="G1130" s="27"/>
      <c r="H1130" s="27"/>
      <c r="I1130" s="27"/>
      <c r="J1130" s="27"/>
      <c r="K1130" s="27"/>
      <c r="L1130" s="27"/>
      <c r="M1130" s="27"/>
    </row>
    <row r="1131" spans="1:14" x14ac:dyDescent="0.2">
      <c r="A1131" s="24">
        <f t="shared" ref="A1131:A1137" si="49">IF(D1131="",0,1)</f>
        <v>1</v>
      </c>
      <c r="B1131" s="25" t="s">
        <v>1302</v>
      </c>
      <c r="C1131" s="25" t="s">
        <v>1308</v>
      </c>
      <c r="D1131" s="25">
        <v>10</v>
      </c>
      <c r="E1131" s="28"/>
      <c r="F1131" s="38"/>
      <c r="G1131" s="27"/>
      <c r="H1131" s="27"/>
      <c r="I1131" s="27"/>
      <c r="J1131" s="27"/>
      <c r="K1131" s="27"/>
      <c r="L1131" s="27"/>
      <c r="M1131" s="27"/>
    </row>
    <row r="1132" spans="1:14" x14ac:dyDescent="0.2">
      <c r="A1132" s="24">
        <f t="shared" si="49"/>
        <v>1</v>
      </c>
      <c r="B1132" s="25" t="s">
        <v>1303</v>
      </c>
      <c r="C1132" s="25" t="s">
        <v>1603</v>
      </c>
      <c r="D1132" s="25">
        <v>10</v>
      </c>
      <c r="E1132" s="28"/>
      <c r="F1132" s="38"/>
      <c r="G1132" s="27"/>
      <c r="H1132" s="27"/>
      <c r="I1132" s="27"/>
      <c r="J1132" s="27"/>
      <c r="K1132" s="27"/>
      <c r="L1132" s="27"/>
      <c r="M1132" s="27"/>
    </row>
    <row r="1133" spans="1:14" ht="17" thickBot="1" x14ac:dyDescent="0.25">
      <c r="A1133" s="24">
        <f t="shared" si="49"/>
        <v>1</v>
      </c>
      <c r="B1133" s="25" t="s">
        <v>1303</v>
      </c>
      <c r="C1133" s="25" t="s">
        <v>1601</v>
      </c>
      <c r="D1133" s="25">
        <v>10</v>
      </c>
      <c r="E1133" s="28"/>
      <c r="F1133" s="38"/>
      <c r="G1133" s="41"/>
      <c r="H1133" s="42" t="s">
        <v>2477</v>
      </c>
      <c r="I1133" s="27"/>
      <c r="J1133" s="27"/>
      <c r="K1133" s="27"/>
      <c r="L1133" s="27"/>
      <c r="M1133" s="27"/>
    </row>
    <row r="1134" spans="1:14" x14ac:dyDescent="0.2">
      <c r="A1134" s="24">
        <f t="shared" si="49"/>
        <v>1</v>
      </c>
      <c r="B1134" s="25" t="s">
        <v>1302</v>
      </c>
      <c r="C1134" s="25" t="s">
        <v>1305</v>
      </c>
      <c r="D1134" s="25">
        <v>10</v>
      </c>
      <c r="E1134" s="28"/>
      <c r="F1134" s="38"/>
      <c r="G1134" s="27"/>
      <c r="H1134" s="27"/>
      <c r="I1134" s="27"/>
      <c r="J1134" s="27"/>
      <c r="K1134" s="27"/>
      <c r="L1134" s="27"/>
      <c r="M1134" s="27"/>
    </row>
    <row r="1135" spans="1:14" x14ac:dyDescent="0.2">
      <c r="A1135" s="24">
        <f t="shared" si="49"/>
        <v>1</v>
      </c>
      <c r="B1135" s="25" t="s">
        <v>1303</v>
      </c>
      <c r="C1135" s="25" t="s">
        <v>1600</v>
      </c>
      <c r="D1135" s="25">
        <v>10</v>
      </c>
      <c r="E1135" s="28"/>
      <c r="F1135" s="38"/>
      <c r="G1135" s="27"/>
      <c r="H1135" s="27"/>
      <c r="I1135" s="27"/>
      <c r="J1135" s="27"/>
      <c r="K1135" s="27"/>
      <c r="L1135" s="27"/>
      <c r="M1135" s="27"/>
    </row>
    <row r="1136" spans="1:14" x14ac:dyDescent="0.2">
      <c r="A1136" s="24">
        <f t="shared" si="49"/>
        <v>0</v>
      </c>
      <c r="B1136" s="25"/>
      <c r="C1136" s="25"/>
      <c r="D1136" s="25"/>
      <c r="E1136" s="28"/>
      <c r="F1136" s="38"/>
      <c r="G1136" s="27"/>
      <c r="H1136" s="27"/>
      <c r="I1136" s="27"/>
      <c r="J1136" s="27"/>
      <c r="K1136" s="27"/>
      <c r="L1136" s="27"/>
      <c r="M1136" s="27"/>
    </row>
    <row r="1137" spans="1:13" ht="17" thickBot="1" x14ac:dyDescent="0.25">
      <c r="A1137" s="24">
        <f t="shared" si="49"/>
        <v>0</v>
      </c>
      <c r="B1137" s="25"/>
      <c r="C1137" s="29"/>
      <c r="D1137" s="29"/>
      <c r="E1137" s="39"/>
      <c r="F1137" s="40"/>
      <c r="G1137" s="27"/>
      <c r="H1137" s="27"/>
      <c r="I1137" s="27"/>
      <c r="J1137" s="27"/>
      <c r="K1137" s="27"/>
      <c r="L1137" s="27"/>
      <c r="M1137" s="27"/>
    </row>
    <row r="1138" spans="1:13" ht="17" thickTop="1" x14ac:dyDescent="0.2">
      <c r="A1138" s="24"/>
      <c r="B1138" s="30" t="s">
        <v>2481</v>
      </c>
      <c r="C1138" s="31" t="s">
        <v>1676</v>
      </c>
      <c r="D1138" s="31">
        <v>10</v>
      </c>
      <c r="E1138" s="36"/>
      <c r="F1138" s="44"/>
      <c r="G1138" s="28"/>
      <c r="H1138" s="28"/>
      <c r="I1138" s="27"/>
      <c r="J1138" s="27"/>
      <c r="K1138" s="27"/>
      <c r="L1138" s="27"/>
      <c r="M1138" s="27"/>
    </row>
    <row r="1139" spans="1:13" x14ac:dyDescent="0.2">
      <c r="A1139" s="24"/>
      <c r="B1139" s="32" t="s">
        <v>2481</v>
      </c>
      <c r="C1139" s="25" t="s">
        <v>1681</v>
      </c>
      <c r="D1139" s="25">
        <v>10</v>
      </c>
      <c r="E1139" s="28"/>
      <c r="F1139" s="45"/>
      <c r="G1139" s="28"/>
      <c r="H1139" s="28"/>
      <c r="I1139" s="27"/>
      <c r="J1139" s="27"/>
      <c r="K1139" s="27"/>
      <c r="L1139" s="27"/>
      <c r="M1139" s="27"/>
    </row>
    <row r="1140" spans="1:13" x14ac:dyDescent="0.2">
      <c r="A1140" s="24"/>
      <c r="B1140" s="32" t="s">
        <v>2481</v>
      </c>
      <c r="C1140" s="25" t="s">
        <v>1710</v>
      </c>
      <c r="D1140" s="25">
        <v>10</v>
      </c>
      <c r="E1140" s="28"/>
      <c r="F1140" s="45"/>
      <c r="G1140" s="28"/>
      <c r="H1140" s="28"/>
      <c r="I1140" s="27"/>
      <c r="J1140" s="27"/>
      <c r="K1140" s="27"/>
      <c r="L1140" s="27"/>
      <c r="M1140" s="27"/>
    </row>
    <row r="1141" spans="1:13" ht="17" thickBot="1" x14ac:dyDescent="0.25">
      <c r="A1141" s="24"/>
      <c r="B1141" s="32"/>
      <c r="C1141" s="25"/>
      <c r="D1141" s="25"/>
      <c r="E1141" s="28"/>
      <c r="F1141" s="45"/>
      <c r="G1141" s="39"/>
      <c r="H1141" s="43" t="s">
        <v>2478</v>
      </c>
      <c r="I1141" s="27"/>
      <c r="J1141" s="27"/>
      <c r="K1141" s="27"/>
      <c r="L1141" s="27"/>
      <c r="M1141" s="27"/>
    </row>
    <row r="1142" spans="1:13" x14ac:dyDescent="0.2">
      <c r="A1142" s="24"/>
      <c r="B1142" s="32" t="str">
        <f>IF(C1142&lt;&gt;"",B1138,"")</f>
        <v/>
      </c>
      <c r="C1142" s="25"/>
      <c r="D1142" s="25"/>
      <c r="E1142" s="28"/>
      <c r="F1142" s="45"/>
      <c r="G1142" s="28"/>
      <c r="H1142" s="28"/>
      <c r="I1142" s="27"/>
      <c r="J1142" s="27"/>
      <c r="K1142" s="27"/>
      <c r="L1142" s="27"/>
      <c r="M1142" s="27"/>
    </row>
    <row r="1143" spans="1:13" x14ac:dyDescent="0.2">
      <c r="A1143" s="24"/>
      <c r="B1143" s="32" t="str">
        <f>IF(C1143&lt;&gt;"",B1138,"")</f>
        <v/>
      </c>
      <c r="C1143" s="25"/>
      <c r="D1143" s="25"/>
      <c r="E1143" s="28"/>
      <c r="F1143" s="45"/>
      <c r="G1143" s="28"/>
      <c r="H1143" s="28"/>
      <c r="I1143" s="27"/>
      <c r="J1143" s="27"/>
      <c r="K1143" s="27"/>
      <c r="L1143" s="27"/>
      <c r="M1143" s="27"/>
    </row>
    <row r="1144" spans="1:13" x14ac:dyDescent="0.2">
      <c r="A1144" s="24"/>
      <c r="B1144" s="32" t="str">
        <f>IF(C1144&lt;&gt;"",B1138,"")</f>
        <v/>
      </c>
      <c r="C1144" s="25"/>
      <c r="D1144" s="25"/>
      <c r="E1144" s="28"/>
      <c r="F1144" s="45"/>
      <c r="G1144" s="28"/>
      <c r="H1144" s="28"/>
      <c r="I1144" s="27"/>
      <c r="J1144" s="27"/>
      <c r="K1144" s="27"/>
      <c r="L1144" s="27"/>
      <c r="M1144" s="27"/>
    </row>
    <row r="1145" spans="1:13" ht="17" thickBot="1" x14ac:dyDescent="0.25">
      <c r="A1145" s="24"/>
      <c r="B1145" s="33" t="str">
        <f>IF(C1145&lt;&gt;"",B1138,"")</f>
        <v/>
      </c>
      <c r="C1145" s="34"/>
      <c r="D1145" s="34"/>
      <c r="E1145" s="46"/>
      <c r="F1145" s="47"/>
      <c r="G1145" s="28"/>
      <c r="H1145" s="28"/>
      <c r="I1145" s="27"/>
      <c r="J1145" s="27"/>
      <c r="K1145" s="27"/>
      <c r="L1145" s="27"/>
      <c r="M1145" s="27"/>
    </row>
    <row r="1146" spans="1:13" ht="17" thickTop="1" x14ac:dyDescent="0.2">
      <c r="A1146" s="24"/>
      <c r="B1146" s="35" t="s">
        <v>2486</v>
      </c>
      <c r="C1146" s="35" t="s">
        <v>2237</v>
      </c>
      <c r="D1146" s="35">
        <v>10</v>
      </c>
      <c r="E1146" s="48"/>
      <c r="F1146" s="49"/>
      <c r="G1146" s="27"/>
      <c r="H1146" s="27"/>
      <c r="I1146" s="27"/>
      <c r="J1146" s="27"/>
      <c r="K1146" s="27"/>
      <c r="L1146" s="27"/>
      <c r="M1146" s="27"/>
    </row>
    <row r="1147" spans="1:13" x14ac:dyDescent="0.2">
      <c r="A1147" s="24"/>
      <c r="B1147" s="25" t="s">
        <v>2486</v>
      </c>
      <c r="C1147" s="25" t="s">
        <v>2286</v>
      </c>
      <c r="D1147" s="25">
        <v>10</v>
      </c>
      <c r="E1147" s="28"/>
      <c r="F1147" s="50"/>
      <c r="G1147" s="27"/>
      <c r="H1147" s="27"/>
      <c r="I1147" s="27"/>
      <c r="J1147" s="27"/>
      <c r="K1147" s="27"/>
      <c r="L1147" s="27"/>
      <c r="M1147" s="27"/>
    </row>
    <row r="1148" spans="1:13" x14ac:dyDescent="0.2">
      <c r="A1148" s="24"/>
      <c r="B1148" s="25" t="s">
        <v>2485</v>
      </c>
      <c r="C1148" s="25" t="s">
        <v>2235</v>
      </c>
      <c r="D1148" s="25">
        <v>10</v>
      </c>
      <c r="E1148" s="28"/>
      <c r="F1148" s="50"/>
      <c r="G1148" s="27"/>
      <c r="H1148" s="27"/>
      <c r="I1148" s="27"/>
      <c r="J1148" s="27"/>
      <c r="K1148" s="27"/>
      <c r="L1148" s="27"/>
      <c r="M1148" s="27"/>
    </row>
    <row r="1149" spans="1:13" ht="17" thickBot="1" x14ac:dyDescent="0.25">
      <c r="A1149" s="24"/>
      <c r="B1149" s="25" t="s">
        <v>2485</v>
      </c>
      <c r="C1149" s="25" t="s">
        <v>2221</v>
      </c>
      <c r="D1149" s="25">
        <v>10</v>
      </c>
      <c r="E1149" s="28"/>
      <c r="F1149" s="50"/>
      <c r="G1149" s="61" t="s">
        <v>2480</v>
      </c>
      <c r="H1149" s="60"/>
      <c r="I1149" s="57"/>
      <c r="J1149" s="57"/>
      <c r="K1149" s="57"/>
      <c r="L1149" s="57"/>
      <c r="M1149" s="27"/>
    </row>
    <row r="1150" spans="1:13" x14ac:dyDescent="0.2">
      <c r="A1150" s="24"/>
      <c r="B1150" s="25" t="s">
        <v>2485</v>
      </c>
      <c r="C1150" s="25" t="s">
        <v>2231</v>
      </c>
      <c r="D1150" s="25">
        <v>10</v>
      </c>
      <c r="E1150" s="28"/>
      <c r="F1150" s="50"/>
      <c r="G1150" s="27"/>
      <c r="H1150" s="27"/>
      <c r="I1150" s="27"/>
      <c r="J1150" s="27"/>
      <c r="K1150" s="27"/>
      <c r="L1150" s="27"/>
      <c r="M1150" s="27"/>
    </row>
    <row r="1151" spans="1:13" x14ac:dyDescent="0.2">
      <c r="A1151" s="24"/>
      <c r="B1151" s="25"/>
      <c r="C1151" s="25"/>
      <c r="D1151" s="25"/>
      <c r="E1151" s="28"/>
      <c r="F1151" s="50"/>
      <c r="G1151" s="27"/>
      <c r="H1151" s="27"/>
      <c r="I1151" s="27"/>
      <c r="J1151" s="27"/>
      <c r="K1151" s="27"/>
      <c r="L1151" s="27"/>
      <c r="M1151" s="27"/>
    </row>
    <row r="1152" spans="1:13" ht="17" thickBot="1" x14ac:dyDescent="0.25">
      <c r="A1152" s="24"/>
      <c r="B1152" s="25"/>
      <c r="C1152" s="25"/>
      <c r="D1152" s="25"/>
      <c r="E1152" s="51"/>
      <c r="F1152" s="52"/>
      <c r="G1152" s="27"/>
      <c r="H1152" s="27"/>
      <c r="I1152" s="27"/>
      <c r="J1152" s="27"/>
      <c r="K1152" s="27"/>
      <c r="L1152" s="27"/>
      <c r="M1152" s="27"/>
    </row>
    <row r="1153" spans="1:13" x14ac:dyDescent="0.2">
      <c r="A1153" s="24">
        <f>IF(D1153="",0,1)</f>
        <v>1</v>
      </c>
      <c r="B1153" s="25" t="s">
        <v>1302</v>
      </c>
      <c r="C1153" s="25" t="s">
        <v>1305</v>
      </c>
      <c r="D1153" s="26">
        <v>10</v>
      </c>
      <c r="E1153" s="36"/>
      <c r="F1153" s="37"/>
      <c r="G1153" s="27"/>
      <c r="H1153" s="27"/>
      <c r="I1153" s="27"/>
      <c r="J1153" s="27"/>
      <c r="K1153" s="27"/>
      <c r="L1153" s="27"/>
      <c r="M1153" s="27"/>
    </row>
    <row r="1154" spans="1:13" x14ac:dyDescent="0.2">
      <c r="A1154" s="24">
        <f t="shared" ref="A1154:A1160" si="50">IF(D1154="",0,1)</f>
        <v>1</v>
      </c>
      <c r="B1154" s="25" t="s">
        <v>1302</v>
      </c>
      <c r="C1154" s="25" t="s">
        <v>1308</v>
      </c>
      <c r="D1154" s="25">
        <v>10</v>
      </c>
      <c r="E1154" s="28"/>
      <c r="F1154" s="38"/>
      <c r="G1154" s="27"/>
      <c r="H1154" s="27"/>
      <c r="I1154" s="27"/>
      <c r="J1154" s="27"/>
      <c r="K1154" s="27"/>
      <c r="L1154" s="27"/>
      <c r="M1154" s="27"/>
    </row>
    <row r="1155" spans="1:13" x14ac:dyDescent="0.2">
      <c r="A1155" s="24">
        <f t="shared" si="50"/>
        <v>1</v>
      </c>
      <c r="B1155" s="25" t="s">
        <v>1303</v>
      </c>
      <c r="C1155" s="25" t="s">
        <v>1603</v>
      </c>
      <c r="D1155" s="25">
        <v>10</v>
      </c>
      <c r="E1155" s="28"/>
      <c r="F1155" s="38"/>
      <c r="G1155" s="27"/>
      <c r="H1155" s="27"/>
      <c r="I1155" s="27"/>
      <c r="J1155" s="27"/>
      <c r="K1155" s="27"/>
      <c r="L1155" s="27"/>
      <c r="M1155" s="27"/>
    </row>
    <row r="1156" spans="1:13" ht="17" thickBot="1" x14ac:dyDescent="0.25">
      <c r="A1156" s="24">
        <f t="shared" si="50"/>
        <v>1</v>
      </c>
      <c r="B1156" s="25" t="s">
        <v>1303</v>
      </c>
      <c r="C1156" s="25" t="s">
        <v>1601</v>
      </c>
      <c r="D1156" s="25">
        <v>10</v>
      </c>
      <c r="E1156" s="28"/>
      <c r="F1156" s="38"/>
      <c r="G1156" s="41"/>
      <c r="H1156" s="42" t="s">
        <v>2477</v>
      </c>
      <c r="I1156" s="27"/>
      <c r="J1156" s="27"/>
      <c r="K1156" s="27"/>
      <c r="L1156" s="27"/>
      <c r="M1156" s="27"/>
    </row>
    <row r="1157" spans="1:13" x14ac:dyDescent="0.2">
      <c r="A1157" s="24">
        <f t="shared" si="50"/>
        <v>1</v>
      </c>
      <c r="B1157" s="25" t="s">
        <v>1302</v>
      </c>
      <c r="C1157" s="25" t="s">
        <v>1305</v>
      </c>
      <c r="D1157" s="25">
        <v>10</v>
      </c>
      <c r="E1157" s="28"/>
      <c r="F1157" s="38"/>
      <c r="G1157" s="27"/>
      <c r="H1157" s="27"/>
      <c r="I1157" s="27"/>
      <c r="J1157" s="27"/>
      <c r="K1157" s="27"/>
      <c r="L1157" s="27"/>
      <c r="M1157" s="27"/>
    </row>
    <row r="1158" spans="1:13" x14ac:dyDescent="0.2">
      <c r="A1158" s="24">
        <f t="shared" si="50"/>
        <v>1</v>
      </c>
      <c r="B1158" s="25" t="s">
        <v>1303</v>
      </c>
      <c r="C1158" s="25" t="s">
        <v>1600</v>
      </c>
      <c r="D1158" s="25">
        <v>10</v>
      </c>
      <c r="E1158" s="28"/>
      <c r="F1158" s="38"/>
      <c r="G1158" s="27"/>
      <c r="H1158" s="27"/>
      <c r="I1158" s="27"/>
      <c r="J1158" s="27"/>
      <c r="K1158" s="27"/>
      <c r="L1158" s="27"/>
      <c r="M1158" s="27"/>
    </row>
    <row r="1159" spans="1:13" x14ac:dyDescent="0.2">
      <c r="A1159" s="24">
        <f t="shared" si="50"/>
        <v>0</v>
      </c>
      <c r="B1159" s="25"/>
      <c r="C1159" s="25"/>
      <c r="D1159" s="25"/>
      <c r="E1159" s="28"/>
      <c r="F1159" s="38"/>
      <c r="G1159" s="27"/>
      <c r="H1159" s="27"/>
      <c r="I1159" s="27"/>
      <c r="J1159" s="27"/>
      <c r="K1159" s="27"/>
      <c r="L1159" s="27"/>
      <c r="M1159" s="27"/>
    </row>
    <row r="1160" spans="1:13" ht="17" thickBot="1" x14ac:dyDescent="0.25">
      <c r="A1160" s="24">
        <f t="shared" si="50"/>
        <v>0</v>
      </c>
      <c r="B1160" s="25"/>
      <c r="C1160" s="29"/>
      <c r="D1160" s="29"/>
      <c r="E1160" s="39"/>
      <c r="F1160" s="40"/>
      <c r="G1160" s="27"/>
      <c r="H1160" s="27"/>
      <c r="I1160" s="27"/>
      <c r="J1160" s="27"/>
      <c r="K1160" s="27"/>
      <c r="L1160" s="27"/>
      <c r="M1160" s="27"/>
    </row>
    <row r="1161" spans="1:13" ht="17" thickTop="1" x14ac:dyDescent="0.2">
      <c r="A1161" s="24"/>
      <c r="B1161" s="30" t="s">
        <v>2481</v>
      </c>
      <c r="C1161" s="31" t="s">
        <v>1676</v>
      </c>
      <c r="D1161" s="31">
        <v>10</v>
      </c>
      <c r="E1161" s="36"/>
      <c r="F1161" s="44"/>
      <c r="G1161" s="28"/>
      <c r="H1161" s="28"/>
      <c r="I1161" s="27"/>
      <c r="J1161" s="27"/>
      <c r="K1161" s="27"/>
      <c r="L1161" s="27"/>
      <c r="M1161" s="27"/>
    </row>
    <row r="1162" spans="1:13" x14ac:dyDescent="0.2">
      <c r="A1162" s="24"/>
      <c r="B1162" s="32" t="s">
        <v>2481</v>
      </c>
      <c r="C1162" s="25" t="s">
        <v>1681</v>
      </c>
      <c r="D1162" s="25">
        <v>10</v>
      </c>
      <c r="E1162" s="28"/>
      <c r="F1162" s="45"/>
      <c r="G1162" s="28"/>
      <c r="H1162" s="28"/>
      <c r="I1162" s="27"/>
      <c r="J1162" s="27"/>
      <c r="K1162" s="27"/>
      <c r="L1162" s="27"/>
      <c r="M1162" s="27"/>
    </row>
    <row r="1163" spans="1:13" x14ac:dyDescent="0.2">
      <c r="A1163" s="24"/>
      <c r="B1163" s="32" t="s">
        <v>2481</v>
      </c>
      <c r="C1163" s="25" t="s">
        <v>1710</v>
      </c>
      <c r="D1163" s="25">
        <v>10</v>
      </c>
      <c r="E1163" s="28"/>
      <c r="F1163" s="45"/>
      <c r="G1163" s="28"/>
      <c r="H1163" s="28"/>
      <c r="I1163" s="27"/>
      <c r="J1163" s="27"/>
      <c r="K1163" s="27"/>
      <c r="L1163" s="27"/>
      <c r="M1163" s="27"/>
    </row>
    <row r="1164" spans="1:13" ht="17" thickBot="1" x14ac:dyDescent="0.25">
      <c r="A1164" s="24"/>
      <c r="B1164" s="32"/>
      <c r="C1164" s="25"/>
      <c r="D1164" s="25"/>
      <c r="E1164" s="28"/>
      <c r="F1164" s="45"/>
      <c r="G1164" s="39"/>
      <c r="H1164" s="43" t="s">
        <v>2478</v>
      </c>
      <c r="I1164" s="27"/>
      <c r="J1164" s="27"/>
      <c r="K1164" s="27"/>
      <c r="L1164" s="27"/>
      <c r="M1164" s="27"/>
    </row>
    <row r="1165" spans="1:13" x14ac:dyDescent="0.2">
      <c r="A1165" s="24"/>
      <c r="B1165" s="32" t="str">
        <f>IF(C1165&lt;&gt;"",B1161,"")</f>
        <v/>
      </c>
      <c r="C1165" s="25"/>
      <c r="D1165" s="25"/>
      <c r="E1165" s="28"/>
      <c r="F1165" s="45"/>
      <c r="G1165" s="28"/>
      <c r="H1165" s="28"/>
      <c r="I1165" s="27"/>
      <c r="J1165" s="27"/>
      <c r="K1165" s="27"/>
      <c r="L1165" s="27"/>
      <c r="M1165" s="27"/>
    </row>
    <row r="1166" spans="1:13" x14ac:dyDescent="0.2">
      <c r="A1166" s="24"/>
      <c r="B1166" s="32" t="str">
        <f>IF(C1166&lt;&gt;"",B1161,"")</f>
        <v/>
      </c>
      <c r="C1166" s="25"/>
      <c r="D1166" s="25"/>
      <c r="E1166" s="28"/>
      <c r="F1166" s="45"/>
      <c r="G1166" s="28"/>
      <c r="H1166" s="28"/>
      <c r="I1166" s="27"/>
      <c r="J1166" s="27"/>
      <c r="K1166" s="27"/>
      <c r="L1166" s="27"/>
      <c r="M1166" s="27"/>
    </row>
    <row r="1167" spans="1:13" x14ac:dyDescent="0.2">
      <c r="A1167" s="24"/>
      <c r="B1167" s="32" t="str">
        <f>IF(C1167&lt;&gt;"",B1161,"")</f>
        <v/>
      </c>
      <c r="C1167" s="25"/>
      <c r="D1167" s="25"/>
      <c r="E1167" s="28"/>
      <c r="F1167" s="45"/>
      <c r="G1167" s="28"/>
      <c r="H1167" s="28"/>
      <c r="I1167" s="27"/>
      <c r="J1167" s="27"/>
      <c r="K1167" s="27"/>
      <c r="L1167" s="27"/>
      <c r="M1167" s="27"/>
    </row>
    <row r="1168" spans="1:13" ht="17" thickBot="1" x14ac:dyDescent="0.25">
      <c r="A1168" s="24"/>
      <c r="B1168" s="33" t="str">
        <f>IF(C1168&lt;&gt;"",B1161,"")</f>
        <v/>
      </c>
      <c r="C1168" s="34"/>
      <c r="D1168" s="34"/>
      <c r="E1168" s="46"/>
      <c r="F1168" s="47"/>
      <c r="G1168" s="28"/>
      <c r="H1168" s="28"/>
      <c r="I1168" s="27"/>
      <c r="J1168" s="27"/>
      <c r="K1168" s="27"/>
      <c r="L1168" s="27"/>
      <c r="M1168" s="27"/>
    </row>
    <row r="1169" spans="1:13" ht="17" thickTop="1" x14ac:dyDescent="0.2">
      <c r="A1169" s="24"/>
      <c r="B1169" s="35" t="s">
        <v>2486</v>
      </c>
      <c r="C1169" s="35" t="s">
        <v>2237</v>
      </c>
      <c r="D1169" s="35">
        <v>10</v>
      </c>
      <c r="E1169" s="48"/>
      <c r="F1169" s="49"/>
      <c r="G1169" s="27"/>
      <c r="H1169" s="27"/>
      <c r="I1169" s="27"/>
      <c r="J1169" s="27"/>
      <c r="K1169" s="27"/>
      <c r="L1169" s="27"/>
      <c r="M1169" s="27"/>
    </row>
    <row r="1170" spans="1:13" x14ac:dyDescent="0.2">
      <c r="A1170" s="24"/>
      <c r="B1170" s="25" t="s">
        <v>2486</v>
      </c>
      <c r="C1170" s="25" t="s">
        <v>2286</v>
      </c>
      <c r="D1170" s="25">
        <v>10</v>
      </c>
      <c r="E1170" s="28"/>
      <c r="F1170" s="50"/>
      <c r="G1170" s="27"/>
      <c r="H1170" s="27"/>
      <c r="I1170" s="27"/>
      <c r="J1170" s="27"/>
      <c r="K1170" s="27"/>
      <c r="L1170" s="27"/>
      <c r="M1170" s="27"/>
    </row>
    <row r="1171" spans="1:13" x14ac:dyDescent="0.2">
      <c r="A1171" s="24"/>
      <c r="B1171" s="25" t="s">
        <v>2485</v>
      </c>
      <c r="C1171" s="25" t="s">
        <v>2235</v>
      </c>
      <c r="D1171" s="25">
        <v>10</v>
      </c>
      <c r="E1171" s="28"/>
      <c r="F1171" s="50"/>
      <c r="G1171" s="27"/>
      <c r="H1171" s="27"/>
      <c r="I1171" s="27"/>
      <c r="J1171" s="27"/>
      <c r="K1171" s="27"/>
      <c r="L1171" s="27"/>
      <c r="M1171" s="27"/>
    </row>
    <row r="1172" spans="1:13" ht="17" thickBot="1" x14ac:dyDescent="0.25">
      <c r="A1172" s="24"/>
      <c r="B1172" s="25" t="s">
        <v>2485</v>
      </c>
      <c r="C1172" s="25" t="s">
        <v>2221</v>
      </c>
      <c r="D1172" s="25">
        <v>10</v>
      </c>
      <c r="E1172" s="28"/>
      <c r="F1172" s="50"/>
      <c r="G1172" s="61" t="s">
        <v>2480</v>
      </c>
      <c r="H1172" s="60"/>
      <c r="I1172" s="57"/>
      <c r="J1172" s="57"/>
      <c r="K1172" s="57"/>
      <c r="L1172" s="57"/>
      <c r="M1172" s="27"/>
    </row>
    <row r="1173" spans="1:13" x14ac:dyDescent="0.2">
      <c r="A1173" s="24"/>
      <c r="B1173" s="25" t="s">
        <v>2485</v>
      </c>
      <c r="C1173" s="25" t="s">
        <v>2231</v>
      </c>
      <c r="D1173" s="25">
        <v>10</v>
      </c>
      <c r="E1173" s="28"/>
      <c r="F1173" s="50"/>
      <c r="G1173" s="27"/>
      <c r="H1173" s="27"/>
      <c r="I1173" s="27"/>
      <c r="J1173" s="27"/>
      <c r="K1173" s="27"/>
      <c r="L1173" s="27"/>
      <c r="M1173" s="27"/>
    </row>
    <row r="1174" spans="1:13" x14ac:dyDescent="0.2">
      <c r="A1174" s="24"/>
      <c r="B1174" s="25"/>
      <c r="C1174" s="25"/>
      <c r="D1174" s="25"/>
      <c r="E1174" s="28"/>
      <c r="F1174" s="50"/>
      <c r="G1174" s="27"/>
      <c r="H1174" s="27"/>
      <c r="I1174" s="27"/>
      <c r="J1174" s="27"/>
      <c r="K1174" s="27"/>
      <c r="L1174" s="27"/>
      <c r="M1174" s="27"/>
    </row>
    <row r="1175" spans="1:13" ht="17" thickBot="1" x14ac:dyDescent="0.25">
      <c r="A1175" s="24"/>
      <c r="B1175" s="25"/>
      <c r="C1175" s="25"/>
      <c r="D1175" s="25"/>
      <c r="E1175" s="51"/>
      <c r="F1175" s="52"/>
      <c r="G1175" s="27"/>
      <c r="H1175" s="27"/>
      <c r="I1175" s="27"/>
      <c r="J1175" s="27"/>
      <c r="K1175" s="27"/>
      <c r="L1175" s="27"/>
      <c r="M1175" s="27"/>
    </row>
    <row r="1176" spans="1:13" x14ac:dyDescent="0.2">
      <c r="A1176" s="24">
        <f>IF(D1176="",0,1)</f>
        <v>1</v>
      </c>
      <c r="B1176" s="25" t="s">
        <v>1302</v>
      </c>
      <c r="C1176" s="25" t="s">
        <v>1305</v>
      </c>
      <c r="D1176" s="26">
        <v>10</v>
      </c>
      <c r="E1176" s="36"/>
      <c r="F1176" s="37"/>
      <c r="G1176" s="27"/>
      <c r="H1176" s="27"/>
      <c r="I1176" s="27"/>
      <c r="J1176" s="27"/>
      <c r="K1176" s="27"/>
      <c r="L1176" s="27"/>
      <c r="M1176" s="27"/>
    </row>
    <row r="1177" spans="1:13" x14ac:dyDescent="0.2">
      <c r="A1177" s="24">
        <f t="shared" ref="A1177:A1183" si="51">IF(D1177="",0,1)</f>
        <v>1</v>
      </c>
      <c r="B1177" s="25" t="s">
        <v>1302</v>
      </c>
      <c r="C1177" s="25" t="s">
        <v>1308</v>
      </c>
      <c r="D1177" s="25">
        <v>10</v>
      </c>
      <c r="E1177" s="28"/>
      <c r="F1177" s="38"/>
      <c r="G1177" s="27"/>
      <c r="H1177" s="27"/>
      <c r="I1177" s="27"/>
      <c r="J1177" s="27"/>
      <c r="K1177" s="27"/>
      <c r="L1177" s="27"/>
      <c r="M1177" s="27"/>
    </row>
    <row r="1178" spans="1:13" x14ac:dyDescent="0.2">
      <c r="A1178" s="24">
        <f t="shared" si="51"/>
        <v>1</v>
      </c>
      <c r="B1178" s="25" t="s">
        <v>1303</v>
      </c>
      <c r="C1178" s="25" t="s">
        <v>1603</v>
      </c>
      <c r="D1178" s="25">
        <v>10</v>
      </c>
      <c r="E1178" s="28"/>
      <c r="F1178" s="38"/>
      <c r="G1178" s="27"/>
      <c r="H1178" s="27"/>
      <c r="I1178" s="27"/>
      <c r="J1178" s="27"/>
      <c r="K1178" s="27"/>
      <c r="L1178" s="27"/>
      <c r="M1178" s="27"/>
    </row>
    <row r="1179" spans="1:13" ht="17" thickBot="1" x14ac:dyDescent="0.25">
      <c r="A1179" s="24">
        <f t="shared" si="51"/>
        <v>1</v>
      </c>
      <c r="B1179" s="25" t="s">
        <v>1303</v>
      </c>
      <c r="C1179" s="25" t="s">
        <v>1601</v>
      </c>
      <c r="D1179" s="25">
        <v>10</v>
      </c>
      <c r="E1179" s="28"/>
      <c r="F1179" s="38"/>
      <c r="G1179" s="41"/>
      <c r="H1179" s="42" t="s">
        <v>2477</v>
      </c>
      <c r="I1179" s="27"/>
      <c r="J1179" s="27"/>
      <c r="K1179" s="27"/>
      <c r="L1179" s="27"/>
      <c r="M1179" s="27"/>
    </row>
    <row r="1180" spans="1:13" x14ac:dyDescent="0.2">
      <c r="A1180" s="24">
        <f t="shared" si="51"/>
        <v>1</v>
      </c>
      <c r="B1180" s="25" t="s">
        <v>1302</v>
      </c>
      <c r="C1180" s="25" t="s">
        <v>1305</v>
      </c>
      <c r="D1180" s="25">
        <v>10</v>
      </c>
      <c r="E1180" s="28"/>
      <c r="F1180" s="38"/>
      <c r="G1180" s="27"/>
      <c r="H1180" s="27"/>
      <c r="I1180" s="27"/>
      <c r="J1180" s="27"/>
      <c r="K1180" s="27"/>
      <c r="L1180" s="27"/>
      <c r="M1180" s="27"/>
    </row>
    <row r="1181" spans="1:13" x14ac:dyDescent="0.2">
      <c r="A1181" s="24">
        <f t="shared" si="51"/>
        <v>1</v>
      </c>
      <c r="B1181" s="25" t="s">
        <v>1303</v>
      </c>
      <c r="C1181" s="25" t="s">
        <v>1600</v>
      </c>
      <c r="D1181" s="25">
        <v>10</v>
      </c>
      <c r="E1181" s="28"/>
      <c r="F1181" s="38"/>
      <c r="G1181" s="27"/>
      <c r="H1181" s="27"/>
      <c r="I1181" s="27"/>
      <c r="J1181" s="27"/>
      <c r="K1181" s="27"/>
      <c r="L1181" s="27"/>
      <c r="M1181" s="27"/>
    </row>
    <row r="1182" spans="1:13" x14ac:dyDescent="0.2">
      <c r="A1182" s="24">
        <f t="shared" si="51"/>
        <v>0</v>
      </c>
      <c r="B1182" s="25"/>
      <c r="C1182" s="25"/>
      <c r="D1182" s="25"/>
      <c r="E1182" s="28"/>
      <c r="F1182" s="38"/>
      <c r="G1182" s="27"/>
      <c r="H1182" s="27"/>
      <c r="I1182" s="27"/>
      <c r="J1182" s="27"/>
      <c r="K1182" s="27"/>
      <c r="L1182" s="27"/>
      <c r="M1182" s="27"/>
    </row>
    <row r="1183" spans="1:13" ht="17" thickBot="1" x14ac:dyDescent="0.25">
      <c r="A1183" s="24">
        <f t="shared" si="51"/>
        <v>0</v>
      </c>
      <c r="B1183" s="25"/>
      <c r="C1183" s="29"/>
      <c r="D1183" s="29"/>
      <c r="E1183" s="39"/>
      <c r="F1183" s="40"/>
      <c r="G1183" s="27"/>
      <c r="H1183" s="27"/>
      <c r="I1183" s="27"/>
      <c r="J1183" s="27"/>
      <c r="K1183" s="27"/>
      <c r="L1183" s="27"/>
      <c r="M1183" s="27"/>
    </row>
    <row r="1184" spans="1:13" ht="17" thickTop="1" x14ac:dyDescent="0.2">
      <c r="A1184" s="24"/>
      <c r="B1184" s="30" t="s">
        <v>2481</v>
      </c>
      <c r="C1184" s="31" t="s">
        <v>1676</v>
      </c>
      <c r="D1184" s="31">
        <v>10</v>
      </c>
      <c r="E1184" s="36"/>
      <c r="F1184" s="44"/>
      <c r="G1184" s="28"/>
      <c r="H1184" s="28"/>
      <c r="I1184" s="27"/>
      <c r="J1184" s="27"/>
      <c r="K1184" s="27"/>
      <c r="L1184" s="27"/>
      <c r="M1184" s="27"/>
    </row>
    <row r="1185" spans="1:13" x14ac:dyDescent="0.2">
      <c r="A1185" s="24"/>
      <c r="B1185" s="32" t="s">
        <v>2481</v>
      </c>
      <c r="C1185" s="25" t="s">
        <v>1681</v>
      </c>
      <c r="D1185" s="25">
        <v>10</v>
      </c>
      <c r="E1185" s="28"/>
      <c r="F1185" s="45"/>
      <c r="G1185" s="28"/>
      <c r="H1185" s="28"/>
      <c r="I1185" s="27"/>
      <c r="J1185" s="27"/>
      <c r="K1185" s="27"/>
      <c r="L1185" s="27"/>
      <c r="M1185" s="27"/>
    </row>
    <row r="1186" spans="1:13" x14ac:dyDescent="0.2">
      <c r="A1186" s="24"/>
      <c r="B1186" s="32" t="s">
        <v>2481</v>
      </c>
      <c r="C1186" s="25" t="s">
        <v>1710</v>
      </c>
      <c r="D1186" s="25">
        <v>10</v>
      </c>
      <c r="E1186" s="28"/>
      <c r="F1186" s="45"/>
      <c r="G1186" s="28"/>
      <c r="H1186" s="28"/>
      <c r="I1186" s="27"/>
      <c r="J1186" s="27"/>
      <c r="K1186" s="27"/>
      <c r="L1186" s="27"/>
      <c r="M1186" s="27"/>
    </row>
    <row r="1187" spans="1:13" ht="17" thickBot="1" x14ac:dyDescent="0.25">
      <c r="A1187" s="24"/>
      <c r="B1187" s="32"/>
      <c r="C1187" s="25"/>
      <c r="D1187" s="25"/>
      <c r="E1187" s="28"/>
      <c r="F1187" s="45"/>
      <c r="G1187" s="39"/>
      <c r="H1187" s="43" t="s">
        <v>2478</v>
      </c>
      <c r="I1187" s="27"/>
      <c r="J1187" s="27"/>
      <c r="K1187" s="27"/>
      <c r="L1187" s="27"/>
      <c r="M1187" s="27"/>
    </row>
    <row r="1188" spans="1:13" x14ac:dyDescent="0.2">
      <c r="A1188" s="24"/>
      <c r="B1188" s="32" t="str">
        <f>IF(C1188&lt;&gt;"",B1184,"")</f>
        <v/>
      </c>
      <c r="C1188" s="25"/>
      <c r="D1188" s="25"/>
      <c r="E1188" s="28"/>
      <c r="F1188" s="45"/>
      <c r="G1188" s="28"/>
      <c r="H1188" s="28"/>
      <c r="I1188" s="27"/>
      <c r="J1188" s="27"/>
      <c r="K1188" s="27"/>
      <c r="L1188" s="27"/>
      <c r="M1188" s="27"/>
    </row>
    <row r="1189" spans="1:13" x14ac:dyDescent="0.2">
      <c r="A1189" s="24"/>
      <c r="B1189" s="32" t="str">
        <f>IF(C1189&lt;&gt;"",B1184,"")</f>
        <v/>
      </c>
      <c r="C1189" s="25"/>
      <c r="D1189" s="25"/>
      <c r="E1189" s="28"/>
      <c r="F1189" s="45"/>
      <c r="G1189" s="28"/>
      <c r="H1189" s="28"/>
      <c r="I1189" s="27"/>
      <c r="J1189" s="27"/>
      <c r="K1189" s="27"/>
      <c r="L1189" s="27"/>
      <c r="M1189" s="27"/>
    </row>
    <row r="1190" spans="1:13" x14ac:dyDescent="0.2">
      <c r="A1190" s="24"/>
      <c r="B1190" s="32" t="str">
        <f>IF(C1190&lt;&gt;"",B1184,"")</f>
        <v/>
      </c>
      <c r="C1190" s="25"/>
      <c r="D1190" s="25"/>
      <c r="E1190" s="28"/>
      <c r="F1190" s="45"/>
      <c r="G1190" s="28"/>
      <c r="H1190" s="28"/>
      <c r="I1190" s="27"/>
      <c r="J1190" s="27"/>
      <c r="K1190" s="27"/>
      <c r="L1190" s="27"/>
      <c r="M1190" s="27"/>
    </row>
    <row r="1191" spans="1:13" ht="17" thickBot="1" x14ac:dyDescent="0.25">
      <c r="A1191" s="24"/>
      <c r="B1191" s="33" t="str">
        <f>IF(C1191&lt;&gt;"",B1184,"")</f>
        <v/>
      </c>
      <c r="C1191" s="34"/>
      <c r="D1191" s="34"/>
      <c r="E1191" s="46"/>
      <c r="F1191" s="47"/>
      <c r="G1191" s="28"/>
      <c r="H1191" s="28"/>
      <c r="I1191" s="27"/>
      <c r="J1191" s="27"/>
      <c r="K1191" s="27"/>
      <c r="L1191" s="27"/>
      <c r="M1191" s="27"/>
    </row>
    <row r="1192" spans="1:13" ht="17" thickTop="1" x14ac:dyDescent="0.2">
      <c r="A1192" s="24"/>
      <c r="B1192" s="35" t="s">
        <v>2486</v>
      </c>
      <c r="C1192" s="35" t="s">
        <v>2237</v>
      </c>
      <c r="D1192" s="35">
        <v>10</v>
      </c>
      <c r="E1192" s="48"/>
      <c r="F1192" s="49"/>
      <c r="G1192" s="27"/>
      <c r="H1192" s="27"/>
      <c r="I1192" s="27"/>
      <c r="J1192" s="27"/>
      <c r="K1192" s="27"/>
      <c r="L1192" s="27"/>
      <c r="M1192" s="27"/>
    </row>
    <row r="1193" spans="1:13" x14ac:dyDescent="0.2">
      <c r="A1193" s="24"/>
      <c r="B1193" s="25" t="s">
        <v>2486</v>
      </c>
      <c r="C1193" s="25" t="s">
        <v>2286</v>
      </c>
      <c r="D1193" s="25">
        <v>10</v>
      </c>
      <c r="E1193" s="28"/>
      <c r="F1193" s="50"/>
      <c r="G1193" s="27"/>
      <c r="H1193" s="27"/>
      <c r="I1193" s="27"/>
      <c r="J1193" s="27"/>
      <c r="K1193" s="27"/>
      <c r="L1193" s="27"/>
      <c r="M1193" s="27"/>
    </row>
    <row r="1194" spans="1:13" x14ac:dyDescent="0.2">
      <c r="A1194" s="24"/>
      <c r="B1194" s="25" t="s">
        <v>2485</v>
      </c>
      <c r="C1194" s="25" t="s">
        <v>2235</v>
      </c>
      <c r="D1194" s="25">
        <v>10</v>
      </c>
      <c r="E1194" s="28"/>
      <c r="F1194" s="50"/>
      <c r="G1194" s="27"/>
      <c r="H1194" s="27"/>
      <c r="I1194" s="27"/>
      <c r="J1194" s="27"/>
      <c r="K1194" s="27"/>
      <c r="L1194" s="27"/>
      <c r="M1194" s="27"/>
    </row>
    <row r="1195" spans="1:13" ht="17" thickBot="1" x14ac:dyDescent="0.25">
      <c r="A1195" s="24"/>
      <c r="B1195" s="25" t="s">
        <v>2485</v>
      </c>
      <c r="C1195" s="25" t="s">
        <v>2221</v>
      </c>
      <c r="D1195" s="25">
        <v>10</v>
      </c>
      <c r="E1195" s="28"/>
      <c r="F1195" s="50"/>
      <c r="G1195" s="61" t="s">
        <v>2480</v>
      </c>
      <c r="H1195" s="60"/>
      <c r="I1195" s="57"/>
      <c r="J1195" s="57"/>
      <c r="K1195" s="57"/>
      <c r="L1195" s="57"/>
      <c r="M1195" s="27"/>
    </row>
    <row r="1196" spans="1:13" x14ac:dyDescent="0.2">
      <c r="A1196" s="24"/>
      <c r="B1196" s="25" t="s">
        <v>2485</v>
      </c>
      <c r="C1196" s="25" t="s">
        <v>2231</v>
      </c>
      <c r="D1196" s="25">
        <v>10</v>
      </c>
      <c r="E1196" s="28"/>
      <c r="F1196" s="50"/>
      <c r="G1196" s="27"/>
      <c r="H1196" s="27"/>
      <c r="I1196" s="27"/>
      <c r="J1196" s="27"/>
      <c r="K1196" s="27"/>
      <c r="L1196" s="27"/>
      <c r="M1196" s="27"/>
    </row>
    <row r="1197" spans="1:13" x14ac:dyDescent="0.2">
      <c r="A1197" s="24"/>
      <c r="B1197" s="25"/>
      <c r="C1197" s="25"/>
      <c r="D1197" s="25"/>
      <c r="E1197" s="28"/>
      <c r="F1197" s="50"/>
      <c r="G1197" s="27"/>
      <c r="H1197" s="27"/>
      <c r="I1197" s="27"/>
      <c r="J1197" s="27"/>
      <c r="K1197" s="27"/>
      <c r="L1197" s="27"/>
      <c r="M1197" s="27"/>
    </row>
    <row r="1198" spans="1:13" ht="17" thickBot="1" x14ac:dyDescent="0.25">
      <c r="A1198" s="24"/>
      <c r="B1198" s="25"/>
      <c r="C1198" s="25"/>
      <c r="D1198" s="25"/>
      <c r="E1198" s="51"/>
      <c r="F1198" s="52"/>
      <c r="G1198" s="27"/>
      <c r="H1198" s="27"/>
      <c r="I1198" s="27"/>
      <c r="J1198" s="27"/>
      <c r="K1198" s="27"/>
      <c r="L1198" s="27"/>
      <c r="M1198" s="27"/>
    </row>
    <row r="1199" spans="1:13" x14ac:dyDescent="0.2">
      <c r="A1199" s="24">
        <f>IF(D1199="",0,1)</f>
        <v>1</v>
      </c>
      <c r="B1199" s="25" t="s">
        <v>1302</v>
      </c>
      <c r="C1199" s="25" t="s">
        <v>1305</v>
      </c>
      <c r="D1199" s="26">
        <v>10</v>
      </c>
      <c r="E1199" s="36"/>
      <c r="F1199" s="37"/>
      <c r="G1199" s="27"/>
      <c r="H1199" s="27"/>
      <c r="I1199" s="27"/>
      <c r="J1199" s="27"/>
      <c r="K1199" s="27"/>
      <c r="L1199" s="27"/>
      <c r="M1199" s="27"/>
    </row>
    <row r="1200" spans="1:13" x14ac:dyDescent="0.2">
      <c r="A1200" s="24">
        <f t="shared" ref="A1200:A1206" si="52">IF(D1200="",0,1)</f>
        <v>1</v>
      </c>
      <c r="B1200" s="25" t="s">
        <v>1302</v>
      </c>
      <c r="C1200" s="25" t="s">
        <v>1308</v>
      </c>
      <c r="D1200" s="25">
        <v>10</v>
      </c>
      <c r="E1200" s="28"/>
      <c r="F1200" s="38"/>
      <c r="G1200" s="27"/>
      <c r="H1200" s="27"/>
      <c r="I1200" s="27"/>
      <c r="J1200" s="27"/>
      <c r="K1200" s="27"/>
      <c r="L1200" s="27"/>
      <c r="M1200" s="27"/>
    </row>
    <row r="1201" spans="1:13" x14ac:dyDescent="0.2">
      <c r="A1201" s="24">
        <f t="shared" si="52"/>
        <v>1</v>
      </c>
      <c r="B1201" s="25" t="s">
        <v>1303</v>
      </c>
      <c r="C1201" s="25" t="s">
        <v>1603</v>
      </c>
      <c r="D1201" s="25">
        <v>10</v>
      </c>
      <c r="E1201" s="28"/>
      <c r="F1201" s="38"/>
      <c r="G1201" s="27"/>
      <c r="H1201" s="27"/>
      <c r="I1201" s="27"/>
      <c r="J1201" s="27"/>
      <c r="K1201" s="27"/>
      <c r="L1201" s="27"/>
      <c r="M1201" s="27"/>
    </row>
    <row r="1202" spans="1:13" ht="17" thickBot="1" x14ac:dyDescent="0.25">
      <c r="A1202" s="24">
        <f t="shared" si="52"/>
        <v>1</v>
      </c>
      <c r="B1202" s="25" t="s">
        <v>1303</v>
      </c>
      <c r="C1202" s="25" t="s">
        <v>1601</v>
      </c>
      <c r="D1202" s="25">
        <v>10</v>
      </c>
      <c r="E1202" s="28"/>
      <c r="F1202" s="38"/>
      <c r="G1202" s="41"/>
      <c r="H1202" s="42" t="s">
        <v>2477</v>
      </c>
      <c r="I1202" s="27"/>
      <c r="J1202" s="27"/>
      <c r="K1202" s="27"/>
      <c r="L1202" s="27"/>
      <c r="M1202" s="27"/>
    </row>
    <row r="1203" spans="1:13" x14ac:dyDescent="0.2">
      <c r="A1203" s="24">
        <f t="shared" si="52"/>
        <v>1</v>
      </c>
      <c r="B1203" s="25" t="s">
        <v>1302</v>
      </c>
      <c r="C1203" s="25" t="s">
        <v>1305</v>
      </c>
      <c r="D1203" s="25">
        <v>10</v>
      </c>
      <c r="E1203" s="28"/>
      <c r="F1203" s="38"/>
      <c r="G1203" s="27"/>
      <c r="H1203" s="27"/>
      <c r="I1203" s="27"/>
      <c r="J1203" s="27"/>
      <c r="K1203" s="27"/>
      <c r="L1203" s="27"/>
      <c r="M1203" s="27"/>
    </row>
    <row r="1204" spans="1:13" x14ac:dyDescent="0.2">
      <c r="A1204" s="24">
        <f t="shared" si="52"/>
        <v>1</v>
      </c>
      <c r="B1204" s="25" t="s">
        <v>1303</v>
      </c>
      <c r="C1204" s="25" t="s">
        <v>1600</v>
      </c>
      <c r="D1204" s="25">
        <v>10</v>
      </c>
      <c r="E1204" s="28"/>
      <c r="F1204" s="38"/>
      <c r="G1204" s="27"/>
      <c r="H1204" s="27"/>
      <c r="I1204" s="27"/>
      <c r="J1204" s="27"/>
      <c r="K1204" s="27"/>
      <c r="L1204" s="27"/>
      <c r="M1204" s="27"/>
    </row>
    <row r="1205" spans="1:13" x14ac:dyDescent="0.2">
      <c r="A1205" s="24">
        <f t="shared" si="52"/>
        <v>0</v>
      </c>
      <c r="B1205" s="25"/>
      <c r="C1205" s="25"/>
      <c r="D1205" s="25"/>
      <c r="E1205" s="28"/>
      <c r="F1205" s="38"/>
      <c r="G1205" s="27"/>
      <c r="H1205" s="27"/>
      <c r="I1205" s="27"/>
      <c r="J1205" s="27"/>
      <c r="K1205" s="27"/>
      <c r="L1205" s="27"/>
      <c r="M1205" s="27"/>
    </row>
    <row r="1206" spans="1:13" ht="17" thickBot="1" x14ac:dyDescent="0.25">
      <c r="A1206" s="24">
        <f t="shared" si="52"/>
        <v>0</v>
      </c>
      <c r="B1206" s="25"/>
      <c r="C1206" s="29"/>
      <c r="D1206" s="29"/>
      <c r="E1206" s="39"/>
      <c r="F1206" s="40"/>
      <c r="G1206" s="27"/>
      <c r="H1206" s="27"/>
      <c r="I1206" s="27"/>
      <c r="J1206" s="27"/>
      <c r="K1206" s="27"/>
      <c r="L1206" s="27"/>
      <c r="M1206" s="27"/>
    </row>
    <row r="1207" spans="1:13" ht="17" thickTop="1" x14ac:dyDescent="0.2">
      <c r="A1207" s="24"/>
      <c r="B1207" s="30" t="s">
        <v>2481</v>
      </c>
      <c r="C1207" s="31" t="s">
        <v>1676</v>
      </c>
      <c r="D1207" s="31">
        <v>10</v>
      </c>
      <c r="E1207" s="36"/>
      <c r="F1207" s="44"/>
      <c r="G1207" s="28"/>
      <c r="H1207" s="28"/>
      <c r="I1207" s="27"/>
      <c r="J1207" s="27"/>
      <c r="K1207" s="27"/>
      <c r="L1207" s="27"/>
      <c r="M1207" s="27"/>
    </row>
    <row r="1208" spans="1:13" x14ac:dyDescent="0.2">
      <c r="A1208" s="24"/>
      <c r="B1208" s="32" t="s">
        <v>2481</v>
      </c>
      <c r="C1208" s="25" t="s">
        <v>1681</v>
      </c>
      <c r="D1208" s="25">
        <v>10</v>
      </c>
      <c r="E1208" s="28"/>
      <c r="F1208" s="45"/>
      <c r="G1208" s="28"/>
      <c r="H1208" s="28"/>
      <c r="I1208" s="27"/>
      <c r="J1208" s="27"/>
      <c r="K1208" s="27"/>
      <c r="L1208" s="27"/>
      <c r="M1208" s="27"/>
    </row>
    <row r="1209" spans="1:13" x14ac:dyDescent="0.2">
      <c r="A1209" s="24"/>
      <c r="B1209" s="32" t="s">
        <v>2481</v>
      </c>
      <c r="C1209" s="25" t="s">
        <v>1710</v>
      </c>
      <c r="D1209" s="25">
        <v>10</v>
      </c>
      <c r="E1209" s="28"/>
      <c r="F1209" s="45"/>
      <c r="G1209" s="28"/>
      <c r="H1209" s="28"/>
      <c r="I1209" s="27"/>
      <c r="J1209" s="27"/>
      <c r="K1209" s="27"/>
      <c r="L1209" s="27"/>
      <c r="M1209" s="27"/>
    </row>
    <row r="1210" spans="1:13" ht="17" thickBot="1" x14ac:dyDescent="0.25">
      <c r="A1210" s="24"/>
      <c r="B1210" s="32"/>
      <c r="C1210" s="25"/>
      <c r="D1210" s="25"/>
      <c r="E1210" s="28"/>
      <c r="F1210" s="45"/>
      <c r="G1210" s="39"/>
      <c r="H1210" s="43" t="s">
        <v>2478</v>
      </c>
      <c r="I1210" s="27"/>
      <c r="J1210" s="27"/>
      <c r="K1210" s="27"/>
      <c r="L1210" s="27"/>
      <c r="M1210" s="27"/>
    </row>
    <row r="1211" spans="1:13" x14ac:dyDescent="0.2">
      <c r="A1211" s="24"/>
      <c r="B1211" s="32" t="str">
        <f>IF(C1211&lt;&gt;"",B1207,"")</f>
        <v/>
      </c>
      <c r="C1211" s="25"/>
      <c r="D1211" s="25"/>
      <c r="E1211" s="28"/>
      <c r="F1211" s="45"/>
      <c r="G1211" s="28"/>
      <c r="H1211" s="28"/>
      <c r="I1211" s="27"/>
      <c r="J1211" s="27"/>
      <c r="K1211" s="27"/>
      <c r="L1211" s="27"/>
      <c r="M1211" s="27"/>
    </row>
    <row r="1212" spans="1:13" x14ac:dyDescent="0.2">
      <c r="A1212" s="24"/>
      <c r="B1212" s="32" t="str">
        <f>IF(C1212&lt;&gt;"",B1207,"")</f>
        <v/>
      </c>
      <c r="C1212" s="25"/>
      <c r="D1212" s="25"/>
      <c r="E1212" s="28"/>
      <c r="F1212" s="45"/>
      <c r="G1212" s="28"/>
      <c r="H1212" s="28"/>
      <c r="I1212" s="27"/>
      <c r="J1212" s="27"/>
      <c r="K1212" s="27"/>
      <c r="L1212" s="27"/>
      <c r="M1212" s="27"/>
    </row>
    <row r="1213" spans="1:13" x14ac:dyDescent="0.2">
      <c r="A1213" s="24"/>
      <c r="B1213" s="32" t="str">
        <f>IF(C1213&lt;&gt;"",B1207,"")</f>
        <v/>
      </c>
      <c r="C1213" s="25"/>
      <c r="D1213" s="25"/>
      <c r="E1213" s="28"/>
      <c r="F1213" s="45"/>
      <c r="G1213" s="28"/>
      <c r="H1213" s="28"/>
      <c r="I1213" s="27"/>
      <c r="J1213" s="27"/>
      <c r="K1213" s="27"/>
      <c r="L1213" s="27"/>
      <c r="M1213" s="27"/>
    </row>
    <row r="1214" spans="1:13" ht="17" thickBot="1" x14ac:dyDescent="0.25">
      <c r="A1214" s="24"/>
      <c r="B1214" s="33" t="str">
        <f>IF(C1214&lt;&gt;"",B1207,"")</f>
        <v/>
      </c>
      <c r="C1214" s="34"/>
      <c r="D1214" s="34"/>
      <c r="E1214" s="46"/>
      <c r="F1214" s="47"/>
      <c r="G1214" s="28"/>
      <c r="H1214" s="28"/>
      <c r="I1214" s="27"/>
      <c r="J1214" s="27"/>
      <c r="K1214" s="27"/>
      <c r="L1214" s="27"/>
      <c r="M1214" s="27"/>
    </row>
    <row r="1215" spans="1:13" ht="17" thickTop="1" x14ac:dyDescent="0.2">
      <c r="A1215" s="24"/>
      <c r="B1215" s="35" t="s">
        <v>2486</v>
      </c>
      <c r="C1215" s="35" t="s">
        <v>2237</v>
      </c>
      <c r="D1215" s="35">
        <v>10</v>
      </c>
      <c r="E1215" s="48"/>
      <c r="F1215" s="49"/>
      <c r="G1215" s="27"/>
      <c r="H1215" s="27"/>
      <c r="I1215" s="27"/>
      <c r="J1215" s="27"/>
      <c r="K1215" s="27"/>
      <c r="L1215" s="27"/>
      <c r="M1215" s="27"/>
    </row>
    <row r="1216" spans="1:13" x14ac:dyDescent="0.2">
      <c r="A1216" s="24"/>
      <c r="B1216" s="25" t="s">
        <v>2486</v>
      </c>
      <c r="C1216" s="25" t="s">
        <v>2286</v>
      </c>
      <c r="D1216" s="25">
        <v>10</v>
      </c>
      <c r="E1216" s="28"/>
      <c r="F1216" s="50"/>
      <c r="G1216" s="27"/>
      <c r="H1216" s="27"/>
      <c r="I1216" s="27"/>
      <c r="J1216" s="27"/>
      <c r="K1216" s="27"/>
      <c r="L1216" s="27"/>
      <c r="M1216" s="27"/>
    </row>
    <row r="1217" spans="1:13" x14ac:dyDescent="0.2">
      <c r="A1217" s="24"/>
      <c r="B1217" s="25" t="s">
        <v>2485</v>
      </c>
      <c r="C1217" s="25" t="s">
        <v>2235</v>
      </c>
      <c r="D1217" s="25">
        <v>10</v>
      </c>
      <c r="E1217" s="28"/>
      <c r="F1217" s="50"/>
      <c r="G1217" s="27"/>
      <c r="H1217" s="27"/>
      <c r="I1217" s="27"/>
      <c r="J1217" s="27"/>
      <c r="K1217" s="27"/>
      <c r="L1217" s="27"/>
      <c r="M1217" s="27"/>
    </row>
    <row r="1218" spans="1:13" ht="17" thickBot="1" x14ac:dyDescent="0.25">
      <c r="A1218" s="24"/>
      <c r="B1218" s="25" t="s">
        <v>2485</v>
      </c>
      <c r="C1218" s="25" t="s">
        <v>2221</v>
      </c>
      <c r="D1218" s="25">
        <v>10</v>
      </c>
      <c r="E1218" s="28"/>
      <c r="F1218" s="50"/>
      <c r="G1218" s="61" t="s">
        <v>2480</v>
      </c>
      <c r="H1218" s="60"/>
      <c r="I1218" s="57"/>
      <c r="J1218" s="57"/>
      <c r="K1218" s="57"/>
      <c r="L1218" s="57"/>
      <c r="M1218" s="27"/>
    </row>
    <row r="1219" spans="1:13" x14ac:dyDescent="0.2">
      <c r="A1219" s="24"/>
      <c r="B1219" s="25" t="s">
        <v>2485</v>
      </c>
      <c r="C1219" s="25" t="s">
        <v>2231</v>
      </c>
      <c r="D1219" s="25">
        <v>10</v>
      </c>
      <c r="E1219" s="28"/>
      <c r="F1219" s="50"/>
      <c r="G1219" s="27"/>
      <c r="H1219" s="27"/>
      <c r="I1219" s="27"/>
      <c r="J1219" s="27"/>
      <c r="K1219" s="27"/>
      <c r="L1219" s="27"/>
      <c r="M1219" s="27"/>
    </row>
    <row r="1220" spans="1:13" x14ac:dyDescent="0.2">
      <c r="A1220" s="24"/>
      <c r="B1220" s="25"/>
      <c r="C1220" s="25"/>
      <c r="D1220" s="25"/>
      <c r="E1220" s="28"/>
      <c r="F1220" s="50"/>
      <c r="G1220" s="27"/>
      <c r="H1220" s="27"/>
      <c r="I1220" s="27"/>
      <c r="J1220" s="27"/>
      <c r="K1220" s="27"/>
      <c r="L1220" s="27"/>
      <c r="M1220" s="27"/>
    </row>
    <row r="1221" spans="1:13" ht="17" thickBot="1" x14ac:dyDescent="0.25">
      <c r="A1221" s="24"/>
      <c r="B1221" s="25"/>
      <c r="C1221" s="25"/>
      <c r="D1221" s="25"/>
      <c r="E1221" s="51"/>
      <c r="F1221" s="52"/>
      <c r="G1221" s="27"/>
      <c r="H1221" s="27"/>
      <c r="I1221" s="27"/>
      <c r="J1221" s="27"/>
      <c r="K1221" s="27"/>
      <c r="L1221" s="27"/>
      <c r="M1221" s="27"/>
    </row>
    <row r="1222" spans="1:13" x14ac:dyDescent="0.2">
      <c r="A1222" s="24">
        <f>IF(D1222="",0,1)</f>
        <v>1</v>
      </c>
      <c r="B1222" s="25" t="s">
        <v>1302</v>
      </c>
      <c r="C1222" s="25" t="s">
        <v>1305</v>
      </c>
      <c r="D1222" s="26">
        <v>10</v>
      </c>
      <c r="E1222" s="36"/>
      <c r="F1222" s="37"/>
      <c r="G1222" s="27"/>
      <c r="H1222" s="27"/>
      <c r="I1222" s="27"/>
      <c r="J1222" s="27"/>
      <c r="K1222" s="27"/>
      <c r="L1222" s="27"/>
      <c r="M1222" s="27"/>
    </row>
    <row r="1223" spans="1:13" x14ac:dyDescent="0.2">
      <c r="A1223" s="24">
        <f t="shared" ref="A1223:A1229" si="53">IF(D1223="",0,1)</f>
        <v>1</v>
      </c>
      <c r="B1223" s="25" t="s">
        <v>1302</v>
      </c>
      <c r="C1223" s="25" t="s">
        <v>1308</v>
      </c>
      <c r="D1223" s="25">
        <v>10</v>
      </c>
      <c r="E1223" s="28"/>
      <c r="F1223" s="38"/>
      <c r="G1223" s="27"/>
      <c r="H1223" s="27"/>
      <c r="I1223" s="27"/>
      <c r="J1223" s="27"/>
      <c r="K1223" s="27"/>
      <c r="L1223" s="27"/>
      <c r="M1223" s="27"/>
    </row>
    <row r="1224" spans="1:13" x14ac:dyDescent="0.2">
      <c r="A1224" s="24">
        <f t="shared" si="53"/>
        <v>1</v>
      </c>
      <c r="B1224" s="25" t="s">
        <v>1303</v>
      </c>
      <c r="C1224" s="25" t="s">
        <v>1603</v>
      </c>
      <c r="D1224" s="25">
        <v>10</v>
      </c>
      <c r="E1224" s="28"/>
      <c r="F1224" s="38"/>
      <c r="G1224" s="27"/>
      <c r="H1224" s="27"/>
      <c r="I1224" s="27"/>
      <c r="J1224" s="27"/>
      <c r="K1224" s="27"/>
      <c r="L1224" s="27"/>
      <c r="M1224" s="27"/>
    </row>
    <row r="1225" spans="1:13" ht="17" thickBot="1" x14ac:dyDescent="0.25">
      <c r="A1225" s="24">
        <f t="shared" si="53"/>
        <v>1</v>
      </c>
      <c r="B1225" s="25" t="s">
        <v>1303</v>
      </c>
      <c r="C1225" s="25" t="s">
        <v>1601</v>
      </c>
      <c r="D1225" s="25">
        <v>10</v>
      </c>
      <c r="E1225" s="28"/>
      <c r="F1225" s="38"/>
      <c r="G1225" s="41"/>
      <c r="H1225" s="42" t="s">
        <v>2477</v>
      </c>
      <c r="I1225" s="27"/>
      <c r="J1225" s="27"/>
      <c r="K1225" s="27"/>
      <c r="L1225" s="27"/>
      <c r="M1225" s="27"/>
    </row>
    <row r="1226" spans="1:13" x14ac:dyDescent="0.2">
      <c r="A1226" s="24">
        <f t="shared" si="53"/>
        <v>1</v>
      </c>
      <c r="B1226" s="25" t="s">
        <v>1302</v>
      </c>
      <c r="C1226" s="25" t="s">
        <v>1305</v>
      </c>
      <c r="D1226" s="25">
        <v>10</v>
      </c>
      <c r="E1226" s="28"/>
      <c r="F1226" s="38"/>
      <c r="G1226" s="27"/>
      <c r="H1226" s="27"/>
      <c r="I1226" s="27"/>
      <c r="J1226" s="27"/>
      <c r="K1226" s="27"/>
      <c r="L1226" s="27"/>
      <c r="M1226" s="27"/>
    </row>
    <row r="1227" spans="1:13" x14ac:dyDescent="0.2">
      <c r="A1227" s="24">
        <f t="shared" si="53"/>
        <v>1</v>
      </c>
      <c r="B1227" s="25" t="s">
        <v>1303</v>
      </c>
      <c r="C1227" s="25" t="s">
        <v>1600</v>
      </c>
      <c r="D1227" s="25">
        <v>10</v>
      </c>
      <c r="E1227" s="28"/>
      <c r="F1227" s="38"/>
      <c r="G1227" s="27"/>
      <c r="H1227" s="27"/>
      <c r="I1227" s="27"/>
      <c r="J1227" s="27"/>
      <c r="K1227" s="27"/>
      <c r="L1227" s="27"/>
      <c r="M1227" s="27"/>
    </row>
    <row r="1228" spans="1:13" x14ac:dyDescent="0.2">
      <c r="A1228" s="24">
        <f t="shared" si="53"/>
        <v>0</v>
      </c>
      <c r="B1228" s="25"/>
      <c r="C1228" s="25"/>
      <c r="D1228" s="25"/>
      <c r="E1228" s="28"/>
      <c r="F1228" s="38"/>
      <c r="G1228" s="27"/>
      <c r="H1228" s="27"/>
      <c r="I1228" s="27"/>
      <c r="J1228" s="27"/>
      <c r="K1228" s="27"/>
      <c r="L1228" s="27"/>
      <c r="M1228" s="27"/>
    </row>
    <row r="1229" spans="1:13" ht="17" thickBot="1" x14ac:dyDescent="0.25">
      <c r="A1229" s="24">
        <f t="shared" si="53"/>
        <v>0</v>
      </c>
      <c r="B1229" s="25"/>
      <c r="C1229" s="29"/>
      <c r="D1229" s="29"/>
      <c r="E1229" s="39"/>
      <c r="F1229" s="40"/>
      <c r="G1229" s="27"/>
      <c r="H1229" s="27"/>
      <c r="I1229" s="27"/>
      <c r="J1229" s="27"/>
      <c r="K1229" s="27"/>
      <c r="L1229" s="27"/>
      <c r="M1229" s="27"/>
    </row>
    <row r="1230" spans="1:13" ht="17" thickTop="1" x14ac:dyDescent="0.2">
      <c r="A1230" s="24"/>
      <c r="B1230" s="30" t="s">
        <v>2481</v>
      </c>
      <c r="C1230" s="31" t="s">
        <v>1676</v>
      </c>
      <c r="D1230" s="31">
        <v>10</v>
      </c>
      <c r="E1230" s="36"/>
      <c r="F1230" s="44"/>
      <c r="G1230" s="28"/>
      <c r="H1230" s="28"/>
      <c r="I1230" s="27"/>
      <c r="J1230" s="27"/>
      <c r="K1230" s="27"/>
      <c r="L1230" s="27"/>
      <c r="M1230" s="27"/>
    </row>
    <row r="1231" spans="1:13" x14ac:dyDescent="0.2">
      <c r="A1231" s="24"/>
      <c r="B1231" s="32" t="s">
        <v>2481</v>
      </c>
      <c r="C1231" s="25" t="s">
        <v>1681</v>
      </c>
      <c r="D1231" s="25">
        <v>10</v>
      </c>
      <c r="E1231" s="28"/>
      <c r="F1231" s="45"/>
      <c r="G1231" s="28"/>
      <c r="H1231" s="28"/>
      <c r="I1231" s="27"/>
      <c r="J1231" s="27"/>
      <c r="K1231" s="27"/>
      <c r="L1231" s="27"/>
      <c r="M1231" s="27"/>
    </row>
    <row r="1232" spans="1:13" x14ac:dyDescent="0.2">
      <c r="A1232" s="24"/>
      <c r="B1232" s="32" t="s">
        <v>2481</v>
      </c>
      <c r="C1232" s="25" t="s">
        <v>1710</v>
      </c>
      <c r="D1232" s="25">
        <v>10</v>
      </c>
      <c r="E1232" s="28"/>
      <c r="F1232" s="45"/>
      <c r="G1232" s="28"/>
      <c r="H1232" s="28"/>
      <c r="I1232" s="27"/>
      <c r="J1232" s="27"/>
      <c r="K1232" s="27"/>
      <c r="L1232" s="27"/>
      <c r="M1232" s="27"/>
    </row>
    <row r="1233" spans="1:13" ht="17" thickBot="1" x14ac:dyDescent="0.25">
      <c r="A1233" s="24"/>
      <c r="B1233" s="32"/>
      <c r="C1233" s="25"/>
      <c r="D1233" s="25"/>
      <c r="E1233" s="28"/>
      <c r="F1233" s="45"/>
      <c r="G1233" s="39"/>
      <c r="H1233" s="43" t="s">
        <v>2478</v>
      </c>
      <c r="I1233" s="27"/>
      <c r="J1233" s="27"/>
      <c r="K1233" s="27"/>
      <c r="L1233" s="27"/>
      <c r="M1233" s="27"/>
    </row>
    <row r="1234" spans="1:13" x14ac:dyDescent="0.2">
      <c r="A1234" s="24"/>
      <c r="B1234" s="32" t="str">
        <f>IF(C1234&lt;&gt;"",B1230,"")</f>
        <v/>
      </c>
      <c r="C1234" s="25"/>
      <c r="D1234" s="25"/>
      <c r="E1234" s="28"/>
      <c r="F1234" s="45"/>
      <c r="G1234" s="28"/>
      <c r="H1234" s="28"/>
      <c r="I1234" s="27"/>
      <c r="J1234" s="27"/>
      <c r="K1234" s="27"/>
      <c r="L1234" s="27"/>
      <c r="M1234" s="27"/>
    </row>
    <row r="1235" spans="1:13" x14ac:dyDescent="0.2">
      <c r="A1235" s="24"/>
      <c r="B1235" s="32" t="str">
        <f>IF(C1235&lt;&gt;"",B1230,"")</f>
        <v/>
      </c>
      <c r="C1235" s="25"/>
      <c r="D1235" s="25"/>
      <c r="E1235" s="28"/>
      <c r="F1235" s="45"/>
      <c r="G1235" s="28"/>
      <c r="H1235" s="28"/>
      <c r="I1235" s="27"/>
      <c r="J1235" s="27"/>
      <c r="K1235" s="27"/>
      <c r="L1235" s="27"/>
      <c r="M1235" s="27"/>
    </row>
    <row r="1236" spans="1:13" x14ac:dyDescent="0.2">
      <c r="A1236" s="24"/>
      <c r="B1236" s="32" t="str">
        <f>IF(C1236&lt;&gt;"",B1230,"")</f>
        <v/>
      </c>
      <c r="C1236" s="25"/>
      <c r="D1236" s="25"/>
      <c r="E1236" s="28"/>
      <c r="F1236" s="45"/>
      <c r="G1236" s="28"/>
      <c r="H1236" s="28"/>
      <c r="I1236" s="27"/>
      <c r="J1236" s="27"/>
      <c r="K1236" s="27"/>
      <c r="L1236" s="27"/>
      <c r="M1236" s="27"/>
    </row>
    <row r="1237" spans="1:13" ht="17" thickBot="1" x14ac:dyDescent="0.25">
      <c r="A1237" s="24"/>
      <c r="B1237" s="33" t="str">
        <f>IF(C1237&lt;&gt;"",B1230,"")</f>
        <v/>
      </c>
      <c r="C1237" s="34"/>
      <c r="D1237" s="34"/>
      <c r="E1237" s="46"/>
      <c r="F1237" s="47"/>
      <c r="G1237" s="28"/>
      <c r="H1237" s="28"/>
      <c r="I1237" s="27"/>
      <c r="J1237" s="27"/>
      <c r="K1237" s="27"/>
      <c r="L1237" s="27"/>
      <c r="M1237" s="27"/>
    </row>
    <row r="1238" spans="1:13" ht="17" thickTop="1" x14ac:dyDescent="0.2">
      <c r="A1238" s="24"/>
      <c r="B1238" s="35" t="s">
        <v>2486</v>
      </c>
      <c r="C1238" s="35" t="s">
        <v>2237</v>
      </c>
      <c r="D1238" s="35">
        <v>10</v>
      </c>
      <c r="E1238" s="48"/>
      <c r="F1238" s="49"/>
      <c r="G1238" s="27"/>
      <c r="H1238" s="27"/>
      <c r="I1238" s="27"/>
      <c r="J1238" s="27"/>
      <c r="K1238" s="27"/>
      <c r="L1238" s="27"/>
      <c r="M1238" s="27"/>
    </row>
    <row r="1239" spans="1:13" x14ac:dyDescent="0.2">
      <c r="A1239" s="24"/>
      <c r="B1239" s="25" t="s">
        <v>2486</v>
      </c>
      <c r="C1239" s="25" t="s">
        <v>2286</v>
      </c>
      <c r="D1239" s="25">
        <v>10</v>
      </c>
      <c r="E1239" s="28"/>
      <c r="F1239" s="50"/>
      <c r="G1239" s="27"/>
      <c r="H1239" s="27"/>
      <c r="I1239" s="27"/>
      <c r="J1239" s="27"/>
      <c r="K1239" s="27"/>
      <c r="L1239" s="27"/>
      <c r="M1239" s="27"/>
    </row>
    <row r="1240" spans="1:13" x14ac:dyDescent="0.2">
      <c r="A1240" s="24"/>
      <c r="B1240" s="25" t="s">
        <v>2485</v>
      </c>
      <c r="C1240" s="25" t="s">
        <v>2235</v>
      </c>
      <c r="D1240" s="25">
        <v>10</v>
      </c>
      <c r="E1240" s="28"/>
      <c r="F1240" s="50"/>
      <c r="G1240" s="27"/>
      <c r="H1240" s="27"/>
      <c r="I1240" s="27"/>
      <c r="J1240" s="27"/>
      <c r="K1240" s="27"/>
      <c r="L1240" s="27"/>
      <c r="M1240" s="27"/>
    </row>
    <row r="1241" spans="1:13" ht="17" thickBot="1" x14ac:dyDescent="0.25">
      <c r="A1241" s="24"/>
      <c r="B1241" s="25" t="s">
        <v>2485</v>
      </c>
      <c r="C1241" s="25" t="s">
        <v>2221</v>
      </c>
      <c r="D1241" s="25">
        <v>10</v>
      </c>
      <c r="E1241" s="28"/>
      <c r="F1241" s="50"/>
      <c r="G1241" s="61" t="s">
        <v>2480</v>
      </c>
      <c r="H1241" s="60"/>
      <c r="I1241" s="57"/>
      <c r="J1241" s="57"/>
      <c r="K1241" s="57"/>
      <c r="L1241" s="57"/>
      <c r="M1241" s="27"/>
    </row>
    <row r="1242" spans="1:13" x14ac:dyDescent="0.2">
      <c r="A1242" s="24"/>
      <c r="B1242" s="25" t="s">
        <v>2485</v>
      </c>
      <c r="C1242" s="25" t="s">
        <v>2231</v>
      </c>
      <c r="D1242" s="25">
        <v>10</v>
      </c>
      <c r="E1242" s="28"/>
      <c r="F1242" s="50"/>
      <c r="G1242" s="27"/>
      <c r="H1242" s="27"/>
      <c r="I1242" s="27"/>
      <c r="J1242" s="27"/>
      <c r="K1242" s="27"/>
      <c r="L1242" s="27"/>
      <c r="M1242" s="27"/>
    </row>
    <row r="1243" spans="1:13" x14ac:dyDescent="0.2">
      <c r="A1243" s="24"/>
      <c r="B1243" s="25"/>
      <c r="C1243" s="25"/>
      <c r="D1243" s="25"/>
      <c r="E1243" s="28"/>
      <c r="F1243" s="50"/>
      <c r="G1243" s="27"/>
      <c r="H1243" s="27"/>
      <c r="I1243" s="27"/>
      <c r="J1243" s="27"/>
      <c r="K1243" s="27"/>
      <c r="L1243" s="27"/>
      <c r="M1243" s="27"/>
    </row>
    <row r="1244" spans="1:13" ht="17" thickBot="1" x14ac:dyDescent="0.25">
      <c r="A1244" s="24"/>
      <c r="B1244" s="25"/>
      <c r="C1244" s="25"/>
      <c r="D1244" s="25"/>
      <c r="E1244" s="51"/>
      <c r="F1244" s="52"/>
      <c r="G1244" s="27"/>
      <c r="H1244" s="27"/>
      <c r="I1244" s="27"/>
      <c r="J1244" s="27"/>
      <c r="K1244" s="27"/>
      <c r="L1244" s="27"/>
      <c r="M1244" s="27"/>
    </row>
  </sheetData>
  <sheetProtection formatColumns="0" formatRows="0" sort="0" autoFilter="0" pivotTables="0"/>
  <phoneticPr fontId="18" type="noConversion"/>
  <dataValidations count="4">
    <dataValidation type="list" allowBlank="1" showInputMessage="1" showErrorMessage="1" sqref="B18:B24 B41:B47 B64:B70 B87:B93 B110:B116 B133:B139 B156:B162 B179:B185 B202:B208 B225:B231 B248:B254 B271:B277 B294:B300 B317:B323 B340:B346 B363:B369 B386:B392 B409:B415 B432:B438 B455:B461 B478:B484 B501:B507 B524:B530 B547:B553 B571:B577 B594:B600 B617:B623 B640:B646 B663:B669 B686:B692 B709:B715 B732:B738 B755:B761 B778:B784 B801:B807 B824:B830 B847:B853 B870:B876 B893:B899 B916:B922 B939:B945 B962:B968 B985:B991 B1008:B1014 B1031:B1037 B1054:B1060 B1077:B1083 B1100:B1106 B1123:B1129 B1146:B1152 B1169:B1175 B1192:B1198 B1215:B1221 B1238:B1244">
      <formula1>Catégorie3</formula1>
    </dataValidation>
    <dataValidation type="list" allowBlank="1" showInputMessage="1" showErrorMessage="1" sqref="B10:B17 B33:B40 B56:B63 B79:B86 B102:B109 B125:B132 B148:B155 B171:B178 B194:B201 B217:B224 B240:B247 B263:B270 B286:B293 B309:B316 B332:B339 B355:B362 B378:B385 B401:B408 B424:B431 B447:B454 B470:B477 B493:B500 B516:B523 B539:B546 B563:B570 B586:B593 B609:B616 B632:B639 B655:B662 B678:B685 B701:B708 B724:B731 B747:B754 B770:B777 B793:B800 B816:B823 B839:B846 B862:B869 B885:B892 B908:B915 B931:B938 B954:B961 B977:B984 B1000:B1007 B1023:B1030 B1046:B1053 B1069:B1076 B1092:B1099 B1115:B1122 B1138:B1145 B1161:B1168 B1184:B1191 B1207:B1214 B1230:B1237">
      <formula1>Catégorie2</formula1>
    </dataValidation>
    <dataValidation type="list" allowBlank="1" showInputMessage="1" showErrorMessage="1" sqref="C2:C24 C25:C47 C48:C70 C71:C93 C94:C116 C117:C139 C140:C162 C163:C185 C186:C208 C209:C231 C232:C254 C255:C277 C278:C300 C301:C323 C324:C346 C347:C369 C370:C392 C393:C415 C416:C438 C439:C461 C462:C484 C485:C507 C508:C530 C531:C553 C555:C577 C578:C600 C601:C623 C624:C646 C647:C669 C670:C692 C693:C715 C716:C738 C739:C761 C762:C784 C785:C807 C808:C830 C831:C853 C854:C876 C877:C899 C900:C922 C923:C945 C946:C968 C969:C991 C992:C1014 C1015:C1037 C1038:C1060 C1061:C1083 C1084:C1106 C1107:C1129 C1130:C1152 C1153:C1175 C1176:C1198 C1199:C1221 C1222:C1244">
      <formula1>INDIRECT(B2)</formula1>
    </dataValidation>
    <dataValidation type="list" allowBlank="1" showInputMessage="1" showErrorMessage="1" sqref="B2:B9 B25:B32 B48:B55 B71:B78 B94:B101 B117:B124 B140:B147 B163:B170 B186:B193 B209:B216 B232:B239 B255:B262 B278:B285 B301:B308 B324:B331 B347:B354 B370:B377 B393:B400 B416:B423 B439:B446 B462:B469 B485:B492 B508:B515 B531:B538 B555:B562 B578:B585 B601:B608 B624:B631 B647:B654 B670:B677 B693:B700 B716:B723 B739:B746 B762:B769 B785:B792 B808:B815 B831:B838 B854:B861 B877:B884 B900:B907 B923:B930 B946:B953 B969:B976 B992:B999 B1015:B1022 B1038:B1045 B1061:B1068 B1084:B1091 B1107:B1114 B1130:B1137 B1153:B1160 B1176:B1183 B1199:B1206 B1222:B1229">
      <formula1>Catégorie1</formula1>
    </dataValidation>
  </dataValidations>
  <pageMargins left="0.70866141732283472" right="0.70866141732283472" top="0.19685039370078741" bottom="0.19685039370078741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M456"/>
  <sheetViews>
    <sheetView workbookViewId="0">
      <selection activeCell="I8" sqref="I8"/>
    </sheetView>
  </sheetViews>
  <sheetFormatPr baseColWidth="10" defaultRowHeight="16" x14ac:dyDescent="0.2"/>
  <cols>
    <col min="1" max="1" width="7.25" bestFit="1" customWidth="1"/>
    <col min="2" max="4" width="7.25" customWidth="1"/>
    <col min="5" max="5" width="20.375" bestFit="1" customWidth="1"/>
    <col min="6" max="6" width="15.25" bestFit="1" customWidth="1"/>
    <col min="7" max="7" width="18.25" bestFit="1" customWidth="1"/>
    <col min="8" max="8" width="17.25" bestFit="1" customWidth="1"/>
  </cols>
  <sheetData>
    <row r="1" spans="1:13" x14ac:dyDescent="0.2">
      <c r="A1" s="58" t="s">
        <v>0</v>
      </c>
      <c r="B1" s="58" t="s">
        <v>2482</v>
      </c>
      <c r="C1" s="58" t="s">
        <v>2483</v>
      </c>
      <c r="D1" s="58" t="s">
        <v>2484</v>
      </c>
      <c r="E1" s="58" t="s">
        <v>1302</v>
      </c>
      <c r="F1" s="58" t="s">
        <v>1303</v>
      </c>
      <c r="G1" s="58" t="s">
        <v>2481</v>
      </c>
      <c r="H1" s="58" t="s">
        <v>2485</v>
      </c>
      <c r="I1" s="28" t="s">
        <v>2486</v>
      </c>
    </row>
    <row r="2" spans="1:13" x14ac:dyDescent="0.2">
      <c r="A2" s="58" t="s">
        <v>114</v>
      </c>
      <c r="B2" s="58" t="s">
        <v>1302</v>
      </c>
      <c r="C2" s="58" t="s">
        <v>2481</v>
      </c>
      <c r="D2" s="58" t="s">
        <v>2485</v>
      </c>
      <c r="E2" s="58" t="s">
        <v>1304</v>
      </c>
      <c r="F2" s="58" t="s">
        <v>1600</v>
      </c>
      <c r="G2" s="58" t="s">
        <v>1675</v>
      </c>
      <c r="H2" s="58" t="s">
        <v>2130</v>
      </c>
      <c r="I2" s="58" t="s">
        <v>2237</v>
      </c>
      <c r="J2" s="63"/>
      <c r="K2" s="64"/>
      <c r="L2" s="23"/>
      <c r="M2" s="23"/>
    </row>
    <row r="3" spans="1:13" x14ac:dyDescent="0.2">
      <c r="A3" s="58" t="s">
        <v>115</v>
      </c>
      <c r="B3" s="58" t="s">
        <v>1303</v>
      </c>
      <c r="C3" s="58"/>
      <c r="D3" s="58" t="s">
        <v>2486</v>
      </c>
      <c r="E3" s="28" t="s">
        <v>1305</v>
      </c>
      <c r="F3" s="28" t="s">
        <v>1601</v>
      </c>
      <c r="G3" s="28" t="s">
        <v>1676</v>
      </c>
      <c r="H3" s="58" t="s">
        <v>2131</v>
      </c>
      <c r="I3" s="58" t="s">
        <v>2238</v>
      </c>
      <c r="J3" s="63"/>
      <c r="K3" s="64"/>
      <c r="L3" s="23"/>
      <c r="M3" s="23"/>
    </row>
    <row r="4" spans="1:13" x14ac:dyDescent="0.2">
      <c r="A4" s="58" t="s">
        <v>116</v>
      </c>
      <c r="B4" s="58"/>
      <c r="C4" s="58"/>
      <c r="D4" s="58"/>
      <c r="E4" s="28" t="s">
        <v>1306</v>
      </c>
      <c r="F4" s="28" t="s">
        <v>1602</v>
      </c>
      <c r="G4" s="28" t="s">
        <v>1677</v>
      </c>
      <c r="H4" s="58" t="s">
        <v>2132</v>
      </c>
      <c r="I4" s="58" t="s">
        <v>2239</v>
      </c>
      <c r="J4" s="63"/>
      <c r="K4" s="64"/>
      <c r="L4" s="23"/>
      <c r="M4" s="23"/>
    </row>
    <row r="5" spans="1:13" x14ac:dyDescent="0.2">
      <c r="A5" s="58" t="s">
        <v>117</v>
      </c>
      <c r="B5" s="58"/>
      <c r="C5" s="58"/>
      <c r="D5" s="58"/>
      <c r="E5" s="28" t="s">
        <v>1307</v>
      </c>
      <c r="F5" s="28" t="s">
        <v>1603</v>
      </c>
      <c r="G5" s="28" t="s">
        <v>1678</v>
      </c>
      <c r="H5" s="58" t="s">
        <v>2133</v>
      </c>
      <c r="I5" s="58" t="s">
        <v>2240</v>
      </c>
      <c r="J5" s="63"/>
      <c r="K5" s="64"/>
      <c r="L5" s="23"/>
      <c r="M5" s="23"/>
    </row>
    <row r="6" spans="1:13" x14ac:dyDescent="0.2">
      <c r="A6" s="58" t="s">
        <v>118</v>
      </c>
      <c r="B6" s="58"/>
      <c r="C6" s="58"/>
      <c r="D6" s="58"/>
      <c r="E6" s="28" t="s">
        <v>1308</v>
      </c>
      <c r="F6" s="28" t="s">
        <v>1604</v>
      </c>
      <c r="G6" s="28" t="s">
        <v>1679</v>
      </c>
      <c r="H6" s="58" t="s">
        <v>2134</v>
      </c>
      <c r="I6" s="58" t="s">
        <v>2241</v>
      </c>
      <c r="J6" s="63"/>
      <c r="K6" s="64"/>
      <c r="L6" s="23"/>
      <c r="M6" s="23"/>
    </row>
    <row r="7" spans="1:13" x14ac:dyDescent="0.2">
      <c r="A7" s="59"/>
      <c r="B7" s="59"/>
      <c r="C7" s="59"/>
      <c r="D7" s="59"/>
      <c r="E7" s="28" t="s">
        <v>1309</v>
      </c>
      <c r="F7" s="28" t="s">
        <v>1605</v>
      </c>
      <c r="G7" s="28" t="s">
        <v>1680</v>
      </c>
      <c r="H7" s="58" t="s">
        <v>2135</v>
      </c>
      <c r="I7" s="58" t="s">
        <v>2242</v>
      </c>
    </row>
    <row r="8" spans="1:13" x14ac:dyDescent="0.2">
      <c r="A8" s="59"/>
      <c r="B8" s="59"/>
      <c r="C8" s="59"/>
      <c r="D8" s="59"/>
      <c r="E8" s="28" t="s">
        <v>1310</v>
      </c>
      <c r="F8" s="28" t="s">
        <v>1606</v>
      </c>
      <c r="G8" s="28" t="s">
        <v>1681</v>
      </c>
      <c r="H8" s="58" t="s">
        <v>2136</v>
      </c>
      <c r="I8" s="58" t="s">
        <v>2243</v>
      </c>
    </row>
    <row r="9" spans="1:13" x14ac:dyDescent="0.2">
      <c r="A9" s="59"/>
      <c r="B9" s="59"/>
      <c r="C9" s="59"/>
      <c r="D9" s="59"/>
      <c r="E9" s="28" t="s">
        <v>1311</v>
      </c>
      <c r="F9" s="28" t="s">
        <v>1607</v>
      </c>
      <c r="G9" s="28" t="s">
        <v>1682</v>
      </c>
      <c r="H9" s="58" t="s">
        <v>2137</v>
      </c>
      <c r="I9" s="58" t="s">
        <v>2244</v>
      </c>
    </row>
    <row r="10" spans="1:13" x14ac:dyDescent="0.2">
      <c r="A10" s="59"/>
      <c r="B10" s="59"/>
      <c r="C10" s="59"/>
      <c r="D10" s="59"/>
      <c r="E10" s="28" t="s">
        <v>1312</v>
      </c>
      <c r="F10" s="28" t="s">
        <v>1608</v>
      </c>
      <c r="G10" s="28" t="s">
        <v>1683</v>
      </c>
      <c r="H10" s="58" t="s">
        <v>2138</v>
      </c>
      <c r="I10" s="58" t="s">
        <v>2245</v>
      </c>
    </row>
    <row r="11" spans="1:13" x14ac:dyDescent="0.2">
      <c r="A11" s="59"/>
      <c r="B11" s="59"/>
      <c r="C11" s="59"/>
      <c r="D11" s="59"/>
      <c r="E11" s="28" t="s">
        <v>1313</v>
      </c>
      <c r="F11" s="28" t="s">
        <v>1609</v>
      </c>
      <c r="G11" s="28" t="s">
        <v>1684</v>
      </c>
      <c r="H11" s="58" t="s">
        <v>2139</v>
      </c>
      <c r="I11" s="58" t="s">
        <v>2246</v>
      </c>
    </row>
    <row r="12" spans="1:13" x14ac:dyDescent="0.2">
      <c r="A12" s="59"/>
      <c r="B12" s="59"/>
      <c r="C12" s="59"/>
      <c r="D12" s="59"/>
      <c r="E12" s="28" t="s">
        <v>1314</v>
      </c>
      <c r="F12" s="28" t="s">
        <v>1610</v>
      </c>
      <c r="G12" s="28" t="s">
        <v>1685</v>
      </c>
      <c r="H12" s="58" t="s">
        <v>2140</v>
      </c>
      <c r="I12" s="58" t="s">
        <v>2247</v>
      </c>
    </row>
    <row r="13" spans="1:13" x14ac:dyDescent="0.2">
      <c r="A13" s="59"/>
      <c r="B13" s="59"/>
      <c r="C13" s="59"/>
      <c r="D13" s="59"/>
      <c r="E13" s="28" t="s">
        <v>1315</v>
      </c>
      <c r="F13" s="28" t="s">
        <v>1611</v>
      </c>
      <c r="G13" s="28" t="s">
        <v>1686</v>
      </c>
      <c r="H13" s="58" t="s">
        <v>2141</v>
      </c>
      <c r="I13" s="58" t="s">
        <v>2248</v>
      </c>
    </row>
    <row r="14" spans="1:13" x14ac:dyDescent="0.2">
      <c r="A14" s="59"/>
      <c r="B14" s="59"/>
      <c r="C14" s="59"/>
      <c r="D14" s="59"/>
      <c r="E14" s="28" t="s">
        <v>1316</v>
      </c>
      <c r="F14" s="28" t="s">
        <v>1612</v>
      </c>
      <c r="G14" s="28" t="s">
        <v>1687</v>
      </c>
      <c r="H14" s="58" t="s">
        <v>2142</v>
      </c>
      <c r="I14" s="58" t="s">
        <v>2249</v>
      </c>
    </row>
    <row r="15" spans="1:13" x14ac:dyDescent="0.2">
      <c r="A15" s="59"/>
      <c r="B15" s="59"/>
      <c r="C15" s="59"/>
      <c r="D15" s="59"/>
      <c r="E15" s="28" t="s">
        <v>1317</v>
      </c>
      <c r="F15" s="28" t="s">
        <v>1613</v>
      </c>
      <c r="G15" s="28" t="s">
        <v>1688</v>
      </c>
      <c r="H15" s="58" t="s">
        <v>2143</v>
      </c>
      <c r="I15" s="58" t="s">
        <v>2250</v>
      </c>
    </row>
    <row r="16" spans="1:13" x14ac:dyDescent="0.2">
      <c r="A16" s="59"/>
      <c r="B16" s="59"/>
      <c r="C16" s="59"/>
      <c r="D16" s="59"/>
      <c r="E16" s="28" t="s">
        <v>1318</v>
      </c>
      <c r="F16" s="28" t="s">
        <v>1614</v>
      </c>
      <c r="G16" s="28" t="s">
        <v>1689</v>
      </c>
      <c r="H16" s="58" t="s">
        <v>2144</v>
      </c>
      <c r="I16" s="58" t="s">
        <v>2251</v>
      </c>
    </row>
    <row r="17" spans="1:9" x14ac:dyDescent="0.2">
      <c r="A17" s="59"/>
      <c r="B17" s="59"/>
      <c r="C17" s="59"/>
      <c r="D17" s="59"/>
      <c r="E17" s="28" t="s">
        <v>1319</v>
      </c>
      <c r="F17" s="28" t="s">
        <v>1615</v>
      </c>
      <c r="G17" s="28" t="s">
        <v>1690</v>
      </c>
      <c r="H17" s="58" t="s">
        <v>2145</v>
      </c>
      <c r="I17" s="58" t="s">
        <v>2252</v>
      </c>
    </row>
    <row r="18" spans="1:9" x14ac:dyDescent="0.2">
      <c r="A18" s="59"/>
      <c r="B18" s="59"/>
      <c r="C18" s="59"/>
      <c r="D18" s="59"/>
      <c r="E18" s="28" t="s">
        <v>1320</v>
      </c>
      <c r="F18" s="28" t="s">
        <v>1616</v>
      </c>
      <c r="G18" s="28" t="s">
        <v>1691</v>
      </c>
      <c r="H18" s="58" t="s">
        <v>2146</v>
      </c>
      <c r="I18" s="58" t="s">
        <v>2253</v>
      </c>
    </row>
    <row r="19" spans="1:9" x14ac:dyDescent="0.2">
      <c r="A19" s="59"/>
      <c r="B19" s="59"/>
      <c r="C19" s="59"/>
      <c r="D19" s="59"/>
      <c r="E19" s="28" t="s">
        <v>1321</v>
      </c>
      <c r="F19" s="28" t="s">
        <v>1617</v>
      </c>
      <c r="G19" s="28" t="s">
        <v>1692</v>
      </c>
      <c r="H19" s="58" t="s">
        <v>2147</v>
      </c>
      <c r="I19" s="58" t="s">
        <v>2254</v>
      </c>
    </row>
    <row r="20" spans="1:9" x14ac:dyDescent="0.2">
      <c r="A20" s="59"/>
      <c r="B20" s="59"/>
      <c r="C20" s="59"/>
      <c r="D20" s="59"/>
      <c r="E20" s="28" t="s">
        <v>1322</v>
      </c>
      <c r="F20" s="28" t="s">
        <v>1618</v>
      </c>
      <c r="G20" s="28" t="s">
        <v>1693</v>
      </c>
      <c r="H20" s="58" t="s">
        <v>2148</v>
      </c>
      <c r="I20" s="58" t="s">
        <v>2255</v>
      </c>
    </row>
    <row r="21" spans="1:9" x14ac:dyDescent="0.2">
      <c r="A21" s="59"/>
      <c r="B21" s="59"/>
      <c r="C21" s="59"/>
      <c r="D21" s="59"/>
      <c r="E21" s="28" t="s">
        <v>1323</v>
      </c>
      <c r="F21" s="28" t="s">
        <v>1619</v>
      </c>
      <c r="G21" s="28" t="s">
        <v>1694</v>
      </c>
      <c r="H21" s="58" t="s">
        <v>2149</v>
      </c>
      <c r="I21" s="58" t="s">
        <v>2256</v>
      </c>
    </row>
    <row r="22" spans="1:9" x14ac:dyDescent="0.2">
      <c r="A22" s="59"/>
      <c r="B22" s="59"/>
      <c r="C22" s="59"/>
      <c r="D22" s="59"/>
      <c r="E22" s="28" t="s">
        <v>1324</v>
      </c>
      <c r="F22" s="28" t="s">
        <v>1620</v>
      </c>
      <c r="G22" s="28" t="s">
        <v>1695</v>
      </c>
      <c r="H22" s="58" t="s">
        <v>2150</v>
      </c>
      <c r="I22" s="58" t="s">
        <v>2257</v>
      </c>
    </row>
    <row r="23" spans="1:9" x14ac:dyDescent="0.2">
      <c r="A23" s="59"/>
      <c r="B23" s="59"/>
      <c r="C23" s="59"/>
      <c r="D23" s="59"/>
      <c r="E23" s="28" t="s">
        <v>1325</v>
      </c>
      <c r="F23" s="28" t="s">
        <v>1621</v>
      </c>
      <c r="G23" s="28" t="s">
        <v>1696</v>
      </c>
      <c r="H23" s="58" t="s">
        <v>2151</v>
      </c>
      <c r="I23" s="58" t="s">
        <v>2258</v>
      </c>
    </row>
    <row r="24" spans="1:9" x14ac:dyDescent="0.2">
      <c r="A24" s="59"/>
      <c r="B24" s="59"/>
      <c r="C24" s="59"/>
      <c r="D24" s="59"/>
      <c r="E24" s="28" t="s">
        <v>1326</v>
      </c>
      <c r="F24" s="28" t="s">
        <v>1622</v>
      </c>
      <c r="G24" s="28" t="s">
        <v>1697</v>
      </c>
      <c r="H24" s="58" t="s">
        <v>2152</v>
      </c>
      <c r="I24" s="58" t="s">
        <v>2259</v>
      </c>
    </row>
    <row r="25" spans="1:9" x14ac:dyDescent="0.2">
      <c r="A25" s="59"/>
      <c r="B25" s="59"/>
      <c r="C25" s="59"/>
      <c r="D25" s="59"/>
      <c r="E25" s="28" t="s">
        <v>1327</v>
      </c>
      <c r="F25" s="28" t="s">
        <v>1623</v>
      </c>
      <c r="G25" s="28" t="s">
        <v>1698</v>
      </c>
      <c r="H25" s="58" t="s">
        <v>2153</v>
      </c>
      <c r="I25" s="58" t="s">
        <v>2260</v>
      </c>
    </row>
    <row r="26" spans="1:9" x14ac:dyDescent="0.2">
      <c r="A26" s="59"/>
      <c r="B26" s="59"/>
      <c r="C26" s="59"/>
      <c r="D26" s="59"/>
      <c r="E26" s="28" t="s">
        <v>1328</v>
      </c>
      <c r="F26" s="28" t="s">
        <v>1624</v>
      </c>
      <c r="G26" s="28" t="s">
        <v>1699</v>
      </c>
      <c r="H26" s="58" t="s">
        <v>2154</v>
      </c>
      <c r="I26" s="58" t="s">
        <v>2261</v>
      </c>
    </row>
    <row r="27" spans="1:9" x14ac:dyDescent="0.2">
      <c r="A27" s="59"/>
      <c r="B27" s="59"/>
      <c r="C27" s="59"/>
      <c r="D27" s="59"/>
      <c r="E27" s="58" t="s">
        <v>1329</v>
      </c>
      <c r="F27" s="58" t="s">
        <v>1625</v>
      </c>
      <c r="G27" s="58" t="s">
        <v>1700</v>
      </c>
      <c r="H27" s="58" t="s">
        <v>2155</v>
      </c>
      <c r="I27" s="58" t="s">
        <v>2262</v>
      </c>
    </row>
    <row r="28" spans="1:9" x14ac:dyDescent="0.2">
      <c r="A28" s="59"/>
      <c r="B28" s="59"/>
      <c r="C28" s="59"/>
      <c r="D28" s="59"/>
      <c r="E28" s="58" t="s">
        <v>1330</v>
      </c>
      <c r="F28" s="58" t="s">
        <v>1626</v>
      </c>
      <c r="G28" s="58" t="s">
        <v>1701</v>
      </c>
      <c r="H28" s="58" t="s">
        <v>2156</v>
      </c>
      <c r="I28" s="58" t="s">
        <v>2263</v>
      </c>
    </row>
    <row r="29" spans="1:9" x14ac:dyDescent="0.2">
      <c r="A29" s="59"/>
      <c r="B29" s="59"/>
      <c r="C29" s="59"/>
      <c r="D29" s="59"/>
      <c r="E29" s="58" t="s">
        <v>1331</v>
      </c>
      <c r="F29" s="58" t="s">
        <v>1627</v>
      </c>
      <c r="G29" s="58" t="s">
        <v>1702</v>
      </c>
      <c r="H29" s="58" t="s">
        <v>2157</v>
      </c>
      <c r="I29" s="58" t="s">
        <v>2264</v>
      </c>
    </row>
    <row r="30" spans="1:9" x14ac:dyDescent="0.2">
      <c r="A30" s="59"/>
      <c r="B30" s="59"/>
      <c r="C30" s="59"/>
      <c r="D30" s="59"/>
      <c r="E30" s="58" t="s">
        <v>1332</v>
      </c>
      <c r="F30" s="58" t="s">
        <v>1628</v>
      </c>
      <c r="G30" s="58" t="s">
        <v>1703</v>
      </c>
      <c r="H30" s="58" t="s">
        <v>2158</v>
      </c>
      <c r="I30" s="58" t="s">
        <v>2265</v>
      </c>
    </row>
    <row r="31" spans="1:9" x14ac:dyDescent="0.2">
      <c r="A31" s="59"/>
      <c r="B31" s="59"/>
      <c r="C31" s="59"/>
      <c r="D31" s="59"/>
      <c r="E31" s="58" t="s">
        <v>1333</v>
      </c>
      <c r="F31" s="58" t="s">
        <v>1629</v>
      </c>
      <c r="G31" s="58" t="s">
        <v>1704</v>
      </c>
      <c r="H31" s="58" t="s">
        <v>2159</v>
      </c>
      <c r="I31" s="58" t="s">
        <v>2266</v>
      </c>
    </row>
    <row r="32" spans="1:9" x14ac:dyDescent="0.2">
      <c r="A32" s="59"/>
      <c r="B32" s="59"/>
      <c r="C32" s="59"/>
      <c r="D32" s="59"/>
      <c r="E32" s="58" t="s">
        <v>1334</v>
      </c>
      <c r="F32" s="58" t="s">
        <v>1630</v>
      </c>
      <c r="G32" s="58" t="s">
        <v>1705</v>
      </c>
      <c r="H32" s="58" t="s">
        <v>2160</v>
      </c>
      <c r="I32" s="58" t="s">
        <v>2267</v>
      </c>
    </row>
    <row r="33" spans="1:9" x14ac:dyDescent="0.2">
      <c r="A33" s="59"/>
      <c r="B33" s="59"/>
      <c r="C33" s="59"/>
      <c r="D33" s="59"/>
      <c r="E33" s="58" t="s">
        <v>1335</v>
      </c>
      <c r="F33" s="58" t="s">
        <v>1631</v>
      </c>
      <c r="G33" s="58" t="s">
        <v>1706</v>
      </c>
      <c r="H33" s="58" t="s">
        <v>2161</v>
      </c>
      <c r="I33" s="58" t="s">
        <v>2268</v>
      </c>
    </row>
    <row r="34" spans="1:9" x14ac:dyDescent="0.2">
      <c r="A34" s="59"/>
      <c r="B34" s="59"/>
      <c r="C34" s="59"/>
      <c r="D34" s="59"/>
      <c r="E34" s="58" t="s">
        <v>1336</v>
      </c>
      <c r="F34" s="58" t="s">
        <v>1632</v>
      </c>
      <c r="G34" s="58" t="s">
        <v>1707</v>
      </c>
      <c r="H34" s="58" t="s">
        <v>2162</v>
      </c>
      <c r="I34" s="58" t="s">
        <v>2269</v>
      </c>
    </row>
    <row r="35" spans="1:9" x14ac:dyDescent="0.2">
      <c r="A35" s="59"/>
      <c r="B35" s="59"/>
      <c r="C35" s="59"/>
      <c r="D35" s="59"/>
      <c r="E35" s="58" t="s">
        <v>1337</v>
      </c>
      <c r="F35" s="58" t="s">
        <v>1633</v>
      </c>
      <c r="G35" s="58" t="s">
        <v>1708</v>
      </c>
      <c r="H35" s="58" t="s">
        <v>2163</v>
      </c>
      <c r="I35" s="58" t="s">
        <v>2270</v>
      </c>
    </row>
    <row r="36" spans="1:9" x14ac:dyDescent="0.2">
      <c r="A36" s="59"/>
      <c r="B36" s="59"/>
      <c r="C36" s="59"/>
      <c r="D36" s="59"/>
      <c r="E36" s="58" t="s">
        <v>1338</v>
      </c>
      <c r="F36" s="58" t="s">
        <v>1634</v>
      </c>
      <c r="G36" s="58" t="s">
        <v>1709</v>
      </c>
      <c r="H36" s="58" t="s">
        <v>2164</v>
      </c>
      <c r="I36" s="58" t="s">
        <v>2271</v>
      </c>
    </row>
    <row r="37" spans="1:9" x14ac:dyDescent="0.2">
      <c r="A37" s="59"/>
      <c r="B37" s="59"/>
      <c r="C37" s="59"/>
      <c r="D37" s="59"/>
      <c r="E37" s="58" t="s">
        <v>1339</v>
      </c>
      <c r="F37" s="58" t="s">
        <v>1635</v>
      </c>
      <c r="G37" s="58" t="s">
        <v>1710</v>
      </c>
      <c r="H37" s="58" t="s">
        <v>2165</v>
      </c>
      <c r="I37" s="58" t="s">
        <v>2272</v>
      </c>
    </row>
    <row r="38" spans="1:9" x14ac:dyDescent="0.2">
      <c r="A38" s="59"/>
      <c r="B38" s="59"/>
      <c r="C38" s="59"/>
      <c r="D38" s="59"/>
      <c r="E38" s="58" t="s">
        <v>1340</v>
      </c>
      <c r="F38" s="58" t="s">
        <v>1636</v>
      </c>
      <c r="G38" s="58" t="s">
        <v>1711</v>
      </c>
      <c r="H38" s="58" t="s">
        <v>2166</v>
      </c>
      <c r="I38" s="58" t="s">
        <v>2273</v>
      </c>
    </row>
    <row r="39" spans="1:9" x14ac:dyDescent="0.2">
      <c r="A39" s="59"/>
      <c r="B39" s="59"/>
      <c r="C39" s="59"/>
      <c r="D39" s="59"/>
      <c r="E39" s="58" t="s">
        <v>1341</v>
      </c>
      <c r="F39" s="58" t="s">
        <v>1637</v>
      </c>
      <c r="G39" s="58" t="s">
        <v>1712</v>
      </c>
      <c r="H39" s="58" t="s">
        <v>2167</v>
      </c>
      <c r="I39" s="58" t="s">
        <v>2274</v>
      </c>
    </row>
    <row r="40" spans="1:9" x14ac:dyDescent="0.2">
      <c r="A40" s="59"/>
      <c r="B40" s="59"/>
      <c r="C40" s="59"/>
      <c r="D40" s="59"/>
      <c r="E40" s="58" t="s">
        <v>1342</v>
      </c>
      <c r="F40" s="58" t="s">
        <v>1638</v>
      </c>
      <c r="G40" s="58" t="s">
        <v>1713</v>
      </c>
      <c r="H40" s="58" t="s">
        <v>2168</v>
      </c>
      <c r="I40" s="58" t="s">
        <v>2275</v>
      </c>
    </row>
    <row r="41" spans="1:9" x14ac:dyDescent="0.2">
      <c r="A41" s="59"/>
      <c r="B41" s="59"/>
      <c r="C41" s="59"/>
      <c r="D41" s="59"/>
      <c r="E41" s="58" t="s">
        <v>1343</v>
      </c>
      <c r="F41" s="58" t="s">
        <v>1639</v>
      </c>
      <c r="G41" s="58" t="s">
        <v>1714</v>
      </c>
      <c r="H41" s="58" t="s">
        <v>2169</v>
      </c>
      <c r="I41" s="58" t="s">
        <v>2276</v>
      </c>
    </row>
    <row r="42" spans="1:9" x14ac:dyDescent="0.2">
      <c r="A42" s="59"/>
      <c r="B42" s="59"/>
      <c r="C42" s="59"/>
      <c r="D42" s="59"/>
      <c r="E42" s="58" t="s">
        <v>1344</v>
      </c>
      <c r="F42" s="58" t="s">
        <v>1640</v>
      </c>
      <c r="G42" s="58" t="s">
        <v>1715</v>
      </c>
      <c r="H42" s="58" t="s">
        <v>2170</v>
      </c>
      <c r="I42" s="58" t="s">
        <v>2277</v>
      </c>
    </row>
    <row r="43" spans="1:9" x14ac:dyDescent="0.2">
      <c r="A43" s="59"/>
      <c r="B43" s="59"/>
      <c r="C43" s="59"/>
      <c r="D43" s="59"/>
      <c r="E43" s="58" t="s">
        <v>1345</v>
      </c>
      <c r="F43" s="58" t="s">
        <v>1641</v>
      </c>
      <c r="G43" s="58" t="s">
        <v>1716</v>
      </c>
      <c r="H43" s="58" t="s">
        <v>2171</v>
      </c>
      <c r="I43" s="58" t="s">
        <v>2278</v>
      </c>
    </row>
    <row r="44" spans="1:9" x14ac:dyDescent="0.2">
      <c r="A44" s="59"/>
      <c r="B44" s="59"/>
      <c r="C44" s="59"/>
      <c r="D44" s="59"/>
      <c r="E44" s="58" t="s">
        <v>1346</v>
      </c>
      <c r="F44" s="58" t="s">
        <v>1642</v>
      </c>
      <c r="G44" s="58" t="s">
        <v>1717</v>
      </c>
      <c r="H44" s="58" t="s">
        <v>2172</v>
      </c>
      <c r="I44" s="58" t="s">
        <v>2279</v>
      </c>
    </row>
    <row r="45" spans="1:9" x14ac:dyDescent="0.2">
      <c r="A45" s="59"/>
      <c r="B45" s="59"/>
      <c r="C45" s="59"/>
      <c r="D45" s="59"/>
      <c r="E45" s="58" t="s">
        <v>1347</v>
      </c>
      <c r="F45" s="58" t="s">
        <v>1643</v>
      </c>
      <c r="G45" s="58" t="s">
        <v>1718</v>
      </c>
      <c r="H45" s="58" t="s">
        <v>2173</v>
      </c>
      <c r="I45" s="58" t="s">
        <v>2280</v>
      </c>
    </row>
    <row r="46" spans="1:9" x14ac:dyDescent="0.2">
      <c r="A46" s="59"/>
      <c r="B46" s="59"/>
      <c r="C46" s="59"/>
      <c r="D46" s="59"/>
      <c r="E46" s="58" t="s">
        <v>1348</v>
      </c>
      <c r="F46" s="58" t="s">
        <v>1644</v>
      </c>
      <c r="G46" s="58" t="s">
        <v>1719</v>
      </c>
      <c r="H46" s="58" t="s">
        <v>2174</v>
      </c>
      <c r="I46" s="58" t="s">
        <v>2281</v>
      </c>
    </row>
    <row r="47" spans="1:9" x14ac:dyDescent="0.2">
      <c r="A47" s="59"/>
      <c r="B47" s="59"/>
      <c r="C47" s="59"/>
      <c r="D47" s="59"/>
      <c r="E47" s="58" t="s">
        <v>1349</v>
      </c>
      <c r="F47" s="58" t="s">
        <v>1645</v>
      </c>
      <c r="G47" s="58" t="s">
        <v>1720</v>
      </c>
      <c r="H47" s="58" t="s">
        <v>2175</v>
      </c>
      <c r="I47" s="58" t="s">
        <v>2282</v>
      </c>
    </row>
    <row r="48" spans="1:9" x14ac:dyDescent="0.2">
      <c r="A48" s="59"/>
      <c r="B48" s="59"/>
      <c r="C48" s="59"/>
      <c r="D48" s="59"/>
      <c r="E48" s="58" t="s">
        <v>1350</v>
      </c>
      <c r="F48" s="58" t="s">
        <v>1646</v>
      </c>
      <c r="G48" s="58" t="s">
        <v>1721</v>
      </c>
      <c r="H48" s="58" t="s">
        <v>2176</v>
      </c>
      <c r="I48" s="58" t="s">
        <v>2283</v>
      </c>
    </row>
    <row r="49" spans="1:9" x14ac:dyDescent="0.2">
      <c r="A49" s="59"/>
      <c r="B49" s="59"/>
      <c r="C49" s="59"/>
      <c r="D49" s="59"/>
      <c r="E49" s="58" t="s">
        <v>1351</v>
      </c>
      <c r="F49" s="58" t="s">
        <v>1647</v>
      </c>
      <c r="G49" s="58" t="s">
        <v>1722</v>
      </c>
      <c r="H49" s="58" t="s">
        <v>2177</v>
      </c>
      <c r="I49" s="58" t="s">
        <v>2284</v>
      </c>
    </row>
    <row r="50" spans="1:9" x14ac:dyDescent="0.2">
      <c r="A50" s="59"/>
      <c r="B50" s="59"/>
      <c r="C50" s="59"/>
      <c r="D50" s="59"/>
      <c r="E50" s="58" t="s">
        <v>1352</v>
      </c>
      <c r="F50" s="58" t="s">
        <v>1648</v>
      </c>
      <c r="G50" s="58" t="s">
        <v>1723</v>
      </c>
      <c r="H50" s="58" t="s">
        <v>2178</v>
      </c>
      <c r="I50" s="58" t="s">
        <v>2285</v>
      </c>
    </row>
    <row r="51" spans="1:9" x14ac:dyDescent="0.2">
      <c r="A51" s="59"/>
      <c r="B51" s="59"/>
      <c r="C51" s="59"/>
      <c r="D51" s="59"/>
      <c r="E51" s="58" t="s">
        <v>1353</v>
      </c>
      <c r="F51" s="58" t="s">
        <v>1649</v>
      </c>
      <c r="G51" s="58" t="s">
        <v>1724</v>
      </c>
      <c r="H51" s="58" t="s">
        <v>2179</v>
      </c>
      <c r="I51" s="58" t="s">
        <v>2286</v>
      </c>
    </row>
    <row r="52" spans="1:9" x14ac:dyDescent="0.2">
      <c r="A52" s="59"/>
      <c r="B52" s="59"/>
      <c r="C52" s="59"/>
      <c r="D52" s="59"/>
      <c r="E52" s="58" t="s">
        <v>1354</v>
      </c>
      <c r="F52" s="58" t="s">
        <v>1650</v>
      </c>
      <c r="G52" s="58" t="s">
        <v>1725</v>
      </c>
      <c r="H52" s="58" t="s">
        <v>2180</v>
      </c>
      <c r="I52" s="58" t="s">
        <v>2287</v>
      </c>
    </row>
    <row r="53" spans="1:9" x14ac:dyDescent="0.2">
      <c r="A53" s="59"/>
      <c r="B53" s="59"/>
      <c r="C53" s="59"/>
      <c r="D53" s="59"/>
      <c r="E53" s="58" t="s">
        <v>1355</v>
      </c>
      <c r="F53" s="58" t="s">
        <v>1651</v>
      </c>
      <c r="G53" s="58" t="s">
        <v>1726</v>
      </c>
      <c r="H53" s="58" t="s">
        <v>2181</v>
      </c>
      <c r="I53" s="58" t="s">
        <v>2288</v>
      </c>
    </row>
    <row r="54" spans="1:9" x14ac:dyDescent="0.2">
      <c r="A54" s="59"/>
      <c r="B54" s="59"/>
      <c r="C54" s="59"/>
      <c r="D54" s="59"/>
      <c r="E54" s="58" t="s">
        <v>1356</v>
      </c>
      <c r="F54" s="58" t="s">
        <v>1652</v>
      </c>
      <c r="G54" s="58" t="s">
        <v>1727</v>
      </c>
      <c r="H54" s="58" t="s">
        <v>2182</v>
      </c>
      <c r="I54" s="58" t="s">
        <v>2289</v>
      </c>
    </row>
    <row r="55" spans="1:9" x14ac:dyDescent="0.2">
      <c r="A55" s="59"/>
      <c r="B55" s="59"/>
      <c r="C55" s="59"/>
      <c r="D55" s="59"/>
      <c r="E55" s="58" t="s">
        <v>1357</v>
      </c>
      <c r="F55" s="58" t="s">
        <v>1653</v>
      </c>
      <c r="G55" s="58" t="s">
        <v>1728</v>
      </c>
      <c r="H55" s="58" t="s">
        <v>2183</v>
      </c>
      <c r="I55" s="58" t="s">
        <v>2290</v>
      </c>
    </row>
    <row r="56" spans="1:9" x14ac:dyDescent="0.2">
      <c r="A56" s="59"/>
      <c r="B56" s="59"/>
      <c r="C56" s="59"/>
      <c r="D56" s="59"/>
      <c r="E56" s="58" t="s">
        <v>1358</v>
      </c>
      <c r="F56" s="58" t="s">
        <v>1654</v>
      </c>
      <c r="G56" s="58" t="s">
        <v>1729</v>
      </c>
      <c r="H56" s="58" t="s">
        <v>2184</v>
      </c>
      <c r="I56" s="58" t="s">
        <v>2291</v>
      </c>
    </row>
    <row r="57" spans="1:9" x14ac:dyDescent="0.2">
      <c r="A57" s="59"/>
      <c r="B57" s="59"/>
      <c r="C57" s="59"/>
      <c r="D57" s="59"/>
      <c r="E57" s="58" t="s">
        <v>1359</v>
      </c>
      <c r="F57" s="58" t="s">
        <v>1655</v>
      </c>
      <c r="G57" s="58" t="s">
        <v>1730</v>
      </c>
      <c r="H57" s="58" t="s">
        <v>2185</v>
      </c>
      <c r="I57" s="58" t="s">
        <v>2292</v>
      </c>
    </row>
    <row r="58" spans="1:9" x14ac:dyDescent="0.2">
      <c r="A58" s="59"/>
      <c r="B58" s="59"/>
      <c r="C58" s="59"/>
      <c r="D58" s="59"/>
      <c r="E58" s="58" t="s">
        <v>1360</v>
      </c>
      <c r="F58" s="58" t="s">
        <v>1656</v>
      </c>
      <c r="G58" s="58" t="s">
        <v>1731</v>
      </c>
      <c r="H58" s="58" t="s">
        <v>2186</v>
      </c>
      <c r="I58" s="58" t="s">
        <v>2293</v>
      </c>
    </row>
    <row r="59" spans="1:9" x14ac:dyDescent="0.2">
      <c r="A59" s="59"/>
      <c r="B59" s="59"/>
      <c r="C59" s="59"/>
      <c r="D59" s="59"/>
      <c r="E59" s="58" t="s">
        <v>1361</v>
      </c>
      <c r="F59" s="58" t="s">
        <v>1657</v>
      </c>
      <c r="G59" s="58" t="s">
        <v>1732</v>
      </c>
      <c r="H59" s="58" t="s">
        <v>2187</v>
      </c>
      <c r="I59" s="58" t="s">
        <v>2294</v>
      </c>
    </row>
    <row r="60" spans="1:9" x14ac:dyDescent="0.2">
      <c r="A60" s="59"/>
      <c r="B60" s="59"/>
      <c r="C60" s="59"/>
      <c r="D60" s="59"/>
      <c r="E60" s="58" t="s">
        <v>1362</v>
      </c>
      <c r="F60" s="58" t="s">
        <v>1658</v>
      </c>
      <c r="G60" s="58" t="s">
        <v>1733</v>
      </c>
      <c r="H60" s="58" t="s">
        <v>2188</v>
      </c>
      <c r="I60" s="58" t="s">
        <v>2295</v>
      </c>
    </row>
    <row r="61" spans="1:9" x14ac:dyDescent="0.2">
      <c r="A61" s="59"/>
      <c r="B61" s="59"/>
      <c r="C61" s="59"/>
      <c r="D61" s="59"/>
      <c r="E61" s="58" t="s">
        <v>1363</v>
      </c>
      <c r="F61" s="58" t="s">
        <v>1659</v>
      </c>
      <c r="G61" s="58" t="s">
        <v>1734</v>
      </c>
      <c r="H61" s="58" t="s">
        <v>2189</v>
      </c>
      <c r="I61" s="58" t="s">
        <v>2296</v>
      </c>
    </row>
    <row r="62" spans="1:9" x14ac:dyDescent="0.2">
      <c r="A62" s="59"/>
      <c r="B62" s="59"/>
      <c r="C62" s="59"/>
      <c r="D62" s="59"/>
      <c r="E62" s="58" t="s">
        <v>1364</v>
      </c>
      <c r="F62" s="58" t="s">
        <v>1660</v>
      </c>
      <c r="G62" s="58" t="s">
        <v>1735</v>
      </c>
      <c r="H62" s="58" t="s">
        <v>2190</v>
      </c>
      <c r="I62" s="58" t="s">
        <v>2297</v>
      </c>
    </row>
    <row r="63" spans="1:9" x14ac:dyDescent="0.2">
      <c r="A63" s="59"/>
      <c r="B63" s="59"/>
      <c r="C63" s="59"/>
      <c r="D63" s="59"/>
      <c r="E63" s="58" t="s">
        <v>1365</v>
      </c>
      <c r="F63" s="58" t="s">
        <v>1661</v>
      </c>
      <c r="G63" s="58" t="s">
        <v>1736</v>
      </c>
      <c r="H63" s="58" t="s">
        <v>2191</v>
      </c>
      <c r="I63" s="58" t="s">
        <v>2298</v>
      </c>
    </row>
    <row r="64" spans="1:9" x14ac:dyDescent="0.2">
      <c r="A64" s="59"/>
      <c r="B64" s="59"/>
      <c r="C64" s="59"/>
      <c r="D64" s="59"/>
      <c r="E64" s="58" t="s">
        <v>1366</v>
      </c>
      <c r="F64" s="58" t="s">
        <v>1662</v>
      </c>
      <c r="G64" s="58" t="s">
        <v>1737</v>
      </c>
      <c r="H64" s="58" t="s">
        <v>2192</v>
      </c>
      <c r="I64" s="58" t="s">
        <v>2299</v>
      </c>
    </row>
    <row r="65" spans="1:9" x14ac:dyDescent="0.2">
      <c r="A65" s="59"/>
      <c r="B65" s="59"/>
      <c r="C65" s="59"/>
      <c r="D65" s="59"/>
      <c r="E65" s="58" t="s">
        <v>1367</v>
      </c>
      <c r="F65" s="58" t="s">
        <v>1663</v>
      </c>
      <c r="G65" s="58" t="s">
        <v>1738</v>
      </c>
      <c r="H65" s="58" t="s">
        <v>2193</v>
      </c>
      <c r="I65" s="58" t="s">
        <v>2300</v>
      </c>
    </row>
    <row r="66" spans="1:9" x14ac:dyDescent="0.2">
      <c r="A66" s="59"/>
      <c r="B66" s="59"/>
      <c r="C66" s="59"/>
      <c r="D66" s="59"/>
      <c r="E66" s="58" t="s">
        <v>1368</v>
      </c>
      <c r="F66" s="58" t="s">
        <v>1664</v>
      </c>
      <c r="G66" s="58" t="s">
        <v>1739</v>
      </c>
      <c r="H66" s="58" t="s">
        <v>2194</v>
      </c>
      <c r="I66" s="58" t="s">
        <v>2301</v>
      </c>
    </row>
    <row r="67" spans="1:9" x14ac:dyDescent="0.2">
      <c r="A67" s="59"/>
      <c r="B67" s="59"/>
      <c r="C67" s="59"/>
      <c r="D67" s="59"/>
      <c r="E67" s="58" t="s">
        <v>1369</v>
      </c>
      <c r="F67" s="58" t="s">
        <v>1665</v>
      </c>
      <c r="G67" s="58" t="s">
        <v>1740</v>
      </c>
      <c r="H67" s="58" t="s">
        <v>2195</v>
      </c>
      <c r="I67" s="58" t="s">
        <v>2302</v>
      </c>
    </row>
    <row r="68" spans="1:9" x14ac:dyDescent="0.2">
      <c r="A68" s="59"/>
      <c r="B68" s="59"/>
      <c r="C68" s="59"/>
      <c r="D68" s="59"/>
      <c r="E68" s="58" t="s">
        <v>1370</v>
      </c>
      <c r="F68" s="58" t="s">
        <v>1666</v>
      </c>
      <c r="G68" s="58" t="s">
        <v>1741</v>
      </c>
      <c r="H68" s="58" t="s">
        <v>2196</v>
      </c>
      <c r="I68" s="58" t="s">
        <v>2303</v>
      </c>
    </row>
    <row r="69" spans="1:9" x14ac:dyDescent="0.2">
      <c r="A69" s="59"/>
      <c r="B69" s="59"/>
      <c r="C69" s="59"/>
      <c r="D69" s="59"/>
      <c r="E69" s="58" t="s">
        <v>1371</v>
      </c>
      <c r="F69" s="58" t="s">
        <v>1667</v>
      </c>
      <c r="G69" s="58" t="s">
        <v>1742</v>
      </c>
      <c r="H69" s="58" t="s">
        <v>2197</v>
      </c>
      <c r="I69" s="58" t="s">
        <v>2304</v>
      </c>
    </row>
    <row r="70" spans="1:9" x14ac:dyDescent="0.2">
      <c r="A70" s="59"/>
      <c r="B70" s="59"/>
      <c r="C70" s="59"/>
      <c r="D70" s="59"/>
      <c r="E70" s="58" t="s">
        <v>1372</v>
      </c>
      <c r="F70" s="58" t="s">
        <v>1668</v>
      </c>
      <c r="G70" s="58" t="s">
        <v>1743</v>
      </c>
      <c r="H70" s="58" t="s">
        <v>2198</v>
      </c>
      <c r="I70" s="58" t="s">
        <v>2305</v>
      </c>
    </row>
    <row r="71" spans="1:9" x14ac:dyDescent="0.2">
      <c r="A71" s="59"/>
      <c r="B71" s="59"/>
      <c r="C71" s="59"/>
      <c r="D71" s="59"/>
      <c r="E71" s="58" t="s">
        <v>1373</v>
      </c>
      <c r="F71" s="58" t="s">
        <v>1669</v>
      </c>
      <c r="G71" s="58" t="s">
        <v>1744</v>
      </c>
      <c r="H71" s="58" t="s">
        <v>2199</v>
      </c>
      <c r="I71" s="58" t="s">
        <v>2306</v>
      </c>
    </row>
    <row r="72" spans="1:9" x14ac:dyDescent="0.2">
      <c r="A72" s="59"/>
      <c r="B72" s="59"/>
      <c r="C72" s="59"/>
      <c r="D72" s="59"/>
      <c r="E72" s="58" t="s">
        <v>1374</v>
      </c>
      <c r="F72" s="58" t="s">
        <v>1670</v>
      </c>
      <c r="G72" s="58" t="s">
        <v>1745</v>
      </c>
      <c r="H72" s="58" t="s">
        <v>2200</v>
      </c>
      <c r="I72" s="58" t="s">
        <v>2307</v>
      </c>
    </row>
    <row r="73" spans="1:9" x14ac:dyDescent="0.2">
      <c r="A73" s="59"/>
      <c r="B73" s="59"/>
      <c r="C73" s="59"/>
      <c r="D73" s="59"/>
      <c r="E73" s="58" t="s">
        <v>1375</v>
      </c>
      <c r="F73" s="58" t="s">
        <v>1671</v>
      </c>
      <c r="G73" s="58" t="s">
        <v>1746</v>
      </c>
      <c r="H73" s="58" t="s">
        <v>2201</v>
      </c>
      <c r="I73" s="58" t="s">
        <v>2308</v>
      </c>
    </row>
    <row r="74" spans="1:9" x14ac:dyDescent="0.2">
      <c r="A74" s="59"/>
      <c r="B74" s="59"/>
      <c r="C74" s="59"/>
      <c r="D74" s="59"/>
      <c r="E74" s="58" t="s">
        <v>1376</v>
      </c>
      <c r="F74" s="58" t="s">
        <v>1672</v>
      </c>
      <c r="G74" s="58" t="s">
        <v>1747</v>
      </c>
      <c r="H74" s="58" t="s">
        <v>2202</v>
      </c>
      <c r="I74" s="58" t="s">
        <v>2309</v>
      </c>
    </row>
    <row r="75" spans="1:9" x14ac:dyDescent="0.2">
      <c r="A75" s="59"/>
      <c r="B75" s="59"/>
      <c r="C75" s="59"/>
      <c r="D75" s="59"/>
      <c r="E75" s="58" t="s">
        <v>1377</v>
      </c>
      <c r="F75" s="58" t="s">
        <v>1673</v>
      </c>
      <c r="G75" s="58" t="s">
        <v>1748</v>
      </c>
      <c r="H75" s="58" t="s">
        <v>2203</v>
      </c>
      <c r="I75" s="58" t="s">
        <v>2310</v>
      </c>
    </row>
    <row r="76" spans="1:9" x14ac:dyDescent="0.2">
      <c r="A76" s="59"/>
      <c r="B76" s="59"/>
      <c r="C76" s="59"/>
      <c r="D76" s="59"/>
      <c r="E76" s="58" t="s">
        <v>1378</v>
      </c>
      <c r="F76" s="58" t="s">
        <v>1674</v>
      </c>
      <c r="G76" s="58" t="s">
        <v>1749</v>
      </c>
      <c r="H76" s="58" t="s">
        <v>2204</v>
      </c>
      <c r="I76" s="58" t="s">
        <v>2311</v>
      </c>
    </row>
    <row r="77" spans="1:9" x14ac:dyDescent="0.2">
      <c r="A77" s="59"/>
      <c r="B77" s="59"/>
      <c r="C77" s="59"/>
      <c r="D77" s="59"/>
      <c r="E77" s="58" t="s">
        <v>1379</v>
      </c>
      <c r="F77" s="58"/>
      <c r="G77" s="58" t="s">
        <v>1750</v>
      </c>
      <c r="H77" s="58" t="s">
        <v>2205</v>
      </c>
      <c r="I77" s="58" t="s">
        <v>2312</v>
      </c>
    </row>
    <row r="78" spans="1:9" x14ac:dyDescent="0.2">
      <c r="A78" s="59"/>
      <c r="B78" s="59"/>
      <c r="C78" s="59"/>
      <c r="D78" s="59"/>
      <c r="E78" s="58" t="s">
        <v>1380</v>
      </c>
      <c r="F78" s="58"/>
      <c r="G78" s="58" t="s">
        <v>1751</v>
      </c>
      <c r="H78" s="58" t="s">
        <v>2206</v>
      </c>
      <c r="I78" s="58" t="s">
        <v>2313</v>
      </c>
    </row>
    <row r="79" spans="1:9" x14ac:dyDescent="0.2">
      <c r="A79" s="59"/>
      <c r="B79" s="59"/>
      <c r="C79" s="59"/>
      <c r="D79" s="59"/>
      <c r="E79" s="58" t="s">
        <v>1381</v>
      </c>
      <c r="F79" s="58"/>
      <c r="G79" s="58" t="s">
        <v>1752</v>
      </c>
      <c r="H79" s="58" t="s">
        <v>2207</v>
      </c>
      <c r="I79" s="58" t="s">
        <v>2314</v>
      </c>
    </row>
    <row r="80" spans="1:9" x14ac:dyDescent="0.2">
      <c r="A80" s="59"/>
      <c r="B80" s="59"/>
      <c r="C80" s="59"/>
      <c r="D80" s="59"/>
      <c r="E80" s="58" t="s">
        <v>1382</v>
      </c>
      <c r="F80" s="58"/>
      <c r="G80" s="58" t="s">
        <v>1753</v>
      </c>
      <c r="H80" s="58" t="s">
        <v>2208</v>
      </c>
      <c r="I80" s="58" t="s">
        <v>2315</v>
      </c>
    </row>
    <row r="81" spans="1:9" x14ac:dyDescent="0.2">
      <c r="A81" s="59"/>
      <c r="B81" s="59"/>
      <c r="C81" s="59"/>
      <c r="D81" s="59"/>
      <c r="E81" s="58" t="s">
        <v>1383</v>
      </c>
      <c r="F81" s="58"/>
      <c r="G81" s="58" t="s">
        <v>1754</v>
      </c>
      <c r="H81" s="58" t="s">
        <v>2209</v>
      </c>
      <c r="I81" s="58" t="s">
        <v>2316</v>
      </c>
    </row>
    <row r="82" spans="1:9" x14ac:dyDescent="0.2">
      <c r="A82" s="59"/>
      <c r="B82" s="59"/>
      <c r="C82" s="59"/>
      <c r="D82" s="59"/>
      <c r="E82" s="58" t="s">
        <v>1384</v>
      </c>
      <c r="F82" s="58"/>
      <c r="G82" s="58" t="s">
        <v>1755</v>
      </c>
      <c r="H82" s="58" t="s">
        <v>2210</v>
      </c>
      <c r="I82" s="58" t="s">
        <v>2317</v>
      </c>
    </row>
    <row r="83" spans="1:9" x14ac:dyDescent="0.2">
      <c r="A83" s="59"/>
      <c r="B83" s="59"/>
      <c r="C83" s="59"/>
      <c r="D83" s="59"/>
      <c r="E83" s="58" t="s">
        <v>1385</v>
      </c>
      <c r="F83" s="58"/>
      <c r="G83" s="58" t="s">
        <v>1756</v>
      </c>
      <c r="H83" s="58" t="s">
        <v>2211</v>
      </c>
      <c r="I83" s="58" t="s">
        <v>2318</v>
      </c>
    </row>
    <row r="84" spans="1:9" x14ac:dyDescent="0.2">
      <c r="A84" s="59"/>
      <c r="B84" s="59"/>
      <c r="C84" s="59"/>
      <c r="D84" s="59"/>
      <c r="E84" s="58" t="s">
        <v>1386</v>
      </c>
      <c r="F84" s="58"/>
      <c r="G84" s="58" t="s">
        <v>1757</v>
      </c>
      <c r="H84" s="58" t="s">
        <v>2212</v>
      </c>
      <c r="I84" s="58" t="s">
        <v>2319</v>
      </c>
    </row>
    <row r="85" spans="1:9" x14ac:dyDescent="0.2">
      <c r="A85" s="59"/>
      <c r="B85" s="59"/>
      <c r="C85" s="59"/>
      <c r="D85" s="59"/>
      <c r="E85" s="58" t="s">
        <v>1387</v>
      </c>
      <c r="F85" s="58"/>
      <c r="G85" s="58" t="s">
        <v>1758</v>
      </c>
      <c r="H85" s="58" t="s">
        <v>2213</v>
      </c>
      <c r="I85" s="58" t="s">
        <v>2320</v>
      </c>
    </row>
    <row r="86" spans="1:9" x14ac:dyDescent="0.2">
      <c r="A86" s="59"/>
      <c r="B86" s="59"/>
      <c r="C86" s="59"/>
      <c r="D86" s="59"/>
      <c r="E86" s="58" t="s">
        <v>1388</v>
      </c>
      <c r="F86" s="58"/>
      <c r="G86" s="58" t="s">
        <v>1759</v>
      </c>
      <c r="H86" s="58" t="s">
        <v>2214</v>
      </c>
      <c r="I86" s="58" t="s">
        <v>2321</v>
      </c>
    </row>
    <row r="87" spans="1:9" x14ac:dyDescent="0.2">
      <c r="A87" s="59"/>
      <c r="B87" s="59"/>
      <c r="C87" s="59"/>
      <c r="D87" s="59"/>
      <c r="E87" s="58" t="s">
        <v>1389</v>
      </c>
      <c r="F87" s="58"/>
      <c r="G87" s="58" t="s">
        <v>1760</v>
      </c>
      <c r="H87" s="58" t="s">
        <v>2215</v>
      </c>
      <c r="I87" s="58" t="s">
        <v>2322</v>
      </c>
    </row>
    <row r="88" spans="1:9" x14ac:dyDescent="0.2">
      <c r="A88" s="59"/>
      <c r="B88" s="59"/>
      <c r="C88" s="59"/>
      <c r="D88" s="59"/>
      <c r="E88" s="58" t="s">
        <v>1390</v>
      </c>
      <c r="F88" s="58"/>
      <c r="G88" s="58" t="s">
        <v>1761</v>
      </c>
      <c r="H88" s="58" t="s">
        <v>2216</v>
      </c>
      <c r="I88" s="58" t="s">
        <v>2323</v>
      </c>
    </row>
    <row r="89" spans="1:9" x14ac:dyDescent="0.2">
      <c r="A89" s="59"/>
      <c r="B89" s="59"/>
      <c r="C89" s="59"/>
      <c r="D89" s="59"/>
      <c r="E89" s="58" t="s">
        <v>1391</v>
      </c>
      <c r="F89" s="58"/>
      <c r="G89" s="58" t="s">
        <v>1762</v>
      </c>
      <c r="H89" s="58" t="s">
        <v>2217</v>
      </c>
      <c r="I89" s="58" t="s">
        <v>2324</v>
      </c>
    </row>
    <row r="90" spans="1:9" x14ac:dyDescent="0.2">
      <c r="A90" s="59"/>
      <c r="B90" s="59"/>
      <c r="C90" s="59"/>
      <c r="D90" s="59"/>
      <c r="E90" s="58" t="s">
        <v>1392</v>
      </c>
      <c r="F90" s="58"/>
      <c r="G90" s="58" t="s">
        <v>1763</v>
      </c>
      <c r="H90" s="58" t="s">
        <v>2218</v>
      </c>
      <c r="I90" s="58" t="s">
        <v>2325</v>
      </c>
    </row>
    <row r="91" spans="1:9" x14ac:dyDescent="0.2">
      <c r="A91" s="59"/>
      <c r="B91" s="59"/>
      <c r="C91" s="59"/>
      <c r="D91" s="59"/>
      <c r="E91" s="58" t="s">
        <v>1393</v>
      </c>
      <c r="F91" s="58"/>
      <c r="G91" s="58" t="s">
        <v>1764</v>
      </c>
      <c r="H91" s="58" t="s">
        <v>2219</v>
      </c>
      <c r="I91" s="58" t="s">
        <v>2326</v>
      </c>
    </row>
    <row r="92" spans="1:9" x14ac:dyDescent="0.2">
      <c r="A92" s="59"/>
      <c r="B92" s="59"/>
      <c r="C92" s="59"/>
      <c r="D92" s="59"/>
      <c r="E92" s="58" t="s">
        <v>1394</v>
      </c>
      <c r="F92" s="58"/>
      <c r="G92" s="58" t="s">
        <v>1765</v>
      </c>
      <c r="H92" s="58" t="s">
        <v>2220</v>
      </c>
      <c r="I92" s="58" t="s">
        <v>2327</v>
      </c>
    </row>
    <row r="93" spans="1:9" x14ac:dyDescent="0.2">
      <c r="A93" s="59"/>
      <c r="B93" s="59"/>
      <c r="C93" s="59"/>
      <c r="D93" s="59"/>
      <c r="E93" s="58" t="s">
        <v>1395</v>
      </c>
      <c r="F93" s="58"/>
      <c r="G93" s="58" t="s">
        <v>1766</v>
      </c>
      <c r="H93" s="58" t="s">
        <v>2221</v>
      </c>
      <c r="I93" s="58" t="s">
        <v>2328</v>
      </c>
    </row>
    <row r="94" spans="1:9" x14ac:dyDescent="0.2">
      <c r="A94" s="59"/>
      <c r="B94" s="59"/>
      <c r="C94" s="59"/>
      <c r="D94" s="59"/>
      <c r="E94" s="58" t="s">
        <v>1396</v>
      </c>
      <c r="F94" s="58"/>
      <c r="G94" s="58" t="s">
        <v>1767</v>
      </c>
      <c r="H94" s="58" t="s">
        <v>2222</v>
      </c>
      <c r="I94" s="58" t="s">
        <v>2329</v>
      </c>
    </row>
    <row r="95" spans="1:9" x14ac:dyDescent="0.2">
      <c r="A95" s="59"/>
      <c r="B95" s="59"/>
      <c r="C95" s="59"/>
      <c r="D95" s="59"/>
      <c r="E95" s="58" t="s">
        <v>1397</v>
      </c>
      <c r="F95" s="58"/>
      <c r="G95" s="58" t="s">
        <v>1768</v>
      </c>
      <c r="H95" s="58" t="s">
        <v>2223</v>
      </c>
      <c r="I95" s="58" t="s">
        <v>2330</v>
      </c>
    </row>
    <row r="96" spans="1:9" x14ac:dyDescent="0.2">
      <c r="A96" s="59"/>
      <c r="B96" s="59"/>
      <c r="C96" s="59"/>
      <c r="D96" s="59"/>
      <c r="E96" s="58" t="s">
        <v>1398</v>
      </c>
      <c r="F96" s="58"/>
      <c r="G96" s="58" t="s">
        <v>1769</v>
      </c>
      <c r="H96" s="58" t="s">
        <v>2224</v>
      </c>
      <c r="I96" s="58" t="s">
        <v>2331</v>
      </c>
    </row>
    <row r="97" spans="1:9" x14ac:dyDescent="0.2">
      <c r="A97" s="59"/>
      <c r="B97" s="59"/>
      <c r="C97" s="59"/>
      <c r="D97" s="59"/>
      <c r="E97" s="58" t="s">
        <v>1399</v>
      </c>
      <c r="F97" s="58"/>
      <c r="G97" s="58" t="s">
        <v>1770</v>
      </c>
      <c r="H97" s="58" t="s">
        <v>2225</v>
      </c>
      <c r="I97" s="58" t="s">
        <v>2332</v>
      </c>
    </row>
    <row r="98" spans="1:9" x14ac:dyDescent="0.2">
      <c r="A98" s="59"/>
      <c r="B98" s="59"/>
      <c r="C98" s="59"/>
      <c r="D98" s="59"/>
      <c r="E98" s="58" t="s">
        <v>1400</v>
      </c>
      <c r="F98" s="58"/>
      <c r="G98" s="58" t="s">
        <v>1771</v>
      </c>
      <c r="H98" s="58" t="s">
        <v>2226</v>
      </c>
      <c r="I98" s="58" t="s">
        <v>2333</v>
      </c>
    </row>
    <row r="99" spans="1:9" x14ac:dyDescent="0.2">
      <c r="A99" s="59"/>
      <c r="B99" s="59"/>
      <c r="C99" s="59"/>
      <c r="D99" s="59"/>
      <c r="E99" s="58" t="s">
        <v>1401</v>
      </c>
      <c r="F99" s="58"/>
      <c r="G99" s="58" t="s">
        <v>1772</v>
      </c>
      <c r="H99" s="58" t="s">
        <v>2227</v>
      </c>
      <c r="I99" s="58" t="s">
        <v>2334</v>
      </c>
    </row>
    <row r="100" spans="1:9" x14ac:dyDescent="0.2">
      <c r="A100" s="59"/>
      <c r="B100" s="59"/>
      <c r="C100" s="59"/>
      <c r="D100" s="59"/>
      <c r="E100" s="58" t="s">
        <v>1402</v>
      </c>
      <c r="F100" s="58"/>
      <c r="G100" s="58" t="s">
        <v>1773</v>
      </c>
      <c r="H100" s="58" t="s">
        <v>2228</v>
      </c>
      <c r="I100" s="58" t="s">
        <v>2335</v>
      </c>
    </row>
    <row r="101" spans="1:9" x14ac:dyDescent="0.2">
      <c r="A101" s="59"/>
      <c r="B101" s="59"/>
      <c r="C101" s="59"/>
      <c r="D101" s="59"/>
      <c r="E101" s="58" t="s">
        <v>1403</v>
      </c>
      <c r="F101" s="58"/>
      <c r="G101" s="58" t="s">
        <v>1774</v>
      </c>
      <c r="H101" s="58" t="s">
        <v>2229</v>
      </c>
      <c r="I101" s="58" t="s">
        <v>2336</v>
      </c>
    </row>
    <row r="102" spans="1:9" x14ac:dyDescent="0.2">
      <c r="A102" s="59"/>
      <c r="B102" s="59"/>
      <c r="C102" s="59"/>
      <c r="D102" s="59"/>
      <c r="E102" s="58" t="s">
        <v>1404</v>
      </c>
      <c r="F102" s="58"/>
      <c r="G102" s="58" t="s">
        <v>1775</v>
      </c>
      <c r="H102" s="58" t="s">
        <v>2230</v>
      </c>
      <c r="I102" s="58" t="s">
        <v>2337</v>
      </c>
    </row>
    <row r="103" spans="1:9" x14ac:dyDescent="0.2">
      <c r="A103" s="59"/>
      <c r="B103" s="59"/>
      <c r="C103" s="59"/>
      <c r="D103" s="59"/>
      <c r="E103" s="58" t="s">
        <v>1405</v>
      </c>
      <c r="F103" s="58"/>
      <c r="G103" s="58" t="s">
        <v>1776</v>
      </c>
      <c r="H103" s="58" t="s">
        <v>2231</v>
      </c>
      <c r="I103" s="58" t="s">
        <v>2338</v>
      </c>
    </row>
    <row r="104" spans="1:9" x14ac:dyDescent="0.2">
      <c r="A104" s="59"/>
      <c r="B104" s="59"/>
      <c r="C104" s="59"/>
      <c r="D104" s="59"/>
      <c r="E104" s="58" t="s">
        <v>1406</v>
      </c>
      <c r="F104" s="58"/>
      <c r="G104" s="58" t="s">
        <v>1777</v>
      </c>
      <c r="H104" s="58" t="s">
        <v>2232</v>
      </c>
      <c r="I104" s="58" t="s">
        <v>2339</v>
      </c>
    </row>
    <row r="105" spans="1:9" x14ac:dyDescent="0.2">
      <c r="A105" s="59"/>
      <c r="B105" s="59"/>
      <c r="C105" s="59"/>
      <c r="D105" s="59"/>
      <c r="E105" s="58" t="s">
        <v>1407</v>
      </c>
      <c r="F105" s="58"/>
      <c r="G105" s="58" t="s">
        <v>1778</v>
      </c>
      <c r="H105" s="58" t="s">
        <v>2233</v>
      </c>
      <c r="I105" s="58" t="s">
        <v>2340</v>
      </c>
    </row>
    <row r="106" spans="1:9" x14ac:dyDescent="0.2">
      <c r="A106" s="59"/>
      <c r="B106" s="59"/>
      <c r="C106" s="59"/>
      <c r="D106" s="59"/>
      <c r="E106" s="58" t="s">
        <v>1408</v>
      </c>
      <c r="F106" s="58"/>
      <c r="G106" s="58" t="s">
        <v>1779</v>
      </c>
      <c r="H106" s="58" t="s">
        <v>2234</v>
      </c>
      <c r="I106" s="58" t="s">
        <v>2341</v>
      </c>
    </row>
    <row r="107" spans="1:9" x14ac:dyDescent="0.2">
      <c r="A107" s="59"/>
      <c r="B107" s="59"/>
      <c r="C107" s="59"/>
      <c r="D107" s="59"/>
      <c r="E107" s="58" t="s">
        <v>1409</v>
      </c>
      <c r="F107" s="58"/>
      <c r="G107" s="58" t="s">
        <v>1780</v>
      </c>
      <c r="H107" s="58" t="s">
        <v>2235</v>
      </c>
      <c r="I107" s="58" t="s">
        <v>2342</v>
      </c>
    </row>
    <row r="108" spans="1:9" x14ac:dyDescent="0.2">
      <c r="A108" s="59"/>
      <c r="B108" s="59"/>
      <c r="C108" s="59"/>
      <c r="D108" s="59"/>
      <c r="E108" s="58" t="s">
        <v>1410</v>
      </c>
      <c r="F108" s="58"/>
      <c r="G108" s="58" t="s">
        <v>1781</v>
      </c>
      <c r="H108" s="58" t="s">
        <v>2236</v>
      </c>
      <c r="I108" s="58" t="s">
        <v>2343</v>
      </c>
    </row>
    <row r="109" spans="1:9" x14ac:dyDescent="0.2">
      <c r="A109" s="59"/>
      <c r="B109" s="59"/>
      <c r="C109" s="59"/>
      <c r="D109" s="59"/>
      <c r="E109" s="58" t="s">
        <v>1411</v>
      </c>
      <c r="F109" s="58"/>
      <c r="G109" s="58" t="s">
        <v>1782</v>
      </c>
      <c r="I109" s="58" t="s">
        <v>2344</v>
      </c>
    </row>
    <row r="110" spans="1:9" x14ac:dyDescent="0.2">
      <c r="A110" s="59"/>
      <c r="B110" s="59"/>
      <c r="C110" s="59"/>
      <c r="D110" s="59"/>
      <c r="E110" s="58" t="s">
        <v>1412</v>
      </c>
      <c r="F110" s="58"/>
      <c r="G110" s="58" t="s">
        <v>1783</v>
      </c>
      <c r="I110" s="58" t="s">
        <v>2345</v>
      </c>
    </row>
    <row r="111" spans="1:9" x14ac:dyDescent="0.2">
      <c r="A111" s="59"/>
      <c r="B111" s="59"/>
      <c r="C111" s="59"/>
      <c r="D111" s="59"/>
      <c r="E111" s="58" t="s">
        <v>1413</v>
      </c>
      <c r="F111" s="58"/>
      <c r="G111" s="58" t="s">
        <v>1784</v>
      </c>
      <c r="I111" s="58" t="s">
        <v>2346</v>
      </c>
    </row>
    <row r="112" spans="1:9" x14ac:dyDescent="0.2">
      <c r="A112" s="59"/>
      <c r="B112" s="59"/>
      <c r="C112" s="59"/>
      <c r="D112" s="59"/>
      <c r="E112" s="58" t="s">
        <v>1414</v>
      </c>
      <c r="F112" s="58"/>
      <c r="G112" s="58" t="s">
        <v>1785</v>
      </c>
      <c r="I112" s="58" t="s">
        <v>2347</v>
      </c>
    </row>
    <row r="113" spans="1:9" x14ac:dyDescent="0.2">
      <c r="A113" s="59"/>
      <c r="B113" s="59"/>
      <c r="C113" s="59"/>
      <c r="D113" s="59"/>
      <c r="E113" s="58" t="s">
        <v>1415</v>
      </c>
      <c r="F113" s="58"/>
      <c r="G113" s="58" t="s">
        <v>1786</v>
      </c>
      <c r="I113" s="58" t="s">
        <v>2348</v>
      </c>
    </row>
    <row r="114" spans="1:9" x14ac:dyDescent="0.2">
      <c r="A114" s="59"/>
      <c r="B114" s="59"/>
      <c r="C114" s="59"/>
      <c r="D114" s="59"/>
      <c r="E114" s="58" t="s">
        <v>1416</v>
      </c>
      <c r="F114" s="58"/>
      <c r="G114" s="58" t="s">
        <v>1787</v>
      </c>
      <c r="I114" s="58" t="s">
        <v>2349</v>
      </c>
    </row>
    <row r="115" spans="1:9" x14ac:dyDescent="0.2">
      <c r="A115" s="59"/>
      <c r="B115" s="59"/>
      <c r="C115" s="59"/>
      <c r="D115" s="59"/>
      <c r="E115" s="58" t="s">
        <v>1417</v>
      </c>
      <c r="F115" s="58"/>
      <c r="G115" s="58" t="s">
        <v>1788</v>
      </c>
      <c r="I115" s="58" t="s">
        <v>2350</v>
      </c>
    </row>
    <row r="116" spans="1:9" x14ac:dyDescent="0.2">
      <c r="A116" s="59"/>
      <c r="B116" s="59"/>
      <c r="C116" s="59"/>
      <c r="D116" s="59"/>
      <c r="E116" s="58" t="s">
        <v>1418</v>
      </c>
      <c r="F116" s="58"/>
      <c r="G116" s="58" t="s">
        <v>1789</v>
      </c>
      <c r="I116" s="58" t="s">
        <v>2351</v>
      </c>
    </row>
    <row r="117" spans="1:9" x14ac:dyDescent="0.2">
      <c r="A117" s="59"/>
      <c r="B117" s="59"/>
      <c r="C117" s="59"/>
      <c r="D117" s="59"/>
      <c r="E117" s="58" t="s">
        <v>1419</v>
      </c>
      <c r="F117" s="58"/>
      <c r="G117" s="58" t="s">
        <v>1790</v>
      </c>
      <c r="I117" s="58" t="s">
        <v>2352</v>
      </c>
    </row>
    <row r="118" spans="1:9" x14ac:dyDescent="0.2">
      <c r="A118" s="59"/>
      <c r="B118" s="59"/>
      <c r="C118" s="59"/>
      <c r="D118" s="59"/>
      <c r="E118" s="58" t="s">
        <v>1420</v>
      </c>
      <c r="F118" s="58"/>
      <c r="G118" s="58" t="s">
        <v>1791</v>
      </c>
      <c r="I118" s="58" t="s">
        <v>2353</v>
      </c>
    </row>
    <row r="119" spans="1:9" x14ac:dyDescent="0.2">
      <c r="A119" s="59"/>
      <c r="B119" s="59"/>
      <c r="C119" s="59"/>
      <c r="D119" s="59"/>
      <c r="E119" s="58" t="s">
        <v>1421</v>
      </c>
      <c r="F119" s="58"/>
      <c r="G119" s="58" t="s">
        <v>1792</v>
      </c>
      <c r="I119" s="58" t="s">
        <v>2354</v>
      </c>
    </row>
    <row r="120" spans="1:9" x14ac:dyDescent="0.2">
      <c r="A120" s="59"/>
      <c r="B120" s="59"/>
      <c r="C120" s="59"/>
      <c r="D120" s="59"/>
      <c r="E120" s="58" t="s">
        <v>1422</v>
      </c>
      <c r="F120" s="58"/>
      <c r="G120" s="58" t="s">
        <v>1793</v>
      </c>
      <c r="I120" s="58" t="s">
        <v>2355</v>
      </c>
    </row>
    <row r="121" spans="1:9" x14ac:dyDescent="0.2">
      <c r="A121" s="59"/>
      <c r="B121" s="59"/>
      <c r="C121" s="59"/>
      <c r="D121" s="59"/>
      <c r="E121" s="58" t="s">
        <v>1423</v>
      </c>
      <c r="F121" s="58"/>
      <c r="G121" s="58" t="s">
        <v>1794</v>
      </c>
      <c r="I121" s="58" t="s">
        <v>2356</v>
      </c>
    </row>
    <row r="122" spans="1:9" x14ac:dyDescent="0.2">
      <c r="A122" s="59"/>
      <c r="B122" s="59"/>
      <c r="C122" s="59"/>
      <c r="D122" s="59"/>
      <c r="E122" s="58" t="s">
        <v>1424</v>
      </c>
      <c r="F122" s="58"/>
      <c r="G122" s="58" t="s">
        <v>1795</v>
      </c>
      <c r="I122" s="58" t="s">
        <v>2357</v>
      </c>
    </row>
    <row r="123" spans="1:9" x14ac:dyDescent="0.2">
      <c r="A123" s="59"/>
      <c r="B123" s="59"/>
      <c r="C123" s="59"/>
      <c r="D123" s="59"/>
      <c r="E123" s="58" t="s">
        <v>1425</v>
      </c>
      <c r="F123" s="58"/>
      <c r="G123" s="58" t="s">
        <v>1796</v>
      </c>
      <c r="I123" s="58" t="s">
        <v>2358</v>
      </c>
    </row>
    <row r="124" spans="1:9" x14ac:dyDescent="0.2">
      <c r="A124" s="59"/>
      <c r="B124" s="59"/>
      <c r="C124" s="59"/>
      <c r="D124" s="59"/>
      <c r="E124" s="58" t="s">
        <v>1426</v>
      </c>
      <c r="F124" s="58"/>
      <c r="G124" s="58" t="s">
        <v>1797</v>
      </c>
      <c r="I124" s="58" t="s">
        <v>2359</v>
      </c>
    </row>
    <row r="125" spans="1:9" x14ac:dyDescent="0.2">
      <c r="A125" s="59"/>
      <c r="B125" s="59"/>
      <c r="C125" s="59"/>
      <c r="D125" s="59"/>
      <c r="E125" s="58" t="s">
        <v>1427</v>
      </c>
      <c r="F125" s="58"/>
      <c r="G125" s="58" t="s">
        <v>1798</v>
      </c>
      <c r="I125" s="58" t="s">
        <v>2360</v>
      </c>
    </row>
    <row r="126" spans="1:9" x14ac:dyDescent="0.2">
      <c r="A126" s="59"/>
      <c r="B126" s="59"/>
      <c r="C126" s="59"/>
      <c r="D126" s="59"/>
      <c r="E126" s="58" t="s">
        <v>1428</v>
      </c>
      <c r="F126" s="58"/>
      <c r="G126" s="58" t="s">
        <v>1799</v>
      </c>
      <c r="I126" s="58" t="s">
        <v>2361</v>
      </c>
    </row>
    <row r="127" spans="1:9" x14ac:dyDescent="0.2">
      <c r="A127" s="59"/>
      <c r="B127" s="59"/>
      <c r="C127" s="59"/>
      <c r="D127" s="59"/>
      <c r="E127" s="58" t="s">
        <v>1429</v>
      </c>
      <c r="F127" s="58"/>
      <c r="G127" s="58" t="s">
        <v>1800</v>
      </c>
      <c r="I127" s="58" t="s">
        <v>2362</v>
      </c>
    </row>
    <row r="128" spans="1:9" x14ac:dyDescent="0.2">
      <c r="A128" s="59"/>
      <c r="B128" s="59"/>
      <c r="C128" s="59"/>
      <c r="D128" s="59"/>
      <c r="E128" s="58" t="s">
        <v>1430</v>
      </c>
      <c r="F128" s="58"/>
      <c r="G128" s="58" t="s">
        <v>1801</v>
      </c>
      <c r="I128" s="58" t="s">
        <v>2363</v>
      </c>
    </row>
    <row r="129" spans="1:9" x14ac:dyDescent="0.2">
      <c r="A129" s="59"/>
      <c r="B129" s="59"/>
      <c r="C129" s="59"/>
      <c r="D129" s="59"/>
      <c r="E129" s="58" t="s">
        <v>1431</v>
      </c>
      <c r="F129" s="58"/>
      <c r="G129" s="58" t="s">
        <v>1802</v>
      </c>
      <c r="I129" s="58" t="s">
        <v>2364</v>
      </c>
    </row>
    <row r="130" spans="1:9" x14ac:dyDescent="0.2">
      <c r="A130" s="59"/>
      <c r="B130" s="59"/>
      <c r="C130" s="59"/>
      <c r="D130" s="59"/>
      <c r="E130" s="58" t="s">
        <v>1432</v>
      </c>
      <c r="F130" s="58"/>
      <c r="G130" s="58" t="s">
        <v>1803</v>
      </c>
      <c r="I130" s="58" t="s">
        <v>2365</v>
      </c>
    </row>
    <row r="131" spans="1:9" x14ac:dyDescent="0.2">
      <c r="A131" s="59"/>
      <c r="B131" s="59"/>
      <c r="C131" s="59"/>
      <c r="D131" s="59"/>
      <c r="E131" s="58" t="s">
        <v>1433</v>
      </c>
      <c r="F131" s="58"/>
      <c r="G131" s="58" t="s">
        <v>1804</v>
      </c>
      <c r="I131" s="58" t="s">
        <v>2366</v>
      </c>
    </row>
    <row r="132" spans="1:9" x14ac:dyDescent="0.2">
      <c r="A132" s="59"/>
      <c r="B132" s="59"/>
      <c r="C132" s="59"/>
      <c r="D132" s="59"/>
      <c r="E132" s="58" t="s">
        <v>1434</v>
      </c>
      <c r="F132" s="58"/>
      <c r="G132" s="58" t="s">
        <v>1805</v>
      </c>
      <c r="I132" s="58" t="s">
        <v>2367</v>
      </c>
    </row>
    <row r="133" spans="1:9" x14ac:dyDescent="0.2">
      <c r="A133" s="59"/>
      <c r="B133" s="59"/>
      <c r="C133" s="59"/>
      <c r="D133" s="59"/>
      <c r="E133" s="58" t="s">
        <v>1435</v>
      </c>
      <c r="F133" s="58"/>
      <c r="G133" s="58" t="s">
        <v>1806</v>
      </c>
      <c r="I133" s="58" t="s">
        <v>2368</v>
      </c>
    </row>
    <row r="134" spans="1:9" x14ac:dyDescent="0.2">
      <c r="A134" s="59"/>
      <c r="B134" s="59"/>
      <c r="C134" s="59"/>
      <c r="D134" s="59"/>
      <c r="E134" s="58" t="s">
        <v>1436</v>
      </c>
      <c r="F134" s="58"/>
      <c r="G134" s="58" t="s">
        <v>1807</v>
      </c>
      <c r="I134" s="58" t="s">
        <v>2369</v>
      </c>
    </row>
    <row r="135" spans="1:9" x14ac:dyDescent="0.2">
      <c r="A135" s="59"/>
      <c r="B135" s="59"/>
      <c r="C135" s="59"/>
      <c r="D135" s="59"/>
      <c r="E135" s="58" t="s">
        <v>1437</v>
      </c>
      <c r="F135" s="58"/>
      <c r="G135" s="58" t="s">
        <v>1808</v>
      </c>
      <c r="I135" s="58" t="s">
        <v>2370</v>
      </c>
    </row>
    <row r="136" spans="1:9" x14ac:dyDescent="0.2">
      <c r="A136" s="59"/>
      <c r="B136" s="59"/>
      <c r="C136" s="59"/>
      <c r="D136" s="59"/>
      <c r="E136" s="58" t="s">
        <v>1438</v>
      </c>
      <c r="F136" s="58"/>
      <c r="G136" s="58" t="s">
        <v>1809</v>
      </c>
      <c r="I136" s="58" t="s">
        <v>2371</v>
      </c>
    </row>
    <row r="137" spans="1:9" x14ac:dyDescent="0.2">
      <c r="A137" s="59"/>
      <c r="B137" s="59"/>
      <c r="C137" s="59"/>
      <c r="D137" s="59"/>
      <c r="E137" s="58" t="s">
        <v>1439</v>
      </c>
      <c r="F137" s="58"/>
      <c r="G137" s="58" t="s">
        <v>1810</v>
      </c>
      <c r="I137" s="58" t="s">
        <v>2372</v>
      </c>
    </row>
    <row r="138" spans="1:9" x14ac:dyDescent="0.2">
      <c r="A138" s="59"/>
      <c r="B138" s="59"/>
      <c r="C138" s="59"/>
      <c r="D138" s="59"/>
      <c r="E138" s="58" t="s">
        <v>1440</v>
      </c>
      <c r="F138" s="58"/>
      <c r="G138" s="58" t="s">
        <v>1811</v>
      </c>
      <c r="I138" s="58" t="s">
        <v>2373</v>
      </c>
    </row>
    <row r="139" spans="1:9" x14ac:dyDescent="0.2">
      <c r="A139" s="59"/>
      <c r="B139" s="59"/>
      <c r="C139" s="59"/>
      <c r="D139" s="59"/>
      <c r="E139" s="58" t="s">
        <v>1441</v>
      </c>
      <c r="F139" s="58"/>
      <c r="G139" s="58" t="s">
        <v>1812</v>
      </c>
      <c r="I139" s="58" t="s">
        <v>2374</v>
      </c>
    </row>
    <row r="140" spans="1:9" x14ac:dyDescent="0.2">
      <c r="A140" s="59"/>
      <c r="B140" s="59"/>
      <c r="C140" s="59"/>
      <c r="D140" s="59"/>
      <c r="E140" s="58" t="s">
        <v>1442</v>
      </c>
      <c r="F140" s="58"/>
      <c r="G140" s="58" t="s">
        <v>1813</v>
      </c>
      <c r="I140" s="58" t="s">
        <v>2375</v>
      </c>
    </row>
    <row r="141" spans="1:9" x14ac:dyDescent="0.2">
      <c r="A141" s="59"/>
      <c r="B141" s="59"/>
      <c r="C141" s="59"/>
      <c r="D141" s="59"/>
      <c r="E141" s="58" t="s">
        <v>1443</v>
      </c>
      <c r="F141" s="58"/>
      <c r="G141" s="58" t="s">
        <v>1814</v>
      </c>
      <c r="I141" s="58" t="s">
        <v>2376</v>
      </c>
    </row>
    <row r="142" spans="1:9" x14ac:dyDescent="0.2">
      <c r="A142" s="59"/>
      <c r="B142" s="59"/>
      <c r="C142" s="59"/>
      <c r="D142" s="59"/>
      <c r="E142" s="58" t="s">
        <v>1444</v>
      </c>
      <c r="F142" s="58"/>
      <c r="G142" s="58" t="s">
        <v>1815</v>
      </c>
      <c r="I142" s="58" t="s">
        <v>2377</v>
      </c>
    </row>
    <row r="143" spans="1:9" x14ac:dyDescent="0.2">
      <c r="A143" s="59"/>
      <c r="B143" s="59"/>
      <c r="C143" s="59"/>
      <c r="D143" s="59"/>
      <c r="E143" s="58" t="s">
        <v>1445</v>
      </c>
      <c r="F143" s="58"/>
      <c r="G143" s="58" t="s">
        <v>1816</v>
      </c>
      <c r="I143" s="58" t="s">
        <v>2378</v>
      </c>
    </row>
    <row r="144" spans="1:9" x14ac:dyDescent="0.2">
      <c r="A144" s="59"/>
      <c r="B144" s="59"/>
      <c r="C144" s="59"/>
      <c r="D144" s="59"/>
      <c r="E144" s="58" t="s">
        <v>1446</v>
      </c>
      <c r="F144" s="58"/>
      <c r="G144" s="58" t="s">
        <v>1817</v>
      </c>
      <c r="I144" s="58" t="s">
        <v>2379</v>
      </c>
    </row>
    <row r="145" spans="1:9" x14ac:dyDescent="0.2">
      <c r="A145" s="59"/>
      <c r="B145" s="59"/>
      <c r="C145" s="59"/>
      <c r="D145" s="59"/>
      <c r="E145" s="58" t="s">
        <v>1447</v>
      </c>
      <c r="F145" s="58"/>
      <c r="G145" s="58" t="s">
        <v>1818</v>
      </c>
      <c r="I145" s="58" t="s">
        <v>2380</v>
      </c>
    </row>
    <row r="146" spans="1:9" x14ac:dyDescent="0.2">
      <c r="A146" s="59"/>
      <c r="B146" s="59"/>
      <c r="C146" s="59"/>
      <c r="D146" s="59"/>
      <c r="E146" s="58" t="s">
        <v>1448</v>
      </c>
      <c r="F146" s="58"/>
      <c r="G146" s="58" t="s">
        <v>1819</v>
      </c>
      <c r="I146" s="58" t="s">
        <v>2381</v>
      </c>
    </row>
    <row r="147" spans="1:9" x14ac:dyDescent="0.2">
      <c r="A147" s="59"/>
      <c r="B147" s="59"/>
      <c r="C147" s="59"/>
      <c r="D147" s="59"/>
      <c r="E147" s="58" t="s">
        <v>1449</v>
      </c>
      <c r="F147" s="58"/>
      <c r="G147" s="58" t="s">
        <v>1820</v>
      </c>
      <c r="I147" s="58" t="s">
        <v>2382</v>
      </c>
    </row>
    <row r="148" spans="1:9" x14ac:dyDescent="0.2">
      <c r="A148" s="59"/>
      <c r="B148" s="59"/>
      <c r="C148" s="59"/>
      <c r="D148" s="59"/>
      <c r="E148" s="58" t="s">
        <v>1450</v>
      </c>
      <c r="F148" s="58"/>
      <c r="G148" s="58" t="s">
        <v>1821</v>
      </c>
      <c r="I148" s="58" t="s">
        <v>2383</v>
      </c>
    </row>
    <row r="149" spans="1:9" x14ac:dyDescent="0.2">
      <c r="A149" s="59"/>
      <c r="B149" s="59"/>
      <c r="C149" s="59"/>
      <c r="D149" s="59"/>
      <c r="E149" s="58" t="s">
        <v>1451</v>
      </c>
      <c r="F149" s="58"/>
      <c r="G149" s="58" t="s">
        <v>1822</v>
      </c>
      <c r="I149" s="58" t="s">
        <v>2384</v>
      </c>
    </row>
    <row r="150" spans="1:9" x14ac:dyDescent="0.2">
      <c r="A150" s="59"/>
      <c r="B150" s="59"/>
      <c r="C150" s="59"/>
      <c r="D150" s="59"/>
      <c r="E150" s="58" t="s">
        <v>1452</v>
      </c>
      <c r="F150" s="58"/>
      <c r="G150" s="58" t="s">
        <v>1823</v>
      </c>
      <c r="I150" s="58" t="s">
        <v>2385</v>
      </c>
    </row>
    <row r="151" spans="1:9" x14ac:dyDescent="0.2">
      <c r="A151" s="59"/>
      <c r="B151" s="59"/>
      <c r="C151" s="59"/>
      <c r="D151" s="59"/>
      <c r="E151" s="58" t="s">
        <v>1453</v>
      </c>
      <c r="F151" s="58"/>
      <c r="G151" s="58" t="s">
        <v>1824</v>
      </c>
      <c r="I151" s="58" t="s">
        <v>2386</v>
      </c>
    </row>
    <row r="152" spans="1:9" x14ac:dyDescent="0.2">
      <c r="A152" s="59"/>
      <c r="B152" s="59"/>
      <c r="C152" s="59"/>
      <c r="D152" s="59"/>
      <c r="E152" s="58" t="s">
        <v>1454</v>
      </c>
      <c r="F152" s="58"/>
      <c r="G152" s="58" t="s">
        <v>1825</v>
      </c>
      <c r="I152" s="58" t="s">
        <v>2387</v>
      </c>
    </row>
    <row r="153" spans="1:9" x14ac:dyDescent="0.2">
      <c r="A153" s="59"/>
      <c r="B153" s="59"/>
      <c r="C153" s="59"/>
      <c r="D153" s="59"/>
      <c r="E153" s="58" t="s">
        <v>1455</v>
      </c>
      <c r="F153" s="58"/>
      <c r="G153" s="58" t="s">
        <v>1826</v>
      </c>
      <c r="I153" s="58" t="s">
        <v>2388</v>
      </c>
    </row>
    <row r="154" spans="1:9" x14ac:dyDescent="0.2">
      <c r="A154" s="59"/>
      <c r="B154" s="59"/>
      <c r="C154" s="59"/>
      <c r="D154" s="59"/>
      <c r="E154" s="58" t="s">
        <v>1456</v>
      </c>
      <c r="F154" s="58"/>
      <c r="G154" s="58" t="s">
        <v>1827</v>
      </c>
      <c r="I154" s="58" t="s">
        <v>2389</v>
      </c>
    </row>
    <row r="155" spans="1:9" x14ac:dyDescent="0.2">
      <c r="A155" s="59"/>
      <c r="B155" s="59"/>
      <c r="C155" s="59"/>
      <c r="D155" s="59"/>
      <c r="E155" s="58" t="s">
        <v>1457</v>
      </c>
      <c r="F155" s="58"/>
      <c r="G155" s="58" t="s">
        <v>1828</v>
      </c>
      <c r="I155" s="58" t="s">
        <v>2390</v>
      </c>
    </row>
    <row r="156" spans="1:9" x14ac:dyDescent="0.2">
      <c r="A156" s="59"/>
      <c r="B156" s="59"/>
      <c r="C156" s="59"/>
      <c r="D156" s="59"/>
      <c r="E156" s="58" t="s">
        <v>1458</v>
      </c>
      <c r="F156" s="58"/>
      <c r="G156" s="58" t="s">
        <v>1829</v>
      </c>
      <c r="I156" s="58" t="s">
        <v>2391</v>
      </c>
    </row>
    <row r="157" spans="1:9" x14ac:dyDescent="0.2">
      <c r="A157" s="59"/>
      <c r="B157" s="59"/>
      <c r="C157" s="59"/>
      <c r="D157" s="59"/>
      <c r="E157" s="58" t="s">
        <v>1459</v>
      </c>
      <c r="F157" s="58"/>
      <c r="G157" s="58" t="s">
        <v>1830</v>
      </c>
      <c r="I157" s="58" t="s">
        <v>2392</v>
      </c>
    </row>
    <row r="158" spans="1:9" x14ac:dyDescent="0.2">
      <c r="A158" s="59"/>
      <c r="B158" s="59"/>
      <c r="C158" s="59"/>
      <c r="D158" s="59"/>
      <c r="E158" s="58" t="s">
        <v>1460</v>
      </c>
      <c r="F158" s="58"/>
      <c r="G158" s="58" t="s">
        <v>1831</v>
      </c>
      <c r="I158" s="58" t="s">
        <v>2393</v>
      </c>
    </row>
    <row r="159" spans="1:9" x14ac:dyDescent="0.2">
      <c r="A159" s="59"/>
      <c r="B159" s="59"/>
      <c r="C159" s="59"/>
      <c r="D159" s="59"/>
      <c r="E159" s="58" t="s">
        <v>1461</v>
      </c>
      <c r="F159" s="58"/>
      <c r="G159" s="58" t="s">
        <v>1832</v>
      </c>
      <c r="I159" s="58" t="s">
        <v>2394</v>
      </c>
    </row>
    <row r="160" spans="1:9" x14ac:dyDescent="0.2">
      <c r="A160" s="59"/>
      <c r="B160" s="59"/>
      <c r="C160" s="59"/>
      <c r="D160" s="59"/>
      <c r="E160" s="58" t="s">
        <v>1462</v>
      </c>
      <c r="F160" s="58"/>
      <c r="G160" s="58" t="s">
        <v>1833</v>
      </c>
      <c r="I160" s="58" t="s">
        <v>2395</v>
      </c>
    </row>
    <row r="161" spans="1:9" x14ac:dyDescent="0.2">
      <c r="A161" s="59"/>
      <c r="B161" s="59"/>
      <c r="C161" s="59"/>
      <c r="D161" s="59"/>
      <c r="E161" s="58" t="s">
        <v>1463</v>
      </c>
      <c r="F161" s="58"/>
      <c r="G161" s="58" t="s">
        <v>1834</v>
      </c>
      <c r="I161" s="58" t="s">
        <v>2396</v>
      </c>
    </row>
    <row r="162" spans="1:9" x14ac:dyDescent="0.2">
      <c r="A162" s="59"/>
      <c r="B162" s="59"/>
      <c r="C162" s="59"/>
      <c r="D162" s="59"/>
      <c r="E162" s="58" t="s">
        <v>1464</v>
      </c>
      <c r="F162" s="58"/>
      <c r="G162" s="58" t="s">
        <v>1835</v>
      </c>
      <c r="I162" s="58" t="s">
        <v>2397</v>
      </c>
    </row>
    <row r="163" spans="1:9" x14ac:dyDescent="0.2">
      <c r="A163" s="59"/>
      <c r="B163" s="59"/>
      <c r="C163" s="59"/>
      <c r="D163" s="59"/>
      <c r="E163" s="58" t="s">
        <v>1465</v>
      </c>
      <c r="F163" s="58"/>
      <c r="G163" s="58" t="s">
        <v>1836</v>
      </c>
      <c r="I163" s="58" t="s">
        <v>2398</v>
      </c>
    </row>
    <row r="164" spans="1:9" x14ac:dyDescent="0.2">
      <c r="A164" s="59"/>
      <c r="B164" s="59"/>
      <c r="C164" s="59"/>
      <c r="D164" s="59"/>
      <c r="E164" s="58" t="s">
        <v>1466</v>
      </c>
      <c r="F164" s="58"/>
      <c r="G164" s="58" t="s">
        <v>1837</v>
      </c>
      <c r="I164" s="58" t="s">
        <v>2399</v>
      </c>
    </row>
    <row r="165" spans="1:9" x14ac:dyDescent="0.2">
      <c r="A165" s="59"/>
      <c r="B165" s="59"/>
      <c r="C165" s="59"/>
      <c r="D165" s="59"/>
      <c r="E165" s="58" t="s">
        <v>1467</v>
      </c>
      <c r="F165" s="58"/>
      <c r="G165" s="58" t="s">
        <v>1838</v>
      </c>
      <c r="I165" s="58" t="s">
        <v>2400</v>
      </c>
    </row>
    <row r="166" spans="1:9" x14ac:dyDescent="0.2">
      <c r="A166" s="59"/>
      <c r="B166" s="59"/>
      <c r="C166" s="59"/>
      <c r="D166" s="59"/>
      <c r="E166" s="58" t="s">
        <v>1468</v>
      </c>
      <c r="F166" s="58"/>
      <c r="G166" s="58" t="s">
        <v>1839</v>
      </c>
      <c r="I166" s="58" t="s">
        <v>2401</v>
      </c>
    </row>
    <row r="167" spans="1:9" x14ac:dyDescent="0.2">
      <c r="A167" s="59"/>
      <c r="B167" s="59"/>
      <c r="C167" s="59"/>
      <c r="D167" s="59"/>
      <c r="E167" s="58" t="s">
        <v>1469</v>
      </c>
      <c r="F167" s="58"/>
      <c r="G167" s="58" t="s">
        <v>1840</v>
      </c>
      <c r="I167" s="58" t="s">
        <v>2402</v>
      </c>
    </row>
    <row r="168" spans="1:9" x14ac:dyDescent="0.2">
      <c r="A168" s="59"/>
      <c r="B168" s="59"/>
      <c r="C168" s="59"/>
      <c r="D168" s="59"/>
      <c r="E168" s="58" t="s">
        <v>1470</v>
      </c>
      <c r="F168" s="58"/>
      <c r="G168" s="58" t="s">
        <v>1841</v>
      </c>
      <c r="I168" s="58" t="s">
        <v>2403</v>
      </c>
    </row>
    <row r="169" spans="1:9" x14ac:dyDescent="0.2">
      <c r="A169" s="59"/>
      <c r="B169" s="59"/>
      <c r="C169" s="59"/>
      <c r="D169" s="59"/>
      <c r="E169" s="58" t="s">
        <v>1471</v>
      </c>
      <c r="F169" s="58"/>
      <c r="G169" s="58" t="s">
        <v>1842</v>
      </c>
      <c r="I169" s="58" t="s">
        <v>2404</v>
      </c>
    </row>
    <row r="170" spans="1:9" x14ac:dyDescent="0.2">
      <c r="A170" s="59"/>
      <c r="B170" s="59"/>
      <c r="C170" s="59"/>
      <c r="D170" s="59"/>
      <c r="E170" s="58" t="s">
        <v>1472</v>
      </c>
      <c r="F170" s="58"/>
      <c r="G170" s="58" t="s">
        <v>1843</v>
      </c>
      <c r="I170" s="58" t="s">
        <v>2405</v>
      </c>
    </row>
    <row r="171" spans="1:9" x14ac:dyDescent="0.2">
      <c r="A171" s="59"/>
      <c r="B171" s="59"/>
      <c r="C171" s="59"/>
      <c r="D171" s="59"/>
      <c r="E171" s="58" t="s">
        <v>1473</v>
      </c>
      <c r="F171" s="58"/>
      <c r="G171" s="58" t="s">
        <v>1844</v>
      </c>
      <c r="I171" s="58" t="s">
        <v>2406</v>
      </c>
    </row>
    <row r="172" spans="1:9" x14ac:dyDescent="0.2">
      <c r="A172" s="59"/>
      <c r="B172" s="59"/>
      <c r="C172" s="59"/>
      <c r="D172" s="59"/>
      <c r="E172" s="58" t="s">
        <v>1474</v>
      </c>
      <c r="F172" s="58"/>
      <c r="G172" s="58" t="s">
        <v>1845</v>
      </c>
      <c r="I172" s="58" t="s">
        <v>2407</v>
      </c>
    </row>
    <row r="173" spans="1:9" x14ac:dyDescent="0.2">
      <c r="A173" s="59"/>
      <c r="B173" s="59"/>
      <c r="C173" s="59"/>
      <c r="D173" s="59"/>
      <c r="E173" s="58" t="s">
        <v>1475</v>
      </c>
      <c r="F173" s="58"/>
      <c r="G173" s="58" t="s">
        <v>1846</v>
      </c>
      <c r="I173" s="58" t="s">
        <v>2408</v>
      </c>
    </row>
    <row r="174" spans="1:9" x14ac:dyDescent="0.2">
      <c r="A174" s="59"/>
      <c r="B174" s="59"/>
      <c r="C174" s="59"/>
      <c r="D174" s="59"/>
      <c r="E174" s="58" t="s">
        <v>1476</v>
      </c>
      <c r="F174" s="58"/>
      <c r="G174" s="58" t="s">
        <v>1847</v>
      </c>
      <c r="I174" s="58" t="s">
        <v>2409</v>
      </c>
    </row>
    <row r="175" spans="1:9" x14ac:dyDescent="0.2">
      <c r="A175" s="59"/>
      <c r="B175" s="59"/>
      <c r="C175" s="59"/>
      <c r="D175" s="59"/>
      <c r="E175" s="58" t="s">
        <v>1477</v>
      </c>
      <c r="F175" s="58"/>
      <c r="G175" s="58" t="s">
        <v>1848</v>
      </c>
      <c r="I175" s="58" t="s">
        <v>2410</v>
      </c>
    </row>
    <row r="176" spans="1:9" x14ac:dyDescent="0.2">
      <c r="A176" s="59"/>
      <c r="B176" s="59"/>
      <c r="C176" s="59"/>
      <c r="D176" s="59"/>
      <c r="E176" s="58" t="s">
        <v>1478</v>
      </c>
      <c r="F176" s="58"/>
      <c r="G176" s="58" t="s">
        <v>1849</v>
      </c>
      <c r="I176" s="58" t="s">
        <v>2411</v>
      </c>
    </row>
    <row r="177" spans="1:9" x14ac:dyDescent="0.2">
      <c r="A177" s="59"/>
      <c r="B177" s="59"/>
      <c r="C177" s="59"/>
      <c r="D177" s="59"/>
      <c r="E177" s="58" t="s">
        <v>1479</v>
      </c>
      <c r="F177" s="58"/>
      <c r="G177" s="58" t="s">
        <v>1850</v>
      </c>
      <c r="I177" s="58" t="s">
        <v>2412</v>
      </c>
    </row>
    <row r="178" spans="1:9" x14ac:dyDescent="0.2">
      <c r="A178" s="59"/>
      <c r="B178" s="59"/>
      <c r="C178" s="59"/>
      <c r="D178" s="59"/>
      <c r="E178" s="58" t="s">
        <v>1480</v>
      </c>
      <c r="F178" s="58"/>
      <c r="G178" s="58" t="s">
        <v>1851</v>
      </c>
      <c r="I178" s="58" t="s">
        <v>2413</v>
      </c>
    </row>
    <row r="179" spans="1:9" x14ac:dyDescent="0.2">
      <c r="A179" s="59"/>
      <c r="B179" s="59"/>
      <c r="C179" s="59"/>
      <c r="D179" s="59"/>
      <c r="E179" s="58" t="s">
        <v>1481</v>
      </c>
      <c r="F179" s="58"/>
      <c r="G179" s="58" t="s">
        <v>1852</v>
      </c>
      <c r="I179" s="58" t="s">
        <v>2414</v>
      </c>
    </row>
    <row r="180" spans="1:9" x14ac:dyDescent="0.2">
      <c r="A180" s="59"/>
      <c r="B180" s="59"/>
      <c r="C180" s="59"/>
      <c r="D180" s="59"/>
      <c r="E180" s="58" t="s">
        <v>1482</v>
      </c>
      <c r="F180" s="58"/>
      <c r="G180" s="58" t="s">
        <v>1853</v>
      </c>
      <c r="I180" s="58" t="s">
        <v>2415</v>
      </c>
    </row>
    <row r="181" spans="1:9" x14ac:dyDescent="0.2">
      <c r="A181" s="59"/>
      <c r="B181" s="59"/>
      <c r="C181" s="59"/>
      <c r="D181" s="59"/>
      <c r="E181" s="58" t="s">
        <v>1483</v>
      </c>
      <c r="F181" s="58"/>
      <c r="G181" s="58" t="s">
        <v>1854</v>
      </c>
      <c r="I181" s="58" t="s">
        <v>2416</v>
      </c>
    </row>
    <row r="182" spans="1:9" x14ac:dyDescent="0.2">
      <c r="A182" s="59"/>
      <c r="B182" s="59"/>
      <c r="C182" s="59"/>
      <c r="D182" s="59"/>
      <c r="E182" s="58" t="s">
        <v>1484</v>
      </c>
      <c r="F182" s="58"/>
      <c r="G182" s="58" t="s">
        <v>1855</v>
      </c>
      <c r="I182" s="58" t="s">
        <v>2417</v>
      </c>
    </row>
    <row r="183" spans="1:9" x14ac:dyDescent="0.2">
      <c r="A183" s="59"/>
      <c r="B183" s="59"/>
      <c r="C183" s="59"/>
      <c r="D183" s="59"/>
      <c r="E183" s="58" t="s">
        <v>1485</v>
      </c>
      <c r="F183" s="58"/>
      <c r="G183" s="58" t="s">
        <v>1856</v>
      </c>
      <c r="I183" s="58" t="s">
        <v>2418</v>
      </c>
    </row>
    <row r="184" spans="1:9" x14ac:dyDescent="0.2">
      <c r="A184" s="59"/>
      <c r="B184" s="59"/>
      <c r="C184" s="59"/>
      <c r="D184" s="59"/>
      <c r="E184" s="58" t="s">
        <v>1486</v>
      </c>
      <c r="F184" s="58"/>
      <c r="G184" s="58" t="s">
        <v>1857</v>
      </c>
      <c r="I184" s="58" t="s">
        <v>2419</v>
      </c>
    </row>
    <row r="185" spans="1:9" x14ac:dyDescent="0.2">
      <c r="A185" s="59"/>
      <c r="B185" s="59"/>
      <c r="C185" s="59"/>
      <c r="D185" s="59"/>
      <c r="E185" s="58" t="s">
        <v>1487</v>
      </c>
      <c r="F185" s="58"/>
      <c r="G185" s="58" t="s">
        <v>1858</v>
      </c>
      <c r="I185" s="58" t="s">
        <v>2420</v>
      </c>
    </row>
    <row r="186" spans="1:9" x14ac:dyDescent="0.2">
      <c r="A186" s="59"/>
      <c r="B186" s="59"/>
      <c r="C186" s="59"/>
      <c r="D186" s="59"/>
      <c r="E186" s="58" t="s">
        <v>1488</v>
      </c>
      <c r="F186" s="58"/>
      <c r="G186" s="58" t="s">
        <v>1859</v>
      </c>
      <c r="I186" s="58" t="s">
        <v>2421</v>
      </c>
    </row>
    <row r="187" spans="1:9" x14ac:dyDescent="0.2">
      <c r="A187" s="59"/>
      <c r="B187" s="59"/>
      <c r="C187" s="59"/>
      <c r="D187" s="59"/>
      <c r="E187" s="58" t="s">
        <v>1489</v>
      </c>
      <c r="F187" s="58"/>
      <c r="G187" s="58" t="s">
        <v>1860</v>
      </c>
      <c r="I187" s="58" t="s">
        <v>2422</v>
      </c>
    </row>
    <row r="188" spans="1:9" x14ac:dyDescent="0.2">
      <c r="A188" s="59"/>
      <c r="B188" s="59"/>
      <c r="C188" s="59"/>
      <c r="D188" s="59"/>
      <c r="E188" s="58" t="s">
        <v>1490</v>
      </c>
      <c r="F188" s="58"/>
      <c r="G188" s="58" t="s">
        <v>1861</v>
      </c>
      <c r="I188" s="58" t="s">
        <v>2423</v>
      </c>
    </row>
    <row r="189" spans="1:9" x14ac:dyDescent="0.2">
      <c r="A189" s="59"/>
      <c r="B189" s="59"/>
      <c r="C189" s="59"/>
      <c r="D189" s="59"/>
      <c r="E189" s="58" t="s">
        <v>1491</v>
      </c>
      <c r="F189" s="58"/>
      <c r="G189" s="58" t="s">
        <v>1862</v>
      </c>
      <c r="I189" s="58" t="s">
        <v>2424</v>
      </c>
    </row>
    <row r="190" spans="1:9" x14ac:dyDescent="0.2">
      <c r="A190" s="59"/>
      <c r="B190" s="59"/>
      <c r="C190" s="59"/>
      <c r="D190" s="59"/>
      <c r="E190" s="58" t="s">
        <v>1492</v>
      </c>
      <c r="F190" s="58"/>
      <c r="G190" s="58" t="s">
        <v>1863</v>
      </c>
      <c r="I190" s="58" t="s">
        <v>2425</v>
      </c>
    </row>
    <row r="191" spans="1:9" x14ac:dyDescent="0.2">
      <c r="A191" s="59"/>
      <c r="B191" s="59"/>
      <c r="C191" s="59"/>
      <c r="D191" s="59"/>
      <c r="E191" s="58" t="s">
        <v>1493</v>
      </c>
      <c r="F191" s="58"/>
      <c r="G191" s="58" t="s">
        <v>1864</v>
      </c>
      <c r="I191" s="58" t="s">
        <v>2426</v>
      </c>
    </row>
    <row r="192" spans="1:9" x14ac:dyDescent="0.2">
      <c r="A192" s="59"/>
      <c r="B192" s="59"/>
      <c r="C192" s="59"/>
      <c r="D192" s="59"/>
      <c r="E192" s="58" t="s">
        <v>1494</v>
      </c>
      <c r="F192" s="58"/>
      <c r="G192" s="58" t="s">
        <v>1865</v>
      </c>
      <c r="I192" s="58" t="s">
        <v>2427</v>
      </c>
    </row>
    <row r="193" spans="1:9" x14ac:dyDescent="0.2">
      <c r="A193" s="59"/>
      <c r="B193" s="59"/>
      <c r="C193" s="59"/>
      <c r="D193" s="59"/>
      <c r="E193" s="58" t="s">
        <v>1495</v>
      </c>
      <c r="F193" s="58"/>
      <c r="G193" s="58" t="s">
        <v>1866</v>
      </c>
      <c r="I193" s="58" t="s">
        <v>2428</v>
      </c>
    </row>
    <row r="194" spans="1:9" x14ac:dyDescent="0.2">
      <c r="A194" s="59"/>
      <c r="B194" s="59"/>
      <c r="C194" s="59"/>
      <c r="D194" s="59"/>
      <c r="E194" s="58" t="s">
        <v>1496</v>
      </c>
      <c r="F194" s="58"/>
      <c r="G194" s="58" t="s">
        <v>1867</v>
      </c>
      <c r="I194" s="58" t="s">
        <v>2429</v>
      </c>
    </row>
    <row r="195" spans="1:9" x14ac:dyDescent="0.2">
      <c r="A195" s="59"/>
      <c r="B195" s="59"/>
      <c r="C195" s="59"/>
      <c r="D195" s="59"/>
      <c r="E195" s="58" t="s">
        <v>1497</v>
      </c>
      <c r="F195" s="58"/>
      <c r="G195" s="58" t="s">
        <v>1868</v>
      </c>
      <c r="I195" s="58" t="s">
        <v>2430</v>
      </c>
    </row>
    <row r="196" spans="1:9" x14ac:dyDescent="0.2">
      <c r="A196" s="59"/>
      <c r="B196" s="59"/>
      <c r="C196" s="59"/>
      <c r="D196" s="59"/>
      <c r="E196" s="58" t="s">
        <v>1498</v>
      </c>
      <c r="F196" s="58"/>
      <c r="G196" s="58" t="s">
        <v>1869</v>
      </c>
      <c r="I196" s="58" t="s">
        <v>2431</v>
      </c>
    </row>
    <row r="197" spans="1:9" x14ac:dyDescent="0.2">
      <c r="A197" s="59"/>
      <c r="B197" s="59"/>
      <c r="C197" s="59"/>
      <c r="D197" s="59"/>
      <c r="E197" s="58" t="s">
        <v>1499</v>
      </c>
      <c r="F197" s="58"/>
      <c r="G197" s="58" t="s">
        <v>1870</v>
      </c>
      <c r="I197" s="58" t="s">
        <v>2432</v>
      </c>
    </row>
    <row r="198" spans="1:9" x14ac:dyDescent="0.2">
      <c r="A198" s="59"/>
      <c r="B198" s="59"/>
      <c r="C198" s="59"/>
      <c r="D198" s="59"/>
      <c r="E198" s="58" t="s">
        <v>1500</v>
      </c>
      <c r="F198" s="58"/>
      <c r="G198" s="58" t="s">
        <v>1871</v>
      </c>
      <c r="I198" s="58" t="s">
        <v>2433</v>
      </c>
    </row>
    <row r="199" spans="1:9" x14ac:dyDescent="0.2">
      <c r="A199" s="59"/>
      <c r="B199" s="59"/>
      <c r="C199" s="59"/>
      <c r="D199" s="59"/>
      <c r="E199" s="58" t="s">
        <v>1501</v>
      </c>
      <c r="F199" s="58"/>
      <c r="G199" s="58" t="s">
        <v>1872</v>
      </c>
      <c r="I199" s="58" t="s">
        <v>2434</v>
      </c>
    </row>
    <row r="200" spans="1:9" x14ac:dyDescent="0.2">
      <c r="A200" s="59"/>
      <c r="B200" s="59"/>
      <c r="C200" s="59"/>
      <c r="D200" s="59"/>
      <c r="E200" s="58" t="s">
        <v>1502</v>
      </c>
      <c r="F200" s="58"/>
      <c r="G200" s="58" t="s">
        <v>1873</v>
      </c>
      <c r="I200" s="58" t="s">
        <v>2435</v>
      </c>
    </row>
    <row r="201" spans="1:9" x14ac:dyDescent="0.2">
      <c r="A201" s="59"/>
      <c r="B201" s="59"/>
      <c r="C201" s="59"/>
      <c r="D201" s="59"/>
      <c r="E201" s="58" t="s">
        <v>1503</v>
      </c>
      <c r="F201" s="58"/>
      <c r="G201" s="58" t="s">
        <v>1874</v>
      </c>
      <c r="I201" s="58" t="s">
        <v>2436</v>
      </c>
    </row>
    <row r="202" spans="1:9" x14ac:dyDescent="0.2">
      <c r="A202" s="59"/>
      <c r="B202" s="59"/>
      <c r="C202" s="59"/>
      <c r="D202" s="59"/>
      <c r="E202" s="58" t="s">
        <v>1504</v>
      </c>
      <c r="F202" s="58"/>
      <c r="G202" s="58" t="s">
        <v>1875</v>
      </c>
      <c r="I202" s="58" t="s">
        <v>2437</v>
      </c>
    </row>
    <row r="203" spans="1:9" x14ac:dyDescent="0.2">
      <c r="A203" s="59"/>
      <c r="B203" s="59"/>
      <c r="C203" s="59"/>
      <c r="D203" s="59"/>
      <c r="E203" s="58" t="s">
        <v>1505</v>
      </c>
      <c r="F203" s="58"/>
      <c r="G203" s="58" t="s">
        <v>1876</v>
      </c>
      <c r="I203" s="58" t="s">
        <v>2438</v>
      </c>
    </row>
    <row r="204" spans="1:9" x14ac:dyDescent="0.2">
      <c r="A204" s="59"/>
      <c r="B204" s="59"/>
      <c r="C204" s="59"/>
      <c r="D204" s="59"/>
      <c r="E204" s="58" t="s">
        <v>1506</v>
      </c>
      <c r="F204" s="58"/>
      <c r="G204" s="58" t="s">
        <v>1877</v>
      </c>
      <c r="I204" s="58" t="s">
        <v>2439</v>
      </c>
    </row>
    <row r="205" spans="1:9" x14ac:dyDescent="0.2">
      <c r="A205" s="59"/>
      <c r="B205" s="59"/>
      <c r="C205" s="59"/>
      <c r="D205" s="59"/>
      <c r="E205" s="58" t="s">
        <v>1507</v>
      </c>
      <c r="F205" s="58"/>
      <c r="G205" s="58" t="s">
        <v>1878</v>
      </c>
      <c r="I205" s="58" t="s">
        <v>2440</v>
      </c>
    </row>
    <row r="206" spans="1:9" x14ac:dyDescent="0.2">
      <c r="A206" s="59"/>
      <c r="B206" s="59"/>
      <c r="C206" s="59"/>
      <c r="D206" s="59"/>
      <c r="E206" s="58" t="s">
        <v>1508</v>
      </c>
      <c r="F206" s="58"/>
      <c r="G206" s="58" t="s">
        <v>1879</v>
      </c>
      <c r="I206" s="58" t="s">
        <v>2441</v>
      </c>
    </row>
    <row r="207" spans="1:9" x14ac:dyDescent="0.2">
      <c r="A207" s="59"/>
      <c r="B207" s="59"/>
      <c r="C207" s="59"/>
      <c r="D207" s="59"/>
      <c r="E207" s="58" t="s">
        <v>1509</v>
      </c>
      <c r="F207" s="58"/>
      <c r="G207" s="58" t="s">
        <v>1880</v>
      </c>
      <c r="I207" s="58" t="s">
        <v>2442</v>
      </c>
    </row>
    <row r="208" spans="1:9" x14ac:dyDescent="0.2">
      <c r="A208" s="59"/>
      <c r="B208" s="59"/>
      <c r="C208" s="59"/>
      <c r="D208" s="59"/>
      <c r="E208" s="58" t="s">
        <v>1510</v>
      </c>
      <c r="F208" s="58"/>
      <c r="G208" s="58" t="s">
        <v>1881</v>
      </c>
      <c r="I208" s="58" t="s">
        <v>2443</v>
      </c>
    </row>
    <row r="209" spans="1:9" x14ac:dyDescent="0.2">
      <c r="A209" s="59"/>
      <c r="B209" s="59"/>
      <c r="C209" s="59"/>
      <c r="D209" s="59"/>
      <c r="E209" s="58" t="s">
        <v>1511</v>
      </c>
      <c r="F209" s="58"/>
      <c r="G209" s="58" t="s">
        <v>1882</v>
      </c>
      <c r="I209" s="58" t="s">
        <v>2444</v>
      </c>
    </row>
    <row r="210" spans="1:9" x14ac:dyDescent="0.2">
      <c r="A210" s="59"/>
      <c r="B210" s="59"/>
      <c r="C210" s="59"/>
      <c r="D210" s="59"/>
      <c r="E210" s="58" t="s">
        <v>1512</v>
      </c>
      <c r="F210" s="58"/>
      <c r="G210" s="58" t="s">
        <v>1883</v>
      </c>
      <c r="I210" s="58" t="s">
        <v>2445</v>
      </c>
    </row>
    <row r="211" spans="1:9" x14ac:dyDescent="0.2">
      <c r="A211" s="59"/>
      <c r="B211" s="59"/>
      <c r="C211" s="59"/>
      <c r="D211" s="59"/>
      <c r="E211" s="58" t="s">
        <v>1513</v>
      </c>
      <c r="F211" s="58"/>
      <c r="G211" s="58" t="s">
        <v>1884</v>
      </c>
      <c r="I211" s="58" t="s">
        <v>2446</v>
      </c>
    </row>
    <row r="212" spans="1:9" x14ac:dyDescent="0.2">
      <c r="A212" s="59"/>
      <c r="B212" s="59"/>
      <c r="C212" s="59"/>
      <c r="D212" s="59"/>
      <c r="E212" s="58" t="s">
        <v>1514</v>
      </c>
      <c r="F212" s="58"/>
      <c r="G212" s="58" t="s">
        <v>1885</v>
      </c>
      <c r="I212" s="58" t="s">
        <v>2447</v>
      </c>
    </row>
    <row r="213" spans="1:9" x14ac:dyDescent="0.2">
      <c r="A213" s="59"/>
      <c r="B213" s="59"/>
      <c r="C213" s="59"/>
      <c r="D213" s="59"/>
      <c r="E213" s="58" t="s">
        <v>1515</v>
      </c>
      <c r="F213" s="58"/>
      <c r="G213" s="58" t="s">
        <v>1886</v>
      </c>
      <c r="I213" s="58" t="s">
        <v>2448</v>
      </c>
    </row>
    <row r="214" spans="1:9" x14ac:dyDescent="0.2">
      <c r="A214" s="59"/>
      <c r="B214" s="59"/>
      <c r="C214" s="59"/>
      <c r="D214" s="59"/>
      <c r="E214" s="58" t="s">
        <v>1516</v>
      </c>
      <c r="F214" s="58"/>
      <c r="G214" s="58" t="s">
        <v>1887</v>
      </c>
      <c r="I214" s="58" t="s">
        <v>2449</v>
      </c>
    </row>
    <row r="215" spans="1:9" x14ac:dyDescent="0.2">
      <c r="A215" s="59"/>
      <c r="B215" s="59"/>
      <c r="C215" s="59"/>
      <c r="D215" s="59"/>
      <c r="E215" s="58" t="s">
        <v>1517</v>
      </c>
      <c r="F215" s="58"/>
      <c r="G215" s="58" t="s">
        <v>1888</v>
      </c>
      <c r="I215" s="58" t="s">
        <v>2450</v>
      </c>
    </row>
    <row r="216" spans="1:9" x14ac:dyDescent="0.2">
      <c r="A216" s="59"/>
      <c r="B216" s="59"/>
      <c r="C216" s="59"/>
      <c r="D216" s="59"/>
      <c r="E216" s="58" t="s">
        <v>1518</v>
      </c>
      <c r="F216" s="58"/>
      <c r="G216" s="58" t="s">
        <v>1889</v>
      </c>
      <c r="I216" s="58" t="s">
        <v>2451</v>
      </c>
    </row>
    <row r="217" spans="1:9" x14ac:dyDescent="0.2">
      <c r="A217" s="59"/>
      <c r="B217" s="59"/>
      <c r="C217" s="59"/>
      <c r="D217" s="59"/>
      <c r="E217" s="58" t="s">
        <v>1519</v>
      </c>
      <c r="F217" s="58"/>
      <c r="G217" s="58" t="s">
        <v>1890</v>
      </c>
      <c r="I217" s="58" t="s">
        <v>2452</v>
      </c>
    </row>
    <row r="218" spans="1:9" x14ac:dyDescent="0.2">
      <c r="A218" s="59"/>
      <c r="B218" s="59"/>
      <c r="C218" s="59"/>
      <c r="D218" s="59"/>
      <c r="E218" s="58" t="s">
        <v>1520</v>
      </c>
      <c r="F218" s="58"/>
      <c r="G218" s="58" t="s">
        <v>1891</v>
      </c>
      <c r="I218" s="58" t="s">
        <v>2453</v>
      </c>
    </row>
    <row r="219" spans="1:9" x14ac:dyDescent="0.2">
      <c r="A219" s="59"/>
      <c r="B219" s="59"/>
      <c r="C219" s="59"/>
      <c r="D219" s="59"/>
      <c r="E219" s="58" t="s">
        <v>1521</v>
      </c>
      <c r="F219" s="58"/>
      <c r="G219" s="58" t="s">
        <v>1892</v>
      </c>
      <c r="I219" s="58" t="s">
        <v>2454</v>
      </c>
    </row>
    <row r="220" spans="1:9" x14ac:dyDescent="0.2">
      <c r="A220" s="59"/>
      <c r="B220" s="59"/>
      <c r="C220" s="59"/>
      <c r="D220" s="59"/>
      <c r="E220" s="58" t="s">
        <v>1522</v>
      </c>
      <c r="F220" s="58"/>
      <c r="G220" s="58" t="s">
        <v>1893</v>
      </c>
      <c r="I220" s="58" t="s">
        <v>2455</v>
      </c>
    </row>
    <row r="221" spans="1:9" x14ac:dyDescent="0.2">
      <c r="A221" s="59"/>
      <c r="B221" s="59"/>
      <c r="C221" s="59"/>
      <c r="D221" s="59"/>
      <c r="E221" s="58" t="s">
        <v>1523</v>
      </c>
      <c r="F221" s="58"/>
      <c r="G221" s="58" t="s">
        <v>1894</v>
      </c>
      <c r="I221" s="58" t="s">
        <v>2456</v>
      </c>
    </row>
    <row r="222" spans="1:9" x14ac:dyDescent="0.2">
      <c r="A222" s="59"/>
      <c r="B222" s="59"/>
      <c r="C222" s="59"/>
      <c r="D222" s="59"/>
      <c r="E222" s="58" t="s">
        <v>1524</v>
      </c>
      <c r="F222" s="58"/>
      <c r="G222" s="58" t="s">
        <v>1895</v>
      </c>
      <c r="I222" s="58" t="s">
        <v>2457</v>
      </c>
    </row>
    <row r="223" spans="1:9" x14ac:dyDescent="0.2">
      <c r="A223" s="59"/>
      <c r="B223" s="59"/>
      <c r="C223" s="59"/>
      <c r="D223" s="59"/>
      <c r="E223" s="58" t="s">
        <v>1525</v>
      </c>
      <c r="F223" s="58"/>
      <c r="G223" s="58" t="s">
        <v>1896</v>
      </c>
      <c r="I223" s="58" t="s">
        <v>2458</v>
      </c>
    </row>
    <row r="224" spans="1:9" x14ac:dyDescent="0.2">
      <c r="A224" s="59"/>
      <c r="B224" s="59"/>
      <c r="C224" s="59"/>
      <c r="D224" s="59"/>
      <c r="E224" s="58" t="s">
        <v>1526</v>
      </c>
      <c r="F224" s="58"/>
      <c r="G224" s="58" t="s">
        <v>1897</v>
      </c>
      <c r="I224" s="58" t="s">
        <v>2459</v>
      </c>
    </row>
    <row r="225" spans="1:9" x14ac:dyDescent="0.2">
      <c r="A225" s="59"/>
      <c r="B225" s="59"/>
      <c r="C225" s="59"/>
      <c r="D225" s="59"/>
      <c r="E225" s="58" t="s">
        <v>1527</v>
      </c>
      <c r="F225" s="58"/>
      <c r="G225" s="58" t="s">
        <v>1898</v>
      </c>
      <c r="I225" s="58" t="s">
        <v>2460</v>
      </c>
    </row>
    <row r="226" spans="1:9" x14ac:dyDescent="0.2">
      <c r="A226" s="59"/>
      <c r="B226" s="59"/>
      <c r="C226" s="59"/>
      <c r="D226" s="59"/>
      <c r="E226" s="58" t="s">
        <v>1528</v>
      </c>
      <c r="F226" s="58"/>
      <c r="G226" s="58" t="s">
        <v>1899</v>
      </c>
      <c r="I226" s="58" t="s">
        <v>2461</v>
      </c>
    </row>
    <row r="227" spans="1:9" x14ac:dyDescent="0.2">
      <c r="A227" s="59"/>
      <c r="B227" s="59"/>
      <c r="C227" s="59"/>
      <c r="D227" s="59"/>
      <c r="E227" s="58" t="s">
        <v>1529</v>
      </c>
      <c r="F227" s="58"/>
      <c r="G227" s="58" t="s">
        <v>1900</v>
      </c>
      <c r="I227" s="58" t="s">
        <v>2462</v>
      </c>
    </row>
    <row r="228" spans="1:9" x14ac:dyDescent="0.2">
      <c r="A228" s="59"/>
      <c r="B228" s="59"/>
      <c r="C228" s="59"/>
      <c r="D228" s="59"/>
      <c r="E228" s="58" t="s">
        <v>1530</v>
      </c>
      <c r="F228" s="58"/>
      <c r="G228" s="58" t="s">
        <v>1901</v>
      </c>
      <c r="I228" s="58" t="s">
        <v>2463</v>
      </c>
    </row>
    <row r="229" spans="1:9" x14ac:dyDescent="0.2">
      <c r="A229" s="59"/>
      <c r="B229" s="59"/>
      <c r="C229" s="59"/>
      <c r="D229" s="59"/>
      <c r="E229" s="58" t="s">
        <v>1531</v>
      </c>
      <c r="F229" s="58"/>
      <c r="G229" s="58" t="s">
        <v>1902</v>
      </c>
      <c r="I229" s="58" t="s">
        <v>2464</v>
      </c>
    </row>
    <row r="230" spans="1:9" x14ac:dyDescent="0.2">
      <c r="A230" s="59"/>
      <c r="B230" s="59"/>
      <c r="C230" s="59"/>
      <c r="D230" s="59"/>
      <c r="E230" s="58" t="s">
        <v>1532</v>
      </c>
      <c r="F230" s="58"/>
      <c r="G230" s="58" t="s">
        <v>1903</v>
      </c>
      <c r="I230" s="58" t="s">
        <v>2465</v>
      </c>
    </row>
    <row r="231" spans="1:9" x14ac:dyDescent="0.2">
      <c r="A231" s="59"/>
      <c r="B231" s="59"/>
      <c r="C231" s="59"/>
      <c r="D231" s="59"/>
      <c r="E231" s="58" t="s">
        <v>1533</v>
      </c>
      <c r="F231" s="58"/>
      <c r="G231" s="58" t="s">
        <v>1904</v>
      </c>
      <c r="I231" s="58" t="s">
        <v>2466</v>
      </c>
    </row>
    <row r="232" spans="1:9" x14ac:dyDescent="0.2">
      <c r="A232" s="59"/>
      <c r="B232" s="59"/>
      <c r="C232" s="59"/>
      <c r="D232" s="59"/>
      <c r="E232" s="58" t="s">
        <v>1534</v>
      </c>
      <c r="F232" s="58"/>
      <c r="G232" s="58" t="s">
        <v>1905</v>
      </c>
      <c r="I232" s="58" t="s">
        <v>2467</v>
      </c>
    </row>
    <row r="233" spans="1:9" x14ac:dyDescent="0.2">
      <c r="A233" s="59"/>
      <c r="B233" s="59"/>
      <c r="C233" s="59"/>
      <c r="D233" s="59"/>
      <c r="E233" s="58" t="s">
        <v>1535</v>
      </c>
      <c r="F233" s="58"/>
      <c r="G233" s="58" t="s">
        <v>1906</v>
      </c>
      <c r="I233" s="58" t="s">
        <v>2468</v>
      </c>
    </row>
    <row r="234" spans="1:9" x14ac:dyDescent="0.2">
      <c r="A234" s="59"/>
      <c r="B234" s="59"/>
      <c r="C234" s="59"/>
      <c r="D234" s="59"/>
      <c r="E234" s="58" t="s">
        <v>1536</v>
      </c>
      <c r="F234" s="58"/>
      <c r="G234" s="58" t="s">
        <v>1907</v>
      </c>
      <c r="I234" s="58" t="s">
        <v>2469</v>
      </c>
    </row>
    <row r="235" spans="1:9" x14ac:dyDescent="0.2">
      <c r="A235" s="59"/>
      <c r="B235" s="59"/>
      <c r="C235" s="59"/>
      <c r="D235" s="59"/>
      <c r="E235" s="58" t="s">
        <v>1537</v>
      </c>
      <c r="F235" s="58"/>
      <c r="G235" s="58" t="s">
        <v>1908</v>
      </c>
      <c r="I235" s="58" t="s">
        <v>2470</v>
      </c>
    </row>
    <row r="236" spans="1:9" x14ac:dyDescent="0.2">
      <c r="A236" s="59"/>
      <c r="B236" s="59"/>
      <c r="C236" s="59"/>
      <c r="D236" s="59"/>
      <c r="E236" s="58" t="s">
        <v>1538</v>
      </c>
      <c r="F236" s="58"/>
      <c r="G236" s="58" t="s">
        <v>1909</v>
      </c>
      <c r="I236" s="58" t="s">
        <v>2471</v>
      </c>
    </row>
    <row r="237" spans="1:9" x14ac:dyDescent="0.2">
      <c r="A237" s="59"/>
      <c r="B237" s="59"/>
      <c r="C237" s="59"/>
      <c r="D237" s="59"/>
      <c r="E237" s="58" t="s">
        <v>1539</v>
      </c>
      <c r="F237" s="58"/>
      <c r="G237" s="58" t="s">
        <v>1910</v>
      </c>
      <c r="I237" s="58" t="s">
        <v>2472</v>
      </c>
    </row>
    <row r="238" spans="1:9" x14ac:dyDescent="0.2">
      <c r="A238" s="59"/>
      <c r="B238" s="59"/>
      <c r="C238" s="59"/>
      <c r="D238" s="59"/>
      <c r="E238" s="58" t="s">
        <v>1540</v>
      </c>
      <c r="F238" s="58"/>
      <c r="G238" s="58" t="s">
        <v>1911</v>
      </c>
      <c r="I238" s="58" t="s">
        <v>2473</v>
      </c>
    </row>
    <row r="239" spans="1:9" x14ac:dyDescent="0.2">
      <c r="A239" s="59"/>
      <c r="B239" s="59"/>
      <c r="C239" s="59"/>
      <c r="D239" s="59"/>
      <c r="E239" s="58" t="s">
        <v>1541</v>
      </c>
      <c r="F239" s="58"/>
      <c r="G239" s="58" t="s">
        <v>1912</v>
      </c>
      <c r="I239" s="58" t="s">
        <v>2474</v>
      </c>
    </row>
    <row r="240" spans="1:9" x14ac:dyDescent="0.2">
      <c r="A240" s="59"/>
      <c r="B240" s="59"/>
      <c r="C240" s="59"/>
      <c r="D240" s="59"/>
      <c r="E240" s="58" t="s">
        <v>1542</v>
      </c>
      <c r="F240" s="58"/>
      <c r="G240" s="58" t="s">
        <v>1913</v>
      </c>
      <c r="I240" s="58" t="s">
        <v>2475</v>
      </c>
    </row>
    <row r="241" spans="1:9" x14ac:dyDescent="0.2">
      <c r="A241" s="59"/>
      <c r="B241" s="59"/>
      <c r="C241" s="59"/>
      <c r="D241" s="59"/>
      <c r="E241" s="58" t="s">
        <v>1543</v>
      </c>
      <c r="F241" s="58"/>
      <c r="G241" s="58" t="s">
        <v>1914</v>
      </c>
      <c r="I241" s="58" t="s">
        <v>2476</v>
      </c>
    </row>
    <row r="242" spans="1:9" x14ac:dyDescent="0.2">
      <c r="A242" s="59"/>
      <c r="B242" s="59"/>
      <c r="C242" s="59"/>
      <c r="D242" s="59"/>
      <c r="E242" s="58" t="s">
        <v>1544</v>
      </c>
      <c r="F242" s="58"/>
      <c r="G242" s="58" t="s">
        <v>1915</v>
      </c>
    </row>
    <row r="243" spans="1:9" x14ac:dyDescent="0.2">
      <c r="A243" s="59"/>
      <c r="B243" s="59"/>
      <c r="C243" s="59"/>
      <c r="D243" s="59"/>
      <c r="E243" s="58" t="s">
        <v>1545</v>
      </c>
      <c r="F243" s="58"/>
      <c r="G243" s="58" t="s">
        <v>1916</v>
      </c>
    </row>
    <row r="244" spans="1:9" x14ac:dyDescent="0.2">
      <c r="A244" s="59"/>
      <c r="B244" s="59"/>
      <c r="C244" s="59"/>
      <c r="D244" s="59"/>
      <c r="E244" s="58" t="s">
        <v>1546</v>
      </c>
      <c r="F244" s="58"/>
      <c r="G244" s="58" t="s">
        <v>1917</v>
      </c>
    </row>
    <row r="245" spans="1:9" x14ac:dyDescent="0.2">
      <c r="A245" s="59"/>
      <c r="B245" s="59"/>
      <c r="C245" s="59"/>
      <c r="D245" s="59"/>
      <c r="E245" s="58" t="s">
        <v>1547</v>
      </c>
      <c r="F245" s="58"/>
      <c r="G245" s="58" t="s">
        <v>1918</v>
      </c>
    </row>
    <row r="246" spans="1:9" x14ac:dyDescent="0.2">
      <c r="A246" s="59"/>
      <c r="B246" s="59"/>
      <c r="C246" s="59"/>
      <c r="D246" s="59"/>
      <c r="E246" s="58" t="s">
        <v>1548</v>
      </c>
      <c r="F246" s="58"/>
      <c r="G246" s="58" t="s">
        <v>1919</v>
      </c>
    </row>
    <row r="247" spans="1:9" x14ac:dyDescent="0.2">
      <c r="A247" s="59"/>
      <c r="B247" s="59"/>
      <c r="C247" s="59"/>
      <c r="D247" s="59"/>
      <c r="E247" s="58" t="s">
        <v>1549</v>
      </c>
      <c r="F247" s="58"/>
      <c r="G247" s="58" t="s">
        <v>1920</v>
      </c>
    </row>
    <row r="248" spans="1:9" x14ac:dyDescent="0.2">
      <c r="A248" s="59"/>
      <c r="B248" s="59"/>
      <c r="C248" s="59"/>
      <c r="D248" s="59"/>
      <c r="E248" s="58" t="s">
        <v>1550</v>
      </c>
      <c r="F248" s="58"/>
      <c r="G248" s="58" t="s">
        <v>1921</v>
      </c>
    </row>
    <row r="249" spans="1:9" x14ac:dyDescent="0.2">
      <c r="A249" s="59"/>
      <c r="B249" s="59"/>
      <c r="C249" s="59"/>
      <c r="D249" s="59"/>
      <c r="E249" s="58" t="s">
        <v>1551</v>
      </c>
      <c r="F249" s="58"/>
      <c r="G249" s="58" t="s">
        <v>1922</v>
      </c>
    </row>
    <row r="250" spans="1:9" x14ac:dyDescent="0.2">
      <c r="A250" s="59"/>
      <c r="B250" s="59"/>
      <c r="C250" s="59"/>
      <c r="D250" s="59"/>
      <c r="E250" s="58" t="s">
        <v>1552</v>
      </c>
      <c r="F250" s="58"/>
      <c r="G250" s="58" t="s">
        <v>1923</v>
      </c>
    </row>
    <row r="251" spans="1:9" x14ac:dyDescent="0.2">
      <c r="A251" s="59"/>
      <c r="B251" s="59"/>
      <c r="C251" s="59"/>
      <c r="D251" s="59"/>
      <c r="E251" s="58" t="s">
        <v>1553</v>
      </c>
      <c r="F251" s="58"/>
      <c r="G251" s="58" t="s">
        <v>1924</v>
      </c>
    </row>
    <row r="252" spans="1:9" x14ac:dyDescent="0.2">
      <c r="A252" s="59"/>
      <c r="B252" s="59"/>
      <c r="C252" s="59"/>
      <c r="D252" s="59"/>
      <c r="E252" s="58" t="s">
        <v>1554</v>
      </c>
      <c r="F252" s="58"/>
      <c r="G252" s="58" t="s">
        <v>1925</v>
      </c>
    </row>
    <row r="253" spans="1:9" x14ac:dyDescent="0.2">
      <c r="A253" s="59"/>
      <c r="B253" s="59"/>
      <c r="C253" s="59"/>
      <c r="D253" s="59"/>
      <c r="E253" s="58" t="s">
        <v>1555</v>
      </c>
      <c r="F253" s="58"/>
      <c r="G253" s="58" t="s">
        <v>1926</v>
      </c>
    </row>
    <row r="254" spans="1:9" x14ac:dyDescent="0.2">
      <c r="A254" s="59"/>
      <c r="B254" s="59"/>
      <c r="C254" s="59"/>
      <c r="D254" s="59"/>
      <c r="E254" s="58" t="s">
        <v>1556</v>
      </c>
      <c r="F254" s="58"/>
      <c r="G254" s="58" t="s">
        <v>1927</v>
      </c>
    </row>
    <row r="255" spans="1:9" x14ac:dyDescent="0.2">
      <c r="A255" s="59"/>
      <c r="B255" s="59"/>
      <c r="C255" s="59"/>
      <c r="D255" s="59"/>
      <c r="E255" s="58" t="s">
        <v>1557</v>
      </c>
      <c r="F255" s="58"/>
      <c r="G255" s="58" t="s">
        <v>1928</v>
      </c>
    </row>
    <row r="256" spans="1:9" x14ac:dyDescent="0.2">
      <c r="A256" s="59"/>
      <c r="B256" s="59"/>
      <c r="C256" s="59"/>
      <c r="D256" s="59"/>
      <c r="E256" s="58" t="s">
        <v>1558</v>
      </c>
      <c r="F256" s="58"/>
      <c r="G256" s="58" t="s">
        <v>1929</v>
      </c>
    </row>
    <row r="257" spans="1:7" x14ac:dyDescent="0.2">
      <c r="A257" s="59"/>
      <c r="B257" s="59"/>
      <c r="C257" s="59"/>
      <c r="D257" s="59"/>
      <c r="E257" s="58" t="s">
        <v>1559</v>
      </c>
      <c r="F257" s="58"/>
      <c r="G257" s="58" t="s">
        <v>1930</v>
      </c>
    </row>
    <row r="258" spans="1:7" x14ac:dyDescent="0.2">
      <c r="A258" s="59"/>
      <c r="B258" s="59"/>
      <c r="C258" s="59"/>
      <c r="D258" s="59"/>
      <c r="E258" s="58" t="s">
        <v>1560</v>
      </c>
      <c r="F258" s="58"/>
      <c r="G258" s="58" t="s">
        <v>1931</v>
      </c>
    </row>
    <row r="259" spans="1:7" x14ac:dyDescent="0.2">
      <c r="A259" s="59"/>
      <c r="B259" s="59"/>
      <c r="C259" s="59"/>
      <c r="D259" s="59"/>
      <c r="E259" s="58" t="s">
        <v>1561</v>
      </c>
      <c r="F259" s="58"/>
      <c r="G259" s="58" t="s">
        <v>1932</v>
      </c>
    </row>
    <row r="260" spans="1:7" x14ac:dyDescent="0.2">
      <c r="A260" s="59"/>
      <c r="B260" s="59"/>
      <c r="C260" s="59"/>
      <c r="D260" s="59"/>
      <c r="E260" s="58" t="s">
        <v>1562</v>
      </c>
      <c r="F260" s="58"/>
      <c r="G260" s="58" t="s">
        <v>1933</v>
      </c>
    </row>
    <row r="261" spans="1:7" x14ac:dyDescent="0.2">
      <c r="A261" s="59"/>
      <c r="B261" s="59"/>
      <c r="C261" s="59"/>
      <c r="D261" s="59"/>
      <c r="E261" s="58" t="s">
        <v>1563</v>
      </c>
      <c r="F261" s="58"/>
      <c r="G261" s="58" t="s">
        <v>1934</v>
      </c>
    </row>
    <row r="262" spans="1:7" x14ac:dyDescent="0.2">
      <c r="A262" s="59"/>
      <c r="B262" s="59"/>
      <c r="C262" s="59"/>
      <c r="D262" s="59"/>
      <c r="E262" s="58" t="s">
        <v>1564</v>
      </c>
      <c r="F262" s="58"/>
      <c r="G262" s="58" t="s">
        <v>1935</v>
      </c>
    </row>
    <row r="263" spans="1:7" x14ac:dyDescent="0.2">
      <c r="A263" s="59"/>
      <c r="B263" s="59"/>
      <c r="C263" s="59"/>
      <c r="D263" s="59"/>
      <c r="E263" s="58" t="s">
        <v>1565</v>
      </c>
      <c r="F263" s="58"/>
      <c r="G263" s="58" t="s">
        <v>1936</v>
      </c>
    </row>
    <row r="264" spans="1:7" x14ac:dyDescent="0.2">
      <c r="A264" s="59"/>
      <c r="B264" s="59"/>
      <c r="C264" s="59"/>
      <c r="D264" s="59"/>
      <c r="E264" s="58" t="s">
        <v>1566</v>
      </c>
      <c r="F264" s="58"/>
      <c r="G264" s="58" t="s">
        <v>1937</v>
      </c>
    </row>
    <row r="265" spans="1:7" x14ac:dyDescent="0.2">
      <c r="A265" s="59"/>
      <c r="B265" s="59"/>
      <c r="C265" s="59"/>
      <c r="D265" s="59"/>
      <c r="E265" s="58" t="s">
        <v>1567</v>
      </c>
      <c r="F265" s="58"/>
      <c r="G265" s="58" t="s">
        <v>1938</v>
      </c>
    </row>
    <row r="266" spans="1:7" x14ac:dyDescent="0.2">
      <c r="A266" s="59"/>
      <c r="B266" s="59"/>
      <c r="C266" s="59"/>
      <c r="D266" s="59"/>
      <c r="E266" s="58" t="s">
        <v>1568</v>
      </c>
      <c r="F266" s="58"/>
      <c r="G266" s="58" t="s">
        <v>1939</v>
      </c>
    </row>
    <row r="267" spans="1:7" x14ac:dyDescent="0.2">
      <c r="A267" s="59"/>
      <c r="B267" s="59"/>
      <c r="C267" s="59"/>
      <c r="D267" s="59"/>
      <c r="E267" s="58" t="s">
        <v>1569</v>
      </c>
      <c r="F267" s="58"/>
      <c r="G267" s="58" t="s">
        <v>1940</v>
      </c>
    </row>
    <row r="268" spans="1:7" x14ac:dyDescent="0.2">
      <c r="A268" s="59"/>
      <c r="B268" s="59"/>
      <c r="C268" s="59"/>
      <c r="D268" s="59"/>
      <c r="E268" s="58" t="s">
        <v>1570</v>
      </c>
      <c r="F268" s="58"/>
      <c r="G268" s="58" t="s">
        <v>1941</v>
      </c>
    </row>
    <row r="269" spans="1:7" x14ac:dyDescent="0.2">
      <c r="A269" s="59"/>
      <c r="B269" s="59"/>
      <c r="C269" s="59"/>
      <c r="D269" s="59"/>
      <c r="E269" s="58" t="s">
        <v>1571</v>
      </c>
      <c r="F269" s="58"/>
      <c r="G269" s="58" t="s">
        <v>1942</v>
      </c>
    </row>
    <row r="270" spans="1:7" x14ac:dyDescent="0.2">
      <c r="A270" s="59"/>
      <c r="B270" s="59"/>
      <c r="C270" s="59"/>
      <c r="D270" s="59"/>
      <c r="E270" s="58" t="s">
        <v>1572</v>
      </c>
      <c r="F270" s="58"/>
      <c r="G270" s="58" t="s">
        <v>1943</v>
      </c>
    </row>
    <row r="271" spans="1:7" x14ac:dyDescent="0.2">
      <c r="A271" s="59"/>
      <c r="B271" s="59"/>
      <c r="C271" s="59"/>
      <c r="D271" s="59"/>
      <c r="E271" s="58" t="s">
        <v>1573</v>
      </c>
      <c r="F271" s="58"/>
      <c r="G271" s="58" t="s">
        <v>1944</v>
      </c>
    </row>
    <row r="272" spans="1:7" x14ac:dyDescent="0.2">
      <c r="A272" s="59"/>
      <c r="B272" s="59"/>
      <c r="C272" s="59"/>
      <c r="D272" s="59"/>
      <c r="E272" s="58" t="s">
        <v>1574</v>
      </c>
      <c r="F272" s="58"/>
      <c r="G272" s="58" t="s">
        <v>1945</v>
      </c>
    </row>
    <row r="273" spans="1:7" x14ac:dyDescent="0.2">
      <c r="A273" s="59"/>
      <c r="B273" s="59"/>
      <c r="C273" s="59"/>
      <c r="D273" s="59"/>
      <c r="E273" s="58" t="s">
        <v>1575</v>
      </c>
      <c r="F273" s="58"/>
      <c r="G273" s="58" t="s">
        <v>1946</v>
      </c>
    </row>
    <row r="274" spans="1:7" x14ac:dyDescent="0.2">
      <c r="A274" s="59"/>
      <c r="B274" s="59"/>
      <c r="C274" s="59"/>
      <c r="D274" s="59"/>
      <c r="E274" s="58" t="s">
        <v>1576</v>
      </c>
      <c r="F274" s="58"/>
      <c r="G274" s="58" t="s">
        <v>1947</v>
      </c>
    </row>
    <row r="275" spans="1:7" x14ac:dyDescent="0.2">
      <c r="A275" s="59"/>
      <c r="B275" s="59"/>
      <c r="C275" s="59"/>
      <c r="D275" s="59"/>
      <c r="E275" s="58" t="s">
        <v>1577</v>
      </c>
      <c r="F275" s="58"/>
      <c r="G275" s="58" t="s">
        <v>1948</v>
      </c>
    </row>
    <row r="276" spans="1:7" x14ac:dyDescent="0.2">
      <c r="A276" s="59"/>
      <c r="B276" s="59"/>
      <c r="C276" s="59"/>
      <c r="D276" s="59"/>
      <c r="E276" s="58" t="s">
        <v>1578</v>
      </c>
      <c r="F276" s="58"/>
      <c r="G276" s="58" t="s">
        <v>1949</v>
      </c>
    </row>
    <row r="277" spans="1:7" x14ac:dyDescent="0.2">
      <c r="A277" s="59"/>
      <c r="B277" s="59"/>
      <c r="C277" s="59"/>
      <c r="D277" s="59"/>
      <c r="E277" s="58" t="s">
        <v>1579</v>
      </c>
      <c r="F277" s="58"/>
      <c r="G277" s="58" t="s">
        <v>1950</v>
      </c>
    </row>
    <row r="278" spans="1:7" x14ac:dyDescent="0.2">
      <c r="A278" s="59"/>
      <c r="B278" s="59"/>
      <c r="C278" s="59"/>
      <c r="D278" s="59"/>
      <c r="E278" s="58" t="s">
        <v>1580</v>
      </c>
      <c r="F278" s="58"/>
      <c r="G278" s="58" t="s">
        <v>1951</v>
      </c>
    </row>
    <row r="279" spans="1:7" x14ac:dyDescent="0.2">
      <c r="A279" s="59"/>
      <c r="B279" s="59"/>
      <c r="C279" s="59"/>
      <c r="D279" s="59"/>
      <c r="E279" s="58" t="s">
        <v>1581</v>
      </c>
      <c r="F279" s="58"/>
      <c r="G279" s="58" t="s">
        <v>1952</v>
      </c>
    </row>
    <row r="280" spans="1:7" x14ac:dyDescent="0.2">
      <c r="A280" s="59"/>
      <c r="B280" s="59"/>
      <c r="C280" s="59"/>
      <c r="D280" s="59"/>
      <c r="E280" s="58" t="s">
        <v>1582</v>
      </c>
      <c r="F280" s="58"/>
      <c r="G280" s="58" t="s">
        <v>1953</v>
      </c>
    </row>
    <row r="281" spans="1:7" x14ac:dyDescent="0.2">
      <c r="A281" s="59"/>
      <c r="B281" s="59"/>
      <c r="C281" s="59"/>
      <c r="D281" s="59"/>
      <c r="E281" s="58" t="s">
        <v>1583</v>
      </c>
      <c r="F281" s="58"/>
      <c r="G281" s="58" t="s">
        <v>1954</v>
      </c>
    </row>
    <row r="282" spans="1:7" x14ac:dyDescent="0.2">
      <c r="A282" s="59"/>
      <c r="B282" s="59"/>
      <c r="C282" s="59"/>
      <c r="D282" s="59"/>
      <c r="E282" s="58" t="s">
        <v>1584</v>
      </c>
      <c r="F282" s="58"/>
      <c r="G282" s="58" t="s">
        <v>1955</v>
      </c>
    </row>
    <row r="283" spans="1:7" x14ac:dyDescent="0.2">
      <c r="A283" s="59"/>
      <c r="B283" s="59"/>
      <c r="C283" s="59"/>
      <c r="D283" s="59"/>
      <c r="E283" s="58" t="s">
        <v>1585</v>
      </c>
      <c r="F283" s="58"/>
      <c r="G283" s="58" t="s">
        <v>1956</v>
      </c>
    </row>
    <row r="284" spans="1:7" x14ac:dyDescent="0.2">
      <c r="A284" s="59"/>
      <c r="B284" s="59"/>
      <c r="C284" s="59"/>
      <c r="D284" s="59"/>
      <c r="E284" s="58" t="s">
        <v>1586</v>
      </c>
      <c r="F284" s="58"/>
      <c r="G284" s="58" t="s">
        <v>1957</v>
      </c>
    </row>
    <row r="285" spans="1:7" x14ac:dyDescent="0.2">
      <c r="A285" s="59"/>
      <c r="B285" s="59"/>
      <c r="C285" s="59"/>
      <c r="D285" s="59"/>
      <c r="E285" s="58" t="s">
        <v>1587</v>
      </c>
      <c r="F285" s="58"/>
      <c r="G285" s="58" t="s">
        <v>1958</v>
      </c>
    </row>
    <row r="286" spans="1:7" x14ac:dyDescent="0.2">
      <c r="A286" s="59"/>
      <c r="B286" s="59"/>
      <c r="C286" s="59"/>
      <c r="D286" s="59"/>
      <c r="E286" s="58" t="s">
        <v>1588</v>
      </c>
      <c r="F286" s="58"/>
      <c r="G286" s="58" t="s">
        <v>1959</v>
      </c>
    </row>
    <row r="287" spans="1:7" x14ac:dyDescent="0.2">
      <c r="A287" s="59"/>
      <c r="B287" s="59"/>
      <c r="C287" s="59"/>
      <c r="D287" s="59"/>
      <c r="E287" s="58" t="s">
        <v>1589</v>
      </c>
      <c r="F287" s="58"/>
      <c r="G287" s="58" t="s">
        <v>1960</v>
      </c>
    </row>
    <row r="288" spans="1:7" x14ac:dyDescent="0.2">
      <c r="A288" s="59"/>
      <c r="B288" s="59"/>
      <c r="C288" s="59"/>
      <c r="D288" s="59"/>
      <c r="E288" s="58" t="s">
        <v>1590</v>
      </c>
      <c r="F288" s="58"/>
      <c r="G288" s="58" t="s">
        <v>1961</v>
      </c>
    </row>
    <row r="289" spans="1:7" x14ac:dyDescent="0.2">
      <c r="A289" s="59"/>
      <c r="B289" s="59"/>
      <c r="C289" s="59"/>
      <c r="D289" s="59"/>
      <c r="E289" s="58" t="s">
        <v>1591</v>
      </c>
      <c r="F289" s="58"/>
      <c r="G289" s="58" t="s">
        <v>1962</v>
      </c>
    </row>
    <row r="290" spans="1:7" x14ac:dyDescent="0.2">
      <c r="A290" s="59"/>
      <c r="B290" s="59"/>
      <c r="C290" s="59"/>
      <c r="D290" s="59"/>
      <c r="E290" s="58" t="s">
        <v>1592</v>
      </c>
      <c r="F290" s="58"/>
      <c r="G290" s="58" t="s">
        <v>1963</v>
      </c>
    </row>
    <row r="291" spans="1:7" x14ac:dyDescent="0.2">
      <c r="A291" s="59"/>
      <c r="B291" s="59"/>
      <c r="C291" s="59"/>
      <c r="D291" s="59"/>
      <c r="E291" s="58" t="s">
        <v>1593</v>
      </c>
      <c r="F291" s="58"/>
      <c r="G291" s="58" t="s">
        <v>1964</v>
      </c>
    </row>
    <row r="292" spans="1:7" x14ac:dyDescent="0.2">
      <c r="A292" s="59"/>
      <c r="B292" s="59"/>
      <c r="C292" s="59"/>
      <c r="D292" s="59"/>
      <c r="E292" s="58" t="s">
        <v>1594</v>
      </c>
      <c r="F292" s="58"/>
      <c r="G292" s="58" t="s">
        <v>1965</v>
      </c>
    </row>
    <row r="293" spans="1:7" x14ac:dyDescent="0.2">
      <c r="A293" s="59"/>
      <c r="B293" s="59"/>
      <c r="C293" s="59"/>
      <c r="D293" s="59"/>
      <c r="E293" s="58" t="s">
        <v>1595</v>
      </c>
      <c r="F293" s="58"/>
      <c r="G293" s="58" t="s">
        <v>1966</v>
      </c>
    </row>
    <row r="294" spans="1:7" x14ac:dyDescent="0.2">
      <c r="A294" s="59"/>
      <c r="B294" s="59"/>
      <c r="C294" s="59"/>
      <c r="D294" s="59"/>
      <c r="E294" s="58" t="s">
        <v>1596</v>
      </c>
      <c r="F294" s="58"/>
      <c r="G294" s="58" t="s">
        <v>1967</v>
      </c>
    </row>
    <row r="295" spans="1:7" x14ac:dyDescent="0.2">
      <c r="A295" s="59"/>
      <c r="B295" s="59"/>
      <c r="C295" s="59"/>
      <c r="D295" s="59"/>
      <c r="E295" s="58" t="s">
        <v>1597</v>
      </c>
      <c r="F295" s="58"/>
      <c r="G295" s="58" t="s">
        <v>1968</v>
      </c>
    </row>
    <row r="296" spans="1:7" x14ac:dyDescent="0.2">
      <c r="A296" s="59"/>
      <c r="B296" s="59"/>
      <c r="C296" s="59"/>
      <c r="D296" s="59"/>
      <c r="E296" s="58" t="s">
        <v>1598</v>
      </c>
      <c r="F296" s="58"/>
      <c r="G296" s="58" t="s">
        <v>1969</v>
      </c>
    </row>
    <row r="297" spans="1:7" x14ac:dyDescent="0.2">
      <c r="A297" s="59"/>
      <c r="B297" s="59"/>
      <c r="C297" s="59"/>
      <c r="D297" s="59"/>
      <c r="E297" s="58" t="s">
        <v>1599</v>
      </c>
      <c r="F297" s="58"/>
      <c r="G297" s="58" t="s">
        <v>1970</v>
      </c>
    </row>
    <row r="298" spans="1:7" x14ac:dyDescent="0.2">
      <c r="A298" s="59"/>
      <c r="B298" s="59"/>
      <c r="C298" s="59"/>
      <c r="D298" s="59"/>
      <c r="E298" s="58"/>
      <c r="F298" s="58"/>
      <c r="G298" s="58" t="s">
        <v>1971</v>
      </c>
    </row>
    <row r="299" spans="1:7" x14ac:dyDescent="0.2">
      <c r="A299" s="59"/>
      <c r="B299" s="59"/>
      <c r="C299" s="59"/>
      <c r="D299" s="59"/>
      <c r="E299" s="58"/>
      <c r="F299" s="58"/>
      <c r="G299" s="58" t="s">
        <v>1972</v>
      </c>
    </row>
    <row r="300" spans="1:7" x14ac:dyDescent="0.2">
      <c r="A300" s="59"/>
      <c r="B300" s="59"/>
      <c r="C300" s="59"/>
      <c r="D300" s="59"/>
      <c r="E300" s="58"/>
      <c r="F300" s="58"/>
      <c r="G300" s="58" t="s">
        <v>1973</v>
      </c>
    </row>
    <row r="301" spans="1:7" x14ac:dyDescent="0.2">
      <c r="A301" s="59"/>
      <c r="B301" s="59"/>
      <c r="C301" s="59"/>
      <c r="D301" s="59"/>
      <c r="E301" s="58"/>
      <c r="F301" s="58"/>
      <c r="G301" s="58" t="s">
        <v>1974</v>
      </c>
    </row>
    <row r="302" spans="1:7" x14ac:dyDescent="0.2">
      <c r="A302" s="59"/>
      <c r="B302" s="59"/>
      <c r="C302" s="59"/>
      <c r="D302" s="59"/>
      <c r="E302" s="58"/>
      <c r="F302" s="58"/>
      <c r="G302" s="58" t="s">
        <v>1975</v>
      </c>
    </row>
    <row r="303" spans="1:7" x14ac:dyDescent="0.2">
      <c r="A303" s="59"/>
      <c r="B303" s="59"/>
      <c r="C303" s="59"/>
      <c r="D303" s="59"/>
      <c r="E303" s="58"/>
      <c r="F303" s="58"/>
      <c r="G303" s="58" t="s">
        <v>1976</v>
      </c>
    </row>
    <row r="304" spans="1:7" x14ac:dyDescent="0.2">
      <c r="A304" s="59"/>
      <c r="B304" s="59"/>
      <c r="C304" s="59"/>
      <c r="D304" s="59"/>
      <c r="E304" s="58"/>
      <c r="F304" s="58"/>
      <c r="G304" s="58" t="s">
        <v>1977</v>
      </c>
    </row>
    <row r="305" spans="1:7" x14ac:dyDescent="0.2">
      <c r="A305" s="59"/>
      <c r="B305" s="59"/>
      <c r="C305" s="59"/>
      <c r="D305" s="59"/>
      <c r="E305" s="58"/>
      <c r="F305" s="58"/>
      <c r="G305" s="58" t="s">
        <v>1978</v>
      </c>
    </row>
    <row r="306" spans="1:7" x14ac:dyDescent="0.2">
      <c r="A306" s="59"/>
      <c r="B306" s="59"/>
      <c r="C306" s="59"/>
      <c r="D306" s="59"/>
      <c r="E306" s="58"/>
      <c r="F306" s="58"/>
      <c r="G306" s="58" t="s">
        <v>1979</v>
      </c>
    </row>
    <row r="307" spans="1:7" x14ac:dyDescent="0.2">
      <c r="A307" s="59"/>
      <c r="B307" s="59"/>
      <c r="C307" s="59"/>
      <c r="D307" s="59"/>
      <c r="E307" s="58"/>
      <c r="F307" s="58"/>
      <c r="G307" s="58" t="s">
        <v>1980</v>
      </c>
    </row>
    <row r="308" spans="1:7" x14ac:dyDescent="0.2">
      <c r="A308" s="59"/>
      <c r="B308" s="59"/>
      <c r="C308" s="59"/>
      <c r="D308" s="59"/>
      <c r="E308" s="58"/>
      <c r="F308" s="58"/>
      <c r="G308" s="58" t="s">
        <v>1981</v>
      </c>
    </row>
    <row r="309" spans="1:7" x14ac:dyDescent="0.2">
      <c r="A309" s="59"/>
      <c r="B309" s="59"/>
      <c r="C309" s="59"/>
      <c r="D309" s="59"/>
      <c r="E309" s="58"/>
      <c r="F309" s="58"/>
      <c r="G309" s="58" t="s">
        <v>1982</v>
      </c>
    </row>
    <row r="310" spans="1:7" x14ac:dyDescent="0.2">
      <c r="A310" s="59"/>
      <c r="B310" s="59"/>
      <c r="C310" s="59"/>
      <c r="D310" s="59"/>
      <c r="E310" s="58"/>
      <c r="F310" s="58"/>
      <c r="G310" s="58" t="s">
        <v>1983</v>
      </c>
    </row>
    <row r="311" spans="1:7" x14ac:dyDescent="0.2">
      <c r="A311" s="59"/>
      <c r="B311" s="59"/>
      <c r="C311" s="59"/>
      <c r="D311" s="59"/>
      <c r="E311" s="58"/>
      <c r="F311" s="58"/>
      <c r="G311" s="58" t="s">
        <v>1984</v>
      </c>
    </row>
    <row r="312" spans="1:7" x14ac:dyDescent="0.2">
      <c r="A312" s="59"/>
      <c r="B312" s="59"/>
      <c r="C312" s="59"/>
      <c r="D312" s="59"/>
      <c r="E312" s="58"/>
      <c r="F312" s="58"/>
      <c r="G312" s="58" t="s">
        <v>1985</v>
      </c>
    </row>
    <row r="313" spans="1:7" x14ac:dyDescent="0.2">
      <c r="A313" s="59"/>
      <c r="B313" s="59"/>
      <c r="C313" s="59"/>
      <c r="D313" s="59"/>
      <c r="E313" s="58"/>
      <c r="F313" s="58"/>
      <c r="G313" s="58" t="s">
        <v>1986</v>
      </c>
    </row>
    <row r="314" spans="1:7" x14ac:dyDescent="0.2">
      <c r="A314" s="59"/>
      <c r="B314" s="59"/>
      <c r="C314" s="59"/>
      <c r="D314" s="59"/>
      <c r="E314" s="58"/>
      <c r="F314" s="58"/>
      <c r="G314" s="58" t="s">
        <v>1987</v>
      </c>
    </row>
    <row r="315" spans="1:7" x14ac:dyDescent="0.2">
      <c r="A315" s="59"/>
      <c r="B315" s="59"/>
      <c r="C315" s="59"/>
      <c r="D315" s="59"/>
      <c r="E315" s="58"/>
      <c r="F315" s="58"/>
      <c r="G315" s="58" t="s">
        <v>1988</v>
      </c>
    </row>
    <row r="316" spans="1:7" x14ac:dyDescent="0.2">
      <c r="A316" s="59"/>
      <c r="B316" s="59"/>
      <c r="C316" s="59"/>
      <c r="D316" s="59"/>
      <c r="E316" s="58"/>
      <c r="F316" s="58"/>
      <c r="G316" s="58" t="s">
        <v>1989</v>
      </c>
    </row>
    <row r="317" spans="1:7" x14ac:dyDescent="0.2">
      <c r="A317" s="59"/>
      <c r="B317" s="59"/>
      <c r="C317" s="59"/>
      <c r="D317" s="59"/>
      <c r="E317" s="58"/>
      <c r="F317" s="58"/>
      <c r="G317" s="58" t="s">
        <v>1990</v>
      </c>
    </row>
    <row r="318" spans="1:7" x14ac:dyDescent="0.2">
      <c r="A318" s="59"/>
      <c r="B318" s="59"/>
      <c r="C318" s="59"/>
      <c r="D318" s="59"/>
      <c r="E318" s="58"/>
      <c r="F318" s="58"/>
      <c r="G318" s="58" t="s">
        <v>1991</v>
      </c>
    </row>
    <row r="319" spans="1:7" x14ac:dyDescent="0.2">
      <c r="A319" s="59"/>
      <c r="B319" s="59"/>
      <c r="C319" s="59"/>
      <c r="D319" s="59"/>
      <c r="E319" s="58"/>
      <c r="F319" s="58"/>
      <c r="G319" s="58" t="s">
        <v>1992</v>
      </c>
    </row>
    <row r="320" spans="1:7" x14ac:dyDescent="0.2">
      <c r="A320" s="59"/>
      <c r="B320" s="59"/>
      <c r="C320" s="59"/>
      <c r="D320" s="59"/>
      <c r="E320" s="58"/>
      <c r="F320" s="58"/>
      <c r="G320" s="58" t="s">
        <v>1993</v>
      </c>
    </row>
    <row r="321" spans="1:7" x14ac:dyDescent="0.2">
      <c r="A321" s="59"/>
      <c r="B321" s="59"/>
      <c r="C321" s="59"/>
      <c r="D321" s="59"/>
      <c r="E321" s="58"/>
      <c r="F321" s="58"/>
      <c r="G321" s="58" t="s">
        <v>1994</v>
      </c>
    </row>
    <row r="322" spans="1:7" x14ac:dyDescent="0.2">
      <c r="A322" s="59"/>
      <c r="B322" s="59"/>
      <c r="C322" s="59"/>
      <c r="D322" s="59"/>
      <c r="E322" s="58"/>
      <c r="F322" s="58"/>
      <c r="G322" s="58" t="s">
        <v>1995</v>
      </c>
    </row>
    <row r="323" spans="1:7" x14ac:dyDescent="0.2">
      <c r="A323" s="59"/>
      <c r="B323" s="59"/>
      <c r="C323" s="59"/>
      <c r="D323" s="59"/>
      <c r="E323" s="58"/>
      <c r="F323" s="58"/>
      <c r="G323" s="58" t="s">
        <v>1996</v>
      </c>
    </row>
    <row r="324" spans="1:7" x14ac:dyDescent="0.2">
      <c r="A324" s="59"/>
      <c r="B324" s="59"/>
      <c r="C324" s="59"/>
      <c r="D324" s="59"/>
      <c r="E324" s="58"/>
      <c r="F324" s="58"/>
      <c r="G324" s="58" t="s">
        <v>1997</v>
      </c>
    </row>
    <row r="325" spans="1:7" x14ac:dyDescent="0.2">
      <c r="A325" s="59"/>
      <c r="B325" s="59"/>
      <c r="C325" s="59"/>
      <c r="D325" s="59"/>
      <c r="E325" s="58"/>
      <c r="F325" s="58"/>
      <c r="G325" s="58" t="s">
        <v>1998</v>
      </c>
    </row>
    <row r="326" spans="1:7" x14ac:dyDescent="0.2">
      <c r="A326" s="59"/>
      <c r="B326" s="59"/>
      <c r="C326" s="59"/>
      <c r="D326" s="59"/>
      <c r="E326" s="58"/>
      <c r="F326" s="58"/>
      <c r="G326" s="58" t="s">
        <v>1999</v>
      </c>
    </row>
    <row r="327" spans="1:7" x14ac:dyDescent="0.2">
      <c r="A327" s="59"/>
      <c r="B327" s="59"/>
      <c r="C327" s="59"/>
      <c r="D327" s="59"/>
      <c r="E327" s="58"/>
      <c r="F327" s="58"/>
      <c r="G327" s="58" t="s">
        <v>2000</v>
      </c>
    </row>
    <row r="328" spans="1:7" x14ac:dyDescent="0.2">
      <c r="A328" s="59"/>
      <c r="B328" s="59"/>
      <c r="C328" s="59"/>
      <c r="D328" s="59"/>
      <c r="E328" s="58"/>
      <c r="F328" s="58"/>
      <c r="G328" s="58" t="s">
        <v>2001</v>
      </c>
    </row>
    <row r="329" spans="1:7" x14ac:dyDescent="0.2">
      <c r="A329" s="59"/>
      <c r="B329" s="59"/>
      <c r="C329" s="59"/>
      <c r="D329" s="59"/>
      <c r="E329" s="58"/>
      <c r="F329" s="58"/>
      <c r="G329" s="58" t="s">
        <v>2002</v>
      </c>
    </row>
    <row r="330" spans="1:7" x14ac:dyDescent="0.2">
      <c r="A330" s="59"/>
      <c r="B330" s="59"/>
      <c r="C330" s="59"/>
      <c r="D330" s="59"/>
      <c r="E330" s="58"/>
      <c r="F330" s="58"/>
      <c r="G330" s="58" t="s">
        <v>2003</v>
      </c>
    </row>
    <row r="331" spans="1:7" x14ac:dyDescent="0.2">
      <c r="A331" s="59"/>
      <c r="B331" s="59"/>
      <c r="C331" s="59"/>
      <c r="D331" s="59"/>
      <c r="E331" s="58"/>
      <c r="F331" s="58"/>
      <c r="G331" s="58" t="s">
        <v>2004</v>
      </c>
    </row>
    <row r="332" spans="1:7" x14ac:dyDescent="0.2">
      <c r="A332" s="59"/>
      <c r="B332" s="59"/>
      <c r="C332" s="59"/>
      <c r="D332" s="59"/>
      <c r="E332" s="58"/>
      <c r="F332" s="58"/>
      <c r="G332" s="58" t="s">
        <v>2005</v>
      </c>
    </row>
    <row r="333" spans="1:7" x14ac:dyDescent="0.2">
      <c r="A333" s="59"/>
      <c r="B333" s="59"/>
      <c r="C333" s="59"/>
      <c r="D333" s="59"/>
      <c r="E333" s="58"/>
      <c r="F333" s="58"/>
      <c r="G333" s="58" t="s">
        <v>2006</v>
      </c>
    </row>
    <row r="334" spans="1:7" x14ac:dyDescent="0.2">
      <c r="A334" s="59"/>
      <c r="B334" s="59"/>
      <c r="C334" s="59"/>
      <c r="D334" s="59"/>
      <c r="E334" s="58"/>
      <c r="F334" s="58"/>
      <c r="G334" s="58" t="s">
        <v>2007</v>
      </c>
    </row>
    <row r="335" spans="1:7" x14ac:dyDescent="0.2">
      <c r="A335" s="59"/>
      <c r="B335" s="59"/>
      <c r="C335" s="59"/>
      <c r="D335" s="59"/>
      <c r="E335" s="58"/>
      <c r="F335" s="58"/>
      <c r="G335" s="58" t="s">
        <v>2008</v>
      </c>
    </row>
    <row r="336" spans="1:7" x14ac:dyDescent="0.2">
      <c r="A336" s="59"/>
      <c r="B336" s="59"/>
      <c r="C336" s="59"/>
      <c r="D336" s="59"/>
      <c r="E336" s="58"/>
      <c r="F336" s="58"/>
      <c r="G336" s="58" t="s">
        <v>2009</v>
      </c>
    </row>
    <row r="337" spans="1:8" x14ac:dyDescent="0.2">
      <c r="A337" s="59"/>
      <c r="B337" s="59"/>
      <c r="C337" s="59"/>
      <c r="D337" s="59"/>
      <c r="E337" s="58"/>
      <c r="F337" s="58"/>
      <c r="G337" s="58" t="s">
        <v>2010</v>
      </c>
    </row>
    <row r="338" spans="1:8" x14ac:dyDescent="0.2">
      <c r="A338" s="59"/>
      <c r="B338" s="59"/>
      <c r="C338" s="59"/>
      <c r="D338" s="59"/>
      <c r="E338" s="58"/>
      <c r="F338" s="58"/>
      <c r="G338" s="58" t="s">
        <v>2011</v>
      </c>
    </row>
    <row r="339" spans="1:8" x14ac:dyDescent="0.2">
      <c r="A339" s="59"/>
      <c r="B339" s="59"/>
      <c r="C339" s="59"/>
      <c r="D339" s="59"/>
      <c r="E339" s="58"/>
      <c r="F339" s="58"/>
      <c r="G339" s="58" t="s">
        <v>2012</v>
      </c>
    </row>
    <row r="340" spans="1:8" x14ac:dyDescent="0.2">
      <c r="A340" s="59"/>
      <c r="B340" s="59"/>
      <c r="C340" s="59"/>
      <c r="D340" s="59"/>
      <c r="E340" s="58"/>
      <c r="F340" s="58"/>
      <c r="G340" s="58" t="s">
        <v>2013</v>
      </c>
    </row>
    <row r="341" spans="1:8" x14ac:dyDescent="0.2">
      <c r="A341" s="59"/>
      <c r="B341" s="59"/>
      <c r="C341" s="59"/>
      <c r="D341" s="59"/>
      <c r="E341" s="58"/>
      <c r="F341" s="58"/>
      <c r="G341" s="58" t="s">
        <v>2014</v>
      </c>
    </row>
    <row r="342" spans="1:8" x14ac:dyDescent="0.2">
      <c r="A342" s="59"/>
      <c r="B342" s="59"/>
      <c r="C342" s="59"/>
      <c r="D342" s="59"/>
      <c r="E342" s="58"/>
      <c r="F342" s="58"/>
      <c r="G342" s="58" t="s">
        <v>2015</v>
      </c>
    </row>
    <row r="343" spans="1:8" x14ac:dyDescent="0.2">
      <c r="A343" s="59"/>
      <c r="B343" s="59"/>
      <c r="C343" s="59"/>
      <c r="D343" s="59"/>
      <c r="E343" s="58"/>
      <c r="F343" s="58"/>
      <c r="G343" s="58" t="s">
        <v>2016</v>
      </c>
    </row>
    <row r="344" spans="1:8" x14ac:dyDescent="0.2">
      <c r="A344" s="59"/>
      <c r="B344" s="59"/>
      <c r="C344" s="59"/>
      <c r="D344" s="59"/>
      <c r="E344" s="58"/>
      <c r="F344" s="58"/>
      <c r="G344" s="58" t="s">
        <v>2017</v>
      </c>
    </row>
    <row r="345" spans="1:8" x14ac:dyDescent="0.2">
      <c r="A345" s="59"/>
      <c r="B345" s="59"/>
      <c r="C345" s="59"/>
      <c r="D345" s="59"/>
      <c r="E345" s="58"/>
      <c r="F345" s="58"/>
      <c r="G345" s="58" t="s">
        <v>2018</v>
      </c>
    </row>
    <row r="346" spans="1:8" x14ac:dyDescent="0.2">
      <c r="A346" s="59"/>
      <c r="B346" s="59"/>
      <c r="C346" s="59"/>
      <c r="D346" s="59"/>
      <c r="E346" s="58"/>
      <c r="F346" s="58"/>
      <c r="G346" s="58" t="s">
        <v>2019</v>
      </c>
    </row>
    <row r="347" spans="1:8" x14ac:dyDescent="0.2">
      <c r="A347" s="59"/>
      <c r="B347" s="59"/>
      <c r="C347" s="59"/>
      <c r="D347" s="59"/>
      <c r="E347" s="58"/>
      <c r="F347" s="58"/>
      <c r="G347" s="58" t="s">
        <v>2020</v>
      </c>
    </row>
    <row r="348" spans="1:8" x14ac:dyDescent="0.2">
      <c r="A348" s="59"/>
      <c r="B348" s="59"/>
      <c r="C348" s="59"/>
      <c r="D348" s="59"/>
      <c r="E348" s="58"/>
      <c r="F348" s="58"/>
      <c r="G348" s="58" t="s">
        <v>2021</v>
      </c>
    </row>
    <row r="349" spans="1:8" x14ac:dyDescent="0.2">
      <c r="A349" s="59"/>
      <c r="B349" s="59"/>
      <c r="C349" s="59"/>
      <c r="D349" s="59"/>
      <c r="E349" s="58"/>
      <c r="F349" s="58"/>
      <c r="G349" s="58" t="s">
        <v>2022</v>
      </c>
      <c r="H349" s="58"/>
    </row>
    <row r="350" spans="1:8" x14ac:dyDescent="0.2">
      <c r="A350" s="59"/>
      <c r="B350" s="59"/>
      <c r="C350" s="59"/>
      <c r="D350" s="59"/>
      <c r="E350" s="58"/>
      <c r="F350" s="58"/>
      <c r="G350" s="58" t="s">
        <v>2023</v>
      </c>
      <c r="H350" s="58"/>
    </row>
    <row r="351" spans="1:8" x14ac:dyDescent="0.2">
      <c r="A351" s="59"/>
      <c r="B351" s="59"/>
      <c r="C351" s="59"/>
      <c r="D351" s="59"/>
      <c r="E351" s="58"/>
      <c r="F351" s="58"/>
      <c r="G351" s="58" t="s">
        <v>2024</v>
      </c>
      <c r="H351" s="58"/>
    </row>
    <row r="352" spans="1:8" x14ac:dyDescent="0.2">
      <c r="A352" s="59"/>
      <c r="B352" s="59"/>
      <c r="C352" s="59"/>
      <c r="D352" s="59"/>
      <c r="E352" s="58"/>
      <c r="F352" s="58"/>
      <c r="G352" s="58" t="s">
        <v>2025</v>
      </c>
      <c r="H352" s="58"/>
    </row>
    <row r="353" spans="1:8" x14ac:dyDescent="0.2">
      <c r="A353" s="59"/>
      <c r="B353" s="59"/>
      <c r="C353" s="59"/>
      <c r="D353" s="59"/>
      <c r="E353" s="58"/>
      <c r="F353" s="58"/>
      <c r="G353" s="58" t="s">
        <v>2026</v>
      </c>
      <c r="H353" s="58"/>
    </row>
    <row r="354" spans="1:8" x14ac:dyDescent="0.2">
      <c r="A354" s="59"/>
      <c r="B354" s="59"/>
      <c r="C354" s="59"/>
      <c r="D354" s="59"/>
      <c r="E354" s="58"/>
      <c r="F354" s="58"/>
      <c r="G354" s="58" t="s">
        <v>2027</v>
      </c>
      <c r="H354" s="58"/>
    </row>
    <row r="355" spans="1:8" x14ac:dyDescent="0.2">
      <c r="A355" s="59"/>
      <c r="B355" s="59"/>
      <c r="C355" s="59"/>
      <c r="D355" s="59"/>
      <c r="E355" s="58"/>
      <c r="F355" s="58"/>
      <c r="G355" s="58" t="s">
        <v>2028</v>
      </c>
      <c r="H355" s="58"/>
    </row>
    <row r="356" spans="1:8" x14ac:dyDescent="0.2">
      <c r="A356" s="59"/>
      <c r="B356" s="59"/>
      <c r="C356" s="59"/>
      <c r="D356" s="59"/>
      <c r="E356" s="58"/>
      <c r="F356" s="58"/>
      <c r="G356" s="58" t="s">
        <v>2029</v>
      </c>
      <c r="H356" s="58"/>
    </row>
    <row r="357" spans="1:8" x14ac:dyDescent="0.2">
      <c r="A357" s="59"/>
      <c r="B357" s="59"/>
      <c r="C357" s="59"/>
      <c r="D357" s="59"/>
      <c r="E357" s="58"/>
      <c r="F357" s="58"/>
      <c r="G357" s="58" t="s">
        <v>2030</v>
      </c>
      <c r="H357" s="58"/>
    </row>
    <row r="358" spans="1:8" x14ac:dyDescent="0.2">
      <c r="A358" s="59"/>
      <c r="B358" s="59"/>
      <c r="C358" s="59"/>
      <c r="D358" s="59"/>
      <c r="E358" s="58"/>
      <c r="F358" s="58"/>
      <c r="G358" s="58" t="s">
        <v>2031</v>
      </c>
      <c r="H358" s="58"/>
    </row>
    <row r="359" spans="1:8" x14ac:dyDescent="0.2">
      <c r="A359" s="59"/>
      <c r="B359" s="59"/>
      <c r="C359" s="59"/>
      <c r="D359" s="59"/>
      <c r="E359" s="58"/>
      <c r="F359" s="58"/>
      <c r="G359" s="58" t="s">
        <v>2032</v>
      </c>
      <c r="H359" s="58"/>
    </row>
    <row r="360" spans="1:8" x14ac:dyDescent="0.2">
      <c r="A360" s="59"/>
      <c r="B360" s="59"/>
      <c r="C360" s="59"/>
      <c r="D360" s="59"/>
      <c r="E360" s="58"/>
      <c r="F360" s="58"/>
      <c r="G360" s="58" t="s">
        <v>2033</v>
      </c>
      <c r="H360" s="58"/>
    </row>
    <row r="361" spans="1:8" x14ac:dyDescent="0.2">
      <c r="A361" s="59"/>
      <c r="B361" s="59"/>
      <c r="C361" s="59"/>
      <c r="D361" s="59"/>
      <c r="E361" s="58"/>
      <c r="F361" s="58"/>
      <c r="G361" s="58" t="s">
        <v>2034</v>
      </c>
      <c r="H361" s="58"/>
    </row>
    <row r="362" spans="1:8" x14ac:dyDescent="0.2">
      <c r="A362" s="59"/>
      <c r="B362" s="59"/>
      <c r="C362" s="59"/>
      <c r="D362" s="59"/>
      <c r="E362" s="58"/>
      <c r="F362" s="58"/>
      <c r="G362" s="58" t="s">
        <v>2035</v>
      </c>
      <c r="H362" s="58"/>
    </row>
    <row r="363" spans="1:8" x14ac:dyDescent="0.2">
      <c r="A363" s="59"/>
      <c r="B363" s="59"/>
      <c r="C363" s="59"/>
      <c r="D363" s="59"/>
      <c r="E363" s="58"/>
      <c r="F363" s="58"/>
      <c r="G363" s="58" t="s">
        <v>2036</v>
      </c>
      <c r="H363" s="58"/>
    </row>
    <row r="364" spans="1:8" x14ac:dyDescent="0.2">
      <c r="A364" s="59"/>
      <c r="B364" s="59"/>
      <c r="C364" s="59"/>
      <c r="D364" s="59"/>
      <c r="E364" s="58"/>
      <c r="F364" s="58"/>
      <c r="G364" s="58" t="s">
        <v>2037</v>
      </c>
      <c r="H364" s="58"/>
    </row>
    <row r="365" spans="1:8" x14ac:dyDescent="0.2">
      <c r="A365" s="59"/>
      <c r="B365" s="59"/>
      <c r="C365" s="59"/>
      <c r="D365" s="59"/>
      <c r="E365" s="58"/>
      <c r="F365" s="58"/>
      <c r="G365" s="58" t="s">
        <v>2038</v>
      </c>
      <c r="H365" s="58"/>
    </row>
    <row r="366" spans="1:8" x14ac:dyDescent="0.2">
      <c r="A366" s="59"/>
      <c r="B366" s="59"/>
      <c r="C366" s="59"/>
      <c r="D366" s="59"/>
      <c r="E366" s="58"/>
      <c r="F366" s="58"/>
      <c r="G366" s="58" t="s">
        <v>2039</v>
      </c>
      <c r="H366" s="58"/>
    </row>
    <row r="367" spans="1:8" x14ac:dyDescent="0.2">
      <c r="A367" s="59"/>
      <c r="B367" s="59"/>
      <c r="C367" s="59"/>
      <c r="D367" s="59"/>
      <c r="E367" s="58"/>
      <c r="F367" s="58"/>
      <c r="G367" s="58" t="s">
        <v>2040</v>
      </c>
      <c r="H367" s="58"/>
    </row>
    <row r="368" spans="1:8" x14ac:dyDescent="0.2">
      <c r="A368" s="59"/>
      <c r="B368" s="59"/>
      <c r="C368" s="59"/>
      <c r="D368" s="59"/>
      <c r="E368" s="58"/>
      <c r="F368" s="58"/>
      <c r="G368" s="58" t="s">
        <v>2041</v>
      </c>
      <c r="H368" s="58"/>
    </row>
    <row r="369" spans="1:8" x14ac:dyDescent="0.2">
      <c r="A369" s="59"/>
      <c r="B369" s="59"/>
      <c r="C369" s="59"/>
      <c r="D369" s="59"/>
      <c r="E369" s="58"/>
      <c r="F369" s="58"/>
      <c r="G369" s="58" t="s">
        <v>2042</v>
      </c>
      <c r="H369" s="58"/>
    </row>
    <row r="370" spans="1:8" x14ac:dyDescent="0.2">
      <c r="A370" s="59"/>
      <c r="B370" s="59"/>
      <c r="C370" s="59"/>
      <c r="D370" s="59"/>
      <c r="E370" s="58"/>
      <c r="F370" s="58"/>
      <c r="G370" s="58" t="s">
        <v>2043</v>
      </c>
      <c r="H370" s="58"/>
    </row>
    <row r="371" spans="1:8" x14ac:dyDescent="0.2">
      <c r="A371" s="59"/>
      <c r="B371" s="59"/>
      <c r="C371" s="59"/>
      <c r="D371" s="59"/>
      <c r="E371" s="58"/>
      <c r="F371" s="58"/>
      <c r="G371" s="58" t="s">
        <v>2044</v>
      </c>
      <c r="H371" s="58"/>
    </row>
    <row r="372" spans="1:8" x14ac:dyDescent="0.2">
      <c r="A372" s="59"/>
      <c r="B372" s="59"/>
      <c r="C372" s="59"/>
      <c r="D372" s="59"/>
      <c r="E372" s="58"/>
      <c r="F372" s="58"/>
      <c r="G372" s="58" t="s">
        <v>2045</v>
      </c>
      <c r="H372" s="58"/>
    </row>
    <row r="373" spans="1:8" x14ac:dyDescent="0.2">
      <c r="A373" s="59"/>
      <c r="B373" s="59"/>
      <c r="C373" s="59"/>
      <c r="D373" s="59"/>
      <c r="E373" s="58"/>
      <c r="F373" s="58"/>
      <c r="G373" s="58" t="s">
        <v>2046</v>
      </c>
      <c r="H373" s="58"/>
    </row>
    <row r="374" spans="1:8" x14ac:dyDescent="0.2">
      <c r="A374" s="59"/>
      <c r="B374" s="59"/>
      <c r="C374" s="59"/>
      <c r="D374" s="59"/>
      <c r="E374" s="58"/>
      <c r="F374" s="58"/>
      <c r="G374" s="58" t="s">
        <v>2047</v>
      </c>
      <c r="H374" s="58"/>
    </row>
    <row r="375" spans="1:8" x14ac:dyDescent="0.2">
      <c r="A375" s="59"/>
      <c r="B375" s="59"/>
      <c r="C375" s="59"/>
      <c r="D375" s="59"/>
      <c r="E375" s="58"/>
      <c r="F375" s="58"/>
      <c r="G375" s="58" t="s">
        <v>2048</v>
      </c>
      <c r="H375" s="58"/>
    </row>
    <row r="376" spans="1:8" x14ac:dyDescent="0.2">
      <c r="A376" s="59"/>
      <c r="B376" s="59"/>
      <c r="C376" s="59"/>
      <c r="D376" s="59"/>
      <c r="E376" s="58"/>
      <c r="F376" s="58"/>
      <c r="G376" s="58" t="s">
        <v>2049</v>
      </c>
      <c r="H376" s="58"/>
    </row>
    <row r="377" spans="1:8" x14ac:dyDescent="0.2">
      <c r="A377" s="59"/>
      <c r="B377" s="59"/>
      <c r="C377" s="59"/>
      <c r="D377" s="59"/>
      <c r="E377" s="58"/>
      <c r="F377" s="58"/>
      <c r="G377" s="58" t="s">
        <v>2050</v>
      </c>
      <c r="H377" s="58"/>
    </row>
    <row r="378" spans="1:8" x14ac:dyDescent="0.2">
      <c r="A378" s="59"/>
      <c r="B378" s="59"/>
      <c r="C378" s="59"/>
      <c r="D378" s="59"/>
      <c r="E378" s="58"/>
      <c r="F378" s="58"/>
      <c r="G378" s="58" t="s">
        <v>2051</v>
      </c>
      <c r="H378" s="58"/>
    </row>
    <row r="379" spans="1:8" x14ac:dyDescent="0.2">
      <c r="A379" s="59"/>
      <c r="B379" s="59"/>
      <c r="C379" s="59"/>
      <c r="D379" s="59"/>
      <c r="E379" s="58"/>
      <c r="F379" s="58"/>
      <c r="G379" s="58" t="s">
        <v>2052</v>
      </c>
      <c r="H379" s="58"/>
    </row>
    <row r="380" spans="1:8" x14ac:dyDescent="0.2">
      <c r="A380" s="59"/>
      <c r="B380" s="59"/>
      <c r="C380" s="59"/>
      <c r="D380" s="59"/>
      <c r="E380" s="58"/>
      <c r="F380" s="58"/>
      <c r="G380" s="58" t="s">
        <v>2053</v>
      </c>
      <c r="H380" s="58"/>
    </row>
    <row r="381" spans="1:8" x14ac:dyDescent="0.2">
      <c r="A381" s="59"/>
      <c r="B381" s="59"/>
      <c r="C381" s="59"/>
      <c r="D381" s="59"/>
      <c r="E381" s="58"/>
      <c r="F381" s="58"/>
      <c r="G381" s="58" t="s">
        <v>2054</v>
      </c>
      <c r="H381" s="58"/>
    </row>
    <row r="382" spans="1:8" x14ac:dyDescent="0.2">
      <c r="A382" s="59"/>
      <c r="B382" s="59"/>
      <c r="C382" s="59"/>
      <c r="D382" s="59"/>
      <c r="E382" s="58"/>
      <c r="F382" s="58"/>
      <c r="G382" s="58" t="s">
        <v>2055</v>
      </c>
      <c r="H382" s="58"/>
    </row>
    <row r="383" spans="1:8" x14ac:dyDescent="0.2">
      <c r="A383" s="59"/>
      <c r="B383" s="59"/>
      <c r="C383" s="59"/>
      <c r="D383" s="59"/>
      <c r="E383" s="58"/>
      <c r="F383" s="58"/>
      <c r="G383" s="58" t="s">
        <v>2056</v>
      </c>
      <c r="H383" s="58"/>
    </row>
    <row r="384" spans="1:8" x14ac:dyDescent="0.2">
      <c r="A384" s="59"/>
      <c r="B384" s="59"/>
      <c r="C384" s="59"/>
      <c r="D384" s="59"/>
      <c r="E384" s="58"/>
      <c r="F384" s="58"/>
      <c r="G384" s="58" t="s">
        <v>2057</v>
      </c>
      <c r="H384" s="58"/>
    </row>
    <row r="385" spans="1:8" x14ac:dyDescent="0.2">
      <c r="A385" s="59"/>
      <c r="B385" s="59"/>
      <c r="C385" s="59"/>
      <c r="D385" s="59"/>
      <c r="E385" s="58"/>
      <c r="F385" s="58"/>
      <c r="G385" s="58" t="s">
        <v>2058</v>
      </c>
      <c r="H385" s="58"/>
    </row>
    <row r="386" spans="1:8" x14ac:dyDescent="0.2">
      <c r="A386" s="59"/>
      <c r="B386" s="59"/>
      <c r="C386" s="59"/>
      <c r="D386" s="59"/>
      <c r="E386" s="58"/>
      <c r="F386" s="58"/>
      <c r="G386" s="58" t="s">
        <v>2059</v>
      </c>
      <c r="H386" s="58"/>
    </row>
    <row r="387" spans="1:8" x14ac:dyDescent="0.2">
      <c r="A387" s="59"/>
      <c r="B387" s="59"/>
      <c r="C387" s="59"/>
      <c r="D387" s="59"/>
      <c r="E387" s="58"/>
      <c r="F387" s="58"/>
      <c r="G387" s="58" t="s">
        <v>2060</v>
      </c>
      <c r="H387" s="58"/>
    </row>
    <row r="388" spans="1:8" x14ac:dyDescent="0.2">
      <c r="A388" s="59"/>
      <c r="B388" s="59"/>
      <c r="C388" s="59"/>
      <c r="D388" s="59"/>
      <c r="E388" s="58"/>
      <c r="F388" s="58"/>
      <c r="G388" s="58" t="s">
        <v>2061</v>
      </c>
      <c r="H388" s="58"/>
    </row>
    <row r="389" spans="1:8" x14ac:dyDescent="0.2">
      <c r="A389" s="59"/>
      <c r="B389" s="59"/>
      <c r="C389" s="59"/>
      <c r="D389" s="59"/>
      <c r="E389" s="58"/>
      <c r="F389" s="58"/>
      <c r="G389" s="58" t="s">
        <v>2062</v>
      </c>
      <c r="H389" s="58"/>
    </row>
    <row r="390" spans="1:8" x14ac:dyDescent="0.2">
      <c r="A390" s="59"/>
      <c r="B390" s="59"/>
      <c r="C390" s="59"/>
      <c r="D390" s="59"/>
      <c r="E390" s="58"/>
      <c r="F390" s="58"/>
      <c r="G390" s="58" t="s">
        <v>2063</v>
      </c>
      <c r="H390" s="58"/>
    </row>
    <row r="391" spans="1:8" x14ac:dyDescent="0.2">
      <c r="A391" s="59"/>
      <c r="B391" s="59"/>
      <c r="C391" s="59"/>
      <c r="D391" s="59"/>
      <c r="E391" s="58"/>
      <c r="F391" s="58"/>
      <c r="G391" s="58" t="s">
        <v>2064</v>
      </c>
      <c r="H391" s="58"/>
    </row>
    <row r="392" spans="1:8" x14ac:dyDescent="0.2">
      <c r="A392" s="59"/>
      <c r="B392" s="59"/>
      <c r="C392" s="59"/>
      <c r="D392" s="59"/>
      <c r="E392" s="58"/>
      <c r="F392" s="58"/>
      <c r="G392" s="58" t="s">
        <v>2065</v>
      </c>
      <c r="H392" s="58"/>
    </row>
    <row r="393" spans="1:8" x14ac:dyDescent="0.2">
      <c r="A393" s="59"/>
      <c r="B393" s="59"/>
      <c r="C393" s="59"/>
      <c r="D393" s="59"/>
      <c r="E393" s="58"/>
      <c r="F393" s="58"/>
      <c r="G393" s="58" t="s">
        <v>2066</v>
      </c>
      <c r="H393" s="58"/>
    </row>
    <row r="394" spans="1:8" x14ac:dyDescent="0.2">
      <c r="A394" s="59"/>
      <c r="B394" s="59"/>
      <c r="C394" s="59"/>
      <c r="D394" s="59"/>
      <c r="E394" s="58"/>
      <c r="F394" s="58"/>
      <c r="G394" s="58" t="s">
        <v>2067</v>
      </c>
      <c r="H394" s="58"/>
    </row>
    <row r="395" spans="1:8" x14ac:dyDescent="0.2">
      <c r="A395" s="59"/>
      <c r="B395" s="59"/>
      <c r="C395" s="59"/>
      <c r="D395" s="59"/>
      <c r="E395" s="58"/>
      <c r="F395" s="58"/>
      <c r="G395" s="58" t="s">
        <v>2068</v>
      </c>
      <c r="H395" s="58"/>
    </row>
    <row r="396" spans="1:8" x14ac:dyDescent="0.2">
      <c r="A396" s="59"/>
      <c r="B396" s="59"/>
      <c r="C396" s="59"/>
      <c r="D396" s="59"/>
      <c r="E396" s="58"/>
      <c r="F396" s="58"/>
      <c r="G396" s="58" t="s">
        <v>2069</v>
      </c>
      <c r="H396" s="58"/>
    </row>
    <row r="397" spans="1:8" x14ac:dyDescent="0.2">
      <c r="A397" s="59"/>
      <c r="B397" s="59"/>
      <c r="C397" s="59"/>
      <c r="D397" s="59"/>
      <c r="E397" s="58"/>
      <c r="F397" s="58"/>
      <c r="G397" s="58" t="s">
        <v>2070</v>
      </c>
      <c r="H397" s="58"/>
    </row>
    <row r="398" spans="1:8" x14ac:dyDescent="0.2">
      <c r="A398" s="59"/>
      <c r="B398" s="59"/>
      <c r="C398" s="59"/>
      <c r="D398" s="59"/>
      <c r="E398" s="58"/>
      <c r="F398" s="58"/>
      <c r="G398" s="58" t="s">
        <v>2071</v>
      </c>
      <c r="H398" s="58"/>
    </row>
    <row r="399" spans="1:8" x14ac:dyDescent="0.2">
      <c r="A399" s="59"/>
      <c r="B399" s="59"/>
      <c r="C399" s="59"/>
      <c r="D399" s="59"/>
      <c r="E399" s="58"/>
      <c r="F399" s="58"/>
      <c r="G399" s="58" t="s">
        <v>2072</v>
      </c>
      <c r="H399" s="58"/>
    </row>
    <row r="400" spans="1:8" x14ac:dyDescent="0.2">
      <c r="A400" s="59"/>
      <c r="B400" s="59"/>
      <c r="C400" s="59"/>
      <c r="D400" s="59"/>
      <c r="E400" s="58"/>
      <c r="F400" s="58"/>
      <c r="G400" s="58" t="s">
        <v>2073</v>
      </c>
      <c r="H400" s="58"/>
    </row>
    <row r="401" spans="1:8" x14ac:dyDescent="0.2">
      <c r="A401" s="59"/>
      <c r="B401" s="59"/>
      <c r="C401" s="59"/>
      <c r="D401" s="59"/>
      <c r="E401" s="58"/>
      <c r="F401" s="58"/>
      <c r="G401" s="58" t="s">
        <v>2074</v>
      </c>
      <c r="H401" s="58"/>
    </row>
    <row r="402" spans="1:8" x14ac:dyDescent="0.2">
      <c r="A402" s="59"/>
      <c r="B402" s="59"/>
      <c r="C402" s="59"/>
      <c r="D402" s="59"/>
      <c r="E402" s="58"/>
      <c r="F402" s="58"/>
      <c r="G402" s="58" t="s">
        <v>2075</v>
      </c>
      <c r="H402" s="58"/>
    </row>
    <row r="403" spans="1:8" x14ac:dyDescent="0.2">
      <c r="A403" s="59"/>
      <c r="B403" s="59"/>
      <c r="C403" s="59"/>
      <c r="D403" s="59"/>
      <c r="E403" s="58"/>
      <c r="F403" s="58"/>
      <c r="G403" s="58" t="s">
        <v>2076</v>
      </c>
      <c r="H403" s="58"/>
    </row>
    <row r="404" spans="1:8" x14ac:dyDescent="0.2">
      <c r="A404" s="59"/>
      <c r="B404" s="59"/>
      <c r="C404" s="59"/>
      <c r="D404" s="59"/>
      <c r="E404" s="58"/>
      <c r="F404" s="58"/>
      <c r="G404" s="58" t="s">
        <v>2077</v>
      </c>
      <c r="H404" s="58"/>
    </row>
    <row r="405" spans="1:8" x14ac:dyDescent="0.2">
      <c r="A405" s="59"/>
      <c r="B405" s="59"/>
      <c r="C405" s="59"/>
      <c r="D405" s="59"/>
      <c r="E405" s="58"/>
      <c r="F405" s="58"/>
      <c r="G405" s="58" t="s">
        <v>2078</v>
      </c>
      <c r="H405" s="58"/>
    </row>
    <row r="406" spans="1:8" x14ac:dyDescent="0.2">
      <c r="A406" s="59"/>
      <c r="B406" s="59"/>
      <c r="C406" s="59"/>
      <c r="D406" s="59"/>
      <c r="E406" s="58"/>
      <c r="F406" s="58"/>
      <c r="G406" s="58" t="s">
        <v>2079</v>
      </c>
      <c r="H406" s="58"/>
    </row>
    <row r="407" spans="1:8" x14ac:dyDescent="0.2">
      <c r="A407" s="59"/>
      <c r="B407" s="59"/>
      <c r="C407" s="59"/>
      <c r="D407" s="59"/>
      <c r="E407" s="58"/>
      <c r="F407" s="58"/>
      <c r="G407" s="58" t="s">
        <v>2080</v>
      </c>
      <c r="H407" s="58"/>
    </row>
    <row r="408" spans="1:8" x14ac:dyDescent="0.2">
      <c r="A408" s="59"/>
      <c r="B408" s="59"/>
      <c r="C408" s="59"/>
      <c r="D408" s="59"/>
      <c r="E408" s="58"/>
      <c r="F408" s="58"/>
      <c r="G408" s="58" t="s">
        <v>2081</v>
      </c>
      <c r="H408" s="58"/>
    </row>
    <row r="409" spans="1:8" x14ac:dyDescent="0.2">
      <c r="A409" s="59"/>
      <c r="B409" s="59"/>
      <c r="C409" s="59"/>
      <c r="D409" s="59"/>
      <c r="E409" s="58"/>
      <c r="F409" s="58"/>
      <c r="G409" s="58" t="s">
        <v>2082</v>
      </c>
      <c r="H409" s="58"/>
    </row>
    <row r="410" spans="1:8" x14ac:dyDescent="0.2">
      <c r="A410" s="59"/>
      <c r="B410" s="59"/>
      <c r="C410" s="59"/>
      <c r="D410" s="59"/>
      <c r="E410" s="58"/>
      <c r="F410" s="58"/>
      <c r="G410" s="58" t="s">
        <v>2083</v>
      </c>
      <c r="H410" s="58"/>
    </row>
    <row r="411" spans="1:8" x14ac:dyDescent="0.2">
      <c r="A411" s="59"/>
      <c r="B411" s="59"/>
      <c r="C411" s="59"/>
      <c r="D411" s="59"/>
      <c r="E411" s="58"/>
      <c r="F411" s="58"/>
      <c r="G411" s="58" t="s">
        <v>2084</v>
      </c>
      <c r="H411" s="58"/>
    </row>
    <row r="412" spans="1:8" x14ac:dyDescent="0.2">
      <c r="A412" s="59"/>
      <c r="B412" s="59"/>
      <c r="C412" s="59"/>
      <c r="D412" s="59"/>
      <c r="E412" s="58"/>
      <c r="F412" s="58"/>
      <c r="G412" s="58" t="s">
        <v>2085</v>
      </c>
      <c r="H412" s="58"/>
    </row>
    <row r="413" spans="1:8" x14ac:dyDescent="0.2">
      <c r="A413" s="59"/>
      <c r="B413" s="59"/>
      <c r="C413" s="59"/>
      <c r="D413" s="59"/>
      <c r="E413" s="58"/>
      <c r="F413" s="58"/>
      <c r="G413" s="58" t="s">
        <v>2086</v>
      </c>
      <c r="H413" s="58"/>
    </row>
    <row r="414" spans="1:8" x14ac:dyDescent="0.2">
      <c r="A414" s="59"/>
      <c r="B414" s="59"/>
      <c r="C414" s="59"/>
      <c r="D414" s="59"/>
      <c r="E414" s="58"/>
      <c r="F414" s="58"/>
      <c r="G414" s="58" t="s">
        <v>2087</v>
      </c>
      <c r="H414" s="58"/>
    </row>
    <row r="415" spans="1:8" x14ac:dyDescent="0.2">
      <c r="A415" s="59"/>
      <c r="B415" s="59"/>
      <c r="C415" s="59"/>
      <c r="D415" s="59"/>
      <c r="E415" s="58"/>
      <c r="F415" s="58"/>
      <c r="G415" s="58" t="s">
        <v>2088</v>
      </c>
      <c r="H415" s="58"/>
    </row>
    <row r="416" spans="1:8" x14ac:dyDescent="0.2">
      <c r="A416" s="59"/>
      <c r="B416" s="59"/>
      <c r="C416" s="59"/>
      <c r="D416" s="59"/>
      <c r="E416" s="58"/>
      <c r="F416" s="58"/>
      <c r="G416" s="58" t="s">
        <v>2089</v>
      </c>
      <c r="H416" s="58"/>
    </row>
    <row r="417" spans="1:8" x14ac:dyDescent="0.2">
      <c r="A417" s="59"/>
      <c r="B417" s="59"/>
      <c r="C417" s="59"/>
      <c r="D417" s="59"/>
      <c r="E417" s="58"/>
      <c r="F417" s="58"/>
      <c r="G417" s="58" t="s">
        <v>2090</v>
      </c>
      <c r="H417" s="58"/>
    </row>
    <row r="418" spans="1:8" x14ac:dyDescent="0.2">
      <c r="A418" s="59"/>
      <c r="B418" s="59"/>
      <c r="C418" s="59"/>
      <c r="D418" s="59"/>
      <c r="E418" s="58"/>
      <c r="F418" s="58"/>
      <c r="G418" s="58" t="s">
        <v>2091</v>
      </c>
      <c r="H418" s="58"/>
    </row>
    <row r="419" spans="1:8" x14ac:dyDescent="0.2">
      <c r="A419" s="59"/>
      <c r="B419" s="59"/>
      <c r="C419" s="59"/>
      <c r="D419" s="59"/>
      <c r="E419" s="58"/>
      <c r="F419" s="58"/>
      <c r="G419" s="58" t="s">
        <v>2092</v>
      </c>
      <c r="H419" s="58"/>
    </row>
    <row r="420" spans="1:8" x14ac:dyDescent="0.2">
      <c r="A420" s="59"/>
      <c r="B420" s="59"/>
      <c r="C420" s="59"/>
      <c r="D420" s="59"/>
      <c r="E420" s="58"/>
      <c r="F420" s="58"/>
      <c r="G420" s="58" t="s">
        <v>2093</v>
      </c>
      <c r="H420" s="58"/>
    </row>
    <row r="421" spans="1:8" x14ac:dyDescent="0.2">
      <c r="A421" s="59"/>
      <c r="B421" s="59"/>
      <c r="C421" s="59"/>
      <c r="D421" s="59"/>
      <c r="E421" s="58"/>
      <c r="F421" s="58"/>
      <c r="G421" s="58" t="s">
        <v>2094</v>
      </c>
      <c r="H421" s="58"/>
    </row>
    <row r="422" spans="1:8" x14ac:dyDescent="0.2">
      <c r="A422" s="59"/>
      <c r="B422" s="59"/>
      <c r="C422" s="59"/>
      <c r="D422" s="59"/>
      <c r="E422" s="58"/>
      <c r="F422" s="58"/>
      <c r="G422" s="58" t="s">
        <v>2095</v>
      </c>
      <c r="H422" s="58"/>
    </row>
    <row r="423" spans="1:8" x14ac:dyDescent="0.2">
      <c r="A423" s="59"/>
      <c r="B423" s="59"/>
      <c r="C423" s="59"/>
      <c r="D423" s="59"/>
      <c r="E423" s="58"/>
      <c r="F423" s="58"/>
      <c r="G423" s="58" t="s">
        <v>2096</v>
      </c>
      <c r="H423" s="58"/>
    </row>
    <row r="424" spans="1:8" x14ac:dyDescent="0.2">
      <c r="A424" s="59"/>
      <c r="B424" s="59"/>
      <c r="C424" s="59"/>
      <c r="D424" s="59"/>
      <c r="E424" s="58"/>
      <c r="F424" s="58"/>
      <c r="G424" s="58" t="s">
        <v>2097</v>
      </c>
      <c r="H424" s="58"/>
    </row>
    <row r="425" spans="1:8" x14ac:dyDescent="0.2">
      <c r="A425" s="59"/>
      <c r="B425" s="59"/>
      <c r="C425" s="59"/>
      <c r="D425" s="59"/>
      <c r="E425" s="58"/>
      <c r="F425" s="58"/>
      <c r="G425" s="58" t="s">
        <v>2098</v>
      </c>
      <c r="H425" s="58"/>
    </row>
    <row r="426" spans="1:8" x14ac:dyDescent="0.2">
      <c r="A426" s="59"/>
      <c r="B426" s="59"/>
      <c r="C426" s="59"/>
      <c r="D426" s="59"/>
      <c r="E426" s="58"/>
      <c r="F426" s="58"/>
      <c r="G426" s="58" t="s">
        <v>2099</v>
      </c>
      <c r="H426" s="58"/>
    </row>
    <row r="427" spans="1:8" x14ac:dyDescent="0.2">
      <c r="A427" s="59"/>
      <c r="B427" s="59"/>
      <c r="C427" s="59"/>
      <c r="D427" s="59"/>
      <c r="E427" s="58"/>
      <c r="F427" s="58"/>
      <c r="G427" s="58" t="s">
        <v>2100</v>
      </c>
      <c r="H427" s="58"/>
    </row>
    <row r="428" spans="1:8" x14ac:dyDescent="0.2">
      <c r="A428" s="59"/>
      <c r="B428" s="59"/>
      <c r="C428" s="59"/>
      <c r="D428" s="59"/>
      <c r="E428" s="58"/>
      <c r="F428" s="58"/>
      <c r="G428" s="58" t="s">
        <v>2101</v>
      </c>
      <c r="H428" s="58"/>
    </row>
    <row r="429" spans="1:8" x14ac:dyDescent="0.2">
      <c r="A429" s="59"/>
      <c r="B429" s="59"/>
      <c r="C429" s="59"/>
      <c r="D429" s="59"/>
      <c r="E429" s="58"/>
      <c r="F429" s="58"/>
      <c r="G429" s="58" t="s">
        <v>2102</v>
      </c>
      <c r="H429" s="58"/>
    </row>
    <row r="430" spans="1:8" x14ac:dyDescent="0.2">
      <c r="A430" s="59"/>
      <c r="B430" s="59"/>
      <c r="C430" s="59"/>
      <c r="D430" s="59"/>
      <c r="E430" s="58"/>
      <c r="F430" s="58"/>
      <c r="G430" s="58" t="s">
        <v>2103</v>
      </c>
      <c r="H430" s="58"/>
    </row>
    <row r="431" spans="1:8" x14ac:dyDescent="0.2">
      <c r="A431" s="59"/>
      <c r="B431" s="59"/>
      <c r="C431" s="59"/>
      <c r="D431" s="59"/>
      <c r="E431" s="58"/>
      <c r="F431" s="58"/>
      <c r="G431" s="58" t="s">
        <v>2104</v>
      </c>
      <c r="H431" s="58"/>
    </row>
    <row r="432" spans="1:8" x14ac:dyDescent="0.2">
      <c r="A432" s="59"/>
      <c r="B432" s="59"/>
      <c r="C432" s="59"/>
      <c r="D432" s="59"/>
      <c r="E432" s="58"/>
      <c r="F432" s="58"/>
      <c r="G432" s="58" t="s">
        <v>2105</v>
      </c>
      <c r="H432" s="58"/>
    </row>
    <row r="433" spans="1:8" x14ac:dyDescent="0.2">
      <c r="A433" s="59"/>
      <c r="B433" s="59"/>
      <c r="C433" s="59"/>
      <c r="D433" s="59"/>
      <c r="E433" s="58"/>
      <c r="F433" s="58"/>
      <c r="G433" s="58" t="s">
        <v>2106</v>
      </c>
      <c r="H433" s="58"/>
    </row>
    <row r="434" spans="1:8" x14ac:dyDescent="0.2">
      <c r="A434" s="59"/>
      <c r="B434" s="59"/>
      <c r="C434" s="59"/>
      <c r="D434" s="59"/>
      <c r="E434" s="58"/>
      <c r="F434" s="58"/>
      <c r="G434" s="58" t="s">
        <v>2107</v>
      </c>
      <c r="H434" s="58"/>
    </row>
    <row r="435" spans="1:8" x14ac:dyDescent="0.2">
      <c r="A435" s="59"/>
      <c r="B435" s="59"/>
      <c r="C435" s="59"/>
      <c r="D435" s="59"/>
      <c r="E435" s="58"/>
      <c r="F435" s="58"/>
      <c r="G435" s="58" t="s">
        <v>2108</v>
      </c>
      <c r="H435" s="58"/>
    </row>
    <row r="436" spans="1:8" x14ac:dyDescent="0.2">
      <c r="A436" s="59"/>
      <c r="B436" s="59"/>
      <c r="C436" s="59"/>
      <c r="D436" s="59"/>
      <c r="E436" s="58"/>
      <c r="F436" s="58"/>
      <c r="G436" s="58" t="s">
        <v>2109</v>
      </c>
      <c r="H436" s="58"/>
    </row>
    <row r="437" spans="1:8" x14ac:dyDescent="0.2">
      <c r="A437" s="59"/>
      <c r="B437" s="59"/>
      <c r="C437" s="59"/>
      <c r="D437" s="59"/>
      <c r="E437" s="58"/>
      <c r="F437" s="58"/>
      <c r="G437" s="58" t="s">
        <v>2110</v>
      </c>
      <c r="H437" s="58"/>
    </row>
    <row r="438" spans="1:8" x14ac:dyDescent="0.2">
      <c r="A438" s="59"/>
      <c r="B438" s="59"/>
      <c r="C438" s="59"/>
      <c r="D438" s="59"/>
      <c r="E438" s="58"/>
      <c r="F438" s="58"/>
      <c r="G438" s="58" t="s">
        <v>2111</v>
      </c>
      <c r="H438" s="58"/>
    </row>
    <row r="439" spans="1:8" x14ac:dyDescent="0.2">
      <c r="A439" s="59"/>
      <c r="B439" s="59"/>
      <c r="C439" s="59"/>
      <c r="D439" s="59"/>
      <c r="E439" s="58"/>
      <c r="F439" s="58"/>
      <c r="G439" s="58" t="s">
        <v>2112</v>
      </c>
      <c r="H439" s="58"/>
    </row>
    <row r="440" spans="1:8" x14ac:dyDescent="0.2">
      <c r="A440" s="59"/>
      <c r="B440" s="59"/>
      <c r="C440" s="59"/>
      <c r="D440" s="59"/>
      <c r="E440" s="58"/>
      <c r="F440" s="58"/>
      <c r="G440" s="58" t="s">
        <v>2113</v>
      </c>
      <c r="H440" s="58"/>
    </row>
    <row r="441" spans="1:8" x14ac:dyDescent="0.2">
      <c r="A441" s="59"/>
      <c r="B441" s="59"/>
      <c r="C441" s="59"/>
      <c r="D441" s="59"/>
      <c r="E441" s="58"/>
      <c r="F441" s="58"/>
      <c r="G441" s="58" t="s">
        <v>2114</v>
      </c>
      <c r="H441" s="58"/>
    </row>
    <row r="442" spans="1:8" x14ac:dyDescent="0.2">
      <c r="A442" s="59"/>
      <c r="B442" s="59"/>
      <c r="C442" s="59"/>
      <c r="D442" s="59"/>
      <c r="E442" s="58"/>
      <c r="F442" s="58"/>
      <c r="G442" s="58" t="s">
        <v>2115</v>
      </c>
      <c r="H442" s="58"/>
    </row>
    <row r="443" spans="1:8" x14ac:dyDescent="0.2">
      <c r="A443" s="59"/>
      <c r="B443" s="59"/>
      <c r="C443" s="59"/>
      <c r="D443" s="59"/>
      <c r="E443" s="58"/>
      <c r="F443" s="58"/>
      <c r="G443" s="58" t="s">
        <v>2116</v>
      </c>
      <c r="H443" s="58"/>
    </row>
    <row r="444" spans="1:8" x14ac:dyDescent="0.2">
      <c r="A444" s="59"/>
      <c r="B444" s="59"/>
      <c r="C444" s="59"/>
      <c r="D444" s="59"/>
      <c r="E444" s="58"/>
      <c r="F444" s="58"/>
      <c r="G444" s="58" t="s">
        <v>2117</v>
      </c>
      <c r="H444" s="58"/>
    </row>
    <row r="445" spans="1:8" x14ac:dyDescent="0.2">
      <c r="A445" s="59"/>
      <c r="B445" s="59"/>
      <c r="C445" s="59"/>
      <c r="D445" s="59"/>
      <c r="E445" s="58"/>
      <c r="F445" s="58"/>
      <c r="G445" s="58" t="s">
        <v>2118</v>
      </c>
      <c r="H445" s="58"/>
    </row>
    <row r="446" spans="1:8" x14ac:dyDescent="0.2">
      <c r="A446" s="59"/>
      <c r="B446" s="59"/>
      <c r="C446" s="59"/>
      <c r="D446" s="59"/>
      <c r="E446" s="58"/>
      <c r="F446" s="58"/>
      <c r="G446" s="58" t="s">
        <v>2119</v>
      </c>
      <c r="H446" s="58"/>
    </row>
    <row r="447" spans="1:8" x14ac:dyDescent="0.2">
      <c r="A447" s="59"/>
      <c r="B447" s="59"/>
      <c r="C447" s="59"/>
      <c r="D447" s="59"/>
      <c r="E447" s="58"/>
      <c r="F447" s="58"/>
      <c r="G447" s="58" t="s">
        <v>2120</v>
      </c>
      <c r="H447" s="58"/>
    </row>
    <row r="448" spans="1:8" x14ac:dyDescent="0.2">
      <c r="A448" s="59"/>
      <c r="B448" s="59"/>
      <c r="C448" s="59"/>
      <c r="D448" s="59"/>
      <c r="E448" s="58"/>
      <c r="F448" s="58"/>
      <c r="G448" s="58" t="s">
        <v>2121</v>
      </c>
      <c r="H448" s="58"/>
    </row>
    <row r="449" spans="1:8" x14ac:dyDescent="0.2">
      <c r="A449" s="59"/>
      <c r="B449" s="59"/>
      <c r="C449" s="59"/>
      <c r="D449" s="59"/>
      <c r="E449" s="58"/>
      <c r="F449" s="58"/>
      <c r="G449" s="58" t="s">
        <v>2122</v>
      </c>
      <c r="H449" s="58"/>
    </row>
    <row r="450" spans="1:8" x14ac:dyDescent="0.2">
      <c r="A450" s="59"/>
      <c r="B450" s="59"/>
      <c r="C450" s="59"/>
      <c r="D450" s="59"/>
      <c r="E450" s="58"/>
      <c r="F450" s="58"/>
      <c r="G450" s="58" t="s">
        <v>2123</v>
      </c>
      <c r="H450" s="58"/>
    </row>
    <row r="451" spans="1:8" x14ac:dyDescent="0.2">
      <c r="A451" s="59"/>
      <c r="B451" s="59"/>
      <c r="C451" s="59"/>
      <c r="D451" s="59"/>
      <c r="E451" s="58"/>
      <c r="F451" s="58"/>
      <c r="G451" s="58" t="s">
        <v>2124</v>
      </c>
      <c r="H451" s="58"/>
    </row>
    <row r="452" spans="1:8" x14ac:dyDescent="0.2">
      <c r="A452" s="59"/>
      <c r="B452" s="59"/>
      <c r="C452" s="59"/>
      <c r="D452" s="59"/>
      <c r="E452" s="58"/>
      <c r="F452" s="58"/>
      <c r="G452" s="58" t="s">
        <v>2125</v>
      </c>
      <c r="H452" s="58"/>
    </row>
    <row r="453" spans="1:8" x14ac:dyDescent="0.2">
      <c r="A453" s="59"/>
      <c r="B453" s="59"/>
      <c r="C453" s="59"/>
      <c r="D453" s="59"/>
      <c r="E453" s="58"/>
      <c r="F453" s="58"/>
      <c r="G453" s="58" t="s">
        <v>2126</v>
      </c>
      <c r="H453" s="58"/>
    </row>
    <row r="454" spans="1:8" x14ac:dyDescent="0.2">
      <c r="A454" s="59"/>
      <c r="B454" s="59"/>
      <c r="C454" s="59"/>
      <c r="D454" s="59"/>
      <c r="E454" s="58"/>
      <c r="F454" s="58"/>
      <c r="G454" s="58" t="s">
        <v>2127</v>
      </c>
      <c r="H454" s="58"/>
    </row>
    <row r="455" spans="1:8" x14ac:dyDescent="0.2">
      <c r="A455" s="59"/>
      <c r="B455" s="59"/>
      <c r="C455" s="59"/>
      <c r="D455" s="59"/>
      <c r="E455" s="58"/>
      <c r="F455" s="58"/>
      <c r="G455" s="58" t="s">
        <v>2128</v>
      </c>
      <c r="H455" s="58"/>
    </row>
    <row r="456" spans="1:8" x14ac:dyDescent="0.2">
      <c r="A456" s="59"/>
      <c r="B456" s="59"/>
      <c r="C456" s="59"/>
      <c r="D456" s="59"/>
      <c r="E456" s="58"/>
      <c r="F456" s="58"/>
      <c r="G456" s="58" t="s">
        <v>2129</v>
      </c>
      <c r="H456" s="5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"/>
  <sheetViews>
    <sheetView workbookViewId="0"/>
  </sheetViews>
  <sheetFormatPr baseColWidth="10" defaultRowHeight="16" x14ac:dyDescent="0.2"/>
  <sheetData>
    <row r="1" spans="1:1" ht="19" x14ac:dyDescent="0.2">
      <c r="A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Produits</vt:lpstr>
      <vt:lpstr>Extraction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Eric.O</dc:creator>
  <cp:lastModifiedBy>Eric.O</cp:lastModifiedBy>
  <dcterms:created xsi:type="dcterms:W3CDTF">2017-06-30T11:00:45Z</dcterms:created>
  <dcterms:modified xsi:type="dcterms:W3CDTF">2017-07-14T12:11:51Z</dcterms:modified>
</cp:coreProperties>
</file>