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72" yWindow="36" windowWidth="19620" windowHeight="8760" activeTab="1"/>
  </bookViews>
  <sheets>
    <sheet name="Feuil1" sheetId="1" r:id="rId1"/>
    <sheet name="Feuil3" sheetId="3" r:id="rId2"/>
  </sheets>
  <definedNames>
    <definedName name="_xlnm.Print_Area" localSheetId="1">Feuil3!$A$1:$L$37</definedName>
  </definedNames>
  <calcPr calcId="145621"/>
  <pivotCaches>
    <pivotCache cacheId="51" r:id="rId3"/>
  </pivotCaches>
</workbook>
</file>

<file path=xl/sharedStrings.xml><?xml version="1.0" encoding="utf-8"?>
<sst xmlns="http://schemas.openxmlformats.org/spreadsheetml/2006/main" count="135" uniqueCount="42">
  <si>
    <t>JANVIER</t>
  </si>
  <si>
    <t>FEVRIER</t>
  </si>
  <si>
    <t>MARS</t>
  </si>
  <si>
    <t>AVRIL</t>
  </si>
  <si>
    <t xml:space="preserve">MAI </t>
  </si>
  <si>
    <t>JUIN</t>
  </si>
  <si>
    <t xml:space="preserve">JUILLET </t>
  </si>
  <si>
    <t>AOUT</t>
  </si>
  <si>
    <t>SEPTEMBRE</t>
  </si>
  <si>
    <t>OCTOBRE</t>
  </si>
  <si>
    <t>NOVEMBRE</t>
  </si>
  <si>
    <t>DECEMBRE</t>
  </si>
  <si>
    <t>Année</t>
  </si>
  <si>
    <t>Mois</t>
  </si>
  <si>
    <t>Type</t>
  </si>
  <si>
    <t>Objectif</t>
  </si>
  <si>
    <t>Départ</t>
  </si>
  <si>
    <t>Montant</t>
  </si>
  <si>
    <t>Étiquettes de colonnes</t>
  </si>
  <si>
    <t>Total général</t>
  </si>
  <si>
    <t>Étiquettes de lignes</t>
  </si>
  <si>
    <t>Somme de Montant</t>
  </si>
  <si>
    <t>CA réalisé</t>
  </si>
  <si>
    <t>CA réalisé 10,3 %</t>
  </si>
  <si>
    <t>CA réalisé 9,48 %</t>
  </si>
  <si>
    <t>Objectif taux moyen 8 %</t>
  </si>
  <si>
    <t>Objectif taux moyen 6 %</t>
  </si>
  <si>
    <t xml:space="preserve">Pour info : </t>
  </si>
  <si>
    <t>terminé l'année 2016 à 738 412 au taux moyen de 8,66 %</t>
  </si>
  <si>
    <t>terminé l'année 2017 à 639 173 au taux moyen de 9,32 %</t>
  </si>
  <si>
    <t>CA réalisé 8,63 %</t>
  </si>
  <si>
    <t>CA réalisé 9,72 %</t>
  </si>
  <si>
    <t>CA réalisé 8,20 %</t>
  </si>
  <si>
    <t>CA réalisé 9,12 %</t>
  </si>
  <si>
    <t>% = comm TM divisée par CA TM</t>
  </si>
  <si>
    <r>
      <t xml:space="preserve">1) noter sur une feuille les pourcentages de CA réalisés </t>
    </r>
    <r>
      <rPr>
        <b/>
        <sz val="11"/>
        <color rgb="FFFF0000"/>
        <rFont val="Calibri"/>
        <family val="2"/>
        <scheme val="minor"/>
      </rPr>
      <t xml:space="preserve">à part </t>
    </r>
    <r>
      <rPr>
        <sz val="11"/>
        <color theme="1"/>
        <rFont val="Calibri"/>
        <family val="2"/>
        <scheme val="minor"/>
      </rPr>
      <t>sur une feuille pour faire le graphisme</t>
    </r>
  </si>
  <si>
    <t>2) noter le dernier calcul de pourcentage dans toutes les lignes depuis le début de l'année</t>
  </si>
  <si>
    <t>3) réactualiser le tableau dynamique</t>
  </si>
  <si>
    <t>4) copier le graphisme sur une feuille vierge</t>
  </si>
  <si>
    <t>5) remettre les bons taux dans chaque ligne</t>
  </si>
  <si>
    <t>PROCESS d'UTILISATION</t>
  </si>
  <si>
    <t>CA réalisé 8,2 %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</si>
</sst>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44" fontId="0" fillId="0" borderId="0" xfId="1" applyFont="1"/>
    <xf numFmtId="44" fontId="0" fillId="0" borderId="0" xfId="0" applyNumberFormat="1"/>
    <xf numFmtId="44" fontId="2" fillId="0" borderId="0" xfId="0" applyNumberFormat="1" applyFont="1"/>
    <xf numFmtId="0" fontId="2" fillId="0" borderId="0" xfId="0" applyFont="1" applyAlignment="1">
      <alignment horizontal="center"/>
    </xf>
    <xf numFmtId="10" fontId="0" fillId="0" borderId="0" xfId="0" applyNumberFormat="1"/>
    <xf numFmtId="9" fontId="0" fillId="0" borderId="0" xfId="0" applyNumberFormat="1"/>
    <xf numFmtId="0" fontId="2" fillId="0" borderId="0" xfId="0" applyFont="1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quotePrefix="1" applyFill="1"/>
    <xf numFmtId="0" fontId="0" fillId="0" borderId="0" xfId="0" quotePrefix="1" applyFill="1"/>
    <xf numFmtId="44" fontId="0" fillId="0" borderId="0" xfId="1" quotePrefix="1" applyFont="1"/>
    <xf numFmtId="0" fontId="3" fillId="0" borderId="0" xfId="0" applyFont="1"/>
  </cellXfs>
  <cellStyles count="2">
    <cellStyle name="Monétaire" xfId="1" builtinId="4"/>
    <cellStyle name="Normal" xfId="0" builtinId="0"/>
  </cellStyles>
  <dxfs count="1">
    <dxf>
      <numFmt numFmtId="34" formatCode="_-* #,##0.00\ &quot;€&quot;_-;\-* #,##0.00\ &quot;€&quot;_-;_-* &quot;-&quot;??\ &quot;€&quot;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[evolution_CA Thomas.xlsx]Feuil1!Tableau croisé dynamique4</c:name>
    <c:fmtId val="0"/>
  </c:pivotSource>
  <c:chart>
    <c:autoTitleDeleted val="1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  <c:spPr>
          <a:ln>
            <a:solidFill>
              <a:srgbClr val="7030A0"/>
            </a:solidFill>
          </a:ln>
        </c:spPr>
        <c:marker>
          <c:spPr>
            <a:ln>
              <a:solidFill>
                <a:srgbClr val="7030A0"/>
              </a:solidFill>
            </a:ln>
          </c:spPr>
        </c:marker>
      </c:pivotFmt>
      <c:pivotFmt>
        <c:idx val="11"/>
        <c:spPr>
          <a:ln>
            <a:solidFill>
              <a:srgbClr val="FFC000"/>
            </a:solidFill>
          </a:ln>
        </c:spPr>
        <c:marker>
          <c:spPr>
            <a:ln>
              <a:solidFill>
                <a:srgbClr val="FFC000"/>
              </a:solidFill>
            </a:ln>
          </c:spPr>
        </c:marker>
      </c:pivotFmt>
      <c:pivotFmt>
        <c:idx val="12"/>
        <c:spPr>
          <a:ln>
            <a:solidFill>
              <a:srgbClr val="FF0000"/>
            </a:solidFill>
          </a:ln>
        </c:spPr>
        <c:marker>
          <c:spPr>
            <a:ln>
              <a:solidFill>
                <a:srgbClr val="FF0000"/>
              </a:solidFill>
            </a:ln>
          </c:spPr>
        </c:marker>
      </c:pivotFmt>
      <c:pivotFmt>
        <c:idx val="13"/>
        <c:spPr>
          <a:ln>
            <a:solidFill>
              <a:srgbClr val="92D050"/>
            </a:solidFill>
          </a:ln>
        </c:spPr>
        <c:marker>
          <c:spPr>
            <a:ln>
              <a:solidFill>
                <a:srgbClr val="92D050"/>
              </a:solidFill>
            </a:ln>
          </c:spPr>
        </c:marker>
      </c:pivotFmt>
      <c:pivotFmt>
        <c:idx val="14"/>
      </c:pivotFmt>
      <c:pivotFmt>
        <c:idx val="15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Feuil1!$K$11:$K$13</c:f>
              <c:strCache>
                <c:ptCount val="1"/>
                <c:pt idx="0">
                  <c:v>2017 - CA réalisé 9,12 %</c:v>
                </c:pt>
              </c:strCache>
            </c:strRef>
          </c:tx>
          <c:cat>
            <c:strRef>
              <c:f>Feuil1!$J$14:$J$19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</c:strCache>
            </c:strRef>
          </c:cat>
          <c:val>
            <c:numRef>
              <c:f>Feuil1!$K$14:$K$19</c:f>
              <c:numCache>
                <c:formatCode>_("€"* #,##0.00_);_("€"* \(#,##0.00\);_("€"* "-"??_);_(@_)</c:formatCode>
                <c:ptCount val="5"/>
                <c:pt idx="0">
                  <c:v>115895.18</c:v>
                </c:pt>
                <c:pt idx="1">
                  <c:v>110358.92</c:v>
                </c:pt>
                <c:pt idx="2">
                  <c:v>164064.59</c:v>
                </c:pt>
                <c:pt idx="3">
                  <c:v>235100.9</c:v>
                </c:pt>
                <c:pt idx="4">
                  <c:v>294218.17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Feuil1!$L$11:$L$13</c:f>
              <c:strCache>
                <c:ptCount val="1"/>
                <c:pt idx="0">
                  <c:v>2018 - Objectif taux moyen 8 %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ln>
                <a:solidFill>
                  <a:srgbClr val="FF0000"/>
                </a:solidFill>
              </a:ln>
            </c:spPr>
          </c:marker>
          <c:cat>
            <c:strRef>
              <c:f>Feuil1!$J$14:$J$19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</c:strCache>
            </c:strRef>
          </c:cat>
          <c:val>
            <c:numRef>
              <c:f>Feuil1!$L$14:$L$19</c:f>
              <c:numCache>
                <c:formatCode>_("€"* #,##0.00_);_("€"* \(#,##0.00\);_("€"* "-"??_);_(@_)</c:formatCode>
                <c:ptCount val="5"/>
                <c:pt idx="0">
                  <c:v>68333</c:v>
                </c:pt>
                <c:pt idx="1">
                  <c:v>136666</c:v>
                </c:pt>
                <c:pt idx="2">
                  <c:v>204999</c:v>
                </c:pt>
                <c:pt idx="3">
                  <c:v>273332</c:v>
                </c:pt>
                <c:pt idx="4">
                  <c:v>341665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Feuil1!$M$11:$M$13</c:f>
              <c:strCache>
                <c:ptCount val="1"/>
                <c:pt idx="0">
                  <c:v>2018 - Objectif taux moyen 6 %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pPr>
              <a:ln>
                <a:solidFill>
                  <a:srgbClr val="92D050"/>
                </a:solidFill>
              </a:ln>
            </c:spPr>
          </c:marker>
          <c:cat>
            <c:strRef>
              <c:f>Feuil1!$J$14:$J$19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</c:strCache>
            </c:strRef>
          </c:cat>
          <c:val>
            <c:numRef>
              <c:f>Feuil1!$M$14:$M$19</c:f>
              <c:numCache>
                <c:formatCode>_("€"* #,##0.00_);_("€"* \(#,##0.00\);_("€"* "-"??_);_(@_)</c:formatCode>
                <c:ptCount val="5"/>
                <c:pt idx="0">
                  <c:v>90975</c:v>
                </c:pt>
                <c:pt idx="1">
                  <c:v>181950</c:v>
                </c:pt>
                <c:pt idx="2">
                  <c:v>272925</c:v>
                </c:pt>
                <c:pt idx="3">
                  <c:v>363900</c:v>
                </c:pt>
                <c:pt idx="4">
                  <c:v>454875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Feuil1!$N$11:$N$13</c:f>
              <c:strCache>
                <c:ptCount val="1"/>
                <c:pt idx="0">
                  <c:v>2018 - CA réalisé 8,20 %</c:v>
                </c:pt>
              </c:strCache>
            </c:strRef>
          </c:tx>
          <c:cat>
            <c:strRef>
              <c:f>Feuil1!$J$14:$J$19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</c:strCache>
            </c:strRef>
          </c:cat>
          <c:val>
            <c:numRef>
              <c:f>Feuil1!$N$14:$N$19</c:f>
              <c:numCache>
                <c:formatCode>_("€"* #,##0.00_);_("€"* \(#,##0.00\);_("€"* "-"??_);_(@_)</c:formatCode>
                <c:ptCount val="5"/>
                <c:pt idx="0">
                  <c:v>54252.53</c:v>
                </c:pt>
                <c:pt idx="1">
                  <c:v>110892.17</c:v>
                </c:pt>
                <c:pt idx="2">
                  <c:v>162502.45000000001</c:v>
                </c:pt>
                <c:pt idx="3">
                  <c:v>198474.78000000003</c:v>
                </c:pt>
                <c:pt idx="4">
                  <c:v>282267.74000000005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/>
        <c:marker val="1"/>
        <c:smooth val="0"/>
        <c:axId val="46033920"/>
        <c:axId val="46038016"/>
      </c:lineChart>
      <c:catAx>
        <c:axId val="4603392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Mois</a:t>
                </a:r>
              </a:p>
            </c:rich>
          </c:tx>
          <c:layout/>
          <c:overlay val="0"/>
        </c:title>
        <c:majorTickMark val="none"/>
        <c:minorTickMark val="none"/>
        <c:tickLblPos val="nextTo"/>
        <c:crossAx val="46038016"/>
        <c:crosses val="autoZero"/>
        <c:auto val="1"/>
        <c:lblAlgn val="ctr"/>
        <c:lblOffset val="100"/>
        <c:noMultiLvlLbl val="0"/>
      </c:catAx>
      <c:valAx>
        <c:axId val="4603801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Chiffre d'Affaires</a:t>
                </a:r>
              </a:p>
            </c:rich>
          </c:tx>
          <c:layout/>
          <c:overlay val="0"/>
        </c:title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460339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[evolution_CA Thomas.xlsx]Feuil1!Tableau croisé dynamique4</c:name>
    <c:fmtId val="8"/>
  </c:pivotSource>
  <c:chart>
    <c:autoTitleDeleted val="1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  <c:spPr>
          <a:ln>
            <a:solidFill>
              <a:srgbClr val="7030A0"/>
            </a:solidFill>
          </a:ln>
        </c:spPr>
        <c:marker>
          <c:spPr>
            <a:ln>
              <a:solidFill>
                <a:srgbClr val="7030A0"/>
              </a:solidFill>
            </a:ln>
          </c:spPr>
        </c:marker>
      </c:pivotFmt>
      <c:pivotFmt>
        <c:idx val="11"/>
        <c:spPr>
          <a:ln>
            <a:solidFill>
              <a:srgbClr val="FFC000"/>
            </a:solidFill>
          </a:ln>
        </c:spPr>
        <c:marker>
          <c:spPr>
            <a:ln>
              <a:solidFill>
                <a:srgbClr val="FFC000"/>
              </a:solidFill>
            </a:ln>
          </c:spPr>
        </c:marker>
      </c:pivotFmt>
      <c:pivotFmt>
        <c:idx val="12"/>
        <c:spPr>
          <a:ln>
            <a:solidFill>
              <a:srgbClr val="FF0000"/>
            </a:solidFill>
          </a:ln>
        </c:spPr>
        <c:marker>
          <c:spPr>
            <a:ln>
              <a:solidFill>
                <a:srgbClr val="FF0000"/>
              </a:solidFill>
            </a:ln>
          </c:spPr>
        </c:marker>
      </c:pivotFmt>
      <c:pivotFmt>
        <c:idx val="13"/>
        <c:spPr>
          <a:ln>
            <a:solidFill>
              <a:srgbClr val="92D050"/>
            </a:solidFill>
          </a:ln>
        </c:spPr>
        <c:marker>
          <c:spPr>
            <a:ln>
              <a:solidFill>
                <a:srgbClr val="92D050"/>
              </a:solidFill>
            </a:ln>
          </c:spPr>
        </c:marker>
      </c:pivotFmt>
      <c:pivotFmt>
        <c:idx val="14"/>
      </c:pivotFmt>
      <c:pivotFmt>
        <c:idx val="15"/>
        <c:spPr>
          <a:ln>
            <a:solidFill>
              <a:srgbClr val="FF0000"/>
            </a:solidFill>
          </a:ln>
        </c:spPr>
        <c:marker>
          <c:spPr>
            <a:ln>
              <a:solidFill>
                <a:srgbClr val="FF0000"/>
              </a:solidFill>
            </a:ln>
          </c:spPr>
        </c:marker>
      </c:pivotFmt>
      <c:pivotFmt>
        <c:idx val="16"/>
        <c:spPr>
          <a:ln>
            <a:solidFill>
              <a:srgbClr val="92D050"/>
            </a:solidFill>
          </a:ln>
        </c:spPr>
        <c:marker>
          <c:spPr>
            <a:ln>
              <a:solidFill>
                <a:srgbClr val="92D050"/>
              </a:solidFill>
            </a:ln>
          </c:spPr>
        </c:marker>
      </c:pivotFmt>
      <c:pivotFmt>
        <c:idx val="17"/>
      </c:pivotFmt>
      <c:pivotFmt>
        <c:idx val="18"/>
      </c:pivotFmt>
      <c:pivotFmt>
        <c:idx val="19"/>
        <c:spPr>
          <a:ln>
            <a:solidFill>
              <a:srgbClr val="FF0000"/>
            </a:solidFill>
          </a:ln>
        </c:spPr>
        <c:marker>
          <c:spPr>
            <a:ln>
              <a:solidFill>
                <a:srgbClr val="FF0000"/>
              </a:solidFill>
            </a:ln>
          </c:spPr>
        </c:marker>
      </c:pivotFmt>
      <c:pivotFmt>
        <c:idx val="20"/>
        <c:spPr>
          <a:ln>
            <a:solidFill>
              <a:srgbClr val="92D050"/>
            </a:solidFill>
          </a:ln>
        </c:spPr>
        <c:marker>
          <c:spPr>
            <a:ln>
              <a:solidFill>
                <a:srgbClr val="92D050"/>
              </a:solidFill>
            </a:ln>
          </c:spPr>
        </c:marker>
      </c:pivotFmt>
      <c:pivotFmt>
        <c:idx val="21"/>
      </c:pivotFmt>
      <c:pivotFmt>
        <c:idx val="22"/>
      </c:pivotFmt>
      <c:pivotFmt>
        <c:idx val="23"/>
        <c:spPr>
          <a:ln>
            <a:solidFill>
              <a:srgbClr val="FF0000"/>
            </a:solidFill>
          </a:ln>
        </c:spPr>
        <c:marker>
          <c:spPr>
            <a:ln>
              <a:solidFill>
                <a:srgbClr val="FF0000"/>
              </a:solidFill>
            </a:ln>
          </c:spPr>
        </c:marker>
      </c:pivotFmt>
      <c:pivotFmt>
        <c:idx val="24"/>
        <c:spPr>
          <a:ln>
            <a:solidFill>
              <a:srgbClr val="92D050"/>
            </a:solidFill>
          </a:ln>
        </c:spPr>
        <c:marker>
          <c:spPr>
            <a:ln>
              <a:solidFill>
                <a:srgbClr val="92D050"/>
              </a:solidFill>
            </a:ln>
          </c:spPr>
        </c:marker>
      </c:pivotFmt>
      <c:pivotFmt>
        <c:idx val="25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Feuil1!$K$11:$K$13</c:f>
              <c:strCache>
                <c:ptCount val="1"/>
                <c:pt idx="0">
                  <c:v>2017 - CA réalisé 9,12 %</c:v>
                </c:pt>
              </c:strCache>
            </c:strRef>
          </c:tx>
          <c:cat>
            <c:strRef>
              <c:f>Feuil1!$J$14:$J$19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</c:strCache>
            </c:strRef>
          </c:cat>
          <c:val>
            <c:numRef>
              <c:f>Feuil1!$K$14:$K$19</c:f>
              <c:numCache>
                <c:formatCode>_("€"* #,##0.00_);_("€"* \(#,##0.00\);_("€"* "-"??_);_(@_)</c:formatCode>
                <c:ptCount val="5"/>
                <c:pt idx="0">
                  <c:v>115895.18</c:v>
                </c:pt>
                <c:pt idx="1">
                  <c:v>110358.92</c:v>
                </c:pt>
                <c:pt idx="2">
                  <c:v>164064.59</c:v>
                </c:pt>
                <c:pt idx="3">
                  <c:v>235100.9</c:v>
                </c:pt>
                <c:pt idx="4">
                  <c:v>294218.17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Feuil1!$L$11:$L$13</c:f>
              <c:strCache>
                <c:ptCount val="1"/>
                <c:pt idx="0">
                  <c:v>2018 - Objectif taux moyen 8 %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pPr>
              <a:ln>
                <a:solidFill>
                  <a:srgbClr val="FF0000"/>
                </a:solidFill>
              </a:ln>
            </c:spPr>
          </c:marker>
          <c:cat>
            <c:strRef>
              <c:f>Feuil1!$J$14:$J$19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</c:strCache>
            </c:strRef>
          </c:cat>
          <c:val>
            <c:numRef>
              <c:f>Feuil1!$L$14:$L$19</c:f>
              <c:numCache>
                <c:formatCode>_("€"* #,##0.00_);_("€"* \(#,##0.00\);_("€"* "-"??_);_(@_)</c:formatCode>
                <c:ptCount val="5"/>
                <c:pt idx="0">
                  <c:v>68333</c:v>
                </c:pt>
                <c:pt idx="1">
                  <c:v>136666</c:v>
                </c:pt>
                <c:pt idx="2">
                  <c:v>204999</c:v>
                </c:pt>
                <c:pt idx="3">
                  <c:v>273332</c:v>
                </c:pt>
                <c:pt idx="4">
                  <c:v>341665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Feuil1!$M$11:$M$13</c:f>
              <c:strCache>
                <c:ptCount val="1"/>
                <c:pt idx="0">
                  <c:v>2018 - Objectif taux moyen 6 %</c:v>
                </c:pt>
              </c:strCache>
            </c:strRef>
          </c:tx>
          <c:spPr>
            <a:ln>
              <a:solidFill>
                <a:srgbClr val="92D050"/>
              </a:solidFill>
            </a:ln>
          </c:spPr>
          <c:marker>
            <c:spPr>
              <a:ln>
                <a:solidFill>
                  <a:srgbClr val="92D050"/>
                </a:solidFill>
              </a:ln>
            </c:spPr>
          </c:marker>
          <c:cat>
            <c:strRef>
              <c:f>Feuil1!$J$14:$J$19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</c:strCache>
            </c:strRef>
          </c:cat>
          <c:val>
            <c:numRef>
              <c:f>Feuil1!$M$14:$M$19</c:f>
              <c:numCache>
                <c:formatCode>_("€"* #,##0.00_);_("€"* \(#,##0.00\);_("€"* "-"??_);_(@_)</c:formatCode>
                <c:ptCount val="5"/>
                <c:pt idx="0">
                  <c:v>90975</c:v>
                </c:pt>
                <c:pt idx="1">
                  <c:v>181950</c:v>
                </c:pt>
                <c:pt idx="2">
                  <c:v>272925</c:v>
                </c:pt>
                <c:pt idx="3">
                  <c:v>363900</c:v>
                </c:pt>
                <c:pt idx="4">
                  <c:v>454875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Feuil1!$N$11:$N$13</c:f>
              <c:strCache>
                <c:ptCount val="1"/>
                <c:pt idx="0">
                  <c:v>2018 - CA réalisé 8,20 %</c:v>
                </c:pt>
              </c:strCache>
            </c:strRef>
          </c:tx>
          <c:cat>
            <c:strRef>
              <c:f>Feuil1!$J$14:$J$19</c:f>
              <c:strCache>
                <c:ptCount val="5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 </c:v>
                </c:pt>
              </c:strCache>
            </c:strRef>
          </c:cat>
          <c:val>
            <c:numRef>
              <c:f>Feuil1!$N$14:$N$19</c:f>
              <c:numCache>
                <c:formatCode>_("€"* #,##0.00_);_("€"* \(#,##0.00\);_("€"* "-"??_);_(@_)</c:formatCode>
                <c:ptCount val="5"/>
                <c:pt idx="0">
                  <c:v>54252.53</c:v>
                </c:pt>
                <c:pt idx="1">
                  <c:v>110892.17</c:v>
                </c:pt>
                <c:pt idx="2">
                  <c:v>162502.45000000001</c:v>
                </c:pt>
                <c:pt idx="3">
                  <c:v>198474.78000000003</c:v>
                </c:pt>
                <c:pt idx="4">
                  <c:v>282267.74000000005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/>
        <c:marker val="1"/>
        <c:smooth val="0"/>
        <c:axId val="50547712"/>
        <c:axId val="51838336"/>
      </c:lineChart>
      <c:catAx>
        <c:axId val="5054771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Mois</a:t>
                </a:r>
              </a:p>
            </c:rich>
          </c:tx>
          <c:layout/>
          <c:overlay val="0"/>
        </c:title>
        <c:majorTickMark val="none"/>
        <c:minorTickMark val="none"/>
        <c:tickLblPos val="nextTo"/>
        <c:crossAx val="51838336"/>
        <c:crosses val="autoZero"/>
        <c:auto val="1"/>
        <c:lblAlgn val="ctr"/>
        <c:lblOffset val="100"/>
        <c:noMultiLvlLbl val="0"/>
      </c:catAx>
      <c:valAx>
        <c:axId val="51838336"/>
        <c:scaling>
          <c:orientation val="minMax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Chiffre d'Affaires</a:t>
                </a:r>
              </a:p>
            </c:rich>
          </c:tx>
          <c:layout/>
          <c:overlay val="0"/>
        </c:title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crossAx val="505477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1.3149999999999999" header="0.3" footer="0.3"/>
    <c:pageSetup paperSize="9"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559593</xdr:colOff>
      <xdr:row>21</xdr:row>
      <xdr:rowOff>23811</xdr:rowOff>
    </xdr:from>
    <xdr:to>
      <xdr:col>16</xdr:col>
      <xdr:colOff>228600</xdr:colOff>
      <xdr:row>54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64292</xdr:colOff>
      <xdr:row>1</xdr:row>
      <xdr:rowOff>8571</xdr:rowOff>
    </xdr:from>
    <xdr:to>
      <xdr:col>11</xdr:col>
      <xdr:colOff>60960</xdr:colOff>
      <xdr:row>34</xdr:row>
      <xdr:rowOff>51435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FD" refreshedDate="43272.659772222221" createdVersion="4" refreshedVersion="4" minRefreshableVersion="3" recordCount="52">
  <cacheSource type="worksheet">
    <worksheetSource name="Tableau1"/>
  </cacheSource>
  <cacheFields count="4">
    <cacheField name="Mois" numFmtId="0">
      <sharedItems count="13">
        <s v="Départ"/>
        <s v="JANVIER"/>
        <s v="FEVRIER"/>
        <s v="MARS"/>
        <s v="AVRIL"/>
        <s v="MAI "/>
        <s v="JUIN"/>
        <s v="JUILLET "/>
        <s v="AOUT"/>
        <s v="SEPTEMBRE"/>
        <s v="OCTOBRE"/>
        <s v="NOVEMBRE"/>
        <s v="DECEMBRE"/>
      </sharedItems>
    </cacheField>
    <cacheField name="Année" numFmtId="0">
      <sharedItems containsSemiMixedTypes="0" containsString="0" containsNumber="1" containsInteger="1" minValue="2017" maxValue="2018" count="2">
        <n v="2017"/>
        <n v="2018"/>
      </sharedItems>
    </cacheField>
    <cacheField name="Type" numFmtId="0">
      <sharedItems count="11">
        <s v="CA réalisé 9,12 %"/>
        <s v="CA réalisé"/>
        <s v="CA réalisé 8,20 %"/>
        <s v="Objectif taux moyen 8 %"/>
        <s v="Objectif taux moyen 6 %"/>
        <s v="Objectif"/>
        <s v="CA" u="1"/>
        <s v="CA réalisé 8,63 %" u="1"/>
        <s v="CA réalisé 9,48 %" u="1"/>
        <s v="CA réalisé 9,72 %" u="1"/>
        <s v="CA réalisé 10,3 %" u="1"/>
      </sharedItems>
    </cacheField>
    <cacheField name="Montant" numFmtId="0">
      <sharedItems containsString="0" containsBlank="1" containsNumber="1" minValue="-5536.26" maxValue="115895.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x v="0"/>
    <x v="0"/>
    <n v="0"/>
  </r>
  <r>
    <x v="1"/>
    <x v="0"/>
    <x v="0"/>
    <n v="115895.18"/>
  </r>
  <r>
    <x v="2"/>
    <x v="0"/>
    <x v="0"/>
    <n v="-5536.26"/>
  </r>
  <r>
    <x v="3"/>
    <x v="0"/>
    <x v="0"/>
    <n v="53705.67"/>
  </r>
  <r>
    <x v="4"/>
    <x v="0"/>
    <x v="0"/>
    <n v="71036.31"/>
  </r>
  <r>
    <x v="5"/>
    <x v="0"/>
    <x v="0"/>
    <n v="59117.27"/>
  </r>
  <r>
    <x v="6"/>
    <x v="0"/>
    <x v="1"/>
    <m/>
  </r>
  <r>
    <x v="7"/>
    <x v="0"/>
    <x v="1"/>
    <m/>
  </r>
  <r>
    <x v="8"/>
    <x v="0"/>
    <x v="1"/>
    <m/>
  </r>
  <r>
    <x v="9"/>
    <x v="0"/>
    <x v="1"/>
    <m/>
  </r>
  <r>
    <x v="10"/>
    <x v="0"/>
    <x v="1"/>
    <m/>
  </r>
  <r>
    <x v="11"/>
    <x v="0"/>
    <x v="1"/>
    <m/>
  </r>
  <r>
    <x v="12"/>
    <x v="0"/>
    <x v="1"/>
    <m/>
  </r>
  <r>
    <x v="1"/>
    <x v="1"/>
    <x v="2"/>
    <n v="54252.53"/>
  </r>
  <r>
    <x v="2"/>
    <x v="1"/>
    <x v="2"/>
    <n v="56639.64"/>
  </r>
  <r>
    <x v="3"/>
    <x v="1"/>
    <x v="2"/>
    <n v="51610.28"/>
  </r>
  <r>
    <x v="4"/>
    <x v="1"/>
    <x v="2"/>
    <n v="35972.33"/>
  </r>
  <r>
    <x v="5"/>
    <x v="1"/>
    <x v="2"/>
    <n v="83792.960000000006"/>
  </r>
  <r>
    <x v="6"/>
    <x v="1"/>
    <x v="1"/>
    <m/>
  </r>
  <r>
    <x v="7"/>
    <x v="1"/>
    <x v="1"/>
    <m/>
  </r>
  <r>
    <x v="8"/>
    <x v="1"/>
    <x v="1"/>
    <m/>
  </r>
  <r>
    <x v="9"/>
    <x v="1"/>
    <x v="1"/>
    <m/>
  </r>
  <r>
    <x v="10"/>
    <x v="1"/>
    <x v="1"/>
    <m/>
  </r>
  <r>
    <x v="11"/>
    <x v="1"/>
    <x v="1"/>
    <m/>
  </r>
  <r>
    <x v="12"/>
    <x v="1"/>
    <x v="1"/>
    <m/>
  </r>
  <r>
    <x v="1"/>
    <x v="1"/>
    <x v="3"/>
    <n v="68333"/>
  </r>
  <r>
    <x v="2"/>
    <x v="1"/>
    <x v="3"/>
    <n v="68333"/>
  </r>
  <r>
    <x v="3"/>
    <x v="1"/>
    <x v="3"/>
    <n v="68333"/>
  </r>
  <r>
    <x v="4"/>
    <x v="1"/>
    <x v="3"/>
    <n v="68333"/>
  </r>
  <r>
    <x v="5"/>
    <x v="1"/>
    <x v="3"/>
    <n v="68333"/>
  </r>
  <r>
    <x v="6"/>
    <x v="1"/>
    <x v="3"/>
    <m/>
  </r>
  <r>
    <x v="7"/>
    <x v="1"/>
    <x v="3"/>
    <m/>
  </r>
  <r>
    <x v="8"/>
    <x v="1"/>
    <x v="3"/>
    <m/>
  </r>
  <r>
    <x v="9"/>
    <x v="1"/>
    <x v="3"/>
    <m/>
  </r>
  <r>
    <x v="10"/>
    <x v="1"/>
    <x v="3"/>
    <m/>
  </r>
  <r>
    <x v="11"/>
    <x v="1"/>
    <x v="3"/>
    <m/>
  </r>
  <r>
    <x v="12"/>
    <x v="1"/>
    <x v="3"/>
    <m/>
  </r>
  <r>
    <x v="1"/>
    <x v="1"/>
    <x v="4"/>
    <n v="90975"/>
  </r>
  <r>
    <x v="2"/>
    <x v="1"/>
    <x v="4"/>
    <n v="90975"/>
  </r>
  <r>
    <x v="3"/>
    <x v="1"/>
    <x v="4"/>
    <n v="90975"/>
  </r>
  <r>
    <x v="4"/>
    <x v="1"/>
    <x v="4"/>
    <n v="90975"/>
  </r>
  <r>
    <x v="5"/>
    <x v="1"/>
    <x v="4"/>
    <n v="90975"/>
  </r>
  <r>
    <x v="6"/>
    <x v="1"/>
    <x v="4"/>
    <m/>
  </r>
  <r>
    <x v="7"/>
    <x v="1"/>
    <x v="4"/>
    <m/>
  </r>
  <r>
    <x v="8"/>
    <x v="1"/>
    <x v="4"/>
    <m/>
  </r>
  <r>
    <x v="9"/>
    <x v="1"/>
    <x v="4"/>
    <m/>
  </r>
  <r>
    <x v="10"/>
    <x v="1"/>
    <x v="4"/>
    <m/>
  </r>
  <r>
    <x v="11"/>
    <x v="1"/>
    <x v="4"/>
    <m/>
  </r>
  <r>
    <x v="12"/>
    <x v="1"/>
    <x v="4"/>
    <m/>
  </r>
  <r>
    <x v="0"/>
    <x v="1"/>
    <x v="1"/>
    <m/>
  </r>
  <r>
    <x v="0"/>
    <x v="0"/>
    <x v="5"/>
    <n v="0"/>
  </r>
  <r>
    <x v="0"/>
    <x v="1"/>
    <x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5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1">
  <location ref="J11:O19" firstHeaderRow="1" firstDataRow="3" firstDataCol="1"/>
  <pivotFields count="4">
    <pivotField axis="axisRow" showAll="0">
      <items count="14">
        <item h="1" x="0"/>
        <item x="1"/>
        <item x="2"/>
        <item x="3"/>
        <item x="4"/>
        <item h="1" x="6"/>
        <item h="1" x="8"/>
        <item h="1" x="9"/>
        <item h="1" x="10"/>
        <item h="1" x="11"/>
        <item h="1" x="12"/>
        <item h="1" x="7"/>
        <item x="5"/>
        <item t="default"/>
      </items>
    </pivotField>
    <pivotField axis="axisCol" showAll="0" defaultSubtotal="0">
      <items count="2">
        <item x="0"/>
        <item x="1"/>
      </items>
    </pivotField>
    <pivotField axis="axisCol" showAll="0">
      <items count="12">
        <item m="1" x="6"/>
        <item x="5"/>
        <item x="1"/>
        <item n="CA réalisé 9,72 %" m="1" x="10"/>
        <item n="CA réalisé 8,63 %" m="1" x="8"/>
        <item x="3"/>
        <item x="4"/>
        <item n="CA réalisé 9,72 %2" m="1" x="9"/>
        <item x="0"/>
        <item n="CA réalisé 8,63 %2" m="1" x="7"/>
        <item x="2"/>
        <item t="default"/>
      </items>
    </pivotField>
    <pivotField dataField="1" showAll="0"/>
  </pivotFields>
  <rowFields count="1">
    <field x="0"/>
  </rowFields>
  <rowItems count="6">
    <i>
      <x v="1"/>
    </i>
    <i>
      <x v="2"/>
    </i>
    <i>
      <x v="3"/>
    </i>
    <i>
      <x v="4"/>
    </i>
    <i>
      <x v="12"/>
    </i>
    <i t="grand">
      <x/>
    </i>
  </rowItems>
  <colFields count="2">
    <field x="1"/>
    <field x="2"/>
  </colFields>
  <colItems count="5">
    <i>
      <x/>
      <x v="8"/>
    </i>
    <i>
      <x v="1"/>
      <x v="5"/>
    </i>
    <i r="1">
      <x v="6"/>
    </i>
    <i r="1">
      <x v="10"/>
    </i>
    <i t="grand">
      <x/>
    </i>
  </colItems>
  <dataFields count="1">
    <dataField name="Somme de Montant" fld="3" showDataAs="runTotal" baseField="0" baseItem="11"/>
  </dataFields>
  <formats count="1">
    <format dxfId="0">
      <pivotArea collapsedLevelsAreSubtotals="1" fieldPosition="0">
        <references count="1">
          <reference field="0" count="0"/>
        </references>
      </pivotArea>
    </format>
  </formats>
  <chartFormats count="32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</references>
      </pivotArea>
    </chartFormat>
    <chartFormat chart="2" format="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</references>
      </pivotArea>
    </chartFormat>
    <chartFormat chart="2" format="1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</references>
      </pivotArea>
    </chartFormat>
    <chartFormat chart="2" format="1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2" format="1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  <chartFormat chart="3" format="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</references>
      </pivotArea>
    </chartFormat>
    <chartFormat chart="3" format="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</references>
      </pivotArea>
    </chartFormat>
    <chartFormat chart="3" format="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3" format="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  <chartFormat chart="4" format="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</references>
      </pivotArea>
    </chartFormat>
    <chartFormat chart="4" format="1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1"/>
          </reference>
        </references>
      </pivotArea>
    </chartFormat>
    <chartFormat chart="4" format="1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4" format="1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  <chartFormat chart="0" format="6">
      <pivotArea type="data" outline="0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  <reference field="2" count="1" selected="0">
            <x v="3"/>
          </reference>
        </references>
      </pivotArea>
    </chartFormat>
    <chartFormat chart="0" format="7">
      <pivotArea type="data" outline="0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0"/>
          </reference>
          <reference field="2" count="1" selected="0">
            <x v="5"/>
          </reference>
        </references>
      </pivotArea>
    </chartFormat>
    <chartFormat chart="0" format="8">
      <pivotArea type="data" outline="0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1"/>
          </reference>
          <reference field="2" count="1" selected="0">
            <x v="4"/>
          </reference>
        </references>
      </pivotArea>
    </chartFormat>
    <chartFormat chart="0" format="9">
      <pivotArea type="data" outline="0" fieldPosition="0">
        <references count="4">
          <reference field="4294967294" count="1" selected="0">
            <x v="0"/>
          </reference>
          <reference field="0" count="1" selected="0">
            <x v="3"/>
          </reference>
          <reference field="1" count="1" selected="0">
            <x v="1"/>
          </reference>
          <reference field="2" count="1" selected="0">
            <x v="6"/>
          </reference>
        </references>
      </pivotArea>
    </chartFormat>
    <chartFormat chart="0" format="1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3"/>
          </reference>
        </references>
      </pivotArea>
    </chartFormat>
    <chartFormat chart="0" format="1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4"/>
          </reference>
        </references>
      </pivotArea>
    </chartFormat>
    <chartFormat chart="0" format="1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5"/>
          </reference>
        </references>
      </pivotArea>
    </chartFormat>
    <chartFormat chart="0" format="1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6"/>
          </reference>
        </references>
      </pivotArea>
    </chartFormat>
    <chartFormat chart="8" format="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8"/>
          </reference>
        </references>
      </pivotArea>
    </chartFormat>
    <chartFormat chart="8" format="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5"/>
          </reference>
        </references>
      </pivotArea>
    </chartFormat>
    <chartFormat chart="8" format="2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6"/>
          </reference>
        </references>
      </pivotArea>
    </chartFormat>
    <chartFormat chart="8" format="2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0"/>
          </reference>
        </references>
      </pivotArea>
    </chartFormat>
    <chartFormat chart="0" format="1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8"/>
          </reference>
        </references>
      </pivotArea>
    </chartFormat>
    <chartFormat chart="0" format="1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0:D62" totalsRowShown="0">
  <autoFilter ref="A10:D62"/>
  <tableColumns count="4">
    <tableColumn id="1" name="Mois"/>
    <tableColumn id="2" name="Année"/>
    <tableColumn id="3" name="Type"/>
    <tableColumn id="4" name="Montan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2"/>
  <sheetViews>
    <sheetView zoomScale="80" zoomScaleNormal="80" workbookViewId="0">
      <selection activeCell="D28" sqref="D28"/>
    </sheetView>
  </sheetViews>
  <sheetFormatPr baseColWidth="10" defaultRowHeight="14.4" x14ac:dyDescent="0.3"/>
  <cols>
    <col min="1" max="1" width="34.44140625" customWidth="1"/>
    <col min="2" max="2" width="13.88671875" bestFit="1" customWidth="1"/>
    <col min="3" max="3" width="27.5546875" customWidth="1"/>
    <col min="4" max="4" width="13.88671875" bestFit="1" customWidth="1"/>
    <col min="5" max="5" width="6.5546875" bestFit="1" customWidth="1"/>
    <col min="6" max="7" width="5.5546875" bestFit="1" customWidth="1"/>
    <col min="8" max="8" width="8.5546875" bestFit="1" customWidth="1"/>
    <col min="9" max="9" width="6.44140625" bestFit="1" customWidth="1"/>
    <col min="10" max="10" width="21" customWidth="1"/>
    <col min="11" max="11" width="23.77734375" customWidth="1"/>
    <col min="12" max="13" width="22.109375" customWidth="1"/>
    <col min="14" max="14" width="15.44140625" customWidth="1"/>
    <col min="15" max="15" width="14.109375" customWidth="1"/>
    <col min="16" max="16" width="15.44140625" customWidth="1"/>
    <col min="17" max="17" width="14.109375" customWidth="1"/>
    <col min="18" max="18" width="15.44140625" customWidth="1"/>
    <col min="19" max="19" width="14.109375" customWidth="1"/>
    <col min="20" max="21" width="11.6640625" customWidth="1"/>
    <col min="22" max="22" width="20.21875" customWidth="1"/>
    <col min="23" max="23" width="23.6640625" customWidth="1"/>
    <col min="24" max="25" width="11.6640625" customWidth="1"/>
    <col min="26" max="26" width="26.88671875" bestFit="1" customWidth="1"/>
    <col min="27" max="27" width="12.6640625" bestFit="1" customWidth="1"/>
    <col min="28" max="36" width="12" bestFit="1" customWidth="1"/>
    <col min="37" max="37" width="10.5546875" customWidth="1"/>
    <col min="38" max="38" width="12.88671875" bestFit="1" customWidth="1"/>
  </cols>
  <sheetData>
    <row r="1" spans="1:15" x14ac:dyDescent="0.3">
      <c r="C1" s="11" t="s">
        <v>34</v>
      </c>
    </row>
    <row r="2" spans="1:15" x14ac:dyDescent="0.3">
      <c r="B2" s="14" t="s">
        <v>40</v>
      </c>
      <c r="N2" s="4"/>
    </row>
    <row r="3" spans="1:15" x14ac:dyDescent="0.3">
      <c r="A3" s="7"/>
      <c r="B3" s="1"/>
      <c r="C3" s="13" t="s">
        <v>35</v>
      </c>
      <c r="D3" s="1"/>
      <c r="E3" s="1"/>
      <c r="F3" s="1"/>
      <c r="G3" s="1"/>
      <c r="H3" s="1"/>
      <c r="I3" s="1"/>
      <c r="J3" s="1"/>
      <c r="K3" s="1"/>
      <c r="L3" s="1"/>
      <c r="M3" s="1"/>
      <c r="N3" s="2"/>
      <c r="O3" s="5"/>
    </row>
    <row r="4" spans="1:15" x14ac:dyDescent="0.3">
      <c r="A4" s="7"/>
      <c r="B4" s="1"/>
      <c r="C4" s="13" t="s">
        <v>36</v>
      </c>
      <c r="D4" s="1"/>
      <c r="E4" s="1"/>
      <c r="F4" s="1"/>
      <c r="G4" s="1"/>
      <c r="H4" s="1"/>
      <c r="I4" s="1"/>
      <c r="J4" s="1"/>
      <c r="K4" s="1"/>
      <c r="L4" s="1"/>
      <c r="M4" s="1"/>
      <c r="N4" s="2"/>
      <c r="O4" s="6"/>
    </row>
    <row r="5" spans="1:15" x14ac:dyDescent="0.3">
      <c r="A5" s="7"/>
      <c r="B5" s="1"/>
      <c r="C5" s="13" t="s">
        <v>37</v>
      </c>
      <c r="D5" s="1"/>
      <c r="E5" s="1"/>
      <c r="F5" s="1"/>
      <c r="G5" s="1"/>
      <c r="H5" s="1"/>
      <c r="I5" s="1"/>
      <c r="J5" s="1"/>
      <c r="K5" s="1"/>
      <c r="L5" s="1"/>
      <c r="M5" s="1"/>
      <c r="N5" s="2"/>
      <c r="O5" s="5"/>
    </row>
    <row r="6" spans="1:15" x14ac:dyDescent="0.3">
      <c r="A6" s="7"/>
      <c r="B6" s="1"/>
      <c r="C6" s="13" t="s">
        <v>38</v>
      </c>
      <c r="D6" s="1"/>
      <c r="N6" s="1"/>
      <c r="O6" s="6"/>
    </row>
    <row r="7" spans="1:15" x14ac:dyDescent="0.3">
      <c r="A7" s="3"/>
      <c r="B7" s="3"/>
      <c r="C7" s="13" t="s">
        <v>39</v>
      </c>
    </row>
    <row r="8" spans="1:15" x14ac:dyDescent="0.3">
      <c r="C8" s="12"/>
    </row>
    <row r="10" spans="1:15" x14ac:dyDescent="0.3">
      <c r="A10" t="s">
        <v>13</v>
      </c>
      <c r="B10" t="s">
        <v>12</v>
      </c>
      <c r="C10" t="s">
        <v>14</v>
      </c>
      <c r="D10" t="s">
        <v>17</v>
      </c>
      <c r="J10" s="1"/>
    </row>
    <row r="11" spans="1:15" x14ac:dyDescent="0.3">
      <c r="A11" t="s">
        <v>16</v>
      </c>
      <c r="B11">
        <v>2017</v>
      </c>
      <c r="C11" t="s">
        <v>22</v>
      </c>
      <c r="D11" s="1">
        <v>0</v>
      </c>
      <c r="J11" s="8" t="s">
        <v>21</v>
      </c>
      <c r="K11" s="8" t="s">
        <v>18</v>
      </c>
    </row>
    <row r="12" spans="1:15" x14ac:dyDescent="0.3">
      <c r="A12" t="s">
        <v>0</v>
      </c>
      <c r="B12">
        <v>2017</v>
      </c>
      <c r="C12" t="s">
        <v>23</v>
      </c>
      <c r="D12" s="1">
        <v>115895.18</v>
      </c>
      <c r="K12">
        <v>2017</v>
      </c>
      <c r="L12">
        <v>2018</v>
      </c>
      <c r="O12" t="s">
        <v>19</v>
      </c>
    </row>
    <row r="13" spans="1:15" x14ac:dyDescent="0.3">
      <c r="A13" t="s">
        <v>1</v>
      </c>
      <c r="B13">
        <v>2017</v>
      </c>
      <c r="C13" t="s">
        <v>23</v>
      </c>
      <c r="D13" s="1">
        <v>-5536.26</v>
      </c>
      <c r="J13" s="8" t="s">
        <v>20</v>
      </c>
      <c r="K13" t="s">
        <v>33</v>
      </c>
      <c r="L13" t="s">
        <v>25</v>
      </c>
      <c r="M13" t="s">
        <v>26</v>
      </c>
      <c r="N13" t="s">
        <v>32</v>
      </c>
    </row>
    <row r="14" spans="1:15" x14ac:dyDescent="0.3">
      <c r="A14" t="s">
        <v>2</v>
      </c>
      <c r="B14">
        <v>2017</v>
      </c>
      <c r="C14" t="s">
        <v>23</v>
      </c>
      <c r="D14" s="1">
        <v>53705.67</v>
      </c>
      <c r="J14" s="9" t="s">
        <v>0</v>
      </c>
      <c r="K14" s="2">
        <v>115895.18</v>
      </c>
      <c r="L14" s="2">
        <v>68333</v>
      </c>
      <c r="M14" s="2">
        <v>90975</v>
      </c>
      <c r="N14" s="2">
        <v>54252.53</v>
      </c>
      <c r="O14" s="2">
        <v>329455.70999999996</v>
      </c>
    </row>
    <row r="15" spans="1:15" x14ac:dyDescent="0.3">
      <c r="A15" t="s">
        <v>3</v>
      </c>
      <c r="B15">
        <v>2017</v>
      </c>
      <c r="C15" t="s">
        <v>31</v>
      </c>
      <c r="D15" s="1">
        <v>71036.31</v>
      </c>
      <c r="J15" s="9" t="s">
        <v>1</v>
      </c>
      <c r="K15" s="2">
        <v>110358.92</v>
      </c>
      <c r="L15" s="2">
        <v>136666</v>
      </c>
      <c r="M15" s="2">
        <v>181950</v>
      </c>
      <c r="N15" s="2">
        <v>110892.17</v>
      </c>
      <c r="O15" s="2">
        <v>539867.09</v>
      </c>
    </row>
    <row r="16" spans="1:15" x14ac:dyDescent="0.3">
      <c r="A16" t="s">
        <v>4</v>
      </c>
      <c r="B16">
        <v>2017</v>
      </c>
      <c r="C16" t="s">
        <v>33</v>
      </c>
      <c r="D16" s="1">
        <v>59117.27</v>
      </c>
      <c r="J16" s="9" t="s">
        <v>2</v>
      </c>
      <c r="K16" s="2">
        <v>164064.59</v>
      </c>
      <c r="L16" s="2">
        <v>204999</v>
      </c>
      <c r="M16" s="2">
        <v>272925</v>
      </c>
      <c r="N16" s="2">
        <v>162502.45000000001</v>
      </c>
      <c r="O16" s="2">
        <v>804491.03999999992</v>
      </c>
    </row>
    <row r="17" spans="1:15" x14ac:dyDescent="0.3">
      <c r="A17" t="s">
        <v>5</v>
      </c>
      <c r="B17">
        <v>2017</v>
      </c>
      <c r="C17" t="s">
        <v>22</v>
      </c>
      <c r="D17" s="1"/>
      <c r="J17" s="9" t="s">
        <v>3</v>
      </c>
      <c r="K17" s="2">
        <v>235100.9</v>
      </c>
      <c r="L17" s="2">
        <v>273332</v>
      </c>
      <c r="M17" s="2">
        <v>363900</v>
      </c>
      <c r="N17" s="2">
        <v>198474.78000000003</v>
      </c>
      <c r="O17" s="2">
        <v>1070807.68</v>
      </c>
    </row>
    <row r="18" spans="1:15" x14ac:dyDescent="0.3">
      <c r="A18" t="s">
        <v>6</v>
      </c>
      <c r="B18">
        <v>2017</v>
      </c>
      <c r="C18" t="s">
        <v>22</v>
      </c>
      <c r="D18" s="1"/>
      <c r="J18" s="9" t="s">
        <v>4</v>
      </c>
      <c r="K18" s="2">
        <v>294218.17</v>
      </c>
      <c r="L18" s="2">
        <v>341665</v>
      </c>
      <c r="M18" s="2">
        <v>454875</v>
      </c>
      <c r="N18" s="2">
        <v>282267.74000000005</v>
      </c>
      <c r="O18" s="2">
        <v>1373025.91</v>
      </c>
    </row>
    <row r="19" spans="1:15" x14ac:dyDescent="0.3">
      <c r="A19" t="s">
        <v>7</v>
      </c>
      <c r="B19">
        <v>2017</v>
      </c>
      <c r="C19" t="s">
        <v>22</v>
      </c>
      <c r="D19" s="1"/>
      <c r="J19" s="9" t="s">
        <v>19</v>
      </c>
      <c r="K19" s="10"/>
      <c r="L19" s="10"/>
      <c r="M19" s="10"/>
      <c r="N19" s="10"/>
      <c r="O19" s="10"/>
    </row>
    <row r="20" spans="1:15" x14ac:dyDescent="0.3">
      <c r="A20" t="s">
        <v>8</v>
      </c>
      <c r="B20">
        <v>2017</v>
      </c>
      <c r="C20" t="s">
        <v>22</v>
      </c>
      <c r="D20" s="1"/>
    </row>
    <row r="21" spans="1:15" x14ac:dyDescent="0.3">
      <c r="A21" t="s">
        <v>9</v>
      </c>
      <c r="B21">
        <v>2017</v>
      </c>
      <c r="C21" t="s">
        <v>22</v>
      </c>
      <c r="D21" s="1"/>
    </row>
    <row r="22" spans="1:15" x14ac:dyDescent="0.3">
      <c r="A22" t="s">
        <v>10</v>
      </c>
      <c r="B22">
        <v>2017</v>
      </c>
      <c r="C22" t="s">
        <v>22</v>
      </c>
      <c r="D22" s="1"/>
    </row>
    <row r="23" spans="1:15" x14ac:dyDescent="0.3">
      <c r="A23" t="s">
        <v>11</v>
      </c>
      <c r="B23">
        <v>2017</v>
      </c>
      <c r="C23" t="s">
        <v>22</v>
      </c>
      <c r="D23" s="1"/>
    </row>
    <row r="24" spans="1:15" x14ac:dyDescent="0.3">
      <c r="A24" t="s">
        <v>0</v>
      </c>
      <c r="B24">
        <v>2018</v>
      </c>
      <c r="C24" t="s">
        <v>24</v>
      </c>
      <c r="D24" s="1">
        <v>54252.53</v>
      </c>
    </row>
    <row r="25" spans="1:15" x14ac:dyDescent="0.3">
      <c r="A25" t="s">
        <v>1</v>
      </c>
      <c r="B25">
        <v>2018</v>
      </c>
      <c r="C25" t="s">
        <v>24</v>
      </c>
      <c r="D25" s="1">
        <v>56639.64</v>
      </c>
    </row>
    <row r="26" spans="1:15" x14ac:dyDescent="0.3">
      <c r="A26" t="s">
        <v>2</v>
      </c>
      <c r="B26">
        <v>2018</v>
      </c>
      <c r="C26" t="s">
        <v>24</v>
      </c>
      <c r="D26" s="1">
        <v>51610.28</v>
      </c>
    </row>
    <row r="27" spans="1:15" x14ac:dyDescent="0.3">
      <c r="A27" t="s">
        <v>3</v>
      </c>
      <c r="B27">
        <v>2018</v>
      </c>
      <c r="C27" t="s">
        <v>30</v>
      </c>
      <c r="D27" s="1">
        <v>35972.33</v>
      </c>
    </row>
    <row r="28" spans="1:15" x14ac:dyDescent="0.3">
      <c r="A28" t="s">
        <v>4</v>
      </c>
      <c r="B28">
        <v>2018</v>
      </c>
      <c r="C28" t="s">
        <v>41</v>
      </c>
      <c r="D28" s="1">
        <v>83792.960000000006</v>
      </c>
    </row>
    <row r="29" spans="1:15" x14ac:dyDescent="0.3">
      <c r="A29" t="s">
        <v>5</v>
      </c>
      <c r="B29">
        <v>2018</v>
      </c>
      <c r="C29" t="s">
        <v>22</v>
      </c>
      <c r="D29" s="1"/>
    </row>
    <row r="30" spans="1:15" x14ac:dyDescent="0.3">
      <c r="A30" t="s">
        <v>6</v>
      </c>
      <c r="B30">
        <v>2018</v>
      </c>
      <c r="C30" t="s">
        <v>22</v>
      </c>
      <c r="D30" s="1"/>
    </row>
    <row r="31" spans="1:15" x14ac:dyDescent="0.3">
      <c r="A31" t="s">
        <v>7</v>
      </c>
      <c r="B31">
        <v>2018</v>
      </c>
      <c r="C31" t="s">
        <v>22</v>
      </c>
      <c r="D31" s="1"/>
    </row>
    <row r="32" spans="1:15" x14ac:dyDescent="0.3">
      <c r="A32" t="s">
        <v>8</v>
      </c>
      <c r="B32">
        <v>2018</v>
      </c>
      <c r="C32" t="s">
        <v>22</v>
      </c>
      <c r="D32" s="1"/>
    </row>
    <row r="33" spans="1:4" x14ac:dyDescent="0.3">
      <c r="A33" t="s">
        <v>9</v>
      </c>
      <c r="B33">
        <v>2018</v>
      </c>
      <c r="C33" t="s">
        <v>22</v>
      </c>
      <c r="D33" s="1"/>
    </row>
    <row r="34" spans="1:4" x14ac:dyDescent="0.3">
      <c r="A34" t="s">
        <v>10</v>
      </c>
      <c r="B34">
        <v>2018</v>
      </c>
      <c r="C34" t="s">
        <v>22</v>
      </c>
    </row>
    <row r="35" spans="1:4" x14ac:dyDescent="0.3">
      <c r="A35" t="s">
        <v>11</v>
      </c>
      <c r="B35">
        <v>2018</v>
      </c>
      <c r="C35" t="s">
        <v>22</v>
      </c>
    </row>
    <row r="36" spans="1:4" x14ac:dyDescent="0.3">
      <c r="A36" t="s">
        <v>0</v>
      </c>
      <c r="B36">
        <v>2018</v>
      </c>
      <c r="C36" t="s">
        <v>25</v>
      </c>
      <c r="D36" s="1">
        <v>68333</v>
      </c>
    </row>
    <row r="37" spans="1:4" x14ac:dyDescent="0.3">
      <c r="A37" t="s">
        <v>1</v>
      </c>
      <c r="B37">
        <v>2018</v>
      </c>
      <c r="C37" t="s">
        <v>25</v>
      </c>
      <c r="D37" s="1">
        <v>68333</v>
      </c>
    </row>
    <row r="38" spans="1:4" x14ac:dyDescent="0.3">
      <c r="A38" t="s">
        <v>2</v>
      </c>
      <c r="B38">
        <v>2018</v>
      </c>
      <c r="C38" t="s">
        <v>25</v>
      </c>
      <c r="D38" s="1">
        <v>68333</v>
      </c>
    </row>
    <row r="39" spans="1:4" x14ac:dyDescent="0.3">
      <c r="A39" t="s">
        <v>3</v>
      </c>
      <c r="B39">
        <v>2018</v>
      </c>
      <c r="C39" t="s">
        <v>25</v>
      </c>
      <c r="D39" s="1">
        <v>68333</v>
      </c>
    </row>
    <row r="40" spans="1:4" x14ac:dyDescent="0.3">
      <c r="A40" t="s">
        <v>4</v>
      </c>
      <c r="B40">
        <v>2018</v>
      </c>
      <c r="C40" t="s">
        <v>25</v>
      </c>
      <c r="D40" s="1">
        <v>68333</v>
      </c>
    </row>
    <row r="41" spans="1:4" x14ac:dyDescent="0.3">
      <c r="A41" t="s">
        <v>5</v>
      </c>
      <c r="B41">
        <v>2018</v>
      </c>
      <c r="C41" t="s">
        <v>25</v>
      </c>
      <c r="D41" s="1"/>
    </row>
    <row r="42" spans="1:4" x14ac:dyDescent="0.3">
      <c r="A42" t="s">
        <v>6</v>
      </c>
      <c r="B42">
        <v>2018</v>
      </c>
      <c r="C42" t="s">
        <v>25</v>
      </c>
      <c r="D42" s="1"/>
    </row>
    <row r="43" spans="1:4" x14ac:dyDescent="0.3">
      <c r="A43" t="s">
        <v>7</v>
      </c>
      <c r="B43">
        <v>2018</v>
      </c>
      <c r="C43" t="s">
        <v>25</v>
      </c>
      <c r="D43" s="1"/>
    </row>
    <row r="44" spans="1:4" x14ac:dyDescent="0.3">
      <c r="A44" t="s">
        <v>8</v>
      </c>
      <c r="B44">
        <v>2018</v>
      </c>
      <c r="C44" t="s">
        <v>25</v>
      </c>
      <c r="D44" s="1"/>
    </row>
    <row r="45" spans="1:4" x14ac:dyDescent="0.3">
      <c r="A45" t="s">
        <v>9</v>
      </c>
      <c r="B45">
        <v>2018</v>
      </c>
      <c r="C45" t="s">
        <v>25</v>
      </c>
      <c r="D45" s="1"/>
    </row>
    <row r="46" spans="1:4" x14ac:dyDescent="0.3">
      <c r="A46" t="s">
        <v>10</v>
      </c>
      <c r="B46">
        <v>2018</v>
      </c>
      <c r="C46" t="s">
        <v>25</v>
      </c>
      <c r="D46" s="1"/>
    </row>
    <row r="47" spans="1:4" x14ac:dyDescent="0.3">
      <c r="A47" t="s">
        <v>11</v>
      </c>
      <c r="B47">
        <v>2018</v>
      </c>
      <c r="C47" t="s">
        <v>25</v>
      </c>
      <c r="D47" s="1"/>
    </row>
    <row r="48" spans="1:4" x14ac:dyDescent="0.3">
      <c r="A48" t="s">
        <v>0</v>
      </c>
      <c r="B48">
        <v>2018</v>
      </c>
      <c r="C48" t="s">
        <v>26</v>
      </c>
      <c r="D48" s="1">
        <v>90975</v>
      </c>
    </row>
    <row r="49" spans="1:11" x14ac:dyDescent="0.3">
      <c r="A49" t="s">
        <v>1</v>
      </c>
      <c r="B49">
        <v>2018</v>
      </c>
      <c r="C49" t="s">
        <v>26</v>
      </c>
      <c r="D49" s="1">
        <v>90975</v>
      </c>
    </row>
    <row r="50" spans="1:11" x14ac:dyDescent="0.3">
      <c r="A50" t="s">
        <v>2</v>
      </c>
      <c r="B50">
        <v>2018</v>
      </c>
      <c r="C50" t="s">
        <v>26</v>
      </c>
      <c r="D50" s="1">
        <v>90975</v>
      </c>
    </row>
    <row r="51" spans="1:11" x14ac:dyDescent="0.3">
      <c r="A51" t="s">
        <v>3</v>
      </c>
      <c r="B51">
        <v>2018</v>
      </c>
      <c r="C51" t="s">
        <v>26</v>
      </c>
      <c r="D51" s="1">
        <v>90975</v>
      </c>
    </row>
    <row r="52" spans="1:11" x14ac:dyDescent="0.3">
      <c r="A52" t="s">
        <v>4</v>
      </c>
      <c r="B52">
        <v>2018</v>
      </c>
      <c r="C52" t="s">
        <v>26</v>
      </c>
      <c r="D52" s="1">
        <v>90975</v>
      </c>
    </row>
    <row r="53" spans="1:11" x14ac:dyDescent="0.3">
      <c r="A53" t="s">
        <v>5</v>
      </c>
      <c r="B53">
        <v>2018</v>
      </c>
      <c r="C53" t="s">
        <v>26</v>
      </c>
      <c r="D53" s="1"/>
    </row>
    <row r="54" spans="1:11" x14ac:dyDescent="0.3">
      <c r="A54" t="s">
        <v>6</v>
      </c>
      <c r="B54">
        <v>2018</v>
      </c>
      <c r="C54" t="s">
        <v>26</v>
      </c>
      <c r="D54" s="1"/>
    </row>
    <row r="55" spans="1:11" x14ac:dyDescent="0.3">
      <c r="A55" t="s">
        <v>7</v>
      </c>
      <c r="B55">
        <v>2018</v>
      </c>
      <c r="C55" t="s">
        <v>26</v>
      </c>
      <c r="D55" s="1"/>
    </row>
    <row r="56" spans="1:11" x14ac:dyDescent="0.3">
      <c r="A56" t="s">
        <v>8</v>
      </c>
      <c r="B56">
        <v>2018</v>
      </c>
      <c r="C56" t="s">
        <v>26</v>
      </c>
      <c r="D56" s="1"/>
      <c r="J56" t="s">
        <v>27</v>
      </c>
      <c r="K56" t="s">
        <v>28</v>
      </c>
    </row>
    <row r="57" spans="1:11" x14ac:dyDescent="0.3">
      <c r="A57" t="s">
        <v>9</v>
      </c>
      <c r="B57">
        <v>2018</v>
      </c>
      <c r="C57" t="s">
        <v>26</v>
      </c>
      <c r="D57" s="1"/>
      <c r="K57" t="s">
        <v>29</v>
      </c>
    </row>
    <row r="58" spans="1:11" x14ac:dyDescent="0.3">
      <c r="A58" t="s">
        <v>10</v>
      </c>
      <c r="B58">
        <v>2018</v>
      </c>
      <c r="C58" t="s">
        <v>26</v>
      </c>
      <c r="D58" s="1"/>
    </row>
    <row r="59" spans="1:11" x14ac:dyDescent="0.3">
      <c r="A59" t="s">
        <v>11</v>
      </c>
      <c r="B59">
        <v>2018</v>
      </c>
      <c r="C59" t="s">
        <v>26</v>
      </c>
      <c r="D59" s="1"/>
    </row>
    <row r="60" spans="1:11" x14ac:dyDescent="0.3">
      <c r="A60" t="s">
        <v>16</v>
      </c>
      <c r="B60">
        <v>2018</v>
      </c>
      <c r="C60" t="s">
        <v>22</v>
      </c>
    </row>
    <row r="61" spans="1:11" x14ac:dyDescent="0.3">
      <c r="A61" t="s">
        <v>16</v>
      </c>
      <c r="B61">
        <v>2017</v>
      </c>
      <c r="C61" t="s">
        <v>15</v>
      </c>
      <c r="D61">
        <v>0</v>
      </c>
    </row>
    <row r="62" spans="1:11" x14ac:dyDescent="0.3">
      <c r="A62" t="s">
        <v>16</v>
      </c>
      <c r="B62">
        <v>2018</v>
      </c>
      <c r="C62" t="s">
        <v>15</v>
      </c>
      <c r="D62">
        <v>0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6:C37"/>
  <sheetViews>
    <sheetView tabSelected="1" topLeftCell="A10" workbookViewId="0">
      <selection activeCell="M25" sqref="M25"/>
    </sheetView>
  </sheetViews>
  <sheetFormatPr baseColWidth="10" defaultRowHeight="14.4" x14ac:dyDescent="0.3"/>
  <sheetData>
    <row r="36" spans="2:3" x14ac:dyDescent="0.3">
      <c r="B36" t="s">
        <v>27</v>
      </c>
      <c r="C36" t="s">
        <v>28</v>
      </c>
    </row>
    <row r="37" spans="2:3" x14ac:dyDescent="0.3">
      <c r="C37" t="s">
        <v>29</v>
      </c>
    </row>
  </sheetData>
  <pageMargins left="0.70866141732283472" right="0.70866141732283472" top="0" bottom="0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Feuil3!Zone_d_impression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JFD</dc:creator>
  <cp:lastModifiedBy>JFD</cp:lastModifiedBy>
  <cp:lastPrinted>2018-06-21T14:06:46Z</cp:lastPrinted>
  <dcterms:created xsi:type="dcterms:W3CDTF">2018-04-26T09:16:43Z</dcterms:created>
  <dcterms:modified xsi:type="dcterms:W3CDTF">2018-06-21T14:07:01Z</dcterms:modified>
</cp:coreProperties>
</file>