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00" windowHeight="9450" activeTab="1"/>
  </bookViews>
  <sheets>
    <sheet name="Garde du 300617" sheetId="4" r:id="rId1"/>
    <sheet name="Feuille vierge" sheetId="1" r:id="rId2"/>
  </sheets>
  <calcPr calcId="144525"/>
</workbook>
</file>

<file path=xl/calcChain.xml><?xml version="1.0" encoding="utf-8"?>
<calcChain xmlns="http://schemas.openxmlformats.org/spreadsheetml/2006/main">
  <c r="G6" i="1" l="1"/>
  <c r="G7" i="1"/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F37" i="4" l="1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L6" i="4"/>
  <c r="K27" i="4" s="1"/>
  <c r="F6" i="4"/>
  <c r="M6" i="1"/>
  <c r="L30" i="1" s="1"/>
  <c r="L5" i="4" l="1"/>
  <c r="L7" i="4"/>
  <c r="M7" i="1" l="1"/>
  <c r="M5" i="1"/>
</calcChain>
</file>

<file path=xl/sharedStrings.xml><?xml version="1.0" encoding="utf-8"?>
<sst xmlns="http://schemas.openxmlformats.org/spreadsheetml/2006/main" count="116" uniqueCount="58">
  <si>
    <t>Personnel</t>
  </si>
  <si>
    <t>12H</t>
  </si>
  <si>
    <t>24H</t>
  </si>
  <si>
    <t>Oui</t>
  </si>
  <si>
    <t>Non</t>
  </si>
  <si>
    <t>x</t>
  </si>
  <si>
    <t>Payé</t>
  </si>
  <si>
    <t>Mange</t>
  </si>
  <si>
    <t>Sommes reçues :</t>
  </si>
  <si>
    <t>Sommes dues :</t>
  </si>
  <si>
    <t>Devra</t>
  </si>
  <si>
    <t>Somme à recevoir</t>
  </si>
  <si>
    <t>Charges à déduire</t>
  </si>
  <si>
    <t xml:space="preserve">Pain/Croissant/Choco </t>
  </si>
  <si>
    <t>Pain du soir</t>
  </si>
  <si>
    <t>Avance course</t>
  </si>
  <si>
    <t>Reste</t>
  </si>
  <si>
    <t>En date du ?</t>
  </si>
  <si>
    <t>Montant</t>
  </si>
  <si>
    <t>Paiement des repas en attente</t>
  </si>
  <si>
    <t xml:space="preserve">Gestion le l'argent des repas de la garde du </t>
  </si>
  <si>
    <t>Remboursement course</t>
  </si>
  <si>
    <t>Remboursement divers</t>
  </si>
  <si>
    <t>Gestion le l'argent des repas de la garde du 30/06/17 au 01/07/17</t>
  </si>
  <si>
    <t xml:space="preserve">Cristante </t>
  </si>
  <si>
    <t>Gaspar</t>
  </si>
  <si>
    <t>Laris</t>
  </si>
  <si>
    <t>Gonzales</t>
  </si>
  <si>
    <t>Azais</t>
  </si>
  <si>
    <t>Dupeyroux</t>
  </si>
  <si>
    <t>Courdil</t>
  </si>
  <si>
    <t>Gouges</t>
  </si>
  <si>
    <t>Mayet</t>
  </si>
  <si>
    <t>Nourry</t>
  </si>
  <si>
    <t>Regard</t>
  </si>
  <si>
    <t>Taunay</t>
  </si>
  <si>
    <t>Deschamps</t>
  </si>
  <si>
    <t>Albi</t>
  </si>
  <si>
    <t>Bouijoux</t>
  </si>
  <si>
    <t>Cals</t>
  </si>
  <si>
    <t>Vazquez</t>
  </si>
  <si>
    <t>Chinaud</t>
  </si>
  <si>
    <t>Fuentes</t>
  </si>
  <si>
    <t>Gallon</t>
  </si>
  <si>
    <t>Plaza</t>
  </si>
  <si>
    <t>Tichit</t>
  </si>
  <si>
    <t>Piedecoq</t>
  </si>
  <si>
    <t>Diloy Rey F</t>
  </si>
  <si>
    <t>Anthony</t>
  </si>
  <si>
    <t>Bouscarles</t>
  </si>
  <si>
    <t>Jansana</t>
  </si>
  <si>
    <t>Caparros</t>
  </si>
  <si>
    <t>Sudret</t>
  </si>
  <si>
    <t>Cesar</t>
  </si>
  <si>
    <t>Petre</t>
  </si>
  <si>
    <t>Defours</t>
  </si>
  <si>
    <t>Retour avance cource</t>
  </si>
  <si>
    <t>Course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</si>
</sst>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5" formatCode="#,##0\ &quot;€&quot;;\-#,##0\ &quot;€&quot;"/>
    <numFmt numFmtId="7" formatCode="#,##0.00\ &quot;€&quot;;\-#,##0.0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 applyProtection="1">
      <alignment horizontal="center"/>
      <protection locked="0"/>
    </xf>
    <xf numFmtId="7" fontId="0" fillId="0" borderId="1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5" fontId="0" fillId="0" borderId="20" xfId="0" applyNumberFormat="1" applyBorder="1" applyAlignment="1" applyProtection="1">
      <alignment horizontal="center"/>
    </xf>
    <xf numFmtId="5" fontId="0" fillId="0" borderId="14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34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64" fontId="0" fillId="0" borderId="7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14" fontId="0" fillId="0" borderId="26" xfId="0" applyNumberFormat="1" applyBorder="1" applyAlignment="1" applyProtection="1">
      <alignment horizontal="center" vertical="center"/>
      <protection locked="0"/>
    </xf>
    <xf numFmtId="164" fontId="0" fillId="0" borderId="26" xfId="0" applyNumberFormat="1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14" fontId="0" fillId="0" borderId="27" xfId="0" applyNumberFormat="1" applyBorder="1" applyAlignment="1" applyProtection="1">
      <alignment horizontal="center" vertical="center"/>
      <protection locked="0"/>
    </xf>
    <xf numFmtId="164" fontId="0" fillId="0" borderId="27" xfId="0" applyNumberFormat="1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14" fontId="0" fillId="0" borderId="28" xfId="0" applyNumberFormat="1" applyBorder="1" applyAlignment="1" applyProtection="1">
      <alignment horizontal="center" vertical="center"/>
      <protection locked="0"/>
    </xf>
    <xf numFmtId="164" fontId="0" fillId="0" borderId="28" xfId="0" applyNumberForma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36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38" xfId="0" applyBorder="1" applyAlignment="1" applyProtection="1">
      <alignment horizontal="center"/>
      <protection locked="0"/>
    </xf>
    <xf numFmtId="0" fontId="0" fillId="0" borderId="39" xfId="0" applyBorder="1" applyAlignment="1" applyProtection="1">
      <alignment horizontal="center"/>
      <protection locked="0"/>
    </xf>
    <xf numFmtId="0" fontId="0" fillId="0" borderId="40" xfId="0" applyBorder="1" applyAlignment="1" applyProtection="1">
      <alignment horizontal="center"/>
      <protection locked="0"/>
    </xf>
    <xf numFmtId="5" fontId="0" fillId="0" borderId="36" xfId="0" applyNumberFormat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 applyProtection="1">
      <alignment horizontal="center"/>
      <protection locked="0"/>
    </xf>
    <xf numFmtId="0" fontId="0" fillId="0" borderId="41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0" borderId="32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164" fontId="2" fillId="0" borderId="32" xfId="0" applyNumberFormat="1" applyFont="1" applyBorder="1" applyAlignment="1" applyProtection="1">
      <alignment horizontal="center" vertical="center"/>
    </xf>
    <xf numFmtId="164" fontId="2" fillId="0" borderId="23" xfId="0" applyNumberFormat="1" applyFont="1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32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42" xfId="0" applyBorder="1" applyAlignment="1" applyProtection="1">
      <alignment horizontal="center"/>
      <protection locked="0"/>
    </xf>
    <xf numFmtId="0" fontId="0" fillId="0" borderId="43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5" fontId="0" fillId="0" borderId="27" xfId="0" applyNumberFormat="1" applyBorder="1" applyAlignment="1" applyProtection="1">
      <alignment horizontal="center"/>
    </xf>
  </cellXfs>
  <cellStyles count="1">
    <cellStyle name="Normal" xfId="0" builtinId="0"/>
  </cellStyles>
  <dxfs count="7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41"/>
  <sheetViews>
    <sheetView topLeftCell="A4" zoomScale="130" zoomScaleNormal="130" workbookViewId="0">
      <selection activeCell="L20" sqref="L20"/>
    </sheetView>
  </sheetViews>
  <sheetFormatPr baseColWidth="10" defaultColWidth="10.7109375" defaultRowHeight="15" x14ac:dyDescent="0.25"/>
  <cols>
    <col min="1" max="1" width="20.7109375" style="1" customWidth="1"/>
    <col min="2" max="4" width="5.7109375" style="1" customWidth="1"/>
    <col min="5" max="5" width="4.7109375" style="1" bestFit="1" customWidth="1"/>
    <col min="6" max="6" width="10.7109375" style="1"/>
    <col min="7" max="8" width="5.7109375" style="1" customWidth="1"/>
    <col min="9" max="9" width="27.7109375" customWidth="1"/>
    <col min="10" max="13" width="12.7109375" customWidth="1"/>
  </cols>
  <sheetData>
    <row r="1" spans="1:13" x14ac:dyDescent="0.25">
      <c r="A1" s="66" t="s">
        <v>23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8"/>
    </row>
    <row r="2" spans="1:13" ht="15.75" thickBot="1" x14ac:dyDescent="0.3">
      <c r="A2" s="69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1"/>
    </row>
    <row r="3" spans="1:13" ht="15.75" thickBot="1" x14ac:dyDescent="0.3">
      <c r="A3" s="15"/>
      <c r="B3" s="15"/>
      <c r="C3" s="15"/>
      <c r="D3" s="15"/>
      <c r="E3" s="15"/>
      <c r="F3" s="16"/>
      <c r="G3" s="16"/>
      <c r="H3" s="15"/>
      <c r="I3" s="16"/>
      <c r="J3" s="16"/>
      <c r="K3" s="15"/>
      <c r="L3" s="16"/>
      <c r="M3" s="16"/>
    </row>
    <row r="4" spans="1:13" ht="15.75" thickBot="1" x14ac:dyDescent="0.3">
      <c r="A4" s="15"/>
      <c r="B4" s="15"/>
      <c r="C4" s="15"/>
      <c r="D4" s="72" t="s">
        <v>7</v>
      </c>
      <c r="E4" s="73"/>
      <c r="F4" s="15"/>
      <c r="G4" s="61" t="s">
        <v>6</v>
      </c>
      <c r="H4" s="63"/>
      <c r="I4" s="16"/>
      <c r="J4" s="16"/>
      <c r="K4" s="16"/>
      <c r="L4" s="16"/>
      <c r="M4" s="16"/>
    </row>
    <row r="5" spans="1:13" ht="15.75" thickBot="1" x14ac:dyDescent="0.3">
      <c r="A5" s="7" t="s">
        <v>0</v>
      </c>
      <c r="B5" s="8" t="s">
        <v>1</v>
      </c>
      <c r="C5" s="9" t="s">
        <v>2</v>
      </c>
      <c r="D5" s="43" t="s">
        <v>3</v>
      </c>
      <c r="E5" s="44" t="s">
        <v>4</v>
      </c>
      <c r="F5" s="12" t="s">
        <v>10</v>
      </c>
      <c r="G5" s="43" t="s">
        <v>3</v>
      </c>
      <c r="H5" s="44" t="s">
        <v>4</v>
      </c>
      <c r="I5" s="16"/>
      <c r="J5" s="61" t="s">
        <v>11</v>
      </c>
      <c r="K5" s="63"/>
      <c r="L5" s="3">
        <f>SUM(F6:F40)</f>
        <v>0</v>
      </c>
      <c r="M5" s="16"/>
    </row>
    <row r="6" spans="1:13" ht="15.75" thickBot="1" x14ac:dyDescent="0.3">
      <c r="A6" s="17" t="s">
        <v>24</v>
      </c>
      <c r="B6" s="18" t="s">
        <v>5</v>
      </c>
      <c r="C6" s="19"/>
      <c r="D6" s="20"/>
      <c r="E6" s="21"/>
      <c r="F6" s="5" t="str">
        <f t="shared" ref="F6:F37" si="0">IF(D6="x",IF(B6="x",5,10),"")</f>
        <v/>
      </c>
      <c r="G6" s="20"/>
      <c r="H6" s="21"/>
      <c r="I6" s="16"/>
      <c r="J6" s="61" t="s">
        <v>8</v>
      </c>
      <c r="K6" s="63"/>
      <c r="L6" s="4">
        <f>SUMIF(G6:G40,"x",F6:F40)</f>
        <v>0</v>
      </c>
      <c r="M6" s="16"/>
    </row>
    <row r="7" spans="1:13" ht="15.75" thickBot="1" x14ac:dyDescent="0.3">
      <c r="A7" s="22" t="s">
        <v>25</v>
      </c>
      <c r="B7" s="23" t="s">
        <v>5</v>
      </c>
      <c r="C7" s="24"/>
      <c r="D7" s="25"/>
      <c r="E7" s="26"/>
      <c r="F7" s="6" t="str">
        <f>IF(D7="x",IF(B7="x",5,10),"")</f>
        <v/>
      </c>
      <c r="G7" s="25"/>
      <c r="H7" s="26"/>
      <c r="I7" s="16"/>
      <c r="J7" s="61" t="s">
        <v>9</v>
      </c>
      <c r="K7" s="63"/>
      <c r="L7" s="4">
        <f>SUMIF(G6:G40,"&lt;&gt;"&amp;"x",F6:F40)</f>
        <v>0</v>
      </c>
      <c r="M7" s="16"/>
    </row>
    <row r="8" spans="1:13" x14ac:dyDescent="0.25">
      <c r="A8" s="22" t="s">
        <v>26</v>
      </c>
      <c r="B8" s="23" t="s">
        <v>5</v>
      </c>
      <c r="C8" s="24"/>
      <c r="D8" s="25"/>
      <c r="E8" s="26"/>
      <c r="F8" s="6" t="str">
        <f t="shared" si="0"/>
        <v/>
      </c>
      <c r="G8" s="25"/>
      <c r="H8" s="26"/>
      <c r="I8" s="16"/>
      <c r="J8" s="16"/>
      <c r="K8" s="16"/>
      <c r="L8" s="16"/>
      <c r="M8" s="16"/>
    </row>
    <row r="9" spans="1:13" ht="15.75" thickBot="1" x14ac:dyDescent="0.3">
      <c r="A9" s="22" t="s">
        <v>27</v>
      </c>
      <c r="B9" s="23" t="s">
        <v>5</v>
      </c>
      <c r="C9" s="24"/>
      <c r="D9" s="25"/>
      <c r="E9" s="26"/>
      <c r="F9" s="6" t="str">
        <f t="shared" si="0"/>
        <v/>
      </c>
      <c r="G9" s="27"/>
      <c r="H9" s="28"/>
      <c r="I9" s="16"/>
      <c r="J9" s="16"/>
      <c r="K9" s="16"/>
      <c r="L9" s="16"/>
      <c r="M9" s="16"/>
    </row>
    <row r="10" spans="1:13" ht="15.75" thickBot="1" x14ac:dyDescent="0.3">
      <c r="A10" s="22" t="s">
        <v>28</v>
      </c>
      <c r="B10" s="23"/>
      <c r="C10" s="24" t="s">
        <v>5</v>
      </c>
      <c r="D10" s="25"/>
      <c r="E10" s="26"/>
      <c r="F10" s="6" t="str">
        <f t="shared" si="0"/>
        <v/>
      </c>
      <c r="G10" s="25"/>
      <c r="H10" s="26"/>
      <c r="I10" s="16"/>
      <c r="J10" s="61" t="s">
        <v>12</v>
      </c>
      <c r="K10" s="62"/>
      <c r="L10" s="63"/>
      <c r="M10" s="16"/>
    </row>
    <row r="11" spans="1:13" ht="15.75" thickBot="1" x14ac:dyDescent="0.3">
      <c r="A11" s="22" t="s">
        <v>29</v>
      </c>
      <c r="B11" s="23" t="s">
        <v>5</v>
      </c>
      <c r="C11" s="24"/>
      <c r="D11" s="25"/>
      <c r="E11" s="26"/>
      <c r="F11" s="6" t="str">
        <f t="shared" si="0"/>
        <v/>
      </c>
      <c r="G11" s="25"/>
      <c r="H11" s="26"/>
      <c r="I11" s="16"/>
      <c r="J11" s="64" t="s">
        <v>21</v>
      </c>
      <c r="K11" s="65"/>
      <c r="L11" s="2"/>
      <c r="M11" s="16"/>
    </row>
    <row r="12" spans="1:13" ht="15.75" thickBot="1" x14ac:dyDescent="0.3">
      <c r="A12" s="22" t="s">
        <v>30</v>
      </c>
      <c r="B12" s="23" t="s">
        <v>5</v>
      </c>
      <c r="C12" s="24"/>
      <c r="D12" s="25"/>
      <c r="E12" s="26"/>
      <c r="F12" s="6" t="str">
        <f t="shared" si="0"/>
        <v/>
      </c>
      <c r="G12" s="25"/>
      <c r="H12" s="26"/>
      <c r="I12" s="16"/>
      <c r="J12" s="61" t="s">
        <v>13</v>
      </c>
      <c r="K12" s="63"/>
      <c r="L12" s="2"/>
      <c r="M12" s="16"/>
    </row>
    <row r="13" spans="1:13" ht="15.75" thickBot="1" x14ac:dyDescent="0.3">
      <c r="A13" s="22" t="s">
        <v>31</v>
      </c>
      <c r="B13" s="23" t="s">
        <v>5</v>
      </c>
      <c r="C13" s="24"/>
      <c r="D13" s="25"/>
      <c r="E13" s="26"/>
      <c r="F13" s="6" t="str">
        <f t="shared" si="0"/>
        <v/>
      </c>
      <c r="G13" s="25"/>
      <c r="H13" s="26"/>
      <c r="I13" s="16"/>
      <c r="J13" s="61" t="s">
        <v>14</v>
      </c>
      <c r="K13" s="63"/>
      <c r="L13" s="2"/>
      <c r="M13" s="16"/>
    </row>
    <row r="14" spans="1:13" ht="15.75" thickBot="1" x14ac:dyDescent="0.3">
      <c r="A14" s="22" t="s">
        <v>32</v>
      </c>
      <c r="B14" s="23"/>
      <c r="C14" s="24" t="s">
        <v>5</v>
      </c>
      <c r="D14" s="25"/>
      <c r="E14" s="26"/>
      <c r="F14" s="6" t="str">
        <f t="shared" si="0"/>
        <v/>
      </c>
      <c r="G14" s="25"/>
      <c r="H14" s="26"/>
      <c r="I14" s="16"/>
      <c r="J14" s="64" t="s">
        <v>15</v>
      </c>
      <c r="K14" s="65"/>
      <c r="L14" s="2"/>
      <c r="M14" s="16"/>
    </row>
    <row r="15" spans="1:13" ht="15.75" thickBot="1" x14ac:dyDescent="0.3">
      <c r="A15" s="22" t="s">
        <v>33</v>
      </c>
      <c r="B15" s="23"/>
      <c r="C15" s="24" t="s">
        <v>5</v>
      </c>
      <c r="D15" s="25"/>
      <c r="E15" s="26"/>
      <c r="F15" s="6" t="str">
        <f t="shared" si="0"/>
        <v/>
      </c>
      <c r="G15" s="25"/>
      <c r="H15" s="26"/>
      <c r="I15" s="16"/>
      <c r="J15" s="61" t="s">
        <v>22</v>
      </c>
      <c r="K15" s="63"/>
      <c r="L15" s="29"/>
      <c r="M15" s="16"/>
    </row>
    <row r="16" spans="1:13" x14ac:dyDescent="0.25">
      <c r="A16" s="22" t="s">
        <v>34</v>
      </c>
      <c r="B16" s="23" t="s">
        <v>5</v>
      </c>
      <c r="C16" s="24"/>
      <c r="D16" s="25"/>
      <c r="E16" s="26"/>
      <c r="F16" s="6" t="str">
        <f t="shared" si="0"/>
        <v/>
      </c>
      <c r="G16" s="25"/>
      <c r="H16" s="26"/>
      <c r="I16" s="16"/>
      <c r="J16" s="16"/>
      <c r="K16" s="16"/>
      <c r="L16" s="30"/>
      <c r="M16" s="16"/>
    </row>
    <row r="17" spans="1:13" ht="15.75" thickBot="1" x14ac:dyDescent="0.3">
      <c r="A17" s="22" t="s">
        <v>35</v>
      </c>
      <c r="B17" s="23" t="s">
        <v>5</v>
      </c>
      <c r="C17" s="24"/>
      <c r="D17" s="25"/>
      <c r="E17" s="26"/>
      <c r="F17" s="6" t="str">
        <f t="shared" si="0"/>
        <v/>
      </c>
      <c r="G17" s="25"/>
      <c r="H17" s="26"/>
      <c r="I17" s="16"/>
      <c r="J17" s="16"/>
      <c r="K17" s="16"/>
      <c r="L17" s="16"/>
      <c r="M17" s="16"/>
    </row>
    <row r="18" spans="1:13" ht="15.75" thickBot="1" x14ac:dyDescent="0.3">
      <c r="A18" s="22" t="s">
        <v>36</v>
      </c>
      <c r="B18" s="23"/>
      <c r="C18" s="24" t="s">
        <v>5</v>
      </c>
      <c r="D18" s="25"/>
      <c r="E18" s="26"/>
      <c r="F18" s="6" t="str">
        <f t="shared" si="0"/>
        <v/>
      </c>
      <c r="G18" s="25"/>
      <c r="H18" s="26"/>
      <c r="I18" s="16"/>
      <c r="J18" s="56" t="s">
        <v>19</v>
      </c>
      <c r="K18" s="57"/>
      <c r="L18" s="58"/>
      <c r="M18" s="16"/>
    </row>
    <row r="19" spans="1:13" ht="15.75" thickBot="1" x14ac:dyDescent="0.3">
      <c r="A19" s="22" t="s">
        <v>37</v>
      </c>
      <c r="B19" s="23"/>
      <c r="C19" s="24" t="s">
        <v>5</v>
      </c>
      <c r="D19" s="25"/>
      <c r="E19" s="26"/>
      <c r="F19" s="6" t="str">
        <f t="shared" si="0"/>
        <v/>
      </c>
      <c r="G19" s="25"/>
      <c r="H19" s="26"/>
      <c r="I19" s="16"/>
      <c r="J19" s="13" t="s">
        <v>0</v>
      </c>
      <c r="K19" s="13" t="s">
        <v>17</v>
      </c>
      <c r="L19" s="13" t="s">
        <v>18</v>
      </c>
      <c r="M19" s="16"/>
    </row>
    <row r="20" spans="1:13" x14ac:dyDescent="0.25">
      <c r="A20" s="22" t="s">
        <v>38</v>
      </c>
      <c r="B20" s="23" t="s">
        <v>5</v>
      </c>
      <c r="C20" s="24"/>
      <c r="D20" s="25"/>
      <c r="E20" s="26"/>
      <c r="F20" s="6" t="str">
        <f t="shared" si="0"/>
        <v/>
      </c>
      <c r="G20" s="25"/>
      <c r="H20" s="26"/>
      <c r="I20" s="16"/>
      <c r="J20" s="31"/>
      <c r="K20" s="32"/>
      <c r="L20" s="33"/>
      <c r="M20" s="16"/>
    </row>
    <row r="21" spans="1:13" x14ac:dyDescent="0.25">
      <c r="A21" s="22" t="s">
        <v>39</v>
      </c>
      <c r="B21" s="23"/>
      <c r="C21" s="24" t="s">
        <v>5</v>
      </c>
      <c r="D21" s="25"/>
      <c r="E21" s="26"/>
      <c r="F21" s="6" t="str">
        <f t="shared" si="0"/>
        <v/>
      </c>
      <c r="G21" s="25"/>
      <c r="H21" s="26"/>
      <c r="I21" s="16"/>
      <c r="J21" s="34"/>
      <c r="K21" s="35"/>
      <c r="L21" s="36"/>
      <c r="M21" s="16"/>
    </row>
    <row r="22" spans="1:13" x14ac:dyDescent="0.25">
      <c r="A22" s="22" t="s">
        <v>40</v>
      </c>
      <c r="B22" s="23" t="s">
        <v>5</v>
      </c>
      <c r="C22" s="24"/>
      <c r="D22" s="25"/>
      <c r="E22" s="26"/>
      <c r="F22" s="6" t="str">
        <f t="shared" si="0"/>
        <v/>
      </c>
      <c r="G22" s="25"/>
      <c r="H22" s="26"/>
      <c r="I22" s="16"/>
      <c r="J22" s="37"/>
      <c r="K22" s="35"/>
      <c r="L22" s="36"/>
      <c r="M22" s="16"/>
    </row>
    <row r="23" spans="1:13" x14ac:dyDescent="0.25">
      <c r="A23" s="22" t="s">
        <v>41</v>
      </c>
      <c r="B23" s="23"/>
      <c r="C23" s="24" t="s">
        <v>5</v>
      </c>
      <c r="D23" s="25"/>
      <c r="E23" s="26"/>
      <c r="F23" s="6" t="str">
        <f t="shared" si="0"/>
        <v/>
      </c>
      <c r="G23" s="25"/>
      <c r="H23" s="26"/>
      <c r="I23" s="16"/>
      <c r="J23" s="37"/>
      <c r="K23" s="35"/>
      <c r="L23" s="36"/>
      <c r="M23" s="16"/>
    </row>
    <row r="24" spans="1:13" ht="15.75" thickBot="1" x14ac:dyDescent="0.3">
      <c r="A24" s="22" t="s">
        <v>42</v>
      </c>
      <c r="B24" s="23"/>
      <c r="C24" s="24" t="s">
        <v>5</v>
      </c>
      <c r="D24" s="25"/>
      <c r="E24" s="26"/>
      <c r="F24" s="6" t="str">
        <f t="shared" si="0"/>
        <v/>
      </c>
      <c r="G24" s="25"/>
      <c r="H24" s="26"/>
      <c r="I24" s="16"/>
      <c r="J24" s="38"/>
      <c r="K24" s="39"/>
      <c r="L24" s="40"/>
      <c r="M24" s="16"/>
    </row>
    <row r="25" spans="1:13" x14ac:dyDescent="0.25">
      <c r="A25" s="22" t="s">
        <v>43</v>
      </c>
      <c r="B25" s="23" t="s">
        <v>5</v>
      </c>
      <c r="C25" s="24"/>
      <c r="D25" s="25"/>
      <c r="E25" s="26"/>
      <c r="F25" s="6" t="str">
        <f t="shared" si="0"/>
        <v/>
      </c>
      <c r="G25" s="25"/>
      <c r="H25" s="26"/>
      <c r="I25" s="16"/>
      <c r="J25" s="16"/>
      <c r="K25" s="16"/>
      <c r="L25" s="16"/>
      <c r="M25" s="16"/>
    </row>
    <row r="26" spans="1:13" ht="15.75" thickBot="1" x14ac:dyDescent="0.3">
      <c r="A26" s="22" t="s">
        <v>44</v>
      </c>
      <c r="B26" s="23"/>
      <c r="C26" s="24" t="s">
        <v>5</v>
      </c>
      <c r="D26" s="25"/>
      <c r="E26" s="26"/>
      <c r="F26" s="6" t="str">
        <f t="shared" si="0"/>
        <v/>
      </c>
      <c r="G26" s="25"/>
      <c r="H26" s="26"/>
      <c r="I26" s="16"/>
      <c r="J26" s="16"/>
      <c r="K26" s="16"/>
      <c r="L26" s="16"/>
      <c r="M26" s="16"/>
    </row>
    <row r="27" spans="1:13" ht="15.75" thickBot="1" x14ac:dyDescent="0.3">
      <c r="A27" s="22" t="s">
        <v>45</v>
      </c>
      <c r="B27" s="23"/>
      <c r="C27" s="24" t="s">
        <v>5</v>
      </c>
      <c r="D27" s="25"/>
      <c r="E27" s="26"/>
      <c r="F27" s="6" t="str">
        <f t="shared" si="0"/>
        <v/>
      </c>
      <c r="G27" s="25"/>
      <c r="H27" s="26"/>
      <c r="I27" s="16"/>
      <c r="J27" s="14" t="s">
        <v>16</v>
      </c>
      <c r="K27" s="59">
        <f>L6-L11-L12-L13-L14-L15+L20+L21+L22+L23+L24</f>
        <v>0</v>
      </c>
      <c r="L27" s="60"/>
      <c r="M27" s="16"/>
    </row>
    <row r="28" spans="1:13" x14ac:dyDescent="0.25">
      <c r="A28" s="22" t="s">
        <v>46</v>
      </c>
      <c r="B28" s="23" t="s">
        <v>5</v>
      </c>
      <c r="C28" s="24"/>
      <c r="D28" s="25"/>
      <c r="E28" s="26"/>
      <c r="F28" s="6" t="str">
        <f t="shared" si="0"/>
        <v/>
      </c>
      <c r="G28" s="25"/>
      <c r="H28" s="26"/>
      <c r="I28" s="16"/>
      <c r="J28" s="16"/>
      <c r="K28" s="16"/>
      <c r="L28" s="16"/>
      <c r="M28" s="16"/>
    </row>
    <row r="29" spans="1:13" x14ac:dyDescent="0.25">
      <c r="A29" s="22" t="s">
        <v>47</v>
      </c>
      <c r="B29" s="23" t="s">
        <v>5</v>
      </c>
      <c r="C29" s="24"/>
      <c r="D29" s="25"/>
      <c r="E29" s="26"/>
      <c r="F29" s="6" t="str">
        <f t="shared" si="0"/>
        <v/>
      </c>
      <c r="G29" s="25"/>
      <c r="H29" s="26"/>
      <c r="I29" s="16"/>
      <c r="J29" s="16"/>
      <c r="K29" s="16"/>
      <c r="L29" s="16"/>
      <c r="M29" s="16"/>
    </row>
    <row r="30" spans="1:13" x14ac:dyDescent="0.25">
      <c r="A30" s="22" t="s">
        <v>48</v>
      </c>
      <c r="B30" s="23" t="s">
        <v>5</v>
      </c>
      <c r="C30" s="24"/>
      <c r="D30" s="25"/>
      <c r="E30" s="26"/>
      <c r="F30" s="6" t="str">
        <f t="shared" si="0"/>
        <v/>
      </c>
      <c r="G30" s="25"/>
      <c r="H30" s="26"/>
      <c r="I30" s="16"/>
      <c r="J30" s="16"/>
      <c r="K30" s="16"/>
      <c r="L30" s="16"/>
      <c r="M30" s="16"/>
    </row>
    <row r="31" spans="1:13" x14ac:dyDescent="0.25">
      <c r="A31" s="22" t="s">
        <v>49</v>
      </c>
      <c r="B31" s="23" t="s">
        <v>5</v>
      </c>
      <c r="C31" s="24"/>
      <c r="D31" s="25"/>
      <c r="E31" s="26"/>
      <c r="F31" s="6" t="str">
        <f t="shared" si="0"/>
        <v/>
      </c>
      <c r="G31" s="25"/>
      <c r="H31" s="26"/>
      <c r="I31" s="16"/>
      <c r="J31" s="16"/>
      <c r="K31" s="16"/>
      <c r="L31" s="16"/>
      <c r="M31" s="16"/>
    </row>
    <row r="32" spans="1:13" x14ac:dyDescent="0.25">
      <c r="A32" s="22" t="s">
        <v>50</v>
      </c>
      <c r="B32" s="23" t="s">
        <v>5</v>
      </c>
      <c r="C32" s="24"/>
      <c r="D32" s="25"/>
      <c r="E32" s="26"/>
      <c r="F32" s="6" t="str">
        <f t="shared" si="0"/>
        <v/>
      </c>
      <c r="G32" s="25"/>
      <c r="H32" s="26"/>
      <c r="I32" s="16"/>
      <c r="J32" s="16"/>
      <c r="K32" s="16"/>
      <c r="L32" s="16"/>
      <c r="M32" s="16"/>
    </row>
    <row r="33" spans="1:13" x14ac:dyDescent="0.25">
      <c r="A33" s="45" t="s">
        <v>51</v>
      </c>
      <c r="B33" s="46" t="s">
        <v>5</v>
      </c>
      <c r="C33" s="47"/>
      <c r="D33" s="48"/>
      <c r="E33" s="49"/>
      <c r="F33" s="50" t="str">
        <f t="shared" si="0"/>
        <v/>
      </c>
      <c r="G33" s="48"/>
      <c r="H33" s="49"/>
      <c r="I33" s="16"/>
      <c r="J33" s="16"/>
      <c r="K33" s="16"/>
      <c r="L33" s="16"/>
      <c r="M33" s="16"/>
    </row>
    <row r="34" spans="1:13" x14ac:dyDescent="0.25">
      <c r="A34" s="22" t="s">
        <v>52</v>
      </c>
      <c r="B34" s="25" t="s">
        <v>5</v>
      </c>
      <c r="C34" s="52"/>
      <c r="D34" s="25"/>
      <c r="E34" s="52"/>
      <c r="F34" s="54" t="str">
        <f t="shared" si="0"/>
        <v/>
      </c>
      <c r="G34" s="25"/>
      <c r="H34" s="26"/>
      <c r="I34" s="16"/>
      <c r="J34" s="16"/>
      <c r="K34" s="16"/>
      <c r="L34" s="16"/>
      <c r="M34" s="16"/>
    </row>
    <row r="35" spans="1:13" x14ac:dyDescent="0.25">
      <c r="A35" s="22" t="s">
        <v>53</v>
      </c>
      <c r="B35" s="25" t="s">
        <v>5</v>
      </c>
      <c r="C35" s="52"/>
      <c r="D35" s="25"/>
      <c r="E35" s="52"/>
      <c r="F35" s="54" t="str">
        <f t="shared" si="0"/>
        <v/>
      </c>
      <c r="G35" s="25"/>
      <c r="H35" s="52"/>
    </row>
    <row r="36" spans="1:13" x14ac:dyDescent="0.25">
      <c r="A36" s="22" t="s">
        <v>54</v>
      </c>
      <c r="B36" s="25" t="s">
        <v>5</v>
      </c>
      <c r="C36" s="52"/>
      <c r="D36" s="25"/>
      <c r="E36" s="52"/>
      <c r="F36" s="54" t="str">
        <f t="shared" si="0"/>
        <v/>
      </c>
      <c r="G36" s="25"/>
      <c r="H36" s="52"/>
    </row>
    <row r="37" spans="1:13" x14ac:dyDescent="0.25">
      <c r="A37" s="22" t="s">
        <v>55</v>
      </c>
      <c r="B37" s="25" t="s">
        <v>5</v>
      </c>
      <c r="C37" s="52"/>
      <c r="D37" s="25"/>
      <c r="E37" s="52"/>
      <c r="F37" s="54" t="str">
        <f t="shared" si="0"/>
        <v/>
      </c>
      <c r="G37" s="25"/>
      <c r="H37" s="52"/>
    </row>
    <row r="38" spans="1:13" x14ac:dyDescent="0.25">
      <c r="A38" s="22"/>
      <c r="B38" s="25"/>
      <c r="C38" s="52"/>
      <c r="D38" s="25"/>
      <c r="E38" s="52"/>
      <c r="F38" s="54"/>
      <c r="G38" s="25"/>
      <c r="H38" s="52"/>
    </row>
    <row r="39" spans="1:13" x14ac:dyDescent="0.25">
      <c r="A39" s="22"/>
      <c r="B39" s="25"/>
      <c r="C39" s="52"/>
      <c r="D39" s="25"/>
      <c r="E39" s="52"/>
      <c r="F39" s="54"/>
      <c r="G39" s="25"/>
      <c r="H39" s="52"/>
    </row>
    <row r="40" spans="1:13" ht="15.75" thickBot="1" x14ac:dyDescent="0.3">
      <c r="A40" s="41"/>
      <c r="B40" s="42"/>
      <c r="C40" s="53"/>
      <c r="D40" s="42"/>
      <c r="E40" s="53"/>
      <c r="F40" s="55"/>
      <c r="G40" s="42"/>
      <c r="H40" s="53"/>
    </row>
    <row r="41" spans="1:13" x14ac:dyDescent="0.25">
      <c r="C41" s="51"/>
    </row>
  </sheetData>
  <sheetProtection sheet="1" objects="1" scenarios="1" selectLockedCells="1"/>
  <mergeCells count="14">
    <mergeCell ref="J7:K7"/>
    <mergeCell ref="A1:M2"/>
    <mergeCell ref="D4:E4"/>
    <mergeCell ref="G4:H4"/>
    <mergeCell ref="J5:K5"/>
    <mergeCell ref="J6:K6"/>
    <mergeCell ref="J18:L18"/>
    <mergeCell ref="K27:L27"/>
    <mergeCell ref="J10:L10"/>
    <mergeCell ref="J11:K11"/>
    <mergeCell ref="J12:K12"/>
    <mergeCell ref="J13:K13"/>
    <mergeCell ref="J14:K14"/>
    <mergeCell ref="J15:K15"/>
  </mergeCells>
  <conditionalFormatting sqref="G6:H40">
    <cfRule type="expression" dxfId="6" priority="4">
      <formula>$E6="x"</formula>
    </cfRule>
  </conditionalFormatting>
  <conditionalFormatting sqref="H6:H40">
    <cfRule type="expression" dxfId="5" priority="3">
      <formula>H6="x"</formula>
    </cfRule>
  </conditionalFormatting>
  <conditionalFormatting sqref="K27:L27">
    <cfRule type="colorScale" priority="2">
      <colorScale>
        <cfvo type="num" val="-1"/>
        <cfvo type="num" val="0"/>
        <cfvo type="num" val="1"/>
        <color rgb="FFFF0000"/>
        <color rgb="FFFFFF00"/>
        <color rgb="FF00B050"/>
      </colorScale>
    </cfRule>
  </conditionalFormatting>
  <conditionalFormatting sqref="F6:F40">
    <cfRule type="colorScale" priority="1">
      <colorScale>
        <cfvo type="num" val="5"/>
        <cfvo type="num" val="10"/>
        <color rgb="FF00B0F0"/>
        <color rgb="FFFFFF00"/>
      </colorScale>
    </cfRule>
  </conditionalFormatting>
  <pageMargins left="0.23622047244094491" right="0.23622047244094491" top="0.74803149606299213" bottom="0.74803149606299213" header="0.31496062992125984" footer="0.31496062992125984"/>
  <pageSetup paperSize="9" scale="9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1"/>
  <sheetViews>
    <sheetView tabSelected="1" zoomScaleNormal="100" workbookViewId="0">
      <selection activeCell="G6" sqref="G6"/>
    </sheetView>
  </sheetViews>
  <sheetFormatPr baseColWidth="10" defaultColWidth="10.7109375" defaultRowHeight="15" x14ac:dyDescent="0.25"/>
  <cols>
    <col min="1" max="1" width="20.7109375" style="1" customWidth="1"/>
    <col min="2" max="3" width="5.7109375" style="1" customWidth="1"/>
    <col min="4" max="4" width="7.7109375" style="1" customWidth="1"/>
    <col min="5" max="5" width="5.7109375" style="1" customWidth="1"/>
    <col min="6" max="6" width="4.7109375" style="1" bestFit="1" customWidth="1"/>
    <col min="7" max="7" width="11.42578125" style="1"/>
    <col min="8" max="9" width="5.7109375" style="1" customWidth="1"/>
    <col min="10" max="10" width="27.7109375" customWidth="1"/>
    <col min="11" max="14" width="12.7109375" customWidth="1"/>
  </cols>
  <sheetData>
    <row r="1" spans="1:14" x14ac:dyDescent="0.25">
      <c r="A1" s="66" t="s">
        <v>20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8"/>
    </row>
    <row r="2" spans="1:14" ht="15.75" thickBot="1" x14ac:dyDescent="0.3">
      <c r="A2" s="69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1"/>
    </row>
    <row r="3" spans="1:14" ht="15.75" thickBot="1" x14ac:dyDescent="0.3">
      <c r="A3" s="15"/>
      <c r="B3" s="15"/>
      <c r="C3" s="15"/>
      <c r="D3" s="15"/>
      <c r="E3" s="15"/>
      <c r="F3" s="15"/>
      <c r="G3" s="16"/>
      <c r="H3" s="16"/>
      <c r="I3" s="15"/>
      <c r="J3" s="16"/>
      <c r="K3" s="16"/>
      <c r="L3" s="15"/>
      <c r="M3" s="16"/>
      <c r="N3" s="16"/>
    </row>
    <row r="4" spans="1:14" ht="15.75" thickBot="1" x14ac:dyDescent="0.3">
      <c r="A4" s="15"/>
      <c r="B4" s="15"/>
      <c r="C4" s="15"/>
      <c r="D4" s="15"/>
      <c r="E4" s="72" t="s">
        <v>7</v>
      </c>
      <c r="F4" s="73"/>
      <c r="G4" s="15"/>
      <c r="H4" s="61" t="s">
        <v>6</v>
      </c>
      <c r="I4" s="63"/>
      <c r="J4" s="16"/>
      <c r="K4" s="16"/>
      <c r="L4" s="16"/>
      <c r="M4" s="16"/>
      <c r="N4" s="16"/>
    </row>
    <row r="5" spans="1:14" ht="15.75" thickBot="1" x14ac:dyDescent="0.3">
      <c r="A5" s="7" t="s">
        <v>0</v>
      </c>
      <c r="B5" s="8" t="s">
        <v>1</v>
      </c>
      <c r="C5" s="9" t="s">
        <v>2</v>
      </c>
      <c r="D5" s="7" t="s">
        <v>57</v>
      </c>
      <c r="E5" s="10" t="s">
        <v>3</v>
      </c>
      <c r="F5" s="11" t="s">
        <v>4</v>
      </c>
      <c r="G5" s="12" t="s">
        <v>10</v>
      </c>
      <c r="H5" s="10" t="s">
        <v>3</v>
      </c>
      <c r="I5" s="11" t="s">
        <v>4</v>
      </c>
      <c r="J5" s="16"/>
      <c r="K5" s="61" t="s">
        <v>11</v>
      </c>
      <c r="L5" s="63"/>
      <c r="M5" s="3">
        <f>SUM(G6:G40)</f>
        <v>0</v>
      </c>
      <c r="N5" s="16"/>
    </row>
    <row r="6" spans="1:14" ht="15.75" thickBot="1" x14ac:dyDescent="0.3">
      <c r="A6" s="17"/>
      <c r="B6" s="18"/>
      <c r="C6" s="19"/>
      <c r="D6" s="78"/>
      <c r="E6" s="20"/>
      <c r="F6" s="21"/>
      <c r="G6" s="79" t="str">
        <f t="shared" ref="G6:G40" si="0">IF(E6="x",IF(B6="x",5,10),"")</f>
        <v/>
      </c>
      <c r="H6" s="20"/>
      <c r="I6" s="21"/>
      <c r="J6" s="16"/>
      <c r="K6" s="61" t="s">
        <v>8</v>
      </c>
      <c r="L6" s="63"/>
      <c r="M6" s="4">
        <f>SUMIF(H6:H40,"x",G6:G40)</f>
        <v>0</v>
      </c>
      <c r="N6" s="16"/>
    </row>
    <row r="7" spans="1:14" ht="15.75" thickBot="1" x14ac:dyDescent="0.3">
      <c r="A7" s="22"/>
      <c r="B7" s="23"/>
      <c r="C7" s="24"/>
      <c r="D7" s="22"/>
      <c r="E7" s="25"/>
      <c r="F7" s="24"/>
      <c r="G7" s="79" t="str">
        <f t="shared" si="0"/>
        <v/>
      </c>
      <c r="H7" s="23"/>
      <c r="I7" s="26"/>
      <c r="J7" s="16"/>
      <c r="K7" s="61" t="s">
        <v>9</v>
      </c>
      <c r="L7" s="63"/>
      <c r="M7" s="4">
        <f>SUMIF(H6:H40,"&lt;&gt;"&amp;"x",G6:G40)</f>
        <v>0</v>
      </c>
      <c r="N7" s="16"/>
    </row>
    <row r="8" spans="1:14" x14ac:dyDescent="0.25">
      <c r="A8" s="22"/>
      <c r="B8" s="23"/>
      <c r="C8" s="24"/>
      <c r="D8" s="22"/>
      <c r="E8" s="25"/>
      <c r="F8" s="26"/>
      <c r="G8" s="5" t="str">
        <f t="shared" si="0"/>
        <v/>
      </c>
      <c r="H8" s="25"/>
      <c r="I8" s="26"/>
      <c r="J8" s="16"/>
      <c r="K8" s="16"/>
      <c r="L8" s="16"/>
      <c r="M8" s="16"/>
      <c r="N8" s="16"/>
    </row>
    <row r="9" spans="1:14" ht="15.75" thickBot="1" x14ac:dyDescent="0.3">
      <c r="A9" s="22"/>
      <c r="B9" s="23"/>
      <c r="C9" s="24"/>
      <c r="D9" s="22"/>
      <c r="E9" s="25"/>
      <c r="F9" s="26"/>
      <c r="G9" s="5" t="str">
        <f t="shared" si="0"/>
        <v/>
      </c>
      <c r="H9" s="27"/>
      <c r="I9" s="28"/>
      <c r="J9" s="16"/>
      <c r="K9" s="16"/>
      <c r="L9" s="16"/>
      <c r="M9" s="16"/>
      <c r="N9" s="16"/>
    </row>
    <row r="10" spans="1:14" ht="15.75" thickBot="1" x14ac:dyDescent="0.3">
      <c r="A10" s="22"/>
      <c r="B10" s="23"/>
      <c r="C10" s="24"/>
      <c r="D10" s="22"/>
      <c r="E10" s="25"/>
      <c r="F10" s="26"/>
      <c r="G10" s="5" t="str">
        <f t="shared" si="0"/>
        <v/>
      </c>
      <c r="H10" s="25"/>
      <c r="I10" s="26"/>
      <c r="J10" s="16"/>
      <c r="K10" s="61" t="s">
        <v>12</v>
      </c>
      <c r="L10" s="62"/>
      <c r="M10" s="63"/>
      <c r="N10" s="16"/>
    </row>
    <row r="11" spans="1:14" ht="15.75" thickBot="1" x14ac:dyDescent="0.3">
      <c r="A11" s="22"/>
      <c r="B11" s="23"/>
      <c r="C11" s="24"/>
      <c r="D11" s="22"/>
      <c r="E11" s="25"/>
      <c r="F11" s="26"/>
      <c r="G11" s="5" t="str">
        <f t="shared" si="0"/>
        <v/>
      </c>
      <c r="H11" s="25"/>
      <c r="I11" s="26"/>
      <c r="J11" s="16"/>
      <c r="K11" s="64" t="s">
        <v>21</v>
      </c>
      <c r="L11" s="65"/>
      <c r="M11" s="2"/>
      <c r="N11" s="16"/>
    </row>
    <row r="12" spans="1:14" ht="15.75" thickBot="1" x14ac:dyDescent="0.3">
      <c r="A12" s="22"/>
      <c r="B12" s="23"/>
      <c r="C12" s="24"/>
      <c r="D12" s="22"/>
      <c r="E12" s="25"/>
      <c r="F12" s="26"/>
      <c r="G12" s="5" t="str">
        <f t="shared" si="0"/>
        <v/>
      </c>
      <c r="H12" s="25"/>
      <c r="I12" s="26"/>
      <c r="J12" s="16"/>
      <c r="K12" s="61" t="s">
        <v>13</v>
      </c>
      <c r="L12" s="63"/>
      <c r="M12" s="2"/>
      <c r="N12" s="16"/>
    </row>
    <row r="13" spans="1:14" ht="15.75" thickBot="1" x14ac:dyDescent="0.3">
      <c r="A13" s="22"/>
      <c r="B13" s="23"/>
      <c r="C13" s="24"/>
      <c r="D13" s="22"/>
      <c r="E13" s="25"/>
      <c r="F13" s="26"/>
      <c r="G13" s="5" t="str">
        <f t="shared" si="0"/>
        <v/>
      </c>
      <c r="H13" s="25"/>
      <c r="I13" s="26"/>
      <c r="J13" s="16"/>
      <c r="K13" s="61" t="s">
        <v>14</v>
      </c>
      <c r="L13" s="63"/>
      <c r="M13" s="2"/>
      <c r="N13" s="16"/>
    </row>
    <row r="14" spans="1:14" ht="15.75" thickBot="1" x14ac:dyDescent="0.3">
      <c r="A14" s="22"/>
      <c r="B14" s="23"/>
      <c r="C14" s="24"/>
      <c r="D14" s="22"/>
      <c r="E14" s="25"/>
      <c r="F14" s="26"/>
      <c r="G14" s="5" t="str">
        <f t="shared" si="0"/>
        <v/>
      </c>
      <c r="H14" s="25"/>
      <c r="I14" s="26"/>
      <c r="J14" s="16"/>
      <c r="K14" s="64" t="s">
        <v>15</v>
      </c>
      <c r="L14" s="65"/>
      <c r="M14" s="2"/>
      <c r="N14" s="16"/>
    </row>
    <row r="15" spans="1:14" ht="15.75" thickBot="1" x14ac:dyDescent="0.3">
      <c r="A15" s="22"/>
      <c r="B15" s="23"/>
      <c r="C15" s="24"/>
      <c r="D15" s="22"/>
      <c r="E15" s="25"/>
      <c r="F15" s="26"/>
      <c r="G15" s="5" t="str">
        <f t="shared" si="0"/>
        <v/>
      </c>
      <c r="H15" s="25"/>
      <c r="I15" s="26"/>
      <c r="J15" s="16"/>
      <c r="K15" s="61" t="s">
        <v>22</v>
      </c>
      <c r="L15" s="63"/>
      <c r="M15" s="29"/>
      <c r="N15" s="16"/>
    </row>
    <row r="16" spans="1:14" x14ac:dyDescent="0.25">
      <c r="A16" s="22"/>
      <c r="B16" s="23"/>
      <c r="C16" s="24"/>
      <c r="D16" s="22"/>
      <c r="E16" s="25"/>
      <c r="F16" s="26"/>
      <c r="G16" s="5" t="str">
        <f t="shared" si="0"/>
        <v/>
      </c>
      <c r="H16" s="25"/>
      <c r="I16" s="26"/>
      <c r="J16" s="16"/>
      <c r="K16" s="16"/>
      <c r="L16" s="16"/>
      <c r="M16" s="30"/>
      <c r="N16" s="16"/>
    </row>
    <row r="17" spans="1:14" ht="15.75" thickBot="1" x14ac:dyDescent="0.3">
      <c r="A17" s="22"/>
      <c r="B17" s="23"/>
      <c r="C17" s="24"/>
      <c r="D17" s="22"/>
      <c r="E17" s="25"/>
      <c r="F17" s="26"/>
      <c r="G17" s="5" t="str">
        <f t="shared" si="0"/>
        <v/>
      </c>
      <c r="H17" s="25"/>
      <c r="I17" s="26"/>
      <c r="J17" s="16"/>
      <c r="K17" s="16"/>
      <c r="L17" s="16"/>
      <c r="M17" s="16"/>
      <c r="N17" s="16"/>
    </row>
    <row r="18" spans="1:14" ht="15.75" thickBot="1" x14ac:dyDescent="0.3">
      <c r="A18" s="22"/>
      <c r="B18" s="23"/>
      <c r="C18" s="24"/>
      <c r="D18" s="22"/>
      <c r="E18" s="25"/>
      <c r="F18" s="26"/>
      <c r="G18" s="5" t="str">
        <f t="shared" si="0"/>
        <v/>
      </c>
      <c r="H18" s="25"/>
      <c r="I18" s="26"/>
      <c r="J18" s="16"/>
      <c r="K18" s="74" t="s">
        <v>56</v>
      </c>
      <c r="L18" s="75"/>
      <c r="M18" s="2"/>
      <c r="N18" s="16"/>
    </row>
    <row r="19" spans="1:14" x14ac:dyDescent="0.25">
      <c r="A19" s="22"/>
      <c r="B19" s="23"/>
      <c r="C19" s="24"/>
      <c r="D19" s="22"/>
      <c r="E19" s="25"/>
      <c r="F19" s="26"/>
      <c r="G19" s="5" t="str">
        <f t="shared" si="0"/>
        <v/>
      </c>
      <c r="H19" s="25"/>
      <c r="I19" s="26"/>
      <c r="J19" s="16"/>
      <c r="N19" s="16"/>
    </row>
    <row r="20" spans="1:14" ht="15.75" thickBot="1" x14ac:dyDescent="0.3">
      <c r="A20" s="22"/>
      <c r="B20" s="23"/>
      <c r="C20" s="24"/>
      <c r="D20" s="22"/>
      <c r="E20" s="25"/>
      <c r="F20" s="26"/>
      <c r="G20" s="5" t="str">
        <f t="shared" si="0"/>
        <v/>
      </c>
      <c r="H20" s="25"/>
      <c r="I20" s="26"/>
      <c r="J20" s="16"/>
      <c r="N20" s="16"/>
    </row>
    <row r="21" spans="1:14" ht="15.75" thickBot="1" x14ac:dyDescent="0.3">
      <c r="A21" s="22"/>
      <c r="B21" s="23"/>
      <c r="C21" s="24"/>
      <c r="D21" s="22"/>
      <c r="E21" s="25"/>
      <c r="F21" s="26"/>
      <c r="G21" s="5" t="str">
        <f t="shared" si="0"/>
        <v/>
      </c>
      <c r="H21" s="25"/>
      <c r="I21" s="26"/>
      <c r="J21" s="16"/>
      <c r="K21" s="56" t="s">
        <v>19</v>
      </c>
      <c r="L21" s="57"/>
      <c r="M21" s="58"/>
      <c r="N21" s="16"/>
    </row>
    <row r="22" spans="1:14" ht="15.75" thickBot="1" x14ac:dyDescent="0.3">
      <c r="A22" s="22"/>
      <c r="B22" s="23"/>
      <c r="C22" s="24"/>
      <c r="D22" s="22"/>
      <c r="E22" s="25"/>
      <c r="F22" s="26"/>
      <c r="G22" s="5" t="str">
        <f t="shared" si="0"/>
        <v/>
      </c>
      <c r="H22" s="25"/>
      <c r="I22" s="26"/>
      <c r="J22" s="16"/>
      <c r="K22" s="13" t="s">
        <v>0</v>
      </c>
      <c r="L22" s="13" t="s">
        <v>17</v>
      </c>
      <c r="M22" s="13" t="s">
        <v>18</v>
      </c>
      <c r="N22" s="16"/>
    </row>
    <row r="23" spans="1:14" x14ac:dyDescent="0.25">
      <c r="A23" s="22"/>
      <c r="B23" s="23"/>
      <c r="C23" s="24"/>
      <c r="D23" s="22"/>
      <c r="E23" s="25"/>
      <c r="F23" s="26"/>
      <c r="G23" s="5" t="str">
        <f t="shared" si="0"/>
        <v/>
      </c>
      <c r="H23" s="25"/>
      <c r="I23" s="26"/>
      <c r="J23" s="16"/>
      <c r="K23" s="31"/>
      <c r="L23" s="32"/>
      <c r="M23" s="33"/>
      <c r="N23" s="16"/>
    </row>
    <row r="24" spans="1:14" x14ac:dyDescent="0.25">
      <c r="A24" s="22"/>
      <c r="B24" s="23"/>
      <c r="C24" s="24"/>
      <c r="D24" s="22"/>
      <c r="E24" s="25"/>
      <c r="F24" s="26"/>
      <c r="G24" s="5" t="str">
        <f t="shared" si="0"/>
        <v/>
      </c>
      <c r="H24" s="25"/>
      <c r="I24" s="26"/>
      <c r="J24" s="16"/>
      <c r="K24" s="34"/>
      <c r="L24" s="35"/>
      <c r="M24" s="36"/>
      <c r="N24" s="16"/>
    </row>
    <row r="25" spans="1:14" x14ac:dyDescent="0.25">
      <c r="A25" s="22"/>
      <c r="B25" s="23"/>
      <c r="C25" s="24"/>
      <c r="D25" s="22"/>
      <c r="E25" s="25"/>
      <c r="F25" s="26"/>
      <c r="G25" s="5" t="str">
        <f t="shared" si="0"/>
        <v/>
      </c>
      <c r="H25" s="25"/>
      <c r="I25" s="26"/>
      <c r="J25" s="16"/>
      <c r="K25" s="37"/>
      <c r="L25" s="35"/>
      <c r="M25" s="36"/>
      <c r="N25" s="16"/>
    </row>
    <row r="26" spans="1:14" x14ac:dyDescent="0.25">
      <c r="A26" s="22"/>
      <c r="B26" s="23"/>
      <c r="C26" s="24"/>
      <c r="D26" s="22"/>
      <c r="E26" s="25"/>
      <c r="F26" s="26"/>
      <c r="G26" s="5" t="str">
        <f t="shared" si="0"/>
        <v/>
      </c>
      <c r="H26" s="25"/>
      <c r="I26" s="26"/>
      <c r="J26" s="16"/>
      <c r="K26" s="37"/>
      <c r="L26" s="35"/>
      <c r="M26" s="36"/>
      <c r="N26" s="16"/>
    </row>
    <row r="27" spans="1:14" ht="15.75" thickBot="1" x14ac:dyDescent="0.3">
      <c r="A27" s="22"/>
      <c r="B27" s="23"/>
      <c r="C27" s="24"/>
      <c r="D27" s="22"/>
      <c r="E27" s="25"/>
      <c r="F27" s="26"/>
      <c r="G27" s="5" t="str">
        <f t="shared" si="0"/>
        <v/>
      </c>
      <c r="H27" s="25"/>
      <c r="I27" s="26"/>
      <c r="J27" s="16"/>
      <c r="K27" s="38"/>
      <c r="L27" s="39"/>
      <c r="M27" s="40"/>
      <c r="N27" s="16"/>
    </row>
    <row r="28" spans="1:14" x14ac:dyDescent="0.25">
      <c r="A28" s="22"/>
      <c r="B28" s="23"/>
      <c r="C28" s="24"/>
      <c r="D28" s="22"/>
      <c r="E28" s="25"/>
      <c r="F28" s="26"/>
      <c r="G28" s="5" t="str">
        <f t="shared" si="0"/>
        <v/>
      </c>
      <c r="H28" s="25"/>
      <c r="I28" s="26"/>
      <c r="J28" s="16"/>
      <c r="K28" s="16"/>
      <c r="L28" s="16"/>
      <c r="M28" s="16"/>
      <c r="N28" s="16"/>
    </row>
    <row r="29" spans="1:14" ht="15.75" thickBot="1" x14ac:dyDescent="0.3">
      <c r="A29" s="22"/>
      <c r="B29" s="23"/>
      <c r="C29" s="24"/>
      <c r="D29" s="22"/>
      <c r="E29" s="25"/>
      <c r="F29" s="26"/>
      <c r="G29" s="5" t="str">
        <f t="shared" si="0"/>
        <v/>
      </c>
      <c r="H29" s="25"/>
      <c r="I29" s="26"/>
      <c r="J29" s="16"/>
      <c r="K29" s="16"/>
      <c r="L29" s="16"/>
      <c r="M29" s="16"/>
      <c r="N29" s="16"/>
    </row>
    <row r="30" spans="1:14" ht="15.75" thickBot="1" x14ac:dyDescent="0.3">
      <c r="A30" s="22"/>
      <c r="B30" s="23"/>
      <c r="C30" s="24"/>
      <c r="D30" s="22"/>
      <c r="E30" s="25"/>
      <c r="F30" s="26"/>
      <c r="G30" s="5" t="str">
        <f t="shared" si="0"/>
        <v/>
      </c>
      <c r="H30" s="25"/>
      <c r="I30" s="26"/>
      <c r="J30" s="16"/>
      <c r="K30" s="14" t="s">
        <v>16</v>
      </c>
      <c r="L30" s="59">
        <f>M6-M11-M12-M13-M14-M15+M18+M23+M24+M25+M26+M27</f>
        <v>0</v>
      </c>
      <c r="M30" s="60"/>
      <c r="N30" s="16"/>
    </row>
    <row r="31" spans="1:14" x14ac:dyDescent="0.25">
      <c r="A31" s="22"/>
      <c r="B31" s="23"/>
      <c r="C31" s="24"/>
      <c r="D31" s="22"/>
      <c r="E31" s="25"/>
      <c r="F31" s="26"/>
      <c r="G31" s="5" t="str">
        <f t="shared" si="0"/>
        <v/>
      </c>
      <c r="H31" s="25"/>
      <c r="I31" s="26"/>
      <c r="J31" s="16"/>
      <c r="K31" s="16"/>
      <c r="L31" s="16"/>
      <c r="M31" s="16"/>
      <c r="N31" s="16"/>
    </row>
    <row r="32" spans="1:14" x14ac:dyDescent="0.25">
      <c r="A32" s="22"/>
      <c r="B32" s="23"/>
      <c r="C32" s="24"/>
      <c r="D32" s="22"/>
      <c r="E32" s="25"/>
      <c r="F32" s="26"/>
      <c r="G32" s="5" t="str">
        <f t="shared" si="0"/>
        <v/>
      </c>
      <c r="H32" s="25"/>
      <c r="I32" s="26"/>
      <c r="J32" s="16"/>
      <c r="K32" s="16"/>
      <c r="L32" s="16"/>
      <c r="M32" s="16"/>
      <c r="N32" s="16"/>
    </row>
    <row r="33" spans="1:14" x14ac:dyDescent="0.25">
      <c r="A33" s="45"/>
      <c r="B33" s="46"/>
      <c r="C33" s="47"/>
      <c r="D33" s="45"/>
      <c r="E33" s="48"/>
      <c r="F33" s="49"/>
      <c r="G33" s="5" t="str">
        <f t="shared" si="0"/>
        <v/>
      </c>
      <c r="H33" s="48"/>
      <c r="I33" s="49"/>
      <c r="J33" s="16"/>
      <c r="K33" s="16"/>
      <c r="L33" s="16"/>
      <c r="M33" s="16"/>
      <c r="N33" s="16"/>
    </row>
    <row r="34" spans="1:14" x14ac:dyDescent="0.25">
      <c r="A34" s="22"/>
      <c r="B34" s="25"/>
      <c r="C34" s="76"/>
      <c r="D34" s="22"/>
      <c r="E34" s="25"/>
      <c r="F34" s="52"/>
      <c r="G34" s="5" t="str">
        <f t="shared" si="0"/>
        <v/>
      </c>
      <c r="H34" s="25"/>
      <c r="I34" s="26"/>
      <c r="J34" s="16"/>
      <c r="K34" s="16"/>
      <c r="L34" s="16"/>
      <c r="M34" s="16"/>
      <c r="N34" s="16"/>
    </row>
    <row r="35" spans="1:14" x14ac:dyDescent="0.25">
      <c r="A35" s="22"/>
      <c r="B35" s="25"/>
      <c r="C35" s="76"/>
      <c r="D35" s="22"/>
      <c r="E35" s="25"/>
      <c r="F35" s="52"/>
      <c r="G35" s="5" t="str">
        <f t="shared" si="0"/>
        <v/>
      </c>
      <c r="H35" s="25"/>
      <c r="I35" s="52"/>
    </row>
    <row r="36" spans="1:14" x14ac:dyDescent="0.25">
      <c r="A36" s="22"/>
      <c r="B36" s="25"/>
      <c r="C36" s="76"/>
      <c r="D36" s="22"/>
      <c r="E36" s="25"/>
      <c r="F36" s="52"/>
      <c r="G36" s="5" t="str">
        <f t="shared" si="0"/>
        <v/>
      </c>
      <c r="H36" s="25"/>
      <c r="I36" s="52"/>
    </row>
    <row r="37" spans="1:14" x14ac:dyDescent="0.25">
      <c r="A37" s="22"/>
      <c r="B37" s="25"/>
      <c r="C37" s="76"/>
      <c r="D37" s="22"/>
      <c r="E37" s="25"/>
      <c r="F37" s="52"/>
      <c r="G37" s="5" t="str">
        <f t="shared" si="0"/>
        <v/>
      </c>
      <c r="H37" s="25"/>
      <c r="I37" s="52"/>
    </row>
    <row r="38" spans="1:14" x14ac:dyDescent="0.25">
      <c r="A38" s="22"/>
      <c r="B38" s="25"/>
      <c r="C38" s="76"/>
      <c r="D38" s="22"/>
      <c r="E38" s="25"/>
      <c r="F38" s="52"/>
      <c r="G38" s="5" t="str">
        <f t="shared" si="0"/>
        <v/>
      </c>
      <c r="H38" s="25"/>
      <c r="I38" s="52"/>
    </row>
    <row r="39" spans="1:14" x14ac:dyDescent="0.25">
      <c r="A39" s="22"/>
      <c r="B39" s="25"/>
      <c r="C39" s="76"/>
      <c r="D39" s="22"/>
      <c r="E39" s="25"/>
      <c r="F39" s="52"/>
      <c r="G39" s="5" t="str">
        <f t="shared" si="0"/>
        <v/>
      </c>
      <c r="H39" s="25"/>
      <c r="I39" s="52"/>
    </row>
    <row r="40" spans="1:14" ht="15.75" thickBot="1" x14ac:dyDescent="0.3">
      <c r="A40" s="41"/>
      <c r="B40" s="42"/>
      <c r="C40" s="77"/>
      <c r="D40" s="41"/>
      <c r="E40" s="42"/>
      <c r="F40" s="53"/>
      <c r="G40" s="5" t="str">
        <f t="shared" si="0"/>
        <v/>
      </c>
      <c r="H40" s="42"/>
      <c r="I40" s="53"/>
    </row>
    <row r="41" spans="1:14" x14ac:dyDescent="0.25">
      <c r="C41" s="51"/>
      <c r="D41" s="51"/>
    </row>
  </sheetData>
  <sheetProtection selectLockedCells="1"/>
  <mergeCells count="15">
    <mergeCell ref="L30:M30"/>
    <mergeCell ref="K14:L14"/>
    <mergeCell ref="K15:L15"/>
    <mergeCell ref="H4:I4"/>
    <mergeCell ref="E4:F4"/>
    <mergeCell ref="K6:L6"/>
    <mergeCell ref="K7:L7"/>
    <mergeCell ref="K5:L5"/>
    <mergeCell ref="K21:M21"/>
    <mergeCell ref="K18:L18"/>
    <mergeCell ref="A1:N2"/>
    <mergeCell ref="K10:M10"/>
    <mergeCell ref="K11:L11"/>
    <mergeCell ref="K12:L12"/>
    <mergeCell ref="K13:L13"/>
  </mergeCells>
  <conditionalFormatting sqref="H6:I40">
    <cfRule type="expression" dxfId="4" priority="13">
      <formula>$F6="x"</formula>
    </cfRule>
  </conditionalFormatting>
  <conditionalFormatting sqref="I6:I40">
    <cfRule type="expression" dxfId="3" priority="10">
      <formula>I6="x"</formula>
    </cfRule>
  </conditionalFormatting>
  <conditionalFormatting sqref="L30:M30">
    <cfRule type="colorScale" priority="6">
      <colorScale>
        <cfvo type="num" val="-1"/>
        <cfvo type="num" val="0"/>
        <cfvo type="num" val="1"/>
        <color rgb="FFFF0000"/>
        <color rgb="FFFFFF00"/>
        <color rgb="FF00B050"/>
      </colorScale>
    </cfRule>
  </conditionalFormatting>
  <conditionalFormatting sqref="G6:G40">
    <cfRule type="colorScale" priority="3">
      <colorScale>
        <cfvo type="num" val="5"/>
        <cfvo type="num" val="10"/>
        <color rgb="FF00B0F0"/>
        <color rgb="FFFFFF00"/>
      </colorScale>
    </cfRule>
  </conditionalFormatting>
  <conditionalFormatting sqref="G6:G40">
    <cfRule type="expression" dxfId="2" priority="1">
      <formula>$F6="x"</formula>
    </cfRule>
  </conditionalFormatting>
  <pageMargins left="0.23622047244094491" right="0.23622047244094491" top="0.74803149606299213" bottom="0.74803149606299213" header="0.31496062992125984" footer="0.31496062992125984"/>
  <pageSetup paperSize="9" scale="9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Garde du 300617</vt:lpstr>
      <vt:lpstr>Feuille vierge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et Cyril</dc:creator>
  <cp:lastModifiedBy>Amandine et Cyril</cp:lastModifiedBy>
  <cp:lastPrinted>2017-06-28T19:01:58Z</cp:lastPrinted>
  <dcterms:created xsi:type="dcterms:W3CDTF">2017-06-25T08:08:10Z</dcterms:created>
  <dcterms:modified xsi:type="dcterms:W3CDTF">2017-07-03T19:01:17Z</dcterms:modified>
</cp:coreProperties>
</file>