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ru\Downloads\"/>
    </mc:Choice>
  </mc:AlternateContent>
  <xr:revisionPtr revIDLastSave="0" documentId="13_ncr:1_{4490D47D-5EB1-42B1-89F3-8A433AAA16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27" r:id="rId1"/>
    <sheet name="table inventaire" sheetId="34" state="hidden" r:id="rId2"/>
    <sheet name="Feuil20" sheetId="28" state="hidden" r:id="rId3"/>
    <sheet name="Feuil30" sheetId="4" state="hidden" r:id="rId4"/>
  </sheets>
  <functionGroups builtInGroupCount="19"/>
  <definedNames>
    <definedName name="_xlnm._FilterDatabase" localSheetId="0" hidden="1">Feuil1!$A$6:$O$41</definedName>
    <definedName name="_xlnm.Print_Area" localSheetId="0">Feuil1!$A:$O</definedName>
    <definedName name="_xlnm.Print_Titles" localSheetId="0">Feuil1!$6:$6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1" i="27" l="1"/>
  <c r="N41" i="27" s="1"/>
  <c r="M40" i="27"/>
  <c r="N40" i="27"/>
  <c r="M39" i="27"/>
  <c r="N39" i="27" s="1"/>
  <c r="M38" i="27"/>
  <c r="N38" i="27" s="1"/>
  <c r="M37" i="27"/>
  <c r="N37" i="27" s="1"/>
  <c r="M36" i="27"/>
  <c r="N36" i="27" s="1"/>
  <c r="M35" i="27"/>
  <c r="N35" i="27" s="1"/>
  <c r="M34" i="27"/>
  <c r="N34" i="27" s="1"/>
  <c r="M33" i="27"/>
  <c r="N33" i="27" s="1"/>
  <c r="M32" i="27"/>
  <c r="N32" i="27" s="1"/>
  <c r="M31" i="27"/>
  <c r="N31" i="27" s="1"/>
  <c r="M30" i="27"/>
  <c r="N30" i="27" s="1"/>
  <c r="M29" i="27"/>
  <c r="N29" i="27" s="1"/>
  <c r="M28" i="27"/>
  <c r="N28" i="27" s="1"/>
  <c r="M27" i="27"/>
  <c r="N27" i="27" s="1"/>
  <c r="M26" i="27"/>
  <c r="N26" i="27" s="1"/>
  <c r="M25" i="27"/>
  <c r="N25" i="27" s="1"/>
  <c r="M24" i="27"/>
  <c r="N24" i="27" s="1"/>
  <c r="M23" i="27"/>
  <c r="N23" i="27" s="1"/>
  <c r="M22" i="27"/>
  <c r="N22" i="27" s="1"/>
  <c r="M21" i="27"/>
  <c r="N21" i="27" s="1"/>
  <c r="M20" i="27"/>
  <c r="N20" i="27" s="1"/>
  <c r="M19" i="27"/>
  <c r="N19" i="27" s="1"/>
  <c r="M18" i="27"/>
  <c r="N18" i="27" s="1"/>
  <c r="M17" i="27"/>
  <c r="N17" i="27" s="1"/>
  <c r="M16" i="27"/>
  <c r="N16" i="27" s="1"/>
  <c r="M15" i="27"/>
  <c r="N15" i="27" s="1"/>
  <c r="M14" i="27"/>
  <c r="N14" i="27" s="1"/>
  <c r="M13" i="27"/>
  <c r="N13" i="27" s="1"/>
  <c r="M12" i="27"/>
  <c r="N12" i="27" s="1"/>
  <c r="M11" i="27"/>
  <c r="N11" i="27" s="1"/>
  <c r="M10" i="27"/>
  <c r="N10" i="27" s="1"/>
  <c r="M9" i="27"/>
  <c r="N9" i="27" s="1"/>
  <c r="M8" i="27"/>
  <c r="N8" i="27"/>
  <c r="M7" i="27"/>
  <c r="N7" i="27" s="1"/>
  <c r="L41" i="27"/>
  <c r="L40" i="27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9" i="27"/>
  <c r="L8" i="27"/>
  <c r="L7" i="27"/>
  <c r="P7" i="27"/>
  <c r="P20" i="27"/>
  <c r="P36" i="27"/>
  <c r="P41" i="27"/>
  <c r="P11" i="27"/>
  <c r="P9" i="27"/>
  <c r="P29" i="27"/>
  <c r="P26" i="27"/>
  <c r="P23" i="27"/>
  <c r="P24" i="27"/>
  <c r="P40" i="27"/>
  <c r="P19" i="27"/>
  <c r="P13" i="27"/>
  <c r="P30" i="27"/>
  <c r="P31" i="27"/>
  <c r="P33" i="27"/>
  <c r="P21" i="27"/>
  <c r="P18" i="27"/>
  <c r="P8" i="27"/>
  <c r="P14" i="27"/>
  <c r="P37" i="27"/>
  <c r="P16" i="27"/>
  <c r="P35" i="27"/>
  <c r="P12" i="27"/>
  <c r="P28" i="27"/>
  <c r="P25" i="27"/>
  <c r="P22" i="27"/>
  <c r="P27" i="27"/>
  <c r="P17" i="27"/>
  <c r="P10" i="27"/>
  <c r="P38" i="27"/>
  <c r="P39" i="27"/>
  <c r="P32" i="27"/>
  <c r="P34" i="27"/>
  <c r="P15" i="27"/>
</calcChain>
</file>

<file path=xl/sharedStrings.xml><?xml version="1.0" encoding="utf-8"?>
<sst xmlns="http://schemas.openxmlformats.org/spreadsheetml/2006/main" count="2544" uniqueCount="2399">
  <si>
    <t>49 275,12</t>
  </si>
  <si>
    <t>NOMBRE D'ARTICLES SCANNES EN INVENTAIRE LE :</t>
  </si>
  <si>
    <t>ALIMENTAIRE</t>
  </si>
  <si>
    <t>RAYON</t>
  </si>
  <si>
    <t>TOTAL</t>
  </si>
  <si>
    <t>NB ARTICLE</t>
  </si>
  <si>
    <t>MODE BEAUTE</t>
  </si>
  <si>
    <t>ATTENTION : LES INVENTAIRES TOURNANTS SONT A REALISER SUR L'ENSEMBLE DES RAYONS DU MAGASIN</t>
  </si>
  <si>
    <t>Analyser les écarts importants entre la quantité théorique et la quantité inventoriée</t>
  </si>
  <si>
    <r>
      <t xml:space="preserve">Ecart entre quantité théorique et quantité inventoriée </t>
    </r>
    <r>
      <rPr>
        <b/>
        <sz val="10"/>
        <color indexed="8"/>
        <rFont val="Calibri"/>
        <family val="2"/>
      </rPr>
      <t>≥ 30</t>
    </r>
  </si>
  <si>
    <r>
      <t xml:space="preserve">Ecart quantité </t>
    </r>
    <r>
      <rPr>
        <b/>
        <sz val="10"/>
        <color indexed="8"/>
        <rFont val="Calibri"/>
        <family val="2"/>
      </rPr>
      <t xml:space="preserve">compris entre 16 et 30 </t>
    </r>
  </si>
  <si>
    <r>
      <t xml:space="preserve">Ecart quantité </t>
    </r>
    <r>
      <rPr>
        <b/>
        <sz val="10"/>
        <color indexed="8"/>
        <rFont val="Calibri"/>
        <family val="2"/>
      </rPr>
      <t>compris entre 6 et 15</t>
    </r>
  </si>
  <si>
    <t>conca</t>
  </si>
  <si>
    <t>UG</t>
  </si>
  <si>
    <t>LLIBELLE UG</t>
  </si>
  <si>
    <t>site</t>
  </si>
  <si>
    <t>ctmq</t>
  </si>
  <si>
    <t>libsite</t>
  </si>
  <si>
    <t>60</t>
  </si>
  <si>
    <t>MONO DRANCY 1106</t>
  </si>
  <si>
    <t>61</t>
  </si>
  <si>
    <t>MONO LE RAINCY 1126</t>
  </si>
  <si>
    <t>62</t>
  </si>
  <si>
    <t>MONO CAUMARTIN 1119</t>
  </si>
  <si>
    <t>64</t>
  </si>
  <si>
    <t>MONO TOUT VA BIEN 1133</t>
  </si>
  <si>
    <t>65</t>
  </si>
  <si>
    <t>MONO FONTENAY /BOIS 1134</t>
  </si>
  <si>
    <t>66</t>
  </si>
  <si>
    <t>MONO BELLEVILLE 1142</t>
  </si>
  <si>
    <t>67</t>
  </si>
  <si>
    <t>MONO LAGNY 1139</t>
  </si>
  <si>
    <t>68</t>
  </si>
  <si>
    <t>MONO ROQUETTE 1149</t>
  </si>
  <si>
    <t>69</t>
  </si>
  <si>
    <t>MONO VINCENNES 1153</t>
  </si>
  <si>
    <t>610</t>
  </si>
  <si>
    <t>MONO UNI POTEAU 1162</t>
  </si>
  <si>
    <t>611</t>
  </si>
  <si>
    <t>MONO PELLEPORT 1163</t>
  </si>
  <si>
    <t>614</t>
  </si>
  <si>
    <t>MONO BELLES FEUILLES 2361</t>
  </si>
  <si>
    <t>615</t>
  </si>
  <si>
    <t>MONO TERNES 1209</t>
  </si>
  <si>
    <t>616</t>
  </si>
  <si>
    <t>MONO GARCHES 1219</t>
  </si>
  <si>
    <t>617</t>
  </si>
  <si>
    <t>MONO ORDENER 1203</t>
  </si>
  <si>
    <t>618</t>
  </si>
  <si>
    <t>MONO BOURGUIGNON 1238</t>
  </si>
  <si>
    <t>620</t>
  </si>
  <si>
    <t>MONO ENGHIEN LES BAINS 1241</t>
  </si>
  <si>
    <t>622</t>
  </si>
  <si>
    <t>CONDIMENT/SCE FR.VINA.AID.CULI</t>
  </si>
  <si>
    <t>MONO PUTEAUX 1244</t>
  </si>
  <si>
    <t>623</t>
  </si>
  <si>
    <t>MONO ST OUEN 1246</t>
  </si>
  <si>
    <t>624</t>
  </si>
  <si>
    <t>MONO LE VESINET 1247</t>
  </si>
  <si>
    <t>626</t>
  </si>
  <si>
    <t>MONO HERBLAY 1254</t>
  </si>
  <si>
    <t>627</t>
  </si>
  <si>
    <t>MONO NANTERRE 1229</t>
  </si>
  <si>
    <t>628</t>
  </si>
  <si>
    <t>MONO ST AUGUSTIN 1236</t>
  </si>
  <si>
    <t>630</t>
  </si>
  <si>
    <t>MONO COURCELLES 1265</t>
  </si>
  <si>
    <t>631</t>
  </si>
  <si>
    <t>MONO LECOURBE 1318</t>
  </si>
  <si>
    <t>632</t>
  </si>
  <si>
    <t>MONO ITALIE 1319</t>
  </si>
  <si>
    <t>636</t>
  </si>
  <si>
    <t xml:space="preserve">ALGUES GRAINES GERMEES NATURA </t>
  </si>
  <si>
    <t>MONO MOZART 1321</t>
  </si>
  <si>
    <t>637</t>
  </si>
  <si>
    <t>MONO VAUGIRARD 1329</t>
  </si>
  <si>
    <t>638</t>
  </si>
  <si>
    <t>MONO SUCY EN BRIE 1337</t>
  </si>
  <si>
    <t>639</t>
  </si>
  <si>
    <t>MONO CHAMPIGNY 1338</t>
  </si>
  <si>
    <t>640</t>
  </si>
  <si>
    <t>MONO ST MANDE II 1343</t>
  </si>
  <si>
    <t>641</t>
  </si>
  <si>
    <t>MONO PICPUS 1352</t>
  </si>
  <si>
    <t>642</t>
  </si>
  <si>
    <t>CONFISERIE&amp;CHOCOLAT SAISONNIER</t>
  </si>
  <si>
    <t>MONO ST MAUR 1357</t>
  </si>
  <si>
    <t>644</t>
  </si>
  <si>
    <t>MONO ARCUEIL LA VACHE NOIRE 0030</t>
  </si>
  <si>
    <t>645</t>
  </si>
  <si>
    <t>MONO EPERNAY PN 2102</t>
  </si>
  <si>
    <t>646</t>
  </si>
  <si>
    <t>MONO TROYES ZOLA 2105</t>
  </si>
  <si>
    <t>648</t>
  </si>
  <si>
    <t>MONO FONTAINEBLEAU 2147</t>
  </si>
  <si>
    <t>650</t>
  </si>
  <si>
    <t>MONO FONTENAY LE COMTE 2261</t>
  </si>
  <si>
    <t>651</t>
  </si>
  <si>
    <t xml:space="preserve">BOUGIE ENCEN LAMPE SEL NATURA </t>
  </si>
  <si>
    <t>MONO LE MANS 2301</t>
  </si>
  <si>
    <t>652</t>
  </si>
  <si>
    <t>MONO CLERMONT FERRAND PN 2401</t>
  </si>
  <si>
    <t>655</t>
  </si>
  <si>
    <t>MONO VICHY 2404</t>
  </si>
  <si>
    <t>656</t>
  </si>
  <si>
    <t>MONO NEVERS 2408</t>
  </si>
  <si>
    <t>658</t>
  </si>
  <si>
    <t>MONO ISSOIRE 2415</t>
  </si>
  <si>
    <t>659</t>
  </si>
  <si>
    <t>MONO LA ROCHELLE 2501</t>
  </si>
  <si>
    <t>660</t>
  </si>
  <si>
    <t>MONO ROCHEFORT 2502</t>
  </si>
  <si>
    <t>661</t>
  </si>
  <si>
    <t>MONO LE BOUSCAT 2504</t>
  </si>
  <si>
    <t>662</t>
  </si>
  <si>
    <t>MONO LOURDES 2621</t>
  </si>
  <si>
    <t>664</t>
  </si>
  <si>
    <t>MONO TARBES PN 2622</t>
  </si>
  <si>
    <t>667</t>
  </si>
  <si>
    <t>MONO ALES 2701</t>
  </si>
  <si>
    <t>668</t>
  </si>
  <si>
    <t>MONO NIMES 2704</t>
  </si>
  <si>
    <t>672</t>
  </si>
  <si>
    <t>MONO NICE VICTOIRE 2709</t>
  </si>
  <si>
    <t>675</t>
  </si>
  <si>
    <t>MONO GAP 2721</t>
  </si>
  <si>
    <t>677</t>
  </si>
  <si>
    <t>MONOPRIX UZES PN 2714</t>
  </si>
  <si>
    <t>678</t>
  </si>
  <si>
    <t>MONO MANOSQUE 2727</t>
  </si>
  <si>
    <t>679</t>
  </si>
  <si>
    <t>SPECIALITE CHOCOLAT SAISONNIER</t>
  </si>
  <si>
    <t>MONO SALON PROVENCE PN 2728</t>
  </si>
  <si>
    <t>680</t>
  </si>
  <si>
    <t>MONO MARSEILLE BLANCARDE 2719</t>
  </si>
  <si>
    <t>681</t>
  </si>
  <si>
    <t>CONFISERIE SUCREE-CHEWING GUMS</t>
  </si>
  <si>
    <t>MONO NICE GORBELLA 2733</t>
  </si>
  <si>
    <t>683</t>
  </si>
  <si>
    <t>MONO NICE CIMIEZ 2735</t>
  </si>
  <si>
    <t>684</t>
  </si>
  <si>
    <t>MONO VENCE PN 2748</t>
  </si>
  <si>
    <t>685</t>
  </si>
  <si>
    <t xml:space="preserve">CONFISERIE SAISONNIERE AUTRES </t>
  </si>
  <si>
    <t>MONO SETE 2759</t>
  </si>
  <si>
    <t>686</t>
  </si>
  <si>
    <t>MONO NICE GARIBALDI 2764</t>
  </si>
  <si>
    <t>687</t>
  </si>
  <si>
    <t>MONOPRIX ST TROPEZ 2767</t>
  </si>
  <si>
    <t>688</t>
  </si>
  <si>
    <t>MONO AUBAGNE 2778</t>
  </si>
  <si>
    <t>689</t>
  </si>
  <si>
    <t>MONO MARSEILLE PRADO 2712</t>
  </si>
  <si>
    <t>690</t>
  </si>
  <si>
    <t>MONO ANNEMASSE 2801</t>
  </si>
  <si>
    <t>691</t>
  </si>
  <si>
    <t>MONO CHALON S/SAONE 2802</t>
  </si>
  <si>
    <t>692</t>
  </si>
  <si>
    <t>MONO DIJON 2804</t>
  </si>
  <si>
    <t>693</t>
  </si>
  <si>
    <t>MONO THONON PN 2807</t>
  </si>
  <si>
    <t>694</t>
  </si>
  <si>
    <t>MONO AIX LES BAINS 2821</t>
  </si>
  <si>
    <t>695</t>
  </si>
  <si>
    <t>MONO GRENOBLE LAFAYETTE 2809</t>
  </si>
  <si>
    <t>697</t>
  </si>
  <si>
    <t>MONO ANNECY PN 2814</t>
  </si>
  <si>
    <t>698</t>
  </si>
  <si>
    <t>MONO GRENOBLE VALLIER 2834</t>
  </si>
  <si>
    <t>699</t>
  </si>
  <si>
    <t>MONOPRIX NYONS PN 2831</t>
  </si>
  <si>
    <t>70</t>
  </si>
  <si>
    <t>MONO EVIAN PN 2835</t>
  </si>
  <si>
    <t>71</t>
  </si>
  <si>
    <t>MONO ROANNE MG 2841</t>
  </si>
  <si>
    <t>73</t>
  </si>
  <si>
    <t>MONO LYON GBL 2878</t>
  </si>
  <si>
    <t>74</t>
  </si>
  <si>
    <t>MONOPRIX PRIVAS PN 2849</t>
  </si>
  <si>
    <t>75</t>
  </si>
  <si>
    <t>MONO BOURG EN BRESSE MG 2826</t>
  </si>
  <si>
    <t>78</t>
  </si>
  <si>
    <t>MONO HAGUENAU PN 2902</t>
  </si>
  <si>
    <t>710</t>
  </si>
  <si>
    <t>MONO STRASBOURG NEUDORF 2911</t>
  </si>
  <si>
    <t>711</t>
  </si>
  <si>
    <t>MONO EPINAL 2914</t>
  </si>
  <si>
    <t>712</t>
  </si>
  <si>
    <t>MONO LUNEVILLE 2917</t>
  </si>
  <si>
    <t>713</t>
  </si>
  <si>
    <t>MONO VESOUL 2923</t>
  </si>
  <si>
    <t>714</t>
  </si>
  <si>
    <t>MONO VILLERS NANCY 2934</t>
  </si>
  <si>
    <t>715</t>
  </si>
  <si>
    <t>MONO VALENCIENNES PN 3019</t>
  </si>
  <si>
    <t>716</t>
  </si>
  <si>
    <t>MONO DOULLENS PN 3024</t>
  </si>
  <si>
    <t>717</t>
  </si>
  <si>
    <t>MONO NOYON 3027</t>
  </si>
  <si>
    <t>718</t>
  </si>
  <si>
    <t>MONO DOUAI PN 3048</t>
  </si>
  <si>
    <t>726</t>
  </si>
  <si>
    <t>NATION 0043</t>
  </si>
  <si>
    <t>740</t>
  </si>
  <si>
    <t>MONO DIEPPE PN 3121</t>
  </si>
  <si>
    <t>741</t>
  </si>
  <si>
    <t>MONO MONTPARNASSE 0044</t>
  </si>
  <si>
    <t>742</t>
  </si>
  <si>
    <t>MONO ST QUENTIN 0051</t>
  </si>
  <si>
    <t>745</t>
  </si>
  <si>
    <t>MONO GRASSE 0055</t>
  </si>
  <si>
    <t>746</t>
  </si>
  <si>
    <t>MONO ROUEN GROS HORLOGE 0070</t>
  </si>
  <si>
    <t>747</t>
  </si>
  <si>
    <t>MONO LA GARENNE 0085</t>
  </si>
  <si>
    <t>748</t>
  </si>
  <si>
    <t>MONO COLMAR 0095</t>
  </si>
  <si>
    <t>750</t>
  </si>
  <si>
    <t>MONO BEAUGRENELLE 0098</t>
  </si>
  <si>
    <t>751</t>
  </si>
  <si>
    <t>MONO MEUDON 0102</t>
  </si>
  <si>
    <t>752</t>
  </si>
  <si>
    <t>MONO VILLEURBANNE 0105</t>
  </si>
  <si>
    <t>761</t>
  </si>
  <si>
    <t>MONO CROIX ROUSSE 0106</t>
  </si>
  <si>
    <t>762</t>
  </si>
  <si>
    <t>MONO MONTPELLIER 0107</t>
  </si>
  <si>
    <t>763</t>
  </si>
  <si>
    <t>MONO CHARENTON 0109</t>
  </si>
  <si>
    <t>764</t>
  </si>
  <si>
    <t>MONO VILLEJUIF 0111</t>
  </si>
  <si>
    <t>765</t>
  </si>
  <si>
    <t>MONO CROISES LAROCHE 0112</t>
  </si>
  <si>
    <t>766</t>
  </si>
  <si>
    <t>MONO GOBELINS PN 0113</t>
  </si>
  <si>
    <t>767</t>
  </si>
  <si>
    <t>MONO LEVIS MG 0116</t>
  </si>
  <si>
    <t>768</t>
  </si>
  <si>
    <t>MONO AJACCIO 0121</t>
  </si>
  <si>
    <t>769</t>
  </si>
  <si>
    <t>MONO BOULOGNE 0122</t>
  </si>
  <si>
    <t>770</t>
  </si>
  <si>
    <t>MONO MARGARET PN 0125</t>
  </si>
  <si>
    <t>771</t>
  </si>
  <si>
    <t>MONO GAGNY 0131</t>
  </si>
  <si>
    <t>772</t>
  </si>
  <si>
    <t>MONO AVIGNON PN 0135</t>
  </si>
  <si>
    <t>773</t>
  </si>
  <si>
    <t>MONO LOSSERAND 0137</t>
  </si>
  <si>
    <t>780</t>
  </si>
  <si>
    <t>MONO BREST 0141</t>
  </si>
  <si>
    <t>781</t>
  </si>
  <si>
    <t>MONO CAEN 0142</t>
  </si>
  <si>
    <t>782</t>
  </si>
  <si>
    <t>MONO CANNES 0143</t>
  </si>
  <si>
    <t>785</t>
  </si>
  <si>
    <t>MONO LE HAVRE 0147</t>
  </si>
  <si>
    <t>790</t>
  </si>
  <si>
    <t>MONO LEVALLOIS PN 1214</t>
  </si>
  <si>
    <t>791</t>
  </si>
  <si>
    <t>MONO SOISY PN 1207</t>
  </si>
  <si>
    <t>80</t>
  </si>
  <si>
    <t>MONO LA CELLE ST CLOUD 1216</t>
  </si>
  <si>
    <t>811</t>
  </si>
  <si>
    <t>MONO BIEVRE 0150</t>
  </si>
  <si>
    <t>812</t>
  </si>
  <si>
    <t>POISSONS, F.DE MER,ESCARG. SRG</t>
  </si>
  <si>
    <t>MONO ARGENTEUIL 0151</t>
  </si>
  <si>
    <t>813</t>
  </si>
  <si>
    <t>MONO MONTLUCON 0152</t>
  </si>
  <si>
    <t>814</t>
  </si>
  <si>
    <t>MONO SANNOIS 0154</t>
  </si>
  <si>
    <t>815</t>
  </si>
  <si>
    <t>MONO VERSAILLES 0156</t>
  </si>
  <si>
    <t>816</t>
  </si>
  <si>
    <t>MONO SABLONS 0157</t>
  </si>
  <si>
    <t>817</t>
  </si>
  <si>
    <t>MONO ST ANTOINE 0160</t>
  </si>
  <si>
    <t>819</t>
  </si>
  <si>
    <t>MONO ST CLOUD 0161</t>
  </si>
  <si>
    <t>820</t>
  </si>
  <si>
    <t>MONO CHAVILLE 0162</t>
  </si>
  <si>
    <t>821</t>
  </si>
  <si>
    <t>MONO PERPIGNAN 0164</t>
  </si>
  <si>
    <t>822</t>
  </si>
  <si>
    <t>MONO TOULOUSE 0165</t>
  </si>
  <si>
    <t>899</t>
  </si>
  <si>
    <t>MONO VANNES 0168</t>
  </si>
  <si>
    <t>100</t>
  </si>
  <si>
    <t>MONO DAMES 0171</t>
  </si>
  <si>
    <t>101</t>
  </si>
  <si>
    <t>MONO CARCASSONNE 0173</t>
  </si>
  <si>
    <t>102</t>
  </si>
  <si>
    <t>MONO AIX MIRABEAU 0176</t>
  </si>
  <si>
    <t>103</t>
  </si>
  <si>
    <t>MONO SEBASTOPOL 0180</t>
  </si>
  <si>
    <t>104</t>
  </si>
  <si>
    <t>MONO OPERA 0189</t>
  </si>
  <si>
    <t>105</t>
  </si>
  <si>
    <t>MONO PERIGUEUX 0191</t>
  </si>
  <si>
    <t>106</t>
  </si>
  <si>
    <t>MONO PORTE DE CHATILLON 0193</t>
  </si>
  <si>
    <t>108</t>
  </si>
  <si>
    <t>MONO BOURG LA REINE 0197</t>
  </si>
  <si>
    <t>109</t>
  </si>
  <si>
    <t>MONO GUERET 0199</t>
  </si>
  <si>
    <t>1010</t>
  </si>
  <si>
    <t>MONO ASNIERES 0210</t>
  </si>
  <si>
    <t>1011</t>
  </si>
  <si>
    <t>MONO AUXERRE 0225</t>
  </si>
  <si>
    <t>1098</t>
  </si>
  <si>
    <t>MONO QUIMPER PN 0230</t>
  </si>
  <si>
    <t>1099</t>
  </si>
  <si>
    <t>MONO VERNON 0243</t>
  </si>
  <si>
    <t>110</t>
  </si>
  <si>
    <t>MONO COLOMBIA 0258</t>
  </si>
  <si>
    <t>111</t>
  </si>
  <si>
    <t>MONO VIENNE PYRAMIDE 0284</t>
  </si>
  <si>
    <t>112</t>
  </si>
  <si>
    <t>MONO COMMERCE 0304</t>
  </si>
  <si>
    <t>113</t>
  </si>
  <si>
    <t>MONO LA FOURCHE 0308</t>
  </si>
  <si>
    <t>114</t>
  </si>
  <si>
    <t>MONO PROVINS 0314</t>
  </si>
  <si>
    <t>119</t>
  </si>
  <si>
    <t>MONO ALESIA 0320</t>
  </si>
  <si>
    <t>1110</t>
  </si>
  <si>
    <t>MONO DAGUERRE 0321</t>
  </si>
  <si>
    <t>1111</t>
  </si>
  <si>
    <t>MONO CONVENTION 0324</t>
  </si>
  <si>
    <t>1112</t>
  </si>
  <si>
    <t>MONO BELVEDERE 0325</t>
  </si>
  <si>
    <t>1113</t>
  </si>
  <si>
    <t>MONO BELFORT 0327</t>
  </si>
  <si>
    <t>1114</t>
  </si>
  <si>
    <t>MONO ARCACHON 0331</t>
  </si>
  <si>
    <t>1115</t>
  </si>
  <si>
    <t xml:space="preserve">SAUCISSES ET SAUCISSONS CUITS </t>
  </si>
  <si>
    <t>MONO FECAMP PN 0334</t>
  </si>
  <si>
    <t>1116</t>
  </si>
  <si>
    <t>MONO SOLDAT LABOUREUR 0336</t>
  </si>
  <si>
    <t>1117</t>
  </si>
  <si>
    <t>MONO CANEBIERE 0344</t>
  </si>
  <si>
    <t>1126</t>
  </si>
  <si>
    <t>MONO BAGNERES PN 0345</t>
  </si>
  <si>
    <t>1197</t>
  </si>
  <si>
    <t>MONO LANNEMEZAN 0348</t>
  </si>
  <si>
    <t>1199</t>
  </si>
  <si>
    <t>MONO TROUVILLE 0382</t>
  </si>
  <si>
    <t>130</t>
  </si>
  <si>
    <t>MONO ABBEVILLE 0386</t>
  </si>
  <si>
    <t>131</t>
  </si>
  <si>
    <t>MONO SECRETAN 0394</t>
  </si>
  <si>
    <t>132</t>
  </si>
  <si>
    <t>MONO BESANCON 0403</t>
  </si>
  <si>
    <t>133</t>
  </si>
  <si>
    <t>MONO CASTELLANE 0409</t>
  </si>
  <si>
    <t>134</t>
  </si>
  <si>
    <t>MONO ROMORANTIN PN 0411</t>
  </si>
  <si>
    <t>135</t>
  </si>
  <si>
    <t>MONO VILLEFRANCHE PN 0414</t>
  </si>
  <si>
    <t>1326</t>
  </si>
  <si>
    <t>MONO DUNKERQUE 0416</t>
  </si>
  <si>
    <t>1398</t>
  </si>
  <si>
    <t>MONO DRAGON 0421</t>
  </si>
  <si>
    <t>1399</t>
  </si>
  <si>
    <t>MONO OULLINS 0426</t>
  </si>
  <si>
    <t>140</t>
  </si>
  <si>
    <t>MONO ARRAS 0427</t>
  </si>
  <si>
    <t>141</t>
  </si>
  <si>
    <t>MONO BRUYERES 0437</t>
  </si>
  <si>
    <t>142</t>
  </si>
  <si>
    <t>MONO ST JEAN DE LUZ PN 0443</t>
  </si>
  <si>
    <t>143</t>
  </si>
  <si>
    <t>MONO ROND POINT 0459</t>
  </si>
  <si>
    <t>144</t>
  </si>
  <si>
    <t>MONO OYONNAX 0478</t>
  </si>
  <si>
    <t>145</t>
  </si>
  <si>
    <t>MONO BAYONNE 0502</t>
  </si>
  <si>
    <t>146</t>
  </si>
  <si>
    <t>CREME FRAICHE</t>
  </si>
  <si>
    <t>MONO CASTRES 0506</t>
  </si>
  <si>
    <t>147</t>
  </si>
  <si>
    <t>MONO CAVAILLON MG 0507</t>
  </si>
  <si>
    <t>148</t>
  </si>
  <si>
    <t>INNO POLYGONE 0511</t>
  </si>
  <si>
    <t>149</t>
  </si>
  <si>
    <t>MONO NARBONNE 0512</t>
  </si>
  <si>
    <t>1410</t>
  </si>
  <si>
    <t>MONO POITIERS 0514</t>
  </si>
  <si>
    <t>1411</t>
  </si>
  <si>
    <t>FROMAGE PATE MOLLE &amp; SPECIALIT</t>
  </si>
  <si>
    <t>MONO RODEZ 0515</t>
  </si>
  <si>
    <t>1412</t>
  </si>
  <si>
    <t>MONO NANTES 0523</t>
  </si>
  <si>
    <t>1414</t>
  </si>
  <si>
    <t>MONO PLACE DES FETES 0555</t>
  </si>
  <si>
    <t>1415</t>
  </si>
  <si>
    <t>MONO LES HUISSIERS 0559</t>
  </si>
  <si>
    <t>1416</t>
  </si>
  <si>
    <t>MONO FONTAINE 0139</t>
  </si>
  <si>
    <t>1417</t>
  </si>
  <si>
    <t>MONO ST RAPHAEL 0158</t>
  </si>
  <si>
    <t>1418</t>
  </si>
  <si>
    <t>MONO BROTTEAUX 0405</t>
  </si>
  <si>
    <t>1426</t>
  </si>
  <si>
    <t>MONO ISSY LES MOULINEAUX 0456</t>
  </si>
  <si>
    <t>1499</t>
  </si>
  <si>
    <t>MONO ARLES 0239</t>
  </si>
  <si>
    <t>160</t>
  </si>
  <si>
    <t>MONO VENDOME 0299</t>
  </si>
  <si>
    <t>161</t>
  </si>
  <si>
    <t>MONO AUBERVILLIERS 0249</t>
  </si>
  <si>
    <t>162</t>
  </si>
  <si>
    <t>MONO DAUMESNIL 0253</t>
  </si>
  <si>
    <t>163</t>
  </si>
  <si>
    <t>MONO LA CHAPELLE 0267</t>
  </si>
  <si>
    <t>164</t>
  </si>
  <si>
    <t>MONO SALLANCHES 0484</t>
  </si>
  <si>
    <t>165</t>
  </si>
  <si>
    <t>MONOPRIX ALFORTVILL 0252</t>
  </si>
  <si>
    <t>166</t>
  </si>
  <si>
    <t>MONOPRIX MONTROUGE 0260</t>
  </si>
  <si>
    <t>167</t>
  </si>
  <si>
    <t>MONOPRIX ANTONY 0280</t>
  </si>
  <si>
    <t>1610</t>
  </si>
  <si>
    <t>MONOPRIX SCEAUX 0435</t>
  </si>
  <si>
    <t>1611</t>
  </si>
  <si>
    <t>MONOPRIX PAVILLONS MG 0285</t>
  </si>
  <si>
    <t>1612</t>
  </si>
  <si>
    <t>MONOPRIX DIMAX 0245</t>
  </si>
  <si>
    <t>1613</t>
  </si>
  <si>
    <t>MONOPRIX SAINT PAUL 0294</t>
  </si>
  <si>
    <t>1614</t>
  </si>
  <si>
    <t xml:space="preserve">GEST.CONC.FOURNIL BITERR36116 </t>
  </si>
  <si>
    <t>MONOPRIX AULNAY 0295</t>
  </si>
  <si>
    <t>1615</t>
  </si>
  <si>
    <t xml:space="preserve">GEST.CONC.INVEST GARGAN 08440 </t>
  </si>
  <si>
    <t>MONOPRIX LES SABLES D'OLO PN 0347</t>
  </si>
  <si>
    <t>1616</t>
  </si>
  <si>
    <t>MONO LE PERREUX 0312</t>
  </si>
  <si>
    <t>1617</t>
  </si>
  <si>
    <t>MONO VIADUC 0311</t>
  </si>
  <si>
    <t>1618</t>
  </si>
  <si>
    <t>MONOPRIX CRIMEE 0292</t>
  </si>
  <si>
    <t>1619</t>
  </si>
  <si>
    <t>GEST.CONCES.PETRIN ARCHE 02997</t>
  </si>
  <si>
    <t>MONO CHATELLERAULT 0071</t>
  </si>
  <si>
    <t>1620</t>
  </si>
  <si>
    <t xml:space="preserve">GEST.CONCES. BPA ANGERS 00379 </t>
  </si>
  <si>
    <t>MONO POISSY PN 0073</t>
  </si>
  <si>
    <t>1622</t>
  </si>
  <si>
    <t>MONO REPUBLIQUE 0074</t>
  </si>
  <si>
    <t>1623</t>
  </si>
  <si>
    <t>MONO CHELLES 0078</t>
  </si>
  <si>
    <t>1624</t>
  </si>
  <si>
    <t>GEST.CONCES. IDE 07034 TVB1133</t>
  </si>
  <si>
    <t>MONO VALENCE PN 0079</t>
  </si>
  <si>
    <t>1625</t>
  </si>
  <si>
    <t>MONO ST GERMAIN 0080</t>
  </si>
  <si>
    <t>1626</t>
  </si>
  <si>
    <t>GEST.CONCES. PANIDELICES 01146</t>
  </si>
  <si>
    <t>MONO COLOMBES 0296</t>
  </si>
  <si>
    <t>1627</t>
  </si>
  <si>
    <t>MONO COMPIEGNE 0485</t>
  </si>
  <si>
    <t>1628</t>
  </si>
  <si>
    <t>MONOPRIX LIMOGES 0271</t>
  </si>
  <si>
    <t>1629</t>
  </si>
  <si>
    <t xml:space="preserve">GEST.CONC PANIERE D AIX 88084 </t>
  </si>
  <si>
    <t>MONO AURAY 0026</t>
  </si>
  <si>
    <t>1631</t>
  </si>
  <si>
    <t>MONOPRIX DINAN 0407</t>
  </si>
  <si>
    <t>1632</t>
  </si>
  <si>
    <t>MONOPRIX MORLAIX PN 0412</t>
  </si>
  <si>
    <t>1633</t>
  </si>
  <si>
    <t>G.L. RENNES 0470</t>
  </si>
  <si>
    <t>1634</t>
  </si>
  <si>
    <t>MONOPRIX BASTIA SMG 0490</t>
  </si>
  <si>
    <t>1635</t>
  </si>
  <si>
    <t>MONOPRIX BASTIA CSS 0495</t>
  </si>
  <si>
    <t>170</t>
  </si>
  <si>
    <t>MONOPRIX CHARTRES 0373</t>
  </si>
  <si>
    <t>171</t>
  </si>
  <si>
    <t>MONO CREPY 0100</t>
  </si>
  <si>
    <t>172</t>
  </si>
  <si>
    <t>MONO SOISSONS 0099</t>
  </si>
  <si>
    <t>173</t>
  </si>
  <si>
    <t>MONO MONTREUIL 0522</t>
  </si>
  <si>
    <t>174</t>
  </si>
  <si>
    <t>MONO VINCI 0216</t>
  </si>
  <si>
    <t>175</t>
  </si>
  <si>
    <t>MONO BRUNOY 0420</t>
  </si>
  <si>
    <t>176</t>
  </si>
  <si>
    <t>MONO ST MARTIN TEXTILE SEC MG 0313</t>
  </si>
  <si>
    <t>177</t>
  </si>
  <si>
    <t>MONO BONDY 0181</t>
  </si>
  <si>
    <t>178</t>
  </si>
  <si>
    <t>MONOPRIX DRAGUIGNAN PN 2708</t>
  </si>
  <si>
    <t>179</t>
  </si>
  <si>
    <t>MONO ANNECY COURIER 0332</t>
  </si>
  <si>
    <t>1710</t>
  </si>
  <si>
    <t>MONO BRON LYON EX PINEL 2336</t>
  </si>
  <si>
    <t>1711</t>
  </si>
  <si>
    <t>MONO DECRE NANTES 2335</t>
  </si>
  <si>
    <t>1712</t>
  </si>
  <si>
    <t>MONO DRAVEIL PN 0497</t>
  </si>
  <si>
    <t>1713</t>
  </si>
  <si>
    <t>MONO BOULOGNE LES PASSAGES 0303</t>
  </si>
  <si>
    <t>1714</t>
  </si>
  <si>
    <t>MONO NANCY ST SEBASTIEN 0041</t>
  </si>
  <si>
    <t>1715</t>
  </si>
  <si>
    <t>MONO PASSY PLAZA 0042</t>
  </si>
  <si>
    <t>1716</t>
  </si>
  <si>
    <t>MONO PASSY PN 1204</t>
  </si>
  <si>
    <t>1717</t>
  </si>
  <si>
    <t>MONO STRASBOURG KLEBER 0047</t>
  </si>
  <si>
    <t>1718</t>
  </si>
  <si>
    <t>MONO LISIEUX ALI MATHURINS 0058</t>
  </si>
  <si>
    <t>1719</t>
  </si>
  <si>
    <t>MONO MOULIN VERT PN 0048</t>
  </si>
  <si>
    <t>1720</t>
  </si>
  <si>
    <t>MONO DROUET D'ERLON 0056</t>
  </si>
  <si>
    <t>1721</t>
  </si>
  <si>
    <t>MONOP BOULEVARD DE SEBASTOPOL 2003</t>
  </si>
  <si>
    <t>1725</t>
  </si>
  <si>
    <t>MONO AIX SEXTIUS 0108</t>
  </si>
  <si>
    <t>1726</t>
  </si>
  <si>
    <t>MONO SAINT CHRISTOLY 0054</t>
  </si>
  <si>
    <t>1727</t>
  </si>
  <si>
    <t>BASTIA PARAPHARMACIE ST ROCH 0493</t>
  </si>
  <si>
    <t>1728</t>
  </si>
  <si>
    <t>MONO AUTEUIL TEX MG 1322</t>
  </si>
  <si>
    <t>1729</t>
  </si>
  <si>
    <t>MONO LILLE TANNEURS 0060</t>
  </si>
  <si>
    <t>1730</t>
  </si>
  <si>
    <t>MONOPRIX MONTELIMAR PN 2805</t>
  </si>
  <si>
    <t>1731</t>
  </si>
  <si>
    <t>MONO ANGERS 0039</t>
  </si>
  <si>
    <t>1732</t>
  </si>
  <si>
    <t>MONO ST MARCEL 1170</t>
  </si>
  <si>
    <t>1733</t>
  </si>
  <si>
    <t>MONOP BASTILLE 2004</t>
  </si>
  <si>
    <t>1734</t>
  </si>
  <si>
    <t>BEAUTY ABBESSES 2086</t>
  </si>
  <si>
    <t>1735</t>
  </si>
  <si>
    <t>MONO LYON VALMY 2810</t>
  </si>
  <si>
    <t>1797</t>
  </si>
  <si>
    <t>MONO GAMBETTA 0037</t>
  </si>
  <si>
    <t>1798</t>
  </si>
  <si>
    <t>MONO ST MICHEL 0034</t>
  </si>
  <si>
    <t>1799</t>
  </si>
  <si>
    <t>MONOP MAIRIE ST MAUR 2008</t>
  </si>
  <si>
    <t>180</t>
  </si>
  <si>
    <t>MONO VIGNERONS VINCENNES 1001</t>
  </si>
  <si>
    <t>1851</t>
  </si>
  <si>
    <t>MONOP RUE DU 08 MAI 1945 2012</t>
  </si>
  <si>
    <t>1852</t>
  </si>
  <si>
    <t>MONO BOIS COLOMBES 0036</t>
  </si>
  <si>
    <t>1853</t>
  </si>
  <si>
    <t>MONO TOLBIAC 0049</t>
  </si>
  <si>
    <t>1854</t>
  </si>
  <si>
    <t>MONO RICHELIEU DROUOT 0031</t>
  </si>
  <si>
    <t>1855</t>
  </si>
  <si>
    <t>MONOP RUE DE LYON 2013</t>
  </si>
  <si>
    <t>1856</t>
  </si>
  <si>
    <t>MONOP PARC DES PRINCES 2014</t>
  </si>
  <si>
    <t>1857</t>
  </si>
  <si>
    <t>MONOP ENTREPRENEURS 2016</t>
  </si>
  <si>
    <t>1899</t>
  </si>
  <si>
    <t>BEAUTY OBERKAMPF 2083</t>
  </si>
  <si>
    <t>190</t>
  </si>
  <si>
    <t>MONO RAMBOUILLET 0027</t>
  </si>
  <si>
    <t>192</t>
  </si>
  <si>
    <t>MONO PORTE DE MONTMARTRE 0024</t>
  </si>
  <si>
    <t>193</t>
  </si>
  <si>
    <t>MONOP METRO TOULOUSE 2018</t>
  </si>
  <si>
    <t>194</t>
  </si>
  <si>
    <t>MONOP PIGALLE 2021</t>
  </si>
  <si>
    <t>1999</t>
  </si>
  <si>
    <t>MONOP BEAU BOURG 2023</t>
  </si>
  <si>
    <t>210</t>
  </si>
  <si>
    <t>MONO RUEIL MALMAISON 2318</t>
  </si>
  <si>
    <t>211</t>
  </si>
  <si>
    <t xml:space="preserve">VOLAILLE TRADITIONNELLE PERM. </t>
  </si>
  <si>
    <t>MONOP AUSTERLITZ 2028</t>
  </si>
  <si>
    <t>212</t>
  </si>
  <si>
    <t xml:space="preserve">VOLAILLE ET GIBIER TRAD SAISO </t>
  </si>
  <si>
    <t>MONO TOURS NATIONALE 0035</t>
  </si>
  <si>
    <t>213</t>
  </si>
  <si>
    <t>MONOP PLEYEL SAINT DENIS 2026</t>
  </si>
  <si>
    <t>214</t>
  </si>
  <si>
    <t>MONOP LUXEMBOURG 2033</t>
  </si>
  <si>
    <t>215</t>
  </si>
  <si>
    <t>MONO MULHOUSE EUROPE PORTE JEU 0081</t>
  </si>
  <si>
    <t>216</t>
  </si>
  <si>
    <t>MONOP CHATEAU SAINT GERMAIN 2034</t>
  </si>
  <si>
    <t>217</t>
  </si>
  <si>
    <t>MONO LYON GUILLOTIERE 0022</t>
  </si>
  <si>
    <t>218</t>
  </si>
  <si>
    <t xml:space="preserve">VIANDES ELABOREES PERMANENTES </t>
  </si>
  <si>
    <t>MONO TOITS DE BOULOGNE 1304</t>
  </si>
  <si>
    <t>2110</t>
  </si>
  <si>
    <t>MONO ST BRIEUC CHAMPS DE MARS 2315</t>
  </si>
  <si>
    <t>2118</t>
  </si>
  <si>
    <t>MONO LORIENT 2316</t>
  </si>
  <si>
    <t>2119</t>
  </si>
  <si>
    <t>MONO LES 2 LIONS TOURS 0033</t>
  </si>
  <si>
    <t>2124</t>
  </si>
  <si>
    <t>MONOP PLACE DE ROUBAIX 2039</t>
  </si>
  <si>
    <t>2126</t>
  </si>
  <si>
    <t>MONOP MADELEINE 2035</t>
  </si>
  <si>
    <t>2130</t>
  </si>
  <si>
    <t>MONOP RUE DE LISBONNE 2025</t>
  </si>
  <si>
    <t>2131</t>
  </si>
  <si>
    <t>MONOP NEUILLY 2042</t>
  </si>
  <si>
    <t>2132</t>
  </si>
  <si>
    <t>MONO CNIT LA DEFENSE 2323</t>
  </si>
  <si>
    <t>2133</t>
  </si>
  <si>
    <t>MONOP GAMBETTA CANNES 2032</t>
  </si>
  <si>
    <t>2199</t>
  </si>
  <si>
    <t>MONOP THIERS NICE 2036</t>
  </si>
  <si>
    <t>230</t>
  </si>
  <si>
    <t>MONOP'VICTOR HUGO 2043</t>
  </si>
  <si>
    <t>231</t>
  </si>
  <si>
    <t>MONOP RUE JACQUIN REIMS 2074</t>
  </si>
  <si>
    <t>232</t>
  </si>
  <si>
    <t>POMPIDOU LEVALLOIS RUFENACHT 2329</t>
  </si>
  <si>
    <t>233</t>
  </si>
  <si>
    <t>MONO PRE SAINT GERVAIS 2320</t>
  </si>
  <si>
    <t>234</t>
  </si>
  <si>
    <t>BEAUTY FURIANI 2099</t>
  </si>
  <si>
    <t>235</t>
  </si>
  <si>
    <t>MONO RUE DU BAC 2332</t>
  </si>
  <si>
    <t>236</t>
  </si>
  <si>
    <t>MONO LYON LA PART DIEU 2326</t>
  </si>
  <si>
    <t>237</t>
  </si>
  <si>
    <t>MONOP BOULAINVILLIERS 2055</t>
  </si>
  <si>
    <t>238</t>
  </si>
  <si>
    <t>MONO JASMIN 2331</t>
  </si>
  <si>
    <t>239</t>
  </si>
  <si>
    <t>MONOP AMIENS 2073</t>
  </si>
  <si>
    <t>2310</t>
  </si>
  <si>
    <t xml:space="preserve">AUTRES VOLAILLES/SPECIALIT.LS </t>
  </si>
  <si>
    <t>MONOP BOURSE 2049</t>
  </si>
  <si>
    <t>2311</t>
  </si>
  <si>
    <t>MONO GRENOBLE CASERNE BO 2317</t>
  </si>
  <si>
    <t>2312</t>
  </si>
  <si>
    <t>MONOP HAUDRIETTES PARIS 4703</t>
  </si>
  <si>
    <t>2313</t>
  </si>
  <si>
    <t>MONOP FRANZ LISZT PARIS 4704</t>
  </si>
  <si>
    <t>2314</t>
  </si>
  <si>
    <t>NATURALIA ST ANTOINE 3851</t>
  </si>
  <si>
    <t>2315</t>
  </si>
  <si>
    <t>NATURALIA BEAUBOURG 3802</t>
  </si>
  <si>
    <t>2316</t>
  </si>
  <si>
    <t>NATURALIA BIZOT 3803</t>
  </si>
  <si>
    <t>2317</t>
  </si>
  <si>
    <t>NATURALIA BOIS COLOMBES 3804</t>
  </si>
  <si>
    <t>2326</t>
  </si>
  <si>
    <t>NATURALIA BOULOGNE 3805</t>
  </si>
  <si>
    <t>2399</t>
  </si>
  <si>
    <t>NATURALIA BREZIN 3806</t>
  </si>
  <si>
    <t>250</t>
  </si>
  <si>
    <t>NATURALIA CAMBRONNE 3807</t>
  </si>
  <si>
    <t>251</t>
  </si>
  <si>
    <t>NATURALIA LAMARCK 3808</t>
  </si>
  <si>
    <t>252</t>
  </si>
  <si>
    <t>NATURALIA BLANCHE 3810</t>
  </si>
  <si>
    <t>253</t>
  </si>
  <si>
    <t>NATURALIA CNIT 3811</t>
  </si>
  <si>
    <t>254</t>
  </si>
  <si>
    <t>NATURALIA COLOMBES 3813</t>
  </si>
  <si>
    <t>255</t>
  </si>
  <si>
    <t>NATURALIA CONVENTION 3814</t>
  </si>
  <si>
    <t>256</t>
  </si>
  <si>
    <t>POISSONERIE FRAICHE PRE EMBALL</t>
  </si>
  <si>
    <t>NATURALIA VINCENNES 3815</t>
  </si>
  <si>
    <t>257</t>
  </si>
  <si>
    <t xml:space="preserve">ENC. ET GEST. POISSON WISSOUS </t>
  </si>
  <si>
    <t>NATURALIA ST GERMAIN 3816</t>
  </si>
  <si>
    <t>258</t>
  </si>
  <si>
    <t>NATURALIA ISSY LES MOULINEAUX 3817</t>
  </si>
  <si>
    <t>259</t>
  </si>
  <si>
    <t>NATURALIA ITALIE 3818</t>
  </si>
  <si>
    <t>2510</t>
  </si>
  <si>
    <t>NATURALIA JOURDAIN 3819</t>
  </si>
  <si>
    <t>2511</t>
  </si>
  <si>
    <t>NATURALIA LAMARTINE 3820</t>
  </si>
  <si>
    <t>2512</t>
  </si>
  <si>
    <t>NATURALIA LECOURBE 3821</t>
  </si>
  <si>
    <t>2516</t>
  </si>
  <si>
    <t>NATURALIA RICHARD LENOIR 3822</t>
  </si>
  <si>
    <t>2520</t>
  </si>
  <si>
    <t>NATURALIA LEPIC 3823</t>
  </si>
  <si>
    <t>2526</t>
  </si>
  <si>
    <t>NATURALIA LEVALLOIS 3824</t>
  </si>
  <si>
    <t>2599</t>
  </si>
  <si>
    <t>NATURALIA LEVIS 3825</t>
  </si>
  <si>
    <t>260</t>
  </si>
  <si>
    <t>NATURALIA MAGENTA 3826</t>
  </si>
  <si>
    <t>261</t>
  </si>
  <si>
    <t>NATURALIA MEAUX 3827</t>
  </si>
  <si>
    <t>262</t>
  </si>
  <si>
    <t>NATURALIA MONGE 3828</t>
  </si>
  <si>
    <t>263</t>
  </si>
  <si>
    <t>POISSONS FUMES &amp; GRANDS BLINIS</t>
  </si>
  <si>
    <t>NATURALIA MONTORGUEIL 3829</t>
  </si>
  <si>
    <t>264</t>
  </si>
  <si>
    <t>NATURALIA AVRON 3830</t>
  </si>
  <si>
    <t>265</t>
  </si>
  <si>
    <t>NATURALIA LA MOTTE 3831</t>
  </si>
  <si>
    <t>2699</t>
  </si>
  <si>
    <t>NATURALIA NOGENT 3832</t>
  </si>
  <si>
    <t>280</t>
  </si>
  <si>
    <t>NATURALIA SAINT OUEN 3833</t>
  </si>
  <si>
    <t>281</t>
  </si>
  <si>
    <t>NATURALIA POTEAU 3834</t>
  </si>
  <si>
    <t>282</t>
  </si>
  <si>
    <t>NATURALIA PYRENEES 3835</t>
  </si>
  <si>
    <t>283</t>
  </si>
  <si>
    <t>NATURALIA RASPAIL 3837</t>
  </si>
  <si>
    <t>284</t>
  </si>
  <si>
    <t>FRUITS ET LEGUME.DIFFERENCIANT</t>
  </si>
  <si>
    <t>NATURALIA RENARD 3838</t>
  </si>
  <si>
    <t>285</t>
  </si>
  <si>
    <t>NATURALIA RUEIL MALMAISON 3839</t>
  </si>
  <si>
    <t>286</t>
  </si>
  <si>
    <t>NATURALIA ROQUETTE 3840</t>
  </si>
  <si>
    <t>287</t>
  </si>
  <si>
    <t>NATURALIA SABLONS 3841</t>
  </si>
  <si>
    <t>288</t>
  </si>
  <si>
    <t>NATURALIA TOLBIAC 3842</t>
  </si>
  <si>
    <t>289</t>
  </si>
  <si>
    <t>NATURALIA VERSAILLES 3843</t>
  </si>
  <si>
    <t>2810</t>
  </si>
  <si>
    <t>NATURALIA VOLTAIRE 3844</t>
  </si>
  <si>
    <t>2816</t>
  </si>
  <si>
    <t>NATURALIA BATIGNOLLES 3852</t>
  </si>
  <si>
    <t>2817</t>
  </si>
  <si>
    <t>NATURALIA ENGHIEN 3853</t>
  </si>
  <si>
    <t>2820</t>
  </si>
  <si>
    <t>NATURALIA COURBEVOIE 3854</t>
  </si>
  <si>
    <t>2821</t>
  </si>
  <si>
    <t>NATURALIA BEAUREPAIRE 3855</t>
  </si>
  <si>
    <t>2822</t>
  </si>
  <si>
    <t>NATURALIA CLICHY 3856</t>
  </si>
  <si>
    <t>2823</t>
  </si>
  <si>
    <t>NATURALIA FONTAINEBLEAU 3857</t>
  </si>
  <si>
    <t>2826</t>
  </si>
  <si>
    <t>NATURALIA NANTERRE 3858</t>
  </si>
  <si>
    <t>2898</t>
  </si>
  <si>
    <t>MONO MANTES LA JOLIE 2324</t>
  </si>
  <si>
    <t>2899</t>
  </si>
  <si>
    <t>MONOP RUE LAPPE 2064</t>
  </si>
  <si>
    <t>300</t>
  </si>
  <si>
    <t>MONOP SAINT THIBAULT 3455</t>
  </si>
  <si>
    <t>301</t>
  </si>
  <si>
    <t>MONO ANTIBES 2333</t>
  </si>
  <si>
    <t>302</t>
  </si>
  <si>
    <t>MONOP ESQUIROL TOULOUSE 2052</t>
  </si>
  <si>
    <t>304</t>
  </si>
  <si>
    <t>MONOP MARCHE TOULOUSE 2058</t>
  </si>
  <si>
    <t>305</t>
  </si>
  <si>
    <t>MONO CHAMBERY LES HALLES 2327</t>
  </si>
  <si>
    <t>306</t>
  </si>
  <si>
    <t>MONOP LAFAYETTE 4710</t>
  </si>
  <si>
    <t>307</t>
  </si>
  <si>
    <t>MONOP ARAGO 4708</t>
  </si>
  <si>
    <t>308</t>
  </si>
  <si>
    <t>MONOP LOUISE MICHEL LEVALLOIS 2057</t>
  </si>
  <si>
    <t>309</t>
  </si>
  <si>
    <t>MONOP BAGNOLET 4709</t>
  </si>
  <si>
    <t>3010</t>
  </si>
  <si>
    <t>MONOP BETHUNE LILLE 2053</t>
  </si>
  <si>
    <t>3030</t>
  </si>
  <si>
    <t>MONOP MONTGRAND MARSEILL 2060</t>
  </si>
  <si>
    <t>3031</t>
  </si>
  <si>
    <t>STATION GARE STRASBOURG 6810</t>
  </si>
  <si>
    <t>3032</t>
  </si>
  <si>
    <t>STATION GARE THIONVILLE 6811</t>
  </si>
  <si>
    <t>3033</t>
  </si>
  <si>
    <t>STATION GARE CHARTRES 6812</t>
  </si>
  <si>
    <t>3034</t>
  </si>
  <si>
    <t>MONOPRIX COURBEVOIE 2341</t>
  </si>
  <si>
    <t>3035</t>
  </si>
  <si>
    <t>MONOPRIX SEVRES 0242</t>
  </si>
  <si>
    <t>3036</t>
  </si>
  <si>
    <t>MONOP BALARD 4711</t>
  </si>
  <si>
    <t>3037</t>
  </si>
  <si>
    <t>MONOP MONTAUBAN 3443</t>
  </si>
  <si>
    <t>3039</t>
  </si>
  <si>
    <t>NATURALIA ANTIBES CHAMPIONNET 3862</t>
  </si>
  <si>
    <t>3041</t>
  </si>
  <si>
    <t>NATURALIA REAUMUR 3863</t>
  </si>
  <si>
    <t>3042</t>
  </si>
  <si>
    <t>NATURALIA ST CLOUD OXYGENE 3861</t>
  </si>
  <si>
    <t>3043</t>
  </si>
  <si>
    <t>NATURALIA CROZATIER 3860</t>
  </si>
  <si>
    <t>3044</t>
  </si>
  <si>
    <t>NATURALIA LYON GROLE 3867</t>
  </si>
  <si>
    <t>3045</t>
  </si>
  <si>
    <t>VETEMENT EXTERIEUR BEBE DEBOUT</t>
  </si>
  <si>
    <t>NATURALIA MARSEILLE PHOCEENS 3866</t>
  </si>
  <si>
    <t>3046</t>
  </si>
  <si>
    <t>VETEMENT EXTERIEUR BEBE COUCHE</t>
  </si>
  <si>
    <t>NATURALIA BONNE NOUVELLE 3865</t>
  </si>
  <si>
    <t>3047</t>
  </si>
  <si>
    <t>MONOP RUE DE MARSEILLE 2051</t>
  </si>
  <si>
    <t>3054</t>
  </si>
  <si>
    <t>MONO MOULINS LES HALLES 2321</t>
  </si>
  <si>
    <t>3098</t>
  </si>
  <si>
    <t>MONOP CHALONS EN CHAMPAGNE 3456</t>
  </si>
  <si>
    <t>3099</t>
  </si>
  <si>
    <t>MONOP MEAUX 4714</t>
  </si>
  <si>
    <t>310</t>
  </si>
  <si>
    <t>MONO LYON CONFLUENCE 2337</t>
  </si>
  <si>
    <t>311</t>
  </si>
  <si>
    <t>MONOP GARE ST LAZARE 2063</t>
  </si>
  <si>
    <t>3145</t>
  </si>
  <si>
    <t>MONOP SAINT AMBROISE 2061</t>
  </si>
  <si>
    <t>3146</t>
  </si>
  <si>
    <t>NATURALIA ST SEBASTIEN MARSEIL 3872</t>
  </si>
  <si>
    <t>3147</t>
  </si>
  <si>
    <t>NATURALIA LA GARENNE C.OLIVIER 3868</t>
  </si>
  <si>
    <t>3148</t>
  </si>
  <si>
    <t>MONOP FAUBOURG MONTMARTRE 2066</t>
  </si>
  <si>
    <t>3149</t>
  </si>
  <si>
    <t>MONOP JOLIETTE MARSEILLE 2056</t>
  </si>
  <si>
    <t>3150</t>
  </si>
  <si>
    <t>NATURALIA MALAKOFF 3870</t>
  </si>
  <si>
    <t>3151</t>
  </si>
  <si>
    <t>NATURALIA COEUR DE VILLE M 3871</t>
  </si>
  <si>
    <t>3152</t>
  </si>
  <si>
    <t>MONO ROMAINVILLE 2330</t>
  </si>
  <si>
    <t>3154</t>
  </si>
  <si>
    <t>MONO ORLEANS LES HALLES 2344</t>
  </si>
  <si>
    <t>3155</t>
  </si>
  <si>
    <t>MONO LES CHAMPS 2342</t>
  </si>
  <si>
    <t>3156</t>
  </si>
  <si>
    <t>MONOP PREFECTURE NANTERRE 2065</t>
  </si>
  <si>
    <t>3158</t>
  </si>
  <si>
    <t>MONOP BEAUMARCHAIS 4716</t>
  </si>
  <si>
    <t>3160</t>
  </si>
  <si>
    <t>STATION GARE CHARLEVILLE MEZIE 6820</t>
  </si>
  <si>
    <t>3162</t>
  </si>
  <si>
    <t>STATION GARE ST QUENTIN AISNE 6821</t>
  </si>
  <si>
    <t>3164</t>
  </si>
  <si>
    <t>STATION GARE MONTIGNY LE BRETO 6822</t>
  </si>
  <si>
    <t>3165</t>
  </si>
  <si>
    <t>NATURALIA MARSEILLE MARZARGUES 3874</t>
  </si>
  <si>
    <t>3166</t>
  </si>
  <si>
    <t>MONOP SUFFREN 2068</t>
  </si>
  <si>
    <t>3168</t>
  </si>
  <si>
    <t>NATURALIA CARNOT 3943</t>
  </si>
  <si>
    <t>3170</t>
  </si>
  <si>
    <t>NATURALIA LE CHESNAY 3942</t>
  </si>
  <si>
    <t>3172</t>
  </si>
  <si>
    <t>NATURALIA RONSARD 3928</t>
  </si>
  <si>
    <t>3174</t>
  </si>
  <si>
    <t>NATURALIA BOURG L'ABBE 3944</t>
  </si>
  <si>
    <t>3175</t>
  </si>
  <si>
    <t>NATURALIA CRUSSOL 3919</t>
  </si>
  <si>
    <t>3176</t>
  </si>
  <si>
    <t>STATION GARE AMIENS 6813</t>
  </si>
  <si>
    <t>3178</t>
  </si>
  <si>
    <t>MONOP CHATEAU BOULOGNE 2070</t>
  </si>
  <si>
    <t>3179</t>
  </si>
  <si>
    <t>MONOP FAIDHERBE LILLE 2072</t>
  </si>
  <si>
    <t>3182</t>
  </si>
  <si>
    <t>NATURALIA MOUFFETARD 3876</t>
  </si>
  <si>
    <t>3183</t>
  </si>
  <si>
    <t>MONO MARSEILLE REPUBLIQUE 0021</t>
  </si>
  <si>
    <t>3184</t>
  </si>
  <si>
    <t>MONO MARSEILLE NOTRE DAM 2334</t>
  </si>
  <si>
    <t>3185</t>
  </si>
  <si>
    <t>MONO ANNEMASSE CHABLAIS 2339</t>
  </si>
  <si>
    <t>3188</t>
  </si>
  <si>
    <t>MONO SURESNES 2346</t>
  </si>
  <si>
    <t>3189</t>
  </si>
  <si>
    <t>MONO LEVALLOIS ROUQUIER 2347</t>
  </si>
  <si>
    <t>3198</t>
  </si>
  <si>
    <t>MONOP AIX CHABRIER 2069</t>
  </si>
  <si>
    <t>3199</t>
  </si>
  <si>
    <t>MONOP NANCY ST JEAN 2071</t>
  </si>
  <si>
    <t>330</t>
  </si>
  <si>
    <t>BEAUTY BOULOGNE JEAN JAURES 2088</t>
  </si>
  <si>
    <t>331</t>
  </si>
  <si>
    <t>NATURALIA NEUILLY MAIRIE 3875</t>
  </si>
  <si>
    <t>332</t>
  </si>
  <si>
    <t>MONOP MAISON BLANCHE 4721</t>
  </si>
  <si>
    <t>333</t>
  </si>
  <si>
    <t>MONOP PARMENTIER 4722</t>
  </si>
  <si>
    <t>334</t>
  </si>
  <si>
    <t>NATURALIA WETTOLSHEIM 3881</t>
  </si>
  <si>
    <t>335</t>
  </si>
  <si>
    <t>NATURALIA HOUSSEN 3882</t>
  </si>
  <si>
    <t>336</t>
  </si>
  <si>
    <t>MONO JOINVILLE 2389</t>
  </si>
  <si>
    <t>337</t>
  </si>
  <si>
    <t>NATURALIA SCHILTIGHEIM 3883</t>
  </si>
  <si>
    <t>338</t>
  </si>
  <si>
    <t>NATURALIA SAUSHEIM 3885</t>
  </si>
  <si>
    <t>339</t>
  </si>
  <si>
    <t>NATURALIA STRASBOURG VICTOIRE 3884</t>
  </si>
  <si>
    <t>3310</t>
  </si>
  <si>
    <t>NATURALIA RICHER 3929</t>
  </si>
  <si>
    <t>3311</t>
  </si>
  <si>
    <t>STATION GARE DE MEAUX 6823</t>
  </si>
  <si>
    <t>3312</t>
  </si>
  <si>
    <t>STATION GARE DE VIERZON 6824</t>
  </si>
  <si>
    <t>3313</t>
  </si>
  <si>
    <t>STATION GARE DOUAI 6825</t>
  </si>
  <si>
    <t>3314</t>
  </si>
  <si>
    <t>STATION GARE HAZEBROUCK 6826</t>
  </si>
  <si>
    <t>3315</t>
  </si>
  <si>
    <t>STATION GARE DU HAVRE 6827</t>
  </si>
  <si>
    <t>3316</t>
  </si>
  <si>
    <t>STATION GARE DUNKERQUE 6828</t>
  </si>
  <si>
    <t>3317</t>
  </si>
  <si>
    <t>MONOPRIX FORT BOURBON 3255</t>
  </si>
  <si>
    <t>3318</t>
  </si>
  <si>
    <t>NATURALIA STRASBOURG ROTTERDAM 3877</t>
  </si>
  <si>
    <t>3319</t>
  </si>
  <si>
    <t>NATURALIA ILLKIRCH 3886</t>
  </si>
  <si>
    <t>3320</t>
  </si>
  <si>
    <t>NATURALIA OBERNAI 3887</t>
  </si>
  <si>
    <t>3321</t>
  </si>
  <si>
    <t>NATURALIA SELESTAT 3888</t>
  </si>
  <si>
    <t>3322</t>
  </si>
  <si>
    <t>MONO MARSEILLE TERRASSES 2343</t>
  </si>
  <si>
    <t>3323</t>
  </si>
  <si>
    <t>NATURALIA BAGATELLE 3879</t>
  </si>
  <si>
    <t>3324</t>
  </si>
  <si>
    <t>BEAUTY OLIVIER DE SERRES 2090</t>
  </si>
  <si>
    <t>3325</t>
  </si>
  <si>
    <t>MONOP MARSEILLE CDG 2038</t>
  </si>
  <si>
    <t>3326</t>
  </si>
  <si>
    <t>MONOP ST ETIENNE 2047</t>
  </si>
  <si>
    <t>3327</t>
  </si>
  <si>
    <t>MONOP CONFLANS STE HONORINE 3402</t>
  </si>
  <si>
    <t>3328</t>
  </si>
  <si>
    <t>MONOP LYON LES HALLES 3403</t>
  </si>
  <si>
    <t>3329</t>
  </si>
  <si>
    <t>MONP TOULOUSE MATABIAU 3404</t>
  </si>
  <si>
    <t>3330</t>
  </si>
  <si>
    <t>NATURALIA BRILLAT SAVARIN 4901</t>
  </si>
  <si>
    <t>3398</t>
  </si>
  <si>
    <t>NATURALIA LYON CELESTINS 3889</t>
  </si>
  <si>
    <t>3399</t>
  </si>
  <si>
    <t>MONOP COLETTE 4734</t>
  </si>
  <si>
    <t>340</t>
  </si>
  <si>
    <t>MONOP MARSEILLE MAZAGRAN 2076</t>
  </si>
  <si>
    <t>341</t>
  </si>
  <si>
    <t>E-COMMERCE GENEVILLIERS 9160</t>
  </si>
  <si>
    <t>342</t>
  </si>
  <si>
    <t>MONOP LAB MONTPARNASSE 4735</t>
  </si>
  <si>
    <t>343</t>
  </si>
  <si>
    <t>MONO LE BOUSCAT GRAND PARC 2356</t>
  </si>
  <si>
    <t>344</t>
  </si>
  <si>
    <t>MONO LE PECQ 2357</t>
  </si>
  <si>
    <t>345</t>
  </si>
  <si>
    <t>MONO SAINT CYR L'ECOLE 2358</t>
  </si>
  <si>
    <t>346</t>
  </si>
  <si>
    <t>MONO POISSY NOAILLES 2359</t>
  </si>
  <si>
    <t>347</t>
  </si>
  <si>
    <t>MONO LA CELLE CHATEAU 2360</t>
  </si>
  <si>
    <t>348</t>
  </si>
  <si>
    <t>MONOP SAINT JEAN REX 2075</t>
  </si>
  <si>
    <t>349</t>
  </si>
  <si>
    <t>NATURALIA LAKANAL 3880</t>
  </si>
  <si>
    <t>3410</t>
  </si>
  <si>
    <t>NATURALIA LAMORLAYE 3894</t>
  </si>
  <si>
    <t>3411</t>
  </si>
  <si>
    <t>NATURALIA ISLE ADAM 3895</t>
  </si>
  <si>
    <t>3413</t>
  </si>
  <si>
    <t>MONOP FAUBOURG DE PIERRE 2077</t>
  </si>
  <si>
    <t>3414</t>
  </si>
  <si>
    <t>ST MARTIN BATEAU BELLEVUE 3260</t>
  </si>
  <si>
    <t>3415</t>
  </si>
  <si>
    <t>MONOP MAINE 4738</t>
  </si>
  <si>
    <t>3416</t>
  </si>
  <si>
    <t>MONOP GALILEE 4739</t>
  </si>
  <si>
    <t>3417</t>
  </si>
  <si>
    <t>STATION GARE ERMONT 6814</t>
  </si>
  <si>
    <t>3418</t>
  </si>
  <si>
    <t>MONO DREUX 2353</t>
  </si>
  <si>
    <t>3419</t>
  </si>
  <si>
    <t>NATURALIA CHATOU BERTEAUX 3896</t>
  </si>
  <si>
    <t>3420</t>
  </si>
  <si>
    <t>MONOP TROCADERO 4743</t>
  </si>
  <si>
    <t>3421</t>
  </si>
  <si>
    <t>MONOP BERRI 4744</t>
  </si>
  <si>
    <t>3441</t>
  </si>
  <si>
    <t>MONOP BOULOGNE BIR HAKEIM 2078</t>
  </si>
  <si>
    <t>3451</t>
  </si>
  <si>
    <t>MONOP VERSAILLE CARNOT 3405</t>
  </si>
  <si>
    <t>3498</t>
  </si>
  <si>
    <t>MONOP NICE ST ROCH 3406</t>
  </si>
  <si>
    <t>3499</t>
  </si>
  <si>
    <t>NATURALIA COMPIEGNE BONNETIERS 3910</t>
  </si>
  <si>
    <t>350</t>
  </si>
  <si>
    <t>NATURALIA THIONVILLE CAPUCINS 3890</t>
  </si>
  <si>
    <t>3520</t>
  </si>
  <si>
    <t>MONO ASNIERES STATION 2362</t>
  </si>
  <si>
    <t>3522</t>
  </si>
  <si>
    <t>MONO LA CIOTAT 2363</t>
  </si>
  <si>
    <t>3524</t>
  </si>
  <si>
    <t>MONO AURIOL 2364</t>
  </si>
  <si>
    <t>3530</t>
  </si>
  <si>
    <t>MONO MANDELIEU 2365</t>
  </si>
  <si>
    <t>3532</t>
  </si>
  <si>
    <t>MONO REUILLY 2366</t>
  </si>
  <si>
    <t>3534</t>
  </si>
  <si>
    <t>MONOP MARSEILLE PARADIS 3419</t>
  </si>
  <si>
    <t>3540</t>
  </si>
  <si>
    <t>MONOP EXELMANS 2079</t>
  </si>
  <si>
    <t>3542</t>
  </si>
  <si>
    <t>NATURALIA METZ ST JACQUES 3903</t>
  </si>
  <si>
    <t>3550</t>
  </si>
  <si>
    <t>NATURALIA GRENOBLE BOISSIEUX 3906</t>
  </si>
  <si>
    <t>3552</t>
  </si>
  <si>
    <t>NATURALIA TOULON BAZEILLES 3951</t>
  </si>
  <si>
    <t>3553</t>
  </si>
  <si>
    <t>NATURALIA REIMS COLBERT 3926</t>
  </si>
  <si>
    <t>3560</t>
  </si>
  <si>
    <t>MONO TOULON 2349</t>
  </si>
  <si>
    <t>3561</t>
  </si>
  <si>
    <t>MONO BOURGES 2350</t>
  </si>
  <si>
    <t>3563</t>
  </si>
  <si>
    <t>NATURALIA NICE DEROULEDE 3901</t>
  </si>
  <si>
    <t>3571</t>
  </si>
  <si>
    <t>NATURALIA VERRERIE 3922</t>
  </si>
  <si>
    <t>3581</t>
  </si>
  <si>
    <t>NATURALIA AVIGNON BONNETERIE 3953</t>
  </si>
  <si>
    <t>3583</t>
  </si>
  <si>
    <t>NATURALIA VOLONTAIRES 4902</t>
  </si>
  <si>
    <t>3598</t>
  </si>
  <si>
    <t>MONOP CLAIRMARAIS 3422</t>
  </si>
  <si>
    <t>3599</t>
  </si>
  <si>
    <t>NATURALIA CHAVILLE SALENGRO 3914</t>
  </si>
  <si>
    <t>360</t>
  </si>
  <si>
    <t>NATURALIA RUEIL FOUILLEUSE 3917</t>
  </si>
  <si>
    <t>361</t>
  </si>
  <si>
    <t>NATURALIA VINCENNES CHATEAU 3918</t>
  </si>
  <si>
    <t>362</t>
  </si>
  <si>
    <t>NATURALIA CHAUSSEE D'ANTIN 3935</t>
  </si>
  <si>
    <t>364</t>
  </si>
  <si>
    <t>NATURALIA LYON VITTON 3937</t>
  </si>
  <si>
    <t>365</t>
  </si>
  <si>
    <t>NATURALIA CANNES FORVILLE 3911</t>
  </si>
  <si>
    <t>366</t>
  </si>
  <si>
    <t>NATURALIA NANTES DUQUESNE 3954</t>
  </si>
  <si>
    <t>367</t>
  </si>
  <si>
    <t>NATURALIA NOLLET 3909</t>
  </si>
  <si>
    <t>368</t>
  </si>
  <si>
    <t>MONOP BOULOGNE J BAPT CLEMENT 4754</t>
  </si>
  <si>
    <t>369</t>
  </si>
  <si>
    <t>MONO CHATOU 2367</t>
  </si>
  <si>
    <t>3610</t>
  </si>
  <si>
    <t>NATURALIA MAILLOL 3904</t>
  </si>
  <si>
    <t>3611</t>
  </si>
  <si>
    <t>NATURALIA DUHESME 3949</t>
  </si>
  <si>
    <t>3612</t>
  </si>
  <si>
    <t>NATURALIA NICE BLACAS 3945</t>
  </si>
  <si>
    <t>3615</t>
  </si>
  <si>
    <t>NATURALIA LYON BONNEFOI 3946</t>
  </si>
  <si>
    <t>3616</t>
  </si>
  <si>
    <t>NATURALIA MAUBEUGE 3927</t>
  </si>
  <si>
    <t>3618</t>
  </si>
  <si>
    <t>MONO JACQUES COEUR MONTPELLIER 2355</t>
  </si>
  <si>
    <t>3620</t>
  </si>
  <si>
    <t>BEAUTY FERRY REPUBLIQUE 2089</t>
  </si>
  <si>
    <t>3621</t>
  </si>
  <si>
    <t>NATURALIA MONTPELLIER MANTILLA 3920</t>
  </si>
  <si>
    <t>3622</t>
  </si>
  <si>
    <t>NATURALIA GRASSE JEU DE BALLON 3936</t>
  </si>
  <si>
    <t>3623</t>
  </si>
  <si>
    <t>NATURALIA NICE CASSINI 3907</t>
  </si>
  <si>
    <t>3624</t>
  </si>
  <si>
    <t>MONOP MERICOURT 4757</t>
  </si>
  <si>
    <t>3625</t>
  </si>
  <si>
    <t>MONOP CHIMAY 3273</t>
  </si>
  <si>
    <t>3626</t>
  </si>
  <si>
    <t>MONOP PASTEUR 3267</t>
  </si>
  <si>
    <t>3627</t>
  </si>
  <si>
    <t>NATURALIA FONTENAY SS BOIS ROU 3930</t>
  </si>
  <si>
    <t>3628</t>
  </si>
  <si>
    <t>NATURALIA SEMPRUN 3940</t>
  </si>
  <si>
    <t>3632</t>
  </si>
  <si>
    <t>MONOP EDOUARD HERRIOT 3409</t>
  </si>
  <si>
    <t>3638</t>
  </si>
  <si>
    <t>MONOP BORDEAUX STE CATHERINE 3412</t>
  </si>
  <si>
    <t>3639</t>
  </si>
  <si>
    <t>MONOP SERRIS 4758</t>
  </si>
  <si>
    <t>3640</t>
  </si>
  <si>
    <t>NATURALIA ANTIBES DUGOMMIER 3947</t>
  </si>
  <si>
    <t>3647</t>
  </si>
  <si>
    <t>NATURALIA MARSEILLE LODI 3913</t>
  </si>
  <si>
    <t>3648</t>
  </si>
  <si>
    <t>NATURALIA ALIGRE 3931</t>
  </si>
  <si>
    <t>3656</t>
  </si>
  <si>
    <t>BEAUTY LORETTE 2095</t>
  </si>
  <si>
    <t>3658</t>
  </si>
  <si>
    <t>MONO ST ETIENNE LIBERATION 2385</t>
  </si>
  <si>
    <t>3659</t>
  </si>
  <si>
    <t>NATURALIA GONCOURT 4904</t>
  </si>
  <si>
    <t>3660</t>
  </si>
  <si>
    <t>MONO AVENUE DE CHOISY 2354</t>
  </si>
  <si>
    <t>3661</t>
  </si>
  <si>
    <t>MONOP CLERY 3407</t>
  </si>
  <si>
    <t>3698</t>
  </si>
  <si>
    <t>MONOP SAUSSURE 3416</t>
  </si>
  <si>
    <t>3699</t>
  </si>
  <si>
    <t>MONOP STADE DE FRANCE 3417</t>
  </si>
  <si>
    <t>370</t>
  </si>
  <si>
    <t>MONOP MONTREUIL VALMY 3411</t>
  </si>
  <si>
    <t>470</t>
  </si>
  <si>
    <t>MONOP LYON BELLECOUR 3414</t>
  </si>
  <si>
    <t>471</t>
  </si>
  <si>
    <t>MONOP BORDEAUX MERCI 3435</t>
  </si>
  <si>
    <t>480</t>
  </si>
  <si>
    <t>MONOP CLICHY EQUINOXE 3436</t>
  </si>
  <si>
    <t>485</t>
  </si>
  <si>
    <t>MONOP CLICHY MARTRE 3437</t>
  </si>
  <si>
    <t>486</t>
  </si>
  <si>
    <t>MONOP METZ SERPENOISE 3438</t>
  </si>
  <si>
    <t>4810</t>
  </si>
  <si>
    <t>MONOP NICE GUISOL 3439</t>
  </si>
  <si>
    <t>4820</t>
  </si>
  <si>
    <t>NATURALIA MENTON 3938</t>
  </si>
  <si>
    <t>4825</t>
  </si>
  <si>
    <t>NATURALIA COURBEVOIE BEZONS 3941</t>
  </si>
  <si>
    <t>4830</t>
  </si>
  <si>
    <t>MONO RASPAIL 2387</t>
  </si>
  <si>
    <t>4835</t>
  </si>
  <si>
    <t>MONO VITRY 2388</t>
  </si>
  <si>
    <t>4837</t>
  </si>
  <si>
    <t>NATURALIA VINCENNES AV DE PARI 3956</t>
  </si>
  <si>
    <t>4840</t>
  </si>
  <si>
    <t>NATURALIA LA VARENNE ST HILAIR 3957</t>
  </si>
  <si>
    <t>4843</t>
  </si>
  <si>
    <t>NATURALIA BOTZARIS 3958</t>
  </si>
  <si>
    <t>4844</t>
  </si>
  <si>
    <t>NATURALIA LEVALLOIS VERGNIAUD 3959</t>
  </si>
  <si>
    <t>4845</t>
  </si>
  <si>
    <t>NATURALIA CHEVREUL 3960</t>
  </si>
  <si>
    <t>4846</t>
  </si>
  <si>
    <t>NATURALIA MANIN 3961</t>
  </si>
  <si>
    <t>4847</t>
  </si>
  <si>
    <t>MONOP TAITBOUT 4761</t>
  </si>
  <si>
    <t>4850</t>
  </si>
  <si>
    <t>NATURALIA MANDELIEU CARTIER 3915</t>
  </si>
  <si>
    <t>4851</t>
  </si>
  <si>
    <t>NATURALIA MARSEILLE THIERS 3969</t>
  </si>
  <si>
    <t>4852</t>
  </si>
  <si>
    <t>NATURALIA PRESSOIR 3950</t>
  </si>
  <si>
    <t>4853</t>
  </si>
  <si>
    <t>MONOP LEMERCIER 3431</t>
  </si>
  <si>
    <t>4854</t>
  </si>
  <si>
    <t>MONOP VILLIERS 4762</t>
  </si>
  <si>
    <t>4855</t>
  </si>
  <si>
    <t>MONOP EDIMBOURG 4764</t>
  </si>
  <si>
    <t>4856</t>
  </si>
  <si>
    <t>MONO PAU 2390</t>
  </si>
  <si>
    <t>4857</t>
  </si>
  <si>
    <t>MONOP SAINT BERNARD 4767</t>
  </si>
  <si>
    <t>4858</t>
  </si>
  <si>
    <t>NATURALIA SAINT MAUR ZOLA 3955</t>
  </si>
  <si>
    <t>4859</t>
  </si>
  <si>
    <t>NATURALIA ROME 3971</t>
  </si>
  <si>
    <t>4865</t>
  </si>
  <si>
    <t>NATURALIA MERLIN 3975</t>
  </si>
  <si>
    <t>4866</t>
  </si>
  <si>
    <t>NATURALIA CARIOU 3970</t>
  </si>
  <si>
    <t>4867</t>
  </si>
  <si>
    <t>NATURALIA NICE GAMBETTA 3976</t>
  </si>
  <si>
    <t>4870</t>
  </si>
  <si>
    <t>NATURALIA STRASBOURG FINKMATT 3979</t>
  </si>
  <si>
    <t>4872</t>
  </si>
  <si>
    <t>NATURALIA MENGIN 3939</t>
  </si>
  <si>
    <t>4875</t>
  </si>
  <si>
    <t>MONOP STATION NICE RIQUIER 6842</t>
  </si>
  <si>
    <t>4880</t>
  </si>
  <si>
    <t>MONOP STATION LENS 6833</t>
  </si>
  <si>
    <t>4898</t>
  </si>
  <si>
    <t>MONOP STATION AIX LES BAINS 6839</t>
  </si>
  <si>
    <t>4899</t>
  </si>
  <si>
    <t>MONOP STATION SARTROUVILLE 6837</t>
  </si>
  <si>
    <t>490</t>
  </si>
  <si>
    <t>MONOP STATION VALENCE VILLE 6840</t>
  </si>
  <si>
    <t>491</t>
  </si>
  <si>
    <t>MONOP STATION NIORT 6836</t>
  </si>
  <si>
    <t>492</t>
  </si>
  <si>
    <t>MONOP STATION EPINAL 6831</t>
  </si>
  <si>
    <t>495</t>
  </si>
  <si>
    <t>MONOP STATION CHELLE GOURNAY 6829</t>
  </si>
  <si>
    <t>4910</t>
  </si>
  <si>
    <t>MONOP STATION MAUBEUGE 6834</t>
  </si>
  <si>
    <t>4915</t>
  </si>
  <si>
    <t>NATURALIA BAYEN 2 3968</t>
  </si>
  <si>
    <t>4920</t>
  </si>
  <si>
    <t>NATURALIA BORDEAUX ST CHRISTOL 3982</t>
  </si>
  <si>
    <t>4925</t>
  </si>
  <si>
    <t>MONOP DUBLIN 3445</t>
  </si>
  <si>
    <t>4930</t>
  </si>
  <si>
    <t>NATURALIA SAINT OUEN PERI 3997</t>
  </si>
  <si>
    <t>4940</t>
  </si>
  <si>
    <t>MONOP STATION ARGENTEUIL 6838</t>
  </si>
  <si>
    <t>4945</t>
  </si>
  <si>
    <t>MONOP STATION CREIL 6830</t>
  </si>
  <si>
    <t>4998</t>
  </si>
  <si>
    <t>MONOP STATION MONTELIMAR 6843</t>
  </si>
  <si>
    <t>4999</t>
  </si>
  <si>
    <t>MONOP NANTES TOUR DE BRETAGNE 3433</t>
  </si>
  <si>
    <t>500</t>
  </si>
  <si>
    <t>NATURALIA DURET 3962</t>
  </si>
  <si>
    <t>501</t>
  </si>
  <si>
    <t>MONOP SAINT CLOUD GOUNOD 3442</t>
  </si>
  <si>
    <t>503</t>
  </si>
  <si>
    <t>NATURALIA LES LILAS 3916</t>
  </si>
  <si>
    <t>5010</t>
  </si>
  <si>
    <t>NATURALIA MARAICHERS 3963</t>
  </si>
  <si>
    <t>5024</t>
  </si>
  <si>
    <t>NATURALIA CLERMONT DESAIX 3966</t>
  </si>
  <si>
    <t>5026</t>
  </si>
  <si>
    <t>NATURALIA LE RAINCY 3993</t>
  </si>
  <si>
    <t>5036</t>
  </si>
  <si>
    <t>NATURALIA ROSNY SOUS BOIS 3965</t>
  </si>
  <si>
    <t>5038</t>
  </si>
  <si>
    <t>MONOP NICE BORRIGLIONE 3444</t>
  </si>
  <si>
    <t>5044</t>
  </si>
  <si>
    <t>MONOP TOULOUSE ST CYPRIEN 3452</t>
  </si>
  <si>
    <t>5046</t>
  </si>
  <si>
    <t>MONO BORDEAUX BASSINS A FLOT 2392</t>
  </si>
  <si>
    <t>5047</t>
  </si>
  <si>
    <t>MONOP FELIX FAURE 4777</t>
  </si>
  <si>
    <t>5048</t>
  </si>
  <si>
    <t>MONOP CORSO BASTIA CORSALIM 4778</t>
  </si>
  <si>
    <t>5056</t>
  </si>
  <si>
    <t>NATURALIA AULNAY GARE 3996</t>
  </si>
  <si>
    <t>5098</t>
  </si>
  <si>
    <t>NATURALIA STRASBOURG AUSTERLIT 3900</t>
  </si>
  <si>
    <t>5099</t>
  </si>
  <si>
    <t>510</t>
  </si>
  <si>
    <t>NATURALIA ST BARNABE MARSEILLE 3967</t>
  </si>
  <si>
    <t>518</t>
  </si>
  <si>
    <t>NATURALIA STRASBOURG MARCHE 3921</t>
  </si>
  <si>
    <t>5116</t>
  </si>
  <si>
    <t>5117</t>
  </si>
  <si>
    <t>5119</t>
  </si>
  <si>
    <t>5122</t>
  </si>
  <si>
    <t>5123</t>
  </si>
  <si>
    <t>5127</t>
  </si>
  <si>
    <t>5128</t>
  </si>
  <si>
    <t>5131</t>
  </si>
  <si>
    <t>5132</t>
  </si>
  <si>
    <t>5133</t>
  </si>
  <si>
    <t>5134</t>
  </si>
  <si>
    <t>5135</t>
  </si>
  <si>
    <t>5136</t>
  </si>
  <si>
    <t>5137</t>
  </si>
  <si>
    <t>5150</t>
  </si>
  <si>
    <t>5160</t>
  </si>
  <si>
    <t>5165</t>
  </si>
  <si>
    <t>5166</t>
  </si>
  <si>
    <t>5167</t>
  </si>
  <si>
    <t>5170</t>
  </si>
  <si>
    <t>5176</t>
  </si>
  <si>
    <t>5180</t>
  </si>
  <si>
    <t>5182</t>
  </si>
  <si>
    <t>5185</t>
  </si>
  <si>
    <t>5198</t>
  </si>
  <si>
    <t>520</t>
  </si>
  <si>
    <t>522</t>
  </si>
  <si>
    <t>523</t>
  </si>
  <si>
    <t>525</t>
  </si>
  <si>
    <t>527</t>
  </si>
  <si>
    <t>528</t>
  </si>
  <si>
    <t>5210</t>
  </si>
  <si>
    <t>5216</t>
  </si>
  <si>
    <t>5217</t>
  </si>
  <si>
    <t>5220</t>
  </si>
  <si>
    <t>5230</t>
  </si>
  <si>
    <t>5235</t>
  </si>
  <si>
    <t>5240</t>
  </si>
  <si>
    <t>5245</t>
  </si>
  <si>
    <t>5250</t>
  </si>
  <si>
    <t>5260</t>
  </si>
  <si>
    <t>5298</t>
  </si>
  <si>
    <t>5299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</si>
  <si>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</si>
  <si>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</si>
  <si>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</si>
  <si>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</si>
  <si>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</si>
  <si>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</si>
  <si>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</si>
  <si>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</si>
  <si>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</si>
  <si>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</si>
  <si>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</si>
  <si>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</si>
  <si>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</si>
  <si>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</si>
  <si>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</si>
  <si>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</si>
  <si>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</si>
  <si>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</si>
  <si>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</si>
  <si>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</si>
  <si>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5321</t>
  </si>
  <si>
    <t>5322</t>
  </si>
  <si>
    <t>5323</t>
  </si>
  <si>
    <t>5325</t>
  </si>
  <si>
    <t>5326</t>
  </si>
  <si>
    <t>5330</t>
  </si>
  <si>
    <t>5333</t>
  </si>
  <si>
    <t>5336</t>
  </si>
  <si>
    <t>5348</t>
  </si>
  <si>
    <t>5350</t>
  </si>
  <si>
    <t xml:space="preserve">SUPP.AUDIO ET STOCKAGE VIERGE </t>
  </si>
  <si>
    <t>5360</t>
  </si>
  <si>
    <t>5362</t>
  </si>
  <si>
    <t>5363</t>
  </si>
  <si>
    <t>5364</t>
  </si>
  <si>
    <t>5365</t>
  </si>
  <si>
    <t>5366</t>
  </si>
  <si>
    <t>5370</t>
  </si>
  <si>
    <t>5380</t>
  </si>
  <si>
    <t>5390</t>
  </si>
  <si>
    <t>5391</t>
  </si>
  <si>
    <t>5392</t>
  </si>
  <si>
    <t>5393</t>
  </si>
  <si>
    <t>5394</t>
  </si>
  <si>
    <t>5395</t>
  </si>
  <si>
    <t>5396</t>
  </si>
  <si>
    <t>5398</t>
  </si>
  <si>
    <t>5399</t>
  </si>
  <si>
    <t>550</t>
  </si>
  <si>
    <t>552</t>
  </si>
  <si>
    <t>553</t>
  </si>
  <si>
    <t>554</t>
  </si>
  <si>
    <t>5512</t>
  </si>
  <si>
    <t>5522</t>
  </si>
  <si>
    <t>5532</t>
  </si>
  <si>
    <t>5542</t>
  </si>
  <si>
    <t>5562</t>
  </si>
  <si>
    <t>5572</t>
  </si>
  <si>
    <t>5582</t>
  </si>
  <si>
    <t>5592</t>
  </si>
  <si>
    <t>5597</t>
  </si>
  <si>
    <t>5599</t>
  </si>
  <si>
    <t>560</t>
  </si>
  <si>
    <t>562</t>
  </si>
  <si>
    <t>563</t>
  </si>
  <si>
    <t>564</t>
  </si>
  <si>
    <t>566</t>
  </si>
  <si>
    <t>567</t>
  </si>
  <si>
    <t>568</t>
  </si>
  <si>
    <t>569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</si>
  <si>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</si>
  <si>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</si>
  <si>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</si>
  <si>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</si>
  <si>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</si>
  <si>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</si>
  <si>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</si>
  <si>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</si>
  <si>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</si>
  <si>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</si>
  <si>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</si>
  <si>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</si>
  <si>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</si>
  <si>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ACCESSOIRES MANUCURE ET VISAGE</t>
  </si>
  <si>
    <t>5623</t>
  </si>
  <si>
    <t>5624</t>
  </si>
  <si>
    <t>5626</t>
  </si>
  <si>
    <t>5627</t>
  </si>
  <si>
    <t>5628</t>
  </si>
  <si>
    <t>5629</t>
  </si>
  <si>
    <t>5630</t>
  </si>
  <si>
    <t xml:space="preserve">BROSS. PEIGN.BIGOUDIS.MIROIRS 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</si>
  <si>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</si>
  <si>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</si>
  <si>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</si>
  <si>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</si>
  <si>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</si>
  <si>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</si>
  <si>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</si>
  <si>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</si>
  <si>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</si>
  <si>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</si>
  <si>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</si>
  <si>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</si>
  <si>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</si>
  <si>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5674</t>
  </si>
  <si>
    <t>5693</t>
  </si>
  <si>
    <t>5694</t>
  </si>
  <si>
    <t>5698</t>
  </si>
  <si>
    <t>570</t>
  </si>
  <si>
    <t>5741</t>
  </si>
  <si>
    <t>5742</t>
  </si>
  <si>
    <t>5743</t>
  </si>
  <si>
    <t>5744</t>
  </si>
  <si>
    <t>5745</t>
  </si>
  <si>
    <t>5746</t>
  </si>
  <si>
    <t>5776</t>
  </si>
  <si>
    <t>5777</t>
  </si>
  <si>
    <t>5778</t>
  </si>
  <si>
    <t>5779</t>
  </si>
  <si>
    <t>5780</t>
  </si>
  <si>
    <t>5781</t>
  </si>
  <si>
    <t>5783</t>
  </si>
  <si>
    <t>5784</t>
  </si>
  <si>
    <t>5785</t>
  </si>
  <si>
    <t>5786</t>
  </si>
  <si>
    <t>5787</t>
  </si>
  <si>
    <t>5788</t>
  </si>
  <si>
    <t>5789</t>
  </si>
  <si>
    <t>5798</t>
  </si>
  <si>
    <t>670</t>
  </si>
  <si>
    <t>671</t>
  </si>
  <si>
    <t>6710</t>
  </si>
  <si>
    <t>6715</t>
  </si>
  <si>
    <t>6730</t>
  </si>
  <si>
    <t>6735</t>
  </si>
  <si>
    <t>6740</t>
  </si>
  <si>
    <t>6750</t>
  </si>
  <si>
    <t>6754</t>
  </si>
  <si>
    <t>6755</t>
  </si>
  <si>
    <t>6760</t>
  </si>
  <si>
    <t>6780</t>
  </si>
  <si>
    <t>6781</t>
  </si>
  <si>
    <t>6782</t>
  </si>
  <si>
    <t>6789</t>
  </si>
  <si>
    <t>6790</t>
  </si>
  <si>
    <t>6792</t>
  </si>
  <si>
    <t>6794</t>
  </si>
  <si>
    <t>6795</t>
  </si>
  <si>
    <t>6798</t>
  </si>
  <si>
    <t>682</t>
  </si>
  <si>
    <t>6812</t>
  </si>
  <si>
    <t>6814</t>
  </si>
  <si>
    <t>6816</t>
  </si>
  <si>
    <t>6817</t>
  </si>
  <si>
    <t>6818</t>
  </si>
  <si>
    <t>6820</t>
  </si>
  <si>
    <t>6821</t>
  </si>
  <si>
    <t>6830</t>
  </si>
  <si>
    <t>6832</t>
  </si>
  <si>
    <t>6842</t>
  </si>
  <si>
    <t>6850</t>
  </si>
  <si>
    <t>6868</t>
  </si>
  <si>
    <t>6898</t>
  </si>
  <si>
    <t>6899</t>
  </si>
  <si>
    <t>6938</t>
  </si>
  <si>
    <t>6948</t>
  </si>
  <si>
    <t>6949</t>
  </si>
  <si>
    <t>6960</t>
  </si>
  <si>
    <t>6964</t>
  </si>
  <si>
    <t>6968</t>
  </si>
  <si>
    <t>6970</t>
  </si>
  <si>
    <t>6971</t>
  </si>
  <si>
    <t>6972</t>
  </si>
  <si>
    <t>6976</t>
  </si>
  <si>
    <t>6980</t>
  </si>
  <si>
    <t>6997</t>
  </si>
  <si>
    <t>6998</t>
  </si>
  <si>
    <t>721</t>
  </si>
  <si>
    <t>722</t>
  </si>
  <si>
    <t>723</t>
  </si>
  <si>
    <t>729</t>
  </si>
  <si>
    <t>7212</t>
  </si>
  <si>
    <t>7299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</si>
  <si>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</si>
  <si>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</si>
  <si>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</si>
  <si>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</si>
  <si>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</si>
  <si>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</si>
  <si>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</si>
  <si>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</si>
  <si>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</si>
  <si>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</si>
  <si>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8010</t>
  </si>
  <si>
    <t>8011</t>
  </si>
  <si>
    <t>CARTE VISITE PHOTOMATON COMMIS</t>
  </si>
  <si>
    <t>8012</t>
  </si>
  <si>
    <t>8013</t>
  </si>
  <si>
    <t>DISTRIBUTEUR CARTE TEL.COMMIS.</t>
  </si>
  <si>
    <t>8014</t>
  </si>
  <si>
    <t>BORNE DEVELOPPEMENT NUM.COMMIS</t>
  </si>
  <si>
    <t>8015</t>
  </si>
  <si>
    <t>8016</t>
  </si>
  <si>
    <t>8017</t>
  </si>
  <si>
    <t>8018</t>
  </si>
  <si>
    <t>8021</t>
  </si>
  <si>
    <t xml:space="preserve">PHOTOCOPIE NOIR BLANC RECETTE </t>
  </si>
  <si>
    <t>8022</t>
  </si>
  <si>
    <t>8023</t>
  </si>
  <si>
    <t>LA POSTE ENVEL.PRETIMB.RECETTE</t>
  </si>
  <si>
    <t>8024</t>
  </si>
  <si>
    <t>8031</t>
  </si>
  <si>
    <t>8032</t>
  </si>
  <si>
    <t>8033</t>
  </si>
  <si>
    <t>8034</t>
  </si>
  <si>
    <t>8035</t>
  </si>
  <si>
    <t>8036</t>
  </si>
  <si>
    <t>8037</t>
  </si>
  <si>
    <t>8038</t>
  </si>
  <si>
    <t>8041</t>
  </si>
  <si>
    <t>8049</t>
  </si>
  <si>
    <t>8051</t>
  </si>
  <si>
    <t xml:space="preserve">STAND CORDONNERIE/CLE RECETTE </t>
  </si>
  <si>
    <t>8052</t>
  </si>
  <si>
    <t>8053</t>
  </si>
  <si>
    <t>8054</t>
  </si>
  <si>
    <t>STAND CORDONNERIE/CLE COMMISS.</t>
  </si>
  <si>
    <t>8061</t>
  </si>
  <si>
    <t>8062</t>
  </si>
  <si>
    <t xml:space="preserve">DISTRIBUTEUR BOISSON COMMISS. </t>
  </si>
  <si>
    <t>8063</t>
  </si>
  <si>
    <t>8071</t>
  </si>
  <si>
    <t>8075</t>
  </si>
  <si>
    <t>8079</t>
  </si>
  <si>
    <t>8081</t>
  </si>
  <si>
    <t>8083</t>
  </si>
  <si>
    <t>8087</t>
  </si>
  <si>
    <t>8090</t>
  </si>
  <si>
    <t>8092</t>
  </si>
  <si>
    <t>8094</t>
  </si>
  <si>
    <t>DITRIBUTEUR JOUET BONBON COMMI</t>
  </si>
  <si>
    <t>8095</t>
  </si>
  <si>
    <t>8096</t>
  </si>
  <si>
    <t>8097</t>
  </si>
  <si>
    <t>RECHARGES TELEPHONE FRANCE TEL</t>
  </si>
  <si>
    <t>8098</t>
  </si>
  <si>
    <t>8099</t>
  </si>
  <si>
    <t>AUTRES LOCATIONS D EMPLACEMENT</t>
  </si>
  <si>
    <t>880</t>
  </si>
  <si>
    <t>881</t>
  </si>
  <si>
    <t>882</t>
  </si>
  <si>
    <t>890</t>
  </si>
  <si>
    <t>892</t>
  </si>
  <si>
    <t>893</t>
  </si>
  <si>
    <t>894</t>
  </si>
  <si>
    <t xml:space="preserve">SIGNALETIQUE ET DECO MAGASINS </t>
  </si>
  <si>
    <t>895</t>
  </si>
  <si>
    <t>896</t>
  </si>
  <si>
    <t>900</t>
  </si>
  <si>
    <t>940</t>
  </si>
  <si>
    <t>941</t>
  </si>
  <si>
    <t>942</t>
  </si>
  <si>
    <t>946</t>
  </si>
  <si>
    <t>947</t>
  </si>
  <si>
    <t>948</t>
  </si>
  <si>
    <t>949</t>
  </si>
  <si>
    <t>9410</t>
  </si>
  <si>
    <t>9440</t>
  </si>
  <si>
    <t>9495</t>
  </si>
  <si>
    <t>POIVRE ET EPICES</t>
  </si>
  <si>
    <t>PET-DEJ/CEREALES</t>
  </si>
  <si>
    <t xml:space="preserve">BISCUITS DIVERS </t>
  </si>
  <si>
    <t>MOULAGES(PAQUES)</t>
  </si>
  <si>
    <t xml:space="preserve">BOULES CHOCOLAT </t>
  </si>
  <si>
    <t xml:space="preserve">PAPIER TOILETTE </t>
  </si>
  <si>
    <t>VIN DOUX NATUREL</t>
  </si>
  <si>
    <t xml:space="preserve">SUR PLACE RY 07 </t>
  </si>
  <si>
    <t>BIERES ET CIDRES</t>
  </si>
  <si>
    <t xml:space="preserve">POLE NATURALITE </t>
  </si>
  <si>
    <t>VINS DE BORDEAUX</t>
  </si>
  <si>
    <t>LEGUMES SURGELES</t>
  </si>
  <si>
    <t>AIDES CULINAIRES</t>
  </si>
  <si>
    <t>DETENTE SURGELES</t>
  </si>
  <si>
    <t xml:space="preserve">SPECIALITE INDI </t>
  </si>
  <si>
    <t>LITIGES RAYON 08</t>
  </si>
  <si>
    <t xml:space="preserve">FESTIF + TRUFFE </t>
  </si>
  <si>
    <t xml:space="preserve">STANDS CONCEDES </t>
  </si>
  <si>
    <t>LITIGES RAYON 10</t>
  </si>
  <si>
    <t>LITIGES RAYON 11</t>
  </si>
  <si>
    <t xml:space="preserve">FRAICHE DECOUPE </t>
  </si>
  <si>
    <t>LITIGES RAYON 13</t>
  </si>
  <si>
    <t xml:space="preserve">COMPOTE FRAICHE </t>
  </si>
  <si>
    <t xml:space="preserve">SUR PLACE RY 14 </t>
  </si>
  <si>
    <t>LITIGES RAYON 14</t>
  </si>
  <si>
    <t xml:space="preserve">EXPRESS GOURMET </t>
  </si>
  <si>
    <t>BOISSONS CHAUDES</t>
  </si>
  <si>
    <t xml:space="preserve">TRAITEURS SALES </t>
  </si>
  <si>
    <t xml:space="preserve">VIENNOISERIE LS </t>
  </si>
  <si>
    <t>LITIGES RAYON 17</t>
  </si>
  <si>
    <t>LITIGES RAYON 19</t>
  </si>
  <si>
    <t>VIANDES FESTIVES</t>
  </si>
  <si>
    <t xml:space="preserve">VIANDES ANIMAUX </t>
  </si>
  <si>
    <t>LITIGES RAYON 21</t>
  </si>
  <si>
    <t>CANARD ET OIE LS</t>
  </si>
  <si>
    <t xml:space="preserve">SUR PLACE RY 23 </t>
  </si>
  <si>
    <t>LITIGES RAYON 23</t>
  </si>
  <si>
    <t>LITIGES RAYON 25</t>
  </si>
  <si>
    <t>MATERIEL MAGASIN</t>
  </si>
  <si>
    <t xml:space="preserve">SUR PLACE RY 28 </t>
  </si>
  <si>
    <t>LITIGES RAYON 28</t>
  </si>
  <si>
    <t>LINGERIE DE NUIT</t>
  </si>
  <si>
    <t>STOCK MORT HIVER</t>
  </si>
  <si>
    <t>PANTALONS FILLES</t>
  </si>
  <si>
    <t xml:space="preserve">COL.SPECIFIQUES </t>
  </si>
  <si>
    <t>CHEMISIERS ML MC</t>
  </si>
  <si>
    <t>CHEMISES DE NUIT</t>
  </si>
  <si>
    <t xml:space="preserve">CHAUSSONS FEMME </t>
  </si>
  <si>
    <t xml:space="preserve">ACCESSOIRES S.G </t>
  </si>
  <si>
    <t>COLLANTS DIM TAB</t>
  </si>
  <si>
    <t>COLLANTS MDD TAB</t>
  </si>
  <si>
    <t xml:space="preserve">CHAUSSETTES DIM </t>
  </si>
  <si>
    <t>CHAUS.FIBRES MDD</t>
  </si>
  <si>
    <t xml:space="preserve">PANTALON MAILLE </t>
  </si>
  <si>
    <t xml:space="preserve">T SHIRT POLO ML </t>
  </si>
  <si>
    <t xml:space="preserve">T SHIRT POLO MC </t>
  </si>
  <si>
    <t xml:space="preserve">DIM CHAUSSETTES </t>
  </si>
  <si>
    <t xml:space="preserve">ROYALTIES HOMME </t>
  </si>
  <si>
    <t xml:space="preserve">CHAUSSONS HOMME </t>
  </si>
  <si>
    <t>CHAUSSURES HOMME</t>
  </si>
  <si>
    <t>CEINTURES FEMMES</t>
  </si>
  <si>
    <t xml:space="preserve">SACS VILLE MODE </t>
  </si>
  <si>
    <t xml:space="preserve">LUNETTES LOUPES </t>
  </si>
  <si>
    <t xml:space="preserve">BIJOUTERIE RAND </t>
  </si>
  <si>
    <t xml:space="preserve">LUNETTES SOGEMA </t>
  </si>
  <si>
    <t>FOULARD - ETOLES</t>
  </si>
  <si>
    <t xml:space="preserve">FILS A TRICOTER </t>
  </si>
  <si>
    <t>DENTELLES/RUBANS</t>
  </si>
  <si>
    <t xml:space="preserve">PETITE MERCERIE </t>
  </si>
  <si>
    <t>FILS DE MERCERIE</t>
  </si>
  <si>
    <t>LINGE DE CUISINE</t>
  </si>
  <si>
    <t>COUVERTURE/PLAID</t>
  </si>
  <si>
    <t>PROTECTION TABLE</t>
  </si>
  <si>
    <t xml:space="preserve">SOLEIL DES ILES </t>
  </si>
  <si>
    <t xml:space="preserve">SOLEIL NOIR ETE </t>
  </si>
  <si>
    <t>HYGIENE DENTAIRE</t>
  </si>
  <si>
    <t xml:space="preserve">DEODORANT FEMME </t>
  </si>
  <si>
    <t>PARFUMERIE HOMME</t>
  </si>
  <si>
    <t>AUTRES CARTERIES</t>
  </si>
  <si>
    <t>CAHIER ET COPIES</t>
  </si>
  <si>
    <t>EMBALLAGE CADEAU</t>
  </si>
  <si>
    <t xml:space="preserve">LIBRAIRIE HEMMA </t>
  </si>
  <si>
    <t>BANDES DESSINEES</t>
  </si>
  <si>
    <t xml:space="preserve">AUTRES EDITEURS </t>
  </si>
  <si>
    <t xml:space="preserve">TELEPHONIE FIXE </t>
  </si>
  <si>
    <t>CD</t>
  </si>
  <si>
    <t>PRESSE SODIPRESS</t>
  </si>
  <si>
    <t xml:space="preserve">BIGUINE ADVANCE </t>
  </si>
  <si>
    <t xml:space="preserve">REAL TECHNIQUES </t>
  </si>
  <si>
    <t>ENERGIE PORTABLE</t>
  </si>
  <si>
    <t>BOCAUX CONFITURE</t>
  </si>
  <si>
    <t xml:space="preserve">CREATEUR MEUBLE </t>
  </si>
  <si>
    <t>CARTES BLACKHAWK</t>
  </si>
  <si>
    <t>RECETTES PARKING</t>
  </si>
  <si>
    <t xml:space="preserve">CADEAUX CLIENTS </t>
  </si>
  <si>
    <t>BIO BRUT</t>
  </si>
  <si>
    <t>CAFES/CHICOREE/FILTRES</t>
  </si>
  <si>
    <t xml:space="preserve">PATES/SAUCISSESNATURA </t>
  </si>
  <si>
    <t>BTES CHOCO ASST MAISON</t>
  </si>
  <si>
    <t xml:space="preserve">BTES CHOCO ASST DECOR </t>
  </si>
  <si>
    <t xml:space="preserve">LESSIVE </t>
  </si>
  <si>
    <t xml:space="preserve">EPONGE RECURAGE GANTS </t>
  </si>
  <si>
    <t xml:space="preserve">BROSSERIE/SERPILLIERE </t>
  </si>
  <si>
    <t>LIQUEURS</t>
  </si>
  <si>
    <t xml:space="preserve">AUTRES FORMATS DU VIN </t>
  </si>
  <si>
    <t>VINS DE PAYS DE CEPAGE</t>
  </si>
  <si>
    <t>ACCESSOIRES CAVE A VIN</t>
  </si>
  <si>
    <t>GESTION ENTREES LIQUID</t>
  </si>
  <si>
    <t xml:space="preserve">PATISSERIES SURGELEES </t>
  </si>
  <si>
    <t>TRAITEUR</t>
  </si>
  <si>
    <t>TRAITEUR SURGELE/FRAIS</t>
  </si>
  <si>
    <t>FRAIS EMBALLE TRAITEUR</t>
  </si>
  <si>
    <t>APERITIF</t>
  </si>
  <si>
    <t>SPéCIFIQUE CONVéNIENCE</t>
  </si>
  <si>
    <t xml:space="preserve">FROMAGE FRAIS EMBALLE </t>
  </si>
  <si>
    <t xml:space="preserve">SPECIALITE ARO FRUITS </t>
  </si>
  <si>
    <t>ENTREES CAFETERIA 19,6</t>
  </si>
  <si>
    <t xml:space="preserve">ENTREES CAFETERIA 5,5 </t>
  </si>
  <si>
    <t xml:space="preserve">PATISSERIE A PARTAGER </t>
  </si>
  <si>
    <t>PLATS CHAUDS FABRIQUES</t>
  </si>
  <si>
    <t>PAINS LS</t>
  </si>
  <si>
    <t xml:space="preserve">MENU EXPRESS STANDARD </t>
  </si>
  <si>
    <t xml:space="preserve">SALADES </t>
  </si>
  <si>
    <t>DESSERTS</t>
  </si>
  <si>
    <t>SNACKING</t>
  </si>
  <si>
    <t>BOISSONS</t>
  </si>
  <si>
    <t xml:space="preserve">VIANDE TRADITIONNELLE </t>
  </si>
  <si>
    <t>VIANDE LS PIECEES LABO</t>
  </si>
  <si>
    <t>LAPIN LS</t>
  </si>
  <si>
    <t xml:space="preserve">SOUPE ROUILLE CROUTON </t>
  </si>
  <si>
    <t>KELLYDELI ET EAT HAPPY</t>
  </si>
  <si>
    <t>FRUITS ET LEGUMES SECS</t>
  </si>
  <si>
    <t xml:space="preserve">PLANTES </t>
  </si>
  <si>
    <t>ESSAI PV</t>
  </si>
  <si>
    <t>ANIMATION GEST DIRECTE</t>
  </si>
  <si>
    <t xml:space="preserve">PETIT BATEAU (GARCON) </t>
  </si>
  <si>
    <t>T SHIRT POLO ML GARCON</t>
  </si>
  <si>
    <t>T SHIRT POLO MC GARCON</t>
  </si>
  <si>
    <t xml:space="preserve">PLAYTEX </t>
  </si>
  <si>
    <t xml:space="preserve">COLLECTION SPECIFIQUE </t>
  </si>
  <si>
    <t xml:space="preserve">PYJAMAS </t>
  </si>
  <si>
    <t xml:space="preserve">HECHTER </t>
  </si>
  <si>
    <t>HOMEWEAR</t>
  </si>
  <si>
    <t xml:space="preserve">GARANCE </t>
  </si>
  <si>
    <t xml:space="preserve">BAS MDD </t>
  </si>
  <si>
    <t>CHAUSSETTES LE BOURGET</t>
  </si>
  <si>
    <t xml:space="preserve">LABONAL </t>
  </si>
  <si>
    <t>PANTALONS CHAINE TRAME</t>
  </si>
  <si>
    <t xml:space="preserve">FABRICATION FRANCAISE </t>
  </si>
  <si>
    <t xml:space="preserve">TRICOTS </t>
  </si>
  <si>
    <t>EMINENCE</t>
  </si>
  <si>
    <t>PANTALON</t>
  </si>
  <si>
    <t>SOUVENIR</t>
  </si>
  <si>
    <t xml:space="preserve">BIJOUTERIE HOMME RAND </t>
  </si>
  <si>
    <t>LUNETTES</t>
  </si>
  <si>
    <t>CHAPEAUX</t>
  </si>
  <si>
    <t xml:space="preserve">BOUTONS </t>
  </si>
  <si>
    <t>CREATEUR</t>
  </si>
  <si>
    <t xml:space="preserve">BLOUSES </t>
  </si>
  <si>
    <t xml:space="preserve">LITERIE </t>
  </si>
  <si>
    <t xml:space="preserve">GARNIER AMBRE SOLAIRE </t>
  </si>
  <si>
    <t xml:space="preserve">COUCHES </t>
  </si>
  <si>
    <t>ECRITURE</t>
  </si>
  <si>
    <t xml:space="preserve">ACCESSOIRES DE DESSIN </t>
  </si>
  <si>
    <t xml:space="preserve">AGENDAS </t>
  </si>
  <si>
    <t>LIBRAIRIE LDS/HACHETTE</t>
  </si>
  <si>
    <t>SERVICES</t>
  </si>
  <si>
    <t>STICKERS</t>
  </si>
  <si>
    <t xml:space="preserve">L IMAGE </t>
  </si>
  <si>
    <t>PELUCHES</t>
  </si>
  <si>
    <t xml:space="preserve">GARCONS </t>
  </si>
  <si>
    <t xml:space="preserve">MASSAGE </t>
  </si>
  <si>
    <t>THE BALM</t>
  </si>
  <si>
    <t>COLORISI</t>
  </si>
  <si>
    <t xml:space="preserve">MAQUILLAGE SPE BEAUTY </t>
  </si>
  <si>
    <t xml:space="preserve">ESSENCE </t>
  </si>
  <si>
    <t xml:space="preserve">REVOLUTION ET MAQ SAI </t>
  </si>
  <si>
    <t xml:space="preserve">CADEAUX </t>
  </si>
  <si>
    <t xml:space="preserve">CS BEBE </t>
  </si>
  <si>
    <t>CS HOMME</t>
  </si>
  <si>
    <t xml:space="preserve">HYGIENE </t>
  </si>
  <si>
    <t xml:space="preserve">ELECTRO </t>
  </si>
  <si>
    <t xml:space="preserve">LITIERE </t>
  </si>
  <si>
    <t xml:space="preserve">MEUBLES </t>
  </si>
  <si>
    <t xml:space="preserve">BOUGIES </t>
  </si>
  <si>
    <t xml:space="preserve">PALETTES GEST DIRECTE </t>
  </si>
  <si>
    <t xml:space="preserve">ADMINISTRATION RUNGIS </t>
  </si>
  <si>
    <t xml:space="preserve">CARTE CADEAU MONOPRIX </t>
  </si>
  <si>
    <t>CARTE PREPAYEE ESSENCE</t>
  </si>
  <si>
    <t>PRESSING</t>
  </si>
  <si>
    <t xml:space="preserve">MANEGE ENFANT RECETTE </t>
  </si>
  <si>
    <t xml:space="preserve">LA POSTE LISA RECETTE </t>
  </si>
  <si>
    <t xml:space="preserve">STAND COUTURE RECETTE </t>
  </si>
  <si>
    <t xml:space="preserve">SERVICE A LA PERSONNE </t>
  </si>
  <si>
    <t>IMPRIMES</t>
  </si>
  <si>
    <t>PATES ALIMENTAIRES</t>
  </si>
  <si>
    <t>RIZ/FARINEUX/LEG.SEC/PUREE</t>
  </si>
  <si>
    <t xml:space="preserve">VRAC NATURA </t>
  </si>
  <si>
    <t>VAHINE/PRODUITS PATISSERIE</t>
  </si>
  <si>
    <t xml:space="preserve">DESSERT A PREPARER/FARINE </t>
  </si>
  <si>
    <t xml:space="preserve">DEVANTS DE CAISSE </t>
  </si>
  <si>
    <t>PRODUITS P.ENFANTS</t>
  </si>
  <si>
    <t xml:space="preserve">AIDE A LA CUISINE </t>
  </si>
  <si>
    <t xml:space="preserve">THES ET INFUSIONS </t>
  </si>
  <si>
    <t>FRUITS SECS NATURA</t>
  </si>
  <si>
    <t>SACS VENDUS A LA CLIENTELE</t>
  </si>
  <si>
    <t xml:space="preserve">DIVERS EPICERIENATURA </t>
  </si>
  <si>
    <t>ALIM.CHIEN SECS ET HUMIDES</t>
  </si>
  <si>
    <t>ALIM.CHATS SECS ET HUMIDES</t>
  </si>
  <si>
    <t xml:space="preserve">CONFITURES/GELEES </t>
  </si>
  <si>
    <t>DESSERTS PRETS A CONSOMMER</t>
  </si>
  <si>
    <t>PRODUITS APERITIFS</t>
  </si>
  <si>
    <t xml:space="preserve">CONFISERIE ENFANT </t>
  </si>
  <si>
    <t>SAVONS BLICS ET PAILLETTES</t>
  </si>
  <si>
    <t xml:space="preserve">COMPLEMENT LAVAGE </t>
  </si>
  <si>
    <t>AVOIRS LOGIST L.R.</t>
  </si>
  <si>
    <t xml:space="preserve">INSECT./DESODO.SAISONNIER </t>
  </si>
  <si>
    <t xml:space="preserve">NON UTILISE </t>
  </si>
  <si>
    <t xml:space="preserve">ESSUIE TOUT </t>
  </si>
  <si>
    <t xml:space="preserve">APERITIF BASE VIN </t>
  </si>
  <si>
    <t>BOUTIQUE ETRANGERE</t>
  </si>
  <si>
    <t>COGNAC ET ARMAGNAC</t>
  </si>
  <si>
    <t xml:space="preserve">WHISKY &amp; BOURBONS </t>
  </si>
  <si>
    <t xml:space="preserve">ALCOOLS ETRANGERS </t>
  </si>
  <si>
    <t>EAUX</t>
  </si>
  <si>
    <t xml:space="preserve">JUS </t>
  </si>
  <si>
    <t>SOFT TRADITIONNELS</t>
  </si>
  <si>
    <t xml:space="preserve">VINS DE SUD-OUEST </t>
  </si>
  <si>
    <t>VINS DE BEAUJOLAIS</t>
  </si>
  <si>
    <t xml:space="preserve">VINS DE BOURGOGNE </t>
  </si>
  <si>
    <t>VINS DU MIDI</t>
  </si>
  <si>
    <t xml:space="preserve">BIB </t>
  </si>
  <si>
    <t xml:space="preserve">VIANDES SURGELEES </t>
  </si>
  <si>
    <t xml:space="preserve">POMMES DE TERRE SURGELEES </t>
  </si>
  <si>
    <t xml:space="preserve">GLACES VRAC </t>
  </si>
  <si>
    <t xml:space="preserve">CHARCUTERIE </t>
  </si>
  <si>
    <t xml:space="preserve">FRAIS EMBALLE CHARCUTERIE </t>
  </si>
  <si>
    <t>STAND CONCESSION ANIMATION</t>
  </si>
  <si>
    <t xml:space="preserve">PETITE FAIM </t>
  </si>
  <si>
    <t xml:space="preserve">TOFU SEITANNATURA </t>
  </si>
  <si>
    <t>PATE FRAICHE</t>
  </si>
  <si>
    <t xml:space="preserve">CHARCUTERIE SECHE </t>
  </si>
  <si>
    <t xml:space="preserve">JAMBON CUIT </t>
  </si>
  <si>
    <t>AIDE CULINAIRE CHARCUTERIE</t>
  </si>
  <si>
    <t>FROMAGE A LA COUPE</t>
  </si>
  <si>
    <t xml:space="preserve">LAIT LONGUE CONSERV.- UHT </t>
  </si>
  <si>
    <t xml:space="preserve">FROMAGE AUTREMENT </t>
  </si>
  <si>
    <t>FROMAGE A CUISINER</t>
  </si>
  <si>
    <t>GEST.CONCES. PANIDOR 69307</t>
  </si>
  <si>
    <t>GEST.CONCES. ROUANET 07049</t>
  </si>
  <si>
    <t>PAIN</t>
  </si>
  <si>
    <t>VIENNOISERIE</t>
  </si>
  <si>
    <t xml:space="preserve">DESSERTS COMPTOIR </t>
  </si>
  <si>
    <t>MATIERES PREMIERES</t>
  </si>
  <si>
    <t>SALADES FABRIQUEES</t>
  </si>
  <si>
    <t>BOISSONS FABRIQUES</t>
  </si>
  <si>
    <t xml:space="preserve">SANDWICHES AUTRES </t>
  </si>
  <si>
    <t xml:space="preserve">STAND PIZZA </t>
  </si>
  <si>
    <t xml:space="preserve">BAR A PATES </t>
  </si>
  <si>
    <t>BOISSONS POUR RESTAURATION</t>
  </si>
  <si>
    <t>VIANDES PIECEES CRUES UVCI</t>
  </si>
  <si>
    <t xml:space="preserve">SAUCISSERIE </t>
  </si>
  <si>
    <t xml:space="preserve">VIANDES BIO </t>
  </si>
  <si>
    <t xml:space="preserve">VIANDES TRAD ENCAISSEMENT </t>
  </si>
  <si>
    <t xml:space="preserve">VIANDES GAMME ETE </t>
  </si>
  <si>
    <t xml:space="preserve">VIANDES RITUELLES </t>
  </si>
  <si>
    <t xml:space="preserve">ELABORES CUITS ET CRUS LS </t>
  </si>
  <si>
    <t xml:space="preserve">DINDES L.S. </t>
  </si>
  <si>
    <t xml:space="preserve">PRODUITS ELABORES </t>
  </si>
  <si>
    <t>VOLAILLE BIO</t>
  </si>
  <si>
    <t xml:space="preserve">POISSON DE LA MER </t>
  </si>
  <si>
    <t xml:space="preserve">POISSON EAU DOUCE </t>
  </si>
  <si>
    <t xml:space="preserve">HUITRES LIBRE SCE </t>
  </si>
  <si>
    <t>TEST</t>
  </si>
  <si>
    <t>SKIN</t>
  </si>
  <si>
    <t>TRAITEUR DE LA MER</t>
  </si>
  <si>
    <t xml:space="preserve">POISSONS PREPARES </t>
  </si>
  <si>
    <t>TARTINABLES &amp; PETIT BLINIS</t>
  </si>
  <si>
    <t>FRUITS FRAIS</t>
  </si>
  <si>
    <t xml:space="preserve">5 EME GAMME </t>
  </si>
  <si>
    <t xml:space="preserve">SAPINS FEUILLAGES </t>
  </si>
  <si>
    <t xml:space="preserve">GEST ENTREES PRODIM OUEST </t>
  </si>
  <si>
    <t>BAIN</t>
  </si>
  <si>
    <t>PUERICULTURE</t>
  </si>
  <si>
    <t xml:space="preserve">NAISSANCE CADEAUX </t>
  </si>
  <si>
    <t>PETIT BATEAU</t>
  </si>
  <si>
    <t>TEE SHIRT POLO BEBE DEBOUT</t>
  </si>
  <si>
    <t>TEE SHIRT POLO BEBE COUCHE</t>
  </si>
  <si>
    <t xml:space="preserve">PULL CARDIGAN BEBE DEBOUT </t>
  </si>
  <si>
    <t xml:space="preserve">PULL CARDIGAN BEBE COUCHE </t>
  </si>
  <si>
    <t xml:space="preserve">ROBES BEBE DEBOUT </t>
  </si>
  <si>
    <t xml:space="preserve">ROBES BEBE COUCHE </t>
  </si>
  <si>
    <t xml:space="preserve">ACCESSOIRES </t>
  </si>
  <si>
    <t xml:space="preserve">CHAUSSONS ENFANTS </t>
  </si>
  <si>
    <t xml:space="preserve">CHAUSSURES ENFANT </t>
  </si>
  <si>
    <t xml:space="preserve">NUIT GARCON </t>
  </si>
  <si>
    <t xml:space="preserve">PANTALONS GARCONS </t>
  </si>
  <si>
    <t>TABLIERS DE CLASSE</t>
  </si>
  <si>
    <t>VETEMENT EXT.FILLE</t>
  </si>
  <si>
    <t>BAS DU CORPS SEULS</t>
  </si>
  <si>
    <t>CHEM.DE JOUR</t>
  </si>
  <si>
    <t xml:space="preserve">DIM </t>
  </si>
  <si>
    <t>BAS NUIT SEP</t>
  </si>
  <si>
    <t>TOPS</t>
  </si>
  <si>
    <t xml:space="preserve">YSE </t>
  </si>
  <si>
    <t>HUIT</t>
  </si>
  <si>
    <t xml:space="preserve">COLLANT DIM </t>
  </si>
  <si>
    <t xml:space="preserve">BAS MDD TAB </t>
  </si>
  <si>
    <t xml:space="preserve">HAPPY SOCKS </t>
  </si>
  <si>
    <t xml:space="preserve">MI BAS LE BOURGET </t>
  </si>
  <si>
    <t>BONNE MAISON</t>
  </si>
  <si>
    <t>COLLANTS MDD</t>
  </si>
  <si>
    <t>PULL</t>
  </si>
  <si>
    <t>JUPES CHAINE TRAME</t>
  </si>
  <si>
    <t>JUPES MAILLE</t>
  </si>
  <si>
    <t>ROBES CHAINE TRAME</t>
  </si>
  <si>
    <t>VETEMENT EXTERIEUR</t>
  </si>
  <si>
    <t>VESTE BLAZER</t>
  </si>
  <si>
    <t>ROBES MAILLE</t>
  </si>
  <si>
    <t>CHEMISE LOISIRS ML</t>
  </si>
  <si>
    <t xml:space="preserve">DIM SOUS VETEMENT </t>
  </si>
  <si>
    <t xml:space="preserve">CHAUSSETTES SPORT </t>
  </si>
  <si>
    <t xml:space="preserve">HOM SOUS VETEMENT </t>
  </si>
  <si>
    <t xml:space="preserve">SPORTS ET LOISIRS </t>
  </si>
  <si>
    <t xml:space="preserve">VESTE VILLE </t>
  </si>
  <si>
    <t>VETEMENT INTERIEUR</t>
  </si>
  <si>
    <t>CRAVATES CEINTURES</t>
  </si>
  <si>
    <t xml:space="preserve">BOUTIQUE OR </t>
  </si>
  <si>
    <t>GANTS FEMMES</t>
  </si>
  <si>
    <t>BRACELET MONTRE SCOB CAPRI</t>
  </si>
  <si>
    <t xml:space="preserve">REVEILS-PERMANENT </t>
  </si>
  <si>
    <t xml:space="preserve">HORLOGERIE CLARAC </t>
  </si>
  <si>
    <t>PROMO BIJOUX</t>
  </si>
  <si>
    <t>MONTRES PERMANENTS</t>
  </si>
  <si>
    <t xml:space="preserve">CHAUSSURES FEMMES </t>
  </si>
  <si>
    <t>MERCERIE CHAUSSANT</t>
  </si>
  <si>
    <t xml:space="preserve">LINGE DE TOILETTE </t>
  </si>
  <si>
    <t>LINGE DE LIT</t>
  </si>
  <si>
    <t>TEXTILE DECO</t>
  </si>
  <si>
    <t xml:space="preserve">POLE BEAUTY </t>
  </si>
  <si>
    <t xml:space="preserve">SOIN VISAGE </t>
  </si>
  <si>
    <t xml:space="preserve">DOUCHE/BAIN/SAVON </t>
  </si>
  <si>
    <t xml:space="preserve">SHAMPOOINGS </t>
  </si>
  <si>
    <t xml:space="preserve">SOLEIL NOIR HIVER </t>
  </si>
  <si>
    <t>HYGIENE FEMININE &amp; ADULTES</t>
  </si>
  <si>
    <t xml:space="preserve">COLOGNE &amp; EAU DE TOILETTE </t>
  </si>
  <si>
    <t>SOUVENIRS DE PARIS</t>
  </si>
  <si>
    <t xml:space="preserve">CARTERIE HALLMARK </t>
  </si>
  <si>
    <t>MAROQUINERIE SCOL.</t>
  </si>
  <si>
    <t>CARTES GUIDES MICHELIN IGN</t>
  </si>
  <si>
    <t>BEAUX LIVRES</t>
  </si>
  <si>
    <t>PARASCOLAIRE</t>
  </si>
  <si>
    <t xml:space="preserve">LITTERATURE </t>
  </si>
  <si>
    <t>L IMPRESSION</t>
  </si>
  <si>
    <t xml:space="preserve">DVD </t>
  </si>
  <si>
    <t>CADRES SOUS VERRES</t>
  </si>
  <si>
    <t>PRESSE S A D</t>
  </si>
  <si>
    <t>PRESSE M L P</t>
  </si>
  <si>
    <t xml:space="preserve">JEUX MIXTES </t>
  </si>
  <si>
    <t>ROUGE BAISER</t>
  </si>
  <si>
    <t>L'OREAL PERFECTION</t>
  </si>
  <si>
    <t xml:space="preserve">MAQ.BIGUINE </t>
  </si>
  <si>
    <t>MAQ.BOURJOIS</t>
  </si>
  <si>
    <t xml:space="preserve">MAQ.DEBORAH </t>
  </si>
  <si>
    <t xml:space="preserve">MAQUILLAGE DIVERS </t>
  </si>
  <si>
    <t xml:space="preserve">FAUX ONGLES </t>
  </si>
  <si>
    <t>ELLE</t>
  </si>
  <si>
    <t xml:space="preserve">UNE </t>
  </si>
  <si>
    <t xml:space="preserve">NYX </t>
  </si>
  <si>
    <t xml:space="preserve">OPI </t>
  </si>
  <si>
    <t xml:space="preserve">MONOP MAKE UP ACCESSOIRES </t>
  </si>
  <si>
    <t>SENSATIONAIL</t>
  </si>
  <si>
    <t>ORNEMENT PERMANENT</t>
  </si>
  <si>
    <t>BOHO</t>
  </si>
  <si>
    <t>COFFRET BAIN/SAVON</t>
  </si>
  <si>
    <t xml:space="preserve">CS BUCCO DENTAIRE </t>
  </si>
  <si>
    <t xml:space="preserve">CS TOILETTE </t>
  </si>
  <si>
    <t>CS DERMOCOSMETIQUE</t>
  </si>
  <si>
    <t xml:space="preserve">CS DERMATOLOGIQUE </t>
  </si>
  <si>
    <t>COLLES ET ADHESIFS</t>
  </si>
  <si>
    <t xml:space="preserve">OUTILLAGE ET ACC.PEINTURE </t>
  </si>
  <si>
    <t xml:space="preserve">CAMPING GAZ </t>
  </si>
  <si>
    <t>PEINTURE ET PAPIERS PEINTS</t>
  </si>
  <si>
    <t xml:space="preserve">ACCESSOIRES/SOINS ANIMAUX </t>
  </si>
  <si>
    <t xml:space="preserve">AUTO &amp; VELO </t>
  </si>
  <si>
    <t xml:space="preserve">COUVERTS DE TABLE </t>
  </si>
  <si>
    <t xml:space="preserve">VERRERIE DE TABLE </t>
  </si>
  <si>
    <t>VAISSELLE DE TABLE</t>
  </si>
  <si>
    <t xml:space="preserve">PIQUE NIQUE </t>
  </si>
  <si>
    <t xml:space="preserve">VAISSELLE A JETER </t>
  </si>
  <si>
    <t>RANGEMENT/PENDERIE</t>
  </si>
  <si>
    <t>SCINTILLANTS</t>
  </si>
  <si>
    <t>PHOTOS IDENTITE COMMISSION</t>
  </si>
  <si>
    <t>BEAUTY MONOP</t>
  </si>
  <si>
    <t xml:space="preserve">PETITES ANNONCES RECETTES </t>
  </si>
  <si>
    <t>RECHARGES TELEPHONE ORANGE</t>
  </si>
  <si>
    <t>RECHARGES TELEPHONE VIRGIN</t>
  </si>
  <si>
    <t xml:space="preserve">RECHARGES TELEPHONE SYMIO </t>
  </si>
  <si>
    <t>RECHARGES TELEPHONE LEBARA</t>
  </si>
  <si>
    <t xml:space="preserve">RECHARGES TELEPHONE ORTEL </t>
  </si>
  <si>
    <t>CARTES TELEPHONIQUES VENTE</t>
  </si>
  <si>
    <t>TICKET BUS RECETTE</t>
  </si>
  <si>
    <t>LIVRAISON DOMICILE</t>
  </si>
  <si>
    <t>OPERATION SPECIALE</t>
  </si>
  <si>
    <t xml:space="preserve">CATALOGUES NON PERISSABLE </t>
  </si>
  <si>
    <t>PLV CAMPAGNE</t>
  </si>
  <si>
    <t>CARTES POSAR</t>
  </si>
  <si>
    <t>FOURNITURES BUREAU</t>
  </si>
  <si>
    <t>* PETIT MATERIEL *</t>
  </si>
  <si>
    <t>REGULARISATION</t>
  </si>
  <si>
    <t xml:space="preserve">CHIPS </t>
  </si>
  <si>
    <t xml:space="preserve">SITE MARCHAND CORSE </t>
  </si>
  <si>
    <t xml:space="preserve">POLE APERITIF </t>
  </si>
  <si>
    <t xml:space="preserve">POTAGES ET CROUTONS </t>
  </si>
  <si>
    <t xml:space="preserve">LAITS </t>
  </si>
  <si>
    <t>BOUTIQUES ETRANGERES</t>
  </si>
  <si>
    <t>HUILES</t>
  </si>
  <si>
    <t xml:space="preserve">EPICERIE FINE </t>
  </si>
  <si>
    <t xml:space="preserve">SAUCES PATES ET RIZ </t>
  </si>
  <si>
    <t>SUCRES</t>
  </si>
  <si>
    <t xml:space="preserve">STAND CONCEDE </t>
  </si>
  <si>
    <t>DIETETIQUE</t>
  </si>
  <si>
    <t>PRODUITS BIOLOGIQUES</t>
  </si>
  <si>
    <t xml:space="preserve">GALETTES CEREALESNATURA </t>
  </si>
  <si>
    <t>PUREE D'OLEAGINEUXNATURA</t>
  </si>
  <si>
    <t>CONSERVES DE LEGUMES</t>
  </si>
  <si>
    <t>CONSERVES DE POISSON</t>
  </si>
  <si>
    <t>MARRONS GLACES</t>
  </si>
  <si>
    <t xml:space="preserve">PLATS CUISINES EPICERIE </t>
  </si>
  <si>
    <t>CHOCOLAT EN TABLETTE</t>
  </si>
  <si>
    <t xml:space="preserve">PATISSERIE ELABOREE </t>
  </si>
  <si>
    <t>BISCOT.-PAIN GR./BR.</t>
  </si>
  <si>
    <t>CHOCOLATS ALCOOLISES</t>
  </si>
  <si>
    <t>MOULAGES CHOCOLAT SAISONNIER</t>
  </si>
  <si>
    <t xml:space="preserve">CONFIS.CHOC.ET VRAC </t>
  </si>
  <si>
    <t>PROD.VAISS ET LAVE-VAISSELLE</t>
  </si>
  <si>
    <t xml:space="preserve">DROGUERIE </t>
  </si>
  <si>
    <t>APERITIF BASE ALCOOL</t>
  </si>
  <si>
    <t>RHUMS &amp; PUNCHS</t>
  </si>
  <si>
    <t>VIN NATURALIA NATURA</t>
  </si>
  <si>
    <t>AUTRES ALCOOL FRANC.</t>
  </si>
  <si>
    <t>BOISSONS VEGETALESNATURA</t>
  </si>
  <si>
    <t>DESSERTS VEGETAUX NATURA</t>
  </si>
  <si>
    <t xml:space="preserve">AUTRES FORMATS EAUX </t>
  </si>
  <si>
    <t>SIROPS</t>
  </si>
  <si>
    <t>CHAMPAGNES</t>
  </si>
  <si>
    <t xml:space="preserve">MOUSSEUX/CREME DE FRUIT </t>
  </si>
  <si>
    <t>AUTRES FORMATS EFFERVESCENTS</t>
  </si>
  <si>
    <t xml:space="preserve">VINS COTES DU RHONE </t>
  </si>
  <si>
    <t xml:space="preserve">VINS DE LOIRE </t>
  </si>
  <si>
    <t xml:space="preserve">VINS D'ALSACE </t>
  </si>
  <si>
    <t>VINS DE SAVOIE</t>
  </si>
  <si>
    <t>VINS ETRANGERS</t>
  </si>
  <si>
    <t xml:space="preserve">VINS COTES PROVENCE </t>
  </si>
  <si>
    <t>VINS DE PAYS DE ZONE</t>
  </si>
  <si>
    <t>AVOIRS LOGISTIQ L.R.</t>
  </si>
  <si>
    <t>VINS DE CONSOM.COUR.</t>
  </si>
  <si>
    <t xml:space="preserve">PIZZAS ET ENTREES SURGELEES </t>
  </si>
  <si>
    <t xml:space="preserve">PLATS CUISINES SURGELES </t>
  </si>
  <si>
    <t xml:space="preserve">FOIE GRAS </t>
  </si>
  <si>
    <t>CAVIAR</t>
  </si>
  <si>
    <t xml:space="preserve">ANIMATION </t>
  </si>
  <si>
    <t xml:space="preserve">SNACKS CHAUDS </t>
  </si>
  <si>
    <t>PLATS CUISINES</t>
  </si>
  <si>
    <t xml:space="preserve">AIDE CULINAIRE TRAITEUR </t>
  </si>
  <si>
    <t xml:space="preserve">ENTREES CHARCUTERIE </t>
  </si>
  <si>
    <t xml:space="preserve">SAUCISSON SEC </t>
  </si>
  <si>
    <t>FRAIS EMBALL.MPX GOURMET</t>
  </si>
  <si>
    <t>CANTIN</t>
  </si>
  <si>
    <t>INUTILISEE</t>
  </si>
  <si>
    <t>FROMAGE COUPE STAND CONCEDES</t>
  </si>
  <si>
    <t xml:space="preserve">REF DE REGULARISATION RY 14 </t>
  </si>
  <si>
    <t xml:space="preserve">BIO-SANTE </t>
  </si>
  <si>
    <t xml:space="preserve">ALLEGE NATURE </t>
  </si>
  <si>
    <t xml:space="preserve">DESSERT FRAIS </t>
  </si>
  <si>
    <t xml:space="preserve">JUS DE FRUITS </t>
  </si>
  <si>
    <t>LAIT FRAIS</t>
  </si>
  <si>
    <t>BEURRE ET SPEC.LAITIERES</t>
  </si>
  <si>
    <t xml:space="preserve">MARGARINE &amp; GRAISSE A F </t>
  </si>
  <si>
    <t xml:space="preserve">OEUFS </t>
  </si>
  <si>
    <t xml:space="preserve">CHEVRE/BREBIS/PERSILLES </t>
  </si>
  <si>
    <t xml:space="preserve">CREME UHT </t>
  </si>
  <si>
    <t xml:space="preserve">PARTENAIRE GL </t>
  </si>
  <si>
    <t xml:space="preserve">TABAC </t>
  </si>
  <si>
    <t xml:space="preserve">STARBUCK5,5 </t>
  </si>
  <si>
    <t xml:space="preserve">STARBUCK10,00 </t>
  </si>
  <si>
    <t xml:space="preserve">STARBUCK20,00 </t>
  </si>
  <si>
    <t>GEST.CONCESS. NBP VERQ 05757</t>
  </si>
  <si>
    <t>GEST.CONCESS. PRO CHIC 08554</t>
  </si>
  <si>
    <t>GEST.CONCESS. VICTORIA 01845</t>
  </si>
  <si>
    <t>GEST.CONC. QUALI FRAIS 01547</t>
  </si>
  <si>
    <t xml:space="preserve">GEST.CONCESS. FERRIERE02926 </t>
  </si>
  <si>
    <t>GEST.CONCESS. PAUL 72083</t>
  </si>
  <si>
    <t>GEST.CONCESS. IGOR 08458</t>
  </si>
  <si>
    <t>GEST.CONCES. GIROD 03691</t>
  </si>
  <si>
    <t>GEST.CONCES. FOUD FOOD 05846</t>
  </si>
  <si>
    <t>GEST.CONCES. LE DELICE 04199</t>
  </si>
  <si>
    <t xml:space="preserve">GEST.CONC BIOREDE 03651 </t>
  </si>
  <si>
    <t xml:space="preserve">GEST.CONC TRINPEL 07918 </t>
  </si>
  <si>
    <t>GEST.CONCESS 01833 SUD REGAL</t>
  </si>
  <si>
    <t xml:space="preserve">GEST.CONC MATSURI 17121 </t>
  </si>
  <si>
    <t>X UBEREATS</t>
  </si>
  <si>
    <t>PAINS SPECIAUX</t>
  </si>
  <si>
    <t>PATISSERIE</t>
  </si>
  <si>
    <t>SANDWICHES FABRIQUES</t>
  </si>
  <si>
    <t xml:space="preserve">R.H.F.BOISSONS FRAICHES </t>
  </si>
  <si>
    <t>SANDWICHES</t>
  </si>
  <si>
    <t>CONCEPT GLACES</t>
  </si>
  <si>
    <t>SNACKING CHAUD</t>
  </si>
  <si>
    <t xml:space="preserve">PATISSERIE LS </t>
  </si>
  <si>
    <t>COEUR DE REPAS</t>
  </si>
  <si>
    <t xml:space="preserve">IMPULSION </t>
  </si>
  <si>
    <t>SUSHIS</t>
  </si>
  <si>
    <t xml:space="preserve">PLATS DU SOIR </t>
  </si>
  <si>
    <t>EPICERIE CONVENIENCE</t>
  </si>
  <si>
    <t>ROTISSERIE</t>
  </si>
  <si>
    <t xml:space="preserve">SUSHI BAR </t>
  </si>
  <si>
    <t xml:space="preserve">VITAMINES BAR </t>
  </si>
  <si>
    <t xml:space="preserve">LITIGES RY 18 </t>
  </si>
  <si>
    <t xml:space="preserve">PAINS SPECIAUX EMBALLES </t>
  </si>
  <si>
    <t xml:space="preserve">PATISSERIE-INDUSTRIELLE </t>
  </si>
  <si>
    <t>VIANDES HACHEES FRAICHES</t>
  </si>
  <si>
    <t>VIANDES 1/2SEL ET FUMEES</t>
  </si>
  <si>
    <t>VIANDES PIECEES UVCI</t>
  </si>
  <si>
    <t xml:space="preserve">POULET LS </t>
  </si>
  <si>
    <t xml:space="preserve">ALIM. ANIMAUX BASE VOLAILLE </t>
  </si>
  <si>
    <t>PINTADE LS</t>
  </si>
  <si>
    <t xml:space="preserve">CAILLE PIGEON GIBIER LS </t>
  </si>
  <si>
    <t>POULETS P.A.C - L.S.</t>
  </si>
  <si>
    <t xml:space="preserve">GAMME TERROIR </t>
  </si>
  <si>
    <t>POULET DECOUPE</t>
  </si>
  <si>
    <t>SAUCISS. FRAICHE DE VOLAILLE</t>
  </si>
  <si>
    <t>VOLAILLE SAISONNIERE</t>
  </si>
  <si>
    <t xml:space="preserve">PRET A MANGER </t>
  </si>
  <si>
    <t>COQUILLAGE ET MOLLUSQUES</t>
  </si>
  <si>
    <t xml:space="preserve">CRUSTACES FRAIS ET CONGELES </t>
  </si>
  <si>
    <t xml:space="preserve">PRODUITS TRAITEUR DE LA MER </t>
  </si>
  <si>
    <t xml:space="preserve">HUITRES TRAD. </t>
  </si>
  <si>
    <t xml:space="preserve">SUSHI </t>
  </si>
  <si>
    <t>POISSONS ET CRUST NOBLES</t>
  </si>
  <si>
    <t xml:space="preserve">REF DE REGULARISATION RY 26 </t>
  </si>
  <si>
    <t>SURIMI</t>
  </si>
  <si>
    <t xml:space="preserve">LITIGES RY 26 </t>
  </si>
  <si>
    <t xml:space="preserve">LEGUMES FRAIS </t>
  </si>
  <si>
    <t xml:space="preserve">4EMEGAMME </t>
  </si>
  <si>
    <t xml:space="preserve">FLEURS COUPES </t>
  </si>
  <si>
    <t>STAND CONCEDE FLEURS</t>
  </si>
  <si>
    <t xml:space="preserve">GEST ENTREES PRODIM EST </t>
  </si>
  <si>
    <t>MONCEAU FLEURS</t>
  </si>
  <si>
    <t>MOBILIER FRUITS SECS BIO</t>
  </si>
  <si>
    <t xml:space="preserve">CREATEURS </t>
  </si>
  <si>
    <t>DISNEY</t>
  </si>
  <si>
    <t>PANTALON BEBE DEBOUT</t>
  </si>
  <si>
    <t xml:space="preserve">CHAUSSURE </t>
  </si>
  <si>
    <t>MINI BOUT CHOU</t>
  </si>
  <si>
    <t>PANTALON BEBE COUCHE</t>
  </si>
  <si>
    <t>SOUS-VETEMENTS</t>
  </si>
  <si>
    <t xml:space="preserve">SALOPETTE </t>
  </si>
  <si>
    <t>COMBI ENSEMBLE</t>
  </si>
  <si>
    <t>CHEMISES BEBE DEBOUT</t>
  </si>
  <si>
    <t>CHEMISES BEBE COUCHE</t>
  </si>
  <si>
    <t>CHAUSSANTS</t>
  </si>
  <si>
    <t>STOCK MORT ETE</t>
  </si>
  <si>
    <t>PETIT BATEAU (FILLE)</t>
  </si>
  <si>
    <t>NUIT FILLE</t>
  </si>
  <si>
    <t xml:space="preserve">VETEMENTS INTERIEUR </t>
  </si>
  <si>
    <t>SOUS-VET.GARC.4/16AN</t>
  </si>
  <si>
    <t>SOUS-VET.FILLE 4/16A</t>
  </si>
  <si>
    <t xml:space="preserve">PULL CARDIGAN FILLE </t>
  </si>
  <si>
    <t>PULL CARDIGAN GARCON</t>
  </si>
  <si>
    <t>CHEMISE GARCON ML MC</t>
  </si>
  <si>
    <t xml:space="preserve">TEE SHIRT POLO ML FILLE </t>
  </si>
  <si>
    <t>SHORT BERMUDA GARCON</t>
  </si>
  <si>
    <t>SHORT CORSAIRE FILLE</t>
  </si>
  <si>
    <t xml:space="preserve">ROBES 3/16ANS </t>
  </si>
  <si>
    <t xml:space="preserve">JUPES 3/8 ANS </t>
  </si>
  <si>
    <t xml:space="preserve">VETEMENT EXT.GARCON </t>
  </si>
  <si>
    <t xml:space="preserve">TEE SHIRT POLO MC FILLE </t>
  </si>
  <si>
    <t xml:space="preserve">DIM SLIP SEUL </t>
  </si>
  <si>
    <t xml:space="preserve">SOUTIEN-GORGE </t>
  </si>
  <si>
    <t>SLOGGI</t>
  </si>
  <si>
    <t xml:space="preserve">BAS DU CORPS COORDONNES </t>
  </si>
  <si>
    <t>JUPONS/COMBINETTE/DIVERS</t>
  </si>
  <si>
    <t>BAIN FEMME</t>
  </si>
  <si>
    <t xml:space="preserve">PEIGNOIRS </t>
  </si>
  <si>
    <t>PASSIONATA</t>
  </si>
  <si>
    <t xml:space="preserve">HAUT NUIT SEP </t>
  </si>
  <si>
    <t xml:space="preserve">SPORT </t>
  </si>
  <si>
    <t xml:space="preserve">WONDERBRA </t>
  </si>
  <si>
    <t xml:space="preserve"> CREATEURS</t>
  </si>
  <si>
    <t xml:space="preserve">SANS COMPLEXE </t>
  </si>
  <si>
    <t xml:space="preserve">COLLANTS WELL </t>
  </si>
  <si>
    <t xml:space="preserve">COLLANTS LE BOURGET </t>
  </si>
  <si>
    <t xml:space="preserve">COLLANTS LE BOURGET TAB </t>
  </si>
  <si>
    <t>BLEU FORET</t>
  </si>
  <si>
    <t>MI BAS DIM</t>
  </si>
  <si>
    <t xml:space="preserve">BADELAINE </t>
  </si>
  <si>
    <t xml:space="preserve">ROYALTIES </t>
  </si>
  <si>
    <t xml:space="preserve">FALKE </t>
  </si>
  <si>
    <t>MI BAS MDD</t>
  </si>
  <si>
    <t>TEE-SHIRT/POLO</t>
  </si>
  <si>
    <t>GILET-CARDIGAN-VESTE</t>
  </si>
  <si>
    <t>CHEMISIERS</t>
  </si>
  <si>
    <t>SOUVENIR PARIS</t>
  </si>
  <si>
    <t>CREATEUR 2</t>
  </si>
  <si>
    <t xml:space="preserve">SWEAT </t>
  </si>
  <si>
    <t>CHEMISE MC</t>
  </si>
  <si>
    <t>CHEMISE ML</t>
  </si>
  <si>
    <t xml:space="preserve">CHEMISES LOISIRS MC </t>
  </si>
  <si>
    <t>BERMUDA SHORT CHAI.TRAME</t>
  </si>
  <si>
    <t xml:space="preserve">PLAGE </t>
  </si>
  <si>
    <t>RICA LEWIS</t>
  </si>
  <si>
    <t xml:space="preserve">VESTE ET PANTALON VILLE </t>
  </si>
  <si>
    <t xml:space="preserve">PARAPLUIE </t>
  </si>
  <si>
    <t>DIVERS</t>
  </si>
  <si>
    <t xml:space="preserve">PETITE MAROQUINERIE </t>
  </si>
  <si>
    <t>GANTS ISOTONER</t>
  </si>
  <si>
    <t>CREATEUR ACCESSOIRES</t>
  </si>
  <si>
    <t xml:space="preserve">BRACELET MONTRE MONDIAL </t>
  </si>
  <si>
    <t xml:space="preserve">EMBAL.CADEAUX </t>
  </si>
  <si>
    <t>BIJOUTERIE PLAQUE OR</t>
  </si>
  <si>
    <t xml:space="preserve">PAREO ET DIVERS ACCESSOIRES </t>
  </si>
  <si>
    <t>ARGENT GARANTI</t>
  </si>
  <si>
    <t>BIJOUTERIE</t>
  </si>
  <si>
    <t>CRISTAFLOR</t>
  </si>
  <si>
    <t>ECHARPES HIVER</t>
  </si>
  <si>
    <t>ACC.TRIC/OUVRAG.DAME</t>
  </si>
  <si>
    <t>FERM.GLIS/FOURN.LING</t>
  </si>
  <si>
    <t xml:space="preserve">DMC LOISIR CREATIFS </t>
  </si>
  <si>
    <t xml:space="preserve">STEINER LOISIR CREATIFS </t>
  </si>
  <si>
    <t xml:space="preserve">MOUCHOIRS </t>
  </si>
  <si>
    <t>LINGE DE TABLE</t>
  </si>
  <si>
    <t>LINGE DE PLAGE</t>
  </si>
  <si>
    <t>NATURALIA LYONJEAN JAURES 3908</t>
  </si>
  <si>
    <t>SOIN CORPS</t>
  </si>
  <si>
    <t xml:space="preserve">AUTRES MARQUES SOLAIRES </t>
  </si>
  <si>
    <t xml:space="preserve">COIFFANTS </t>
  </si>
  <si>
    <t>COLORATION</t>
  </si>
  <si>
    <t xml:space="preserve">NIVEA SUN </t>
  </si>
  <si>
    <t xml:space="preserve">L'OREAL SUBLIME SUN </t>
  </si>
  <si>
    <t>GARNIER UV SKI</t>
  </si>
  <si>
    <t xml:space="preserve">SOIN BEBE </t>
  </si>
  <si>
    <t>MOUCHOIR/COTON</t>
  </si>
  <si>
    <t>PREMIERS SOINS</t>
  </si>
  <si>
    <t xml:space="preserve">COMPLEMENT ALI FOOD </t>
  </si>
  <si>
    <t>STOCK MORT</t>
  </si>
  <si>
    <t>CORRESPONDANCE</t>
  </si>
  <si>
    <t>CLASSEMENT</t>
  </si>
  <si>
    <t>GAMME MODE</t>
  </si>
  <si>
    <t xml:space="preserve">ACTUA LICENCE </t>
  </si>
  <si>
    <t>BAGAGE</t>
  </si>
  <si>
    <t>LA TELEPHONIE MOBILE</t>
  </si>
  <si>
    <t xml:space="preserve">LIBRAIRIE HARLEQUIN </t>
  </si>
  <si>
    <t>AUTRES EDITEURS JEUNESSE</t>
  </si>
  <si>
    <t>LIBRAIRIE COMPTOIR LIVRE</t>
  </si>
  <si>
    <t>COFFRET CADEAU</t>
  </si>
  <si>
    <t xml:space="preserve">LIVRE </t>
  </si>
  <si>
    <t>PRESSE</t>
  </si>
  <si>
    <t xml:space="preserve">POCHE </t>
  </si>
  <si>
    <t>LIBRAIRIE LITO</t>
  </si>
  <si>
    <t>LIBRAIRIE INTERFORUM</t>
  </si>
  <si>
    <t xml:space="preserve">PRATIQUES </t>
  </si>
  <si>
    <t xml:space="preserve">ENCAISSEMENT 53 LOISIRS </t>
  </si>
  <si>
    <t>JEUX VIDEO</t>
  </si>
  <si>
    <t>L INFORMATIQUE</t>
  </si>
  <si>
    <t>LE SON</t>
  </si>
  <si>
    <t>APP.PRET-A-PHOTOGRAPHIER</t>
  </si>
  <si>
    <t xml:space="preserve">ALBUMS PHOTOS </t>
  </si>
  <si>
    <t xml:space="preserve">FILMS </t>
  </si>
  <si>
    <t>TRAVAUX PHOTOS</t>
  </si>
  <si>
    <t xml:space="preserve">TELEVISION ET VIDEO </t>
  </si>
  <si>
    <t xml:space="preserve">PRESSE VANDENBREDEN </t>
  </si>
  <si>
    <t>PRESSE N M P P</t>
  </si>
  <si>
    <t xml:space="preserve">PRESSE DISTRIPRESSE </t>
  </si>
  <si>
    <t xml:space="preserve">PRESSE DEVANT DE CAISSE </t>
  </si>
  <si>
    <t xml:space="preserve">MOBILIER DECO </t>
  </si>
  <si>
    <t>JOUETS 1ER AGE</t>
  </si>
  <si>
    <t>FILLES</t>
  </si>
  <si>
    <t>JEUX SPORT.ET PL.AIR</t>
  </si>
  <si>
    <t xml:space="preserve">GONFLABLE </t>
  </si>
  <si>
    <t>FESTIVITES</t>
  </si>
  <si>
    <t xml:space="preserve">GOUTER ANNIVERSAIRE </t>
  </si>
  <si>
    <t xml:space="preserve">ORNEMENT MODE FEMME </t>
  </si>
  <si>
    <t>MODELS OWN</t>
  </si>
  <si>
    <t>MAQ.RIMMEL</t>
  </si>
  <si>
    <t xml:space="preserve">MAQ.GEMEY </t>
  </si>
  <si>
    <t xml:space="preserve">BAGSY </t>
  </si>
  <si>
    <t>MAVALA</t>
  </si>
  <si>
    <t xml:space="preserve">MONOP MAKE UP </t>
  </si>
  <si>
    <t>MAQ.REVLON</t>
  </si>
  <si>
    <t xml:space="preserve"> PHYTS MAKE UP</t>
  </si>
  <si>
    <t>ORNEMENT MODE ENFANT</t>
  </si>
  <si>
    <t xml:space="preserve">ESSIE </t>
  </si>
  <si>
    <t xml:space="preserve">LOLLIPOPS </t>
  </si>
  <si>
    <t xml:space="preserve">MERCHANDISING </t>
  </si>
  <si>
    <t>TROUSSES ET MALETTES</t>
  </si>
  <si>
    <t>INUWET</t>
  </si>
  <si>
    <t xml:space="preserve">SINFUL COLORS </t>
  </si>
  <si>
    <t>CS CAPILLAIRES</t>
  </si>
  <si>
    <t xml:space="preserve">PREMIERS SOINS PARA </t>
  </si>
  <si>
    <t xml:space="preserve">SOINS </t>
  </si>
  <si>
    <t>COSMETIQUE NATURELLE</t>
  </si>
  <si>
    <t xml:space="preserve">CS DIETETIQUE </t>
  </si>
  <si>
    <t xml:space="preserve">ORTHOMOLECULAIRESNATURA </t>
  </si>
  <si>
    <t>PLANTES SUR ALCOOLNATURA</t>
  </si>
  <si>
    <t xml:space="preserve">PROPOLIS ET HIVERNATURA </t>
  </si>
  <si>
    <t>SPIRULINE NATURA</t>
  </si>
  <si>
    <t xml:space="preserve">ARGILE NATURA </t>
  </si>
  <si>
    <t xml:space="preserve">AROMATHERAPIENATURA </t>
  </si>
  <si>
    <t xml:space="preserve">FOIRE BRICO/ELECTRICITE </t>
  </si>
  <si>
    <t xml:space="preserve">TERREAU/CHARBON DE BOIS </t>
  </si>
  <si>
    <t>PRODUITS DISTILLES PEINTURES</t>
  </si>
  <si>
    <t xml:space="preserve">HYDROTHERAPIE </t>
  </si>
  <si>
    <t xml:space="preserve">QUINCAILLERIE </t>
  </si>
  <si>
    <t xml:space="preserve">ECLAIRAGE </t>
  </si>
  <si>
    <t xml:space="preserve">TRINGLES ET ACCESS. </t>
  </si>
  <si>
    <t xml:space="preserve">ACCESSOIRES ELECTRIQUES </t>
  </si>
  <si>
    <t xml:space="preserve">JARDINAGE </t>
  </si>
  <si>
    <t xml:space="preserve">PLEIN AIR RANDONNEE </t>
  </si>
  <si>
    <t xml:space="preserve">EMBALLAGES MENAGERS </t>
  </si>
  <si>
    <t>ACCESSOIRES DE TABLE</t>
  </si>
  <si>
    <t xml:space="preserve">PATISSERIE THE CAFE </t>
  </si>
  <si>
    <t>CUISSON DES ALIMENTS</t>
  </si>
  <si>
    <t>GESTION PASSAT</t>
  </si>
  <si>
    <t>PREPARATION DU REPAS</t>
  </si>
  <si>
    <t xml:space="preserve">RANGEMENT DE LA CUISINE </t>
  </si>
  <si>
    <t xml:space="preserve">SACS ET CABAS </t>
  </si>
  <si>
    <t>PTS APP.ELECTROMENAG</t>
  </si>
  <si>
    <t xml:space="preserve">CHAUFFAGE </t>
  </si>
  <si>
    <t xml:space="preserve">FOIRE </t>
  </si>
  <si>
    <t xml:space="preserve">SALLE DE BAIN </t>
  </si>
  <si>
    <t xml:space="preserve">REPASSAGE </t>
  </si>
  <si>
    <t>LAMPES/LAMPAD.S/PIED</t>
  </si>
  <si>
    <t>DECORATION</t>
  </si>
  <si>
    <t xml:space="preserve">BIEN ETRE </t>
  </si>
  <si>
    <t xml:space="preserve">PARIS </t>
  </si>
  <si>
    <t xml:space="preserve">EMBALLAGES ENTREPOT-MAGASIN </t>
  </si>
  <si>
    <t>CONSIGNE DESTINEE A LA VENTE</t>
  </si>
  <si>
    <t>EMBALLAGES</t>
  </si>
  <si>
    <t>PRESTATIONS TRANSPORTS AMONT</t>
  </si>
  <si>
    <t xml:space="preserve">PLACES DE SPECTACLE </t>
  </si>
  <si>
    <t xml:space="preserve">MONOPRIX MAQUILLAGE </t>
  </si>
  <si>
    <t>MANEGE ENFANT COMMISSION</t>
  </si>
  <si>
    <t>OPERATION CARTE FIDELITE</t>
  </si>
  <si>
    <t xml:space="preserve">CARTE CADEAU AUTRE ENSEIGNE </t>
  </si>
  <si>
    <t>CARTE VISITE RECETTE</t>
  </si>
  <si>
    <t xml:space="preserve">PETITES ANNONCES COMMISSION </t>
  </si>
  <si>
    <t>LA POSTE TIMBRES RECETTE</t>
  </si>
  <si>
    <t>PHOTOCOPIEUR COULEUR RECETTE</t>
  </si>
  <si>
    <t xml:space="preserve">RECHARGES TELEPHONE SFR </t>
  </si>
  <si>
    <t>RECHARGES TELEPHONE LYCA</t>
  </si>
  <si>
    <t xml:space="preserve">LOC.APPAREIL NETTOYAGE SOLS </t>
  </si>
  <si>
    <t>STAND CAFE</t>
  </si>
  <si>
    <t xml:space="preserve">LAVAGE AUTO RECETTE </t>
  </si>
  <si>
    <t>RECHARGES TELEPHONE BOUYGUES</t>
  </si>
  <si>
    <t xml:space="preserve">RECHARGES TELEPHONE NRJ </t>
  </si>
  <si>
    <t xml:space="preserve">RECHARGES TELEPHONE MFT </t>
  </si>
  <si>
    <t>STAND GLACES RECETTE</t>
  </si>
  <si>
    <t xml:space="preserve">RECHARGES TELEPHONE MOBISUD </t>
  </si>
  <si>
    <t>DISTRIBUTEUR BONBONS RECETTE</t>
  </si>
  <si>
    <t xml:space="preserve">ARRONDIS DONS </t>
  </si>
  <si>
    <t xml:space="preserve">ADMINISTRATIF </t>
  </si>
  <si>
    <t>CITY FRAIS</t>
  </si>
  <si>
    <t>PLV PERMANENTE</t>
  </si>
  <si>
    <t xml:space="preserve">HABILL.DU PERSONNEL </t>
  </si>
  <si>
    <t xml:space="preserve">EMBALLAGE </t>
  </si>
  <si>
    <t xml:space="preserve">CAFETERIA </t>
  </si>
  <si>
    <t xml:space="preserve">PRIME </t>
  </si>
  <si>
    <t>MANNEQUINS</t>
  </si>
  <si>
    <t>UR</t>
  </si>
  <si>
    <t>RAL</t>
  </si>
  <si>
    <t>PUREE CAROTTE 180G    MONOPRIX</t>
  </si>
  <si>
    <t>PUREE COURGETTE 180G MONOPRIX</t>
  </si>
  <si>
    <t>PUREE PDT/BROCOLIS200G"M/BIO"</t>
  </si>
  <si>
    <t>PUREE PDT/CAROTTE 200G"M/BIO"</t>
  </si>
  <si>
    <t>PUREE POIS CASSES 180G MONOPRI</t>
  </si>
  <si>
    <t>PUREE POM/TERRE 180G  MONOPRIX</t>
  </si>
  <si>
    <t>ECRASE POMME TERRE 2X180G FERM</t>
  </si>
  <si>
    <t>PUREE BIO BUTTERNUT CURRY 400G</t>
  </si>
  <si>
    <t>PUREE BIO CAROTTES CURCUMA 400</t>
  </si>
  <si>
    <t>PUREE PROVENCALE 2X200G</t>
  </si>
  <si>
    <t>GAZPACHO 500ML MONOPRIX BIO</t>
  </si>
  <si>
    <t>GASPACHO BIO 1L GREENSHOOT</t>
  </si>
  <si>
    <t>GASPACHO BIO 950 ML CREALINE</t>
  </si>
  <si>
    <t>GASPACHO ORIGINAL 950ML CREALI</t>
  </si>
  <si>
    <t>GASPACHO 25 CL ALVALLE</t>
  </si>
  <si>
    <t>GAZPACHO ALVALLE PACK 1 L</t>
  </si>
  <si>
    <t>GAZPACHO ALVALLE PACK 50CL</t>
  </si>
  <si>
    <t>GAZPACHO VERT       ALVALLE 1L</t>
  </si>
  <si>
    <t>LENDEMAIN DE FETE 420ML GREENS</t>
  </si>
  <si>
    <t>SOUP COURG/PARM/NOIS  1L GREEN</t>
  </si>
  <si>
    <t>SOUP LEG POTAGER 950ML CREALIN</t>
  </si>
  <si>
    <t>SOUP POTIR/COCO/CITRO 1L GREEN</t>
  </si>
  <si>
    <t>SOUPE CAROTTE/MIEL  1L "GREEN"</t>
  </si>
  <si>
    <t>SOUPE COURGETTE COCO BIO 1LGRE</t>
  </si>
  <si>
    <t>SOUPE COURGETTE PARMESAN 300ML</t>
  </si>
  <si>
    <t>SOUPE LENTIL CORAIL BIO 1LGREE</t>
  </si>
  <si>
    <t>SOUPE POTIRON LAIT COCO 300ML</t>
  </si>
  <si>
    <t>SOUPE TOM/MENTHE/BASIL 1L ALVA</t>
  </si>
  <si>
    <t>SOUPE 5 LEGUMES   1L FERME D'A</t>
  </si>
  <si>
    <t>SOUPE 8 LEGUMES BIO SEL REDUIT</t>
  </si>
  <si>
    <t>SOUP.POIS RICOT BASIL 1L GREEN</t>
  </si>
  <si>
    <t>VELOUTE LEGUME REDUIT SEL 950M</t>
  </si>
  <si>
    <t>VELOUTE LEGUME VERT BIO 1L GRE</t>
  </si>
  <si>
    <t>VELOUTE LEGUMES BIO 1 L GREENS</t>
  </si>
  <si>
    <t>VELOUTE 5 LEG BIO 300ML GRREEN</t>
  </si>
  <si>
    <t>RY / UG</t>
  </si>
  <si>
    <t>EAN</t>
  </si>
  <si>
    <t>DESIGNATION</t>
  </si>
  <si>
    <t>QTE CDE</t>
  </si>
  <si>
    <t>VALO PA</t>
  </si>
  <si>
    <t>VALO PV</t>
  </si>
  <si>
    <t>VENTE MOYENNE (RAO)</t>
  </si>
  <si>
    <t>STOCK (RAO)</t>
  </si>
  <si>
    <t>SP</t>
  </si>
  <si>
    <t>RATIOSP/VMH</t>
  </si>
  <si>
    <t>PRECO SP</t>
  </si>
  <si>
    <t>ECART</t>
  </si>
  <si>
    <t>ALERTE</t>
  </si>
  <si>
    <t>NB D'ARTICLES COMMANDABLES</t>
  </si>
  <si>
    <t>NB D'ARTICLES NON COMMANDES</t>
  </si>
  <si>
    <t>NB D'ARTICLES COMMANDES</t>
  </si>
  <si>
    <t>NB DE COLIS COMMANDES</t>
  </si>
  <si>
    <t>NB DE RUPTURES</t>
  </si>
  <si>
    <t>TAUX DE RUPTURE</t>
  </si>
  <si>
    <t>VALO DE LA COMMANDE A PV</t>
  </si>
  <si>
    <t>NB DE SP A REVOIR "RUPTURE"</t>
  </si>
  <si>
    <t>NB DE SP A REVOIR "STOCK / DLC"</t>
  </si>
  <si>
    <t>NB DE SP A REVOIR "SP A 0"</t>
  </si>
  <si>
    <t/>
  </si>
  <si>
    <t>NON VENTES OU NOUVEAUTE</t>
  </si>
  <si>
    <t>STOCK / DLC</t>
  </si>
  <si>
    <t>RUPTURE</t>
  </si>
  <si>
    <t>ACTIONS A REALISER</t>
  </si>
  <si>
    <r>
      <t>Stock/DLC</t>
    </r>
    <r>
      <rPr>
        <b/>
        <sz val="8"/>
        <color indexed="9"/>
        <rFont val="Arial"/>
        <family val="2"/>
      </rPr>
      <t xml:space="preserve"> : Le SP est trop élévé. Adapter le SP à l'aide de la préco et du linéaire magasin</t>
    </r>
  </si>
  <si>
    <r>
      <t xml:space="preserve">Rupture </t>
    </r>
    <r>
      <rPr>
        <b/>
        <sz val="8"/>
        <color indexed="9"/>
        <rFont val="Arial"/>
        <family val="2"/>
      </rPr>
      <t>: Le SP est trop bas. Adapter le SP à l'aide de la préco et du linéaire magasin</t>
    </r>
  </si>
  <si>
    <r>
      <t>Non vente</t>
    </r>
    <r>
      <rPr>
        <b/>
        <sz val="8"/>
        <color indexed="9"/>
        <rFont val="Arial"/>
        <family val="2"/>
      </rPr>
      <t xml:space="preserve"> </t>
    </r>
    <r>
      <rPr>
        <b/>
        <sz val="8"/>
        <color indexed="13"/>
        <rFont val="Arial"/>
        <family val="2"/>
      </rPr>
      <t>ou nouveauté</t>
    </r>
    <r>
      <rPr>
        <b/>
        <sz val="8"/>
        <color indexed="9"/>
        <rFont val="Arial"/>
        <family val="2"/>
      </rPr>
      <t xml:space="preserve"> : Vérifier la présence de l'article en magasin. Le cas échéant, réaliser un inventaire tournant</t>
    </r>
  </si>
  <si>
    <r>
      <t xml:space="preserve">SP à 0 </t>
    </r>
    <r>
      <rPr>
        <b/>
        <sz val="8"/>
        <color indexed="9"/>
        <rFont val="Arial"/>
        <family val="2"/>
      </rPr>
      <t>: Paraméter le SP à l'aide de la préco</t>
    </r>
  </si>
  <si>
    <t>Une fois la police téléchargée et installée sélectionnez là (Accueil &gt; Police)
pour la zone P13:P41… au besoin recopier la formule vers le bas…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</si>
</sst>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"/>
    <numFmt numFmtId="165" formatCode="0.0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indexed="8"/>
      <name val="Calibri"/>
      <family val="2"/>
    </font>
    <font>
      <b/>
      <sz val="8"/>
      <color indexed="9"/>
      <name val="Arial"/>
      <family val="2"/>
    </font>
    <font>
      <b/>
      <sz val="8"/>
      <color indexed="13"/>
      <name val="Arial"/>
      <family val="2"/>
    </font>
    <font>
      <b/>
      <u/>
      <sz val="14"/>
      <color indexed="9"/>
      <name val="Arial"/>
      <family val="2"/>
    </font>
    <font>
      <sz val="10"/>
      <color theme="0"/>
      <name val="Arial"/>
      <family val="2"/>
    </font>
    <font>
      <sz val="11"/>
      <color rgb="FFFFC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8"/>
      <color rgb="FFFFFF00"/>
      <name val="Arial"/>
      <family val="2"/>
    </font>
    <font>
      <sz val="36"/>
      <name val="Code EAN13"/>
      <charset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11" fillId="0" borderId="0" xfId="0" applyFont="1"/>
    <xf numFmtId="14" fontId="3" fillId="0" borderId="0" xfId="0" applyNumberFormat="1" applyFont="1" applyAlignment="1"/>
    <xf numFmtId="14" fontId="4" fillId="0" borderId="0" xfId="2" applyNumberFormat="1" applyFont="1" applyAlignment="1">
      <alignment horizontal="center" vertical="center"/>
    </xf>
    <xf numFmtId="9" fontId="0" fillId="0" borderId="0" xfId="2" applyFont="1"/>
    <xf numFmtId="14" fontId="5" fillId="0" borderId="0" xfId="2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10" fontId="0" fillId="0" borderId="0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0" fontId="5" fillId="2" borderId="1" xfId="2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</cellXfs>
  <cellStyles count="3">
    <cellStyle name="Euro" xfId="1" xr:uid="{00000000-0005-0000-0000-000000000000}"/>
    <cellStyle name="Normale" xfId="0" builtinId="0"/>
    <cellStyle name="Percentuale" xfId="2" builtinId="5"/>
  </cellStyles>
  <dxfs count="16"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C000"/>
        </patternFill>
      </fill>
    </dxf>
    <dxf>
      <font>
        <b/>
        <i val="0"/>
      </font>
      <fill>
        <patternFill>
          <fgColor indexed="64"/>
          <bgColor theme="8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1"/>
  <sheetViews>
    <sheetView tabSelected="1" topLeftCell="D34" zoomScale="130" zoomScaleNormal="130" workbookViewId="0">
      <selection activeCell="P41" sqref="P41"/>
    </sheetView>
  </sheetViews>
  <sheetFormatPr defaultColWidth="11.42578125" defaultRowHeight="24" customHeight="1" x14ac:dyDescent="0.2"/>
  <cols>
    <col min="1" max="1" width="8" style="22" bestFit="1" customWidth="1"/>
    <col min="2" max="2" width="15.7109375" style="22" bestFit="1" customWidth="1"/>
    <col min="3" max="3" width="37.42578125" style="24" bestFit="1" customWidth="1"/>
    <col min="4" max="4" width="9.140625" style="21" bestFit="1" customWidth="1"/>
    <col min="5" max="5" width="3.5703125" style="21" bestFit="1" customWidth="1"/>
    <col min="6" max="6" width="4.7109375" style="21" bestFit="1" customWidth="1"/>
    <col min="7" max="8" width="9.140625" style="21" bestFit="1" customWidth="1"/>
    <col min="9" max="9" width="10.42578125" style="21" bestFit="1" customWidth="1"/>
    <col min="10" max="10" width="12.7109375" style="21" bestFit="1" customWidth="1"/>
    <col min="11" max="11" width="3.5703125" style="21" bestFit="1" customWidth="1"/>
    <col min="12" max="12" width="0" style="21" hidden="1" customWidth="1"/>
    <col min="13" max="13" width="11.42578125" style="21"/>
    <col min="14" max="14" width="0" style="21" hidden="1" customWidth="1"/>
    <col min="15" max="15" width="35" style="21" customWidth="1"/>
    <col min="16" max="16" width="61.28515625" style="21" customWidth="1"/>
    <col min="17" max="16384" width="11.42578125" style="21"/>
  </cols>
  <sheetData>
    <row r="1" spans="1:16" ht="26.25" customHeight="1" x14ac:dyDescent="0.2">
      <c r="A1" s="45" t="s">
        <v>2379</v>
      </c>
      <c r="B1" s="45"/>
      <c r="C1" s="45"/>
      <c r="D1" s="15">
        <v>35</v>
      </c>
      <c r="E1" s="46" t="s">
        <v>2383</v>
      </c>
      <c r="F1" s="46"/>
      <c r="G1" s="46"/>
      <c r="H1" s="46"/>
      <c r="I1" s="46"/>
      <c r="J1" s="35">
        <v>6</v>
      </c>
      <c r="K1" s="38" t="s">
        <v>2393</v>
      </c>
      <c r="L1" s="39"/>
      <c r="M1" s="38"/>
      <c r="N1" s="39"/>
      <c r="O1" s="38"/>
    </row>
    <row r="2" spans="1:16" ht="26.25" customHeight="1" x14ac:dyDescent="0.2">
      <c r="A2" s="45" t="s">
        <v>2380</v>
      </c>
      <c r="B2" s="45"/>
      <c r="C2" s="45"/>
      <c r="D2" s="15">
        <v>35</v>
      </c>
      <c r="E2" s="46" t="s">
        <v>2384</v>
      </c>
      <c r="F2" s="46"/>
      <c r="G2" s="46"/>
      <c r="H2" s="46"/>
      <c r="I2" s="46"/>
      <c r="J2" s="25">
        <v>0.17142857142857143</v>
      </c>
      <c r="K2" s="40" t="s">
        <v>2394</v>
      </c>
      <c r="L2" s="39"/>
      <c r="M2" s="41"/>
      <c r="N2" s="39"/>
      <c r="O2" s="42"/>
    </row>
    <row r="3" spans="1:16" ht="26.25" customHeight="1" x14ac:dyDescent="0.2">
      <c r="A3" s="45" t="s">
        <v>2381</v>
      </c>
      <c r="B3" s="45"/>
      <c r="C3" s="45"/>
      <c r="D3" s="15">
        <v>0</v>
      </c>
      <c r="E3" s="46" t="s">
        <v>2388</v>
      </c>
      <c r="F3" s="46"/>
      <c r="G3" s="46"/>
      <c r="H3" s="46"/>
      <c r="I3" s="46"/>
      <c r="J3" s="34">
        <v>0</v>
      </c>
      <c r="K3" s="43" t="s">
        <v>2395</v>
      </c>
      <c r="L3" s="39"/>
      <c r="M3" s="39"/>
      <c r="N3" s="39"/>
      <c r="O3" s="44"/>
    </row>
    <row r="4" spans="1:16" ht="26.25" customHeight="1" x14ac:dyDescent="0.2">
      <c r="A4" s="45" t="s">
        <v>2382</v>
      </c>
      <c r="B4" s="45"/>
      <c r="C4" s="45"/>
      <c r="D4" s="15">
        <v>0</v>
      </c>
      <c r="E4" s="46" t="s">
        <v>2386</v>
      </c>
      <c r="F4" s="46"/>
      <c r="G4" s="46"/>
      <c r="H4" s="46"/>
      <c r="I4" s="46"/>
      <c r="J4" s="15">
        <v>1</v>
      </c>
      <c r="K4" s="43" t="s">
        <v>2396</v>
      </c>
      <c r="L4" s="39"/>
      <c r="M4" s="39"/>
      <c r="N4" s="39"/>
      <c r="O4" s="44"/>
    </row>
    <row r="5" spans="1:16" ht="26.25" customHeight="1" x14ac:dyDescent="0.2">
      <c r="A5" s="45" t="s">
        <v>2385</v>
      </c>
      <c r="B5" s="45"/>
      <c r="C5" s="45"/>
      <c r="D5" s="26">
        <v>0</v>
      </c>
      <c r="E5" s="46" t="s">
        <v>2387</v>
      </c>
      <c r="F5" s="46"/>
      <c r="G5" s="46"/>
      <c r="H5" s="46"/>
      <c r="I5" s="46"/>
      <c r="J5" s="15">
        <v>3</v>
      </c>
      <c r="K5" s="43" t="s">
        <v>2397</v>
      </c>
      <c r="L5" s="39"/>
      <c r="M5" s="39"/>
      <c r="N5" s="39"/>
      <c r="O5" s="44"/>
    </row>
    <row r="6" spans="1:16" s="23" customFormat="1" ht="38.25" x14ac:dyDescent="0.2">
      <c r="A6" s="27" t="s">
        <v>2366</v>
      </c>
      <c r="B6" s="27" t="s">
        <v>2367</v>
      </c>
      <c r="C6" s="28" t="s">
        <v>2368</v>
      </c>
      <c r="D6" s="28" t="s">
        <v>2369</v>
      </c>
      <c r="E6" s="28" t="s">
        <v>2329</v>
      </c>
      <c r="F6" s="28" t="s">
        <v>2330</v>
      </c>
      <c r="G6" s="32" t="s">
        <v>2370</v>
      </c>
      <c r="H6" s="32" t="s">
        <v>2371</v>
      </c>
      <c r="I6" s="28" t="s">
        <v>2372</v>
      </c>
      <c r="J6" s="28" t="s">
        <v>2373</v>
      </c>
      <c r="K6" s="28" t="s">
        <v>2374</v>
      </c>
      <c r="L6" s="29" t="s">
        <v>2375</v>
      </c>
      <c r="M6" s="28" t="s">
        <v>2376</v>
      </c>
      <c r="N6" s="28" t="s">
        <v>2377</v>
      </c>
      <c r="O6" s="28" t="s">
        <v>2378</v>
      </c>
      <c r="P6" s="36" t="s">
        <v>2398</v>
      </c>
    </row>
    <row r="7" spans="1:16" ht="45.75" x14ac:dyDescent="0.2">
      <c r="A7" s="30">
        <v>28</v>
      </c>
      <c r="B7" s="30">
        <v>3350030218324</v>
      </c>
      <c r="C7" s="31" t="s">
        <v>2331</v>
      </c>
      <c r="D7" s="8">
        <v>0</v>
      </c>
      <c r="E7" s="8">
        <v>6</v>
      </c>
      <c r="F7" s="8">
        <v>6</v>
      </c>
      <c r="G7" s="33">
        <v>0</v>
      </c>
      <c r="H7" s="33">
        <v>0</v>
      </c>
      <c r="I7" s="33">
        <v>8.6440000000000001</v>
      </c>
      <c r="J7" s="8">
        <v>0</v>
      </c>
      <c r="K7" s="8">
        <v>2</v>
      </c>
      <c r="L7" s="8">
        <f>IF(A7&gt;0,K7/I7,"")</f>
        <v>0.23137436372049977</v>
      </c>
      <c r="M7" s="8">
        <f>IF(I7&lt;7,"2",IF(A7&gt;0,ROUNDUP(I7/7*2,0),""))</f>
        <v>3</v>
      </c>
      <c r="N7" s="8">
        <f>IF(A7&gt;0,ABS(M7-K7),"")</f>
        <v>1</v>
      </c>
      <c r="O7" s="8" t="s">
        <v>2389</v>
      </c>
      <c r="P7" s="37" t="str">
        <f>eantreize(B7)</f>
        <v>3DFKKNA*cbidce+</v>
      </c>
    </row>
    <row r="8" spans="1:16" ht="45.75" x14ac:dyDescent="0.2">
      <c r="A8" s="30">
        <v>28</v>
      </c>
      <c r="B8" s="30">
        <v>3350030218317</v>
      </c>
      <c r="C8" s="31" t="s">
        <v>2332</v>
      </c>
      <c r="D8" s="8">
        <v>0</v>
      </c>
      <c r="E8" s="8">
        <v>6</v>
      </c>
      <c r="F8" s="8">
        <v>0</v>
      </c>
      <c r="G8" s="33">
        <v>0</v>
      </c>
      <c r="H8" s="33">
        <v>0</v>
      </c>
      <c r="I8" s="33">
        <v>7.5</v>
      </c>
      <c r="J8" s="8">
        <v>19</v>
      </c>
      <c r="K8" s="8">
        <v>2</v>
      </c>
      <c r="L8" s="8">
        <f t="shared" ref="L8:L41" si="0">IF(A8&gt;0,K8/I8,"")</f>
        <v>0.26666666666666666</v>
      </c>
      <c r="M8" s="8">
        <f t="shared" ref="M8:M41" si="1">IF(I8&lt;7,"2",IF(A8&gt;0,ROUNDUP(I8/7*2,0),""))</f>
        <v>3</v>
      </c>
      <c r="N8" s="8">
        <f t="shared" ref="N8:N41" si="2">IF(A8&gt;0,ABS(M8-K8),"")</f>
        <v>1</v>
      </c>
      <c r="O8" s="8" t="s">
        <v>2389</v>
      </c>
      <c r="P8" s="37" t="str">
        <f t="shared" ref="P8:P41" si="3">eantreize(B8)</f>
        <v>3DFKKNA*cbidbh+</v>
      </c>
    </row>
    <row r="9" spans="1:16" ht="45.75" x14ac:dyDescent="0.2">
      <c r="A9" s="30">
        <v>28</v>
      </c>
      <c r="B9" s="30">
        <v>3350030129156</v>
      </c>
      <c r="C9" s="31" t="s">
        <v>2333</v>
      </c>
      <c r="D9" s="8">
        <v>0</v>
      </c>
      <c r="E9" s="8">
        <v>6</v>
      </c>
      <c r="F9" s="8">
        <v>0</v>
      </c>
      <c r="G9" s="33">
        <v>0</v>
      </c>
      <c r="H9" s="33">
        <v>0</v>
      </c>
      <c r="I9" s="33">
        <v>5.6</v>
      </c>
      <c r="J9" s="8">
        <v>21</v>
      </c>
      <c r="K9" s="8">
        <v>5</v>
      </c>
      <c r="L9" s="8">
        <f t="shared" si="0"/>
        <v>0.8928571428571429</v>
      </c>
      <c r="M9" s="8" t="str">
        <f t="shared" si="1"/>
        <v>2</v>
      </c>
      <c r="N9" s="8">
        <f t="shared" si="2"/>
        <v>3</v>
      </c>
      <c r="O9" s="8" t="s">
        <v>2389</v>
      </c>
      <c r="P9" s="37" t="str">
        <f t="shared" si="3"/>
        <v>3DFKKNA*bcjbfg+</v>
      </c>
    </row>
    <row r="10" spans="1:16" ht="45.75" x14ac:dyDescent="0.2">
      <c r="A10" s="30">
        <v>28</v>
      </c>
      <c r="B10" s="30">
        <v>3350030124106</v>
      </c>
      <c r="C10" s="31" t="s">
        <v>2334</v>
      </c>
      <c r="D10" s="8">
        <v>0</v>
      </c>
      <c r="E10" s="8">
        <v>6</v>
      </c>
      <c r="F10" s="8">
        <v>6</v>
      </c>
      <c r="G10" s="33">
        <v>0</v>
      </c>
      <c r="H10" s="33">
        <v>0</v>
      </c>
      <c r="I10" s="33">
        <v>6.1</v>
      </c>
      <c r="J10" s="8">
        <v>5</v>
      </c>
      <c r="K10" s="8">
        <v>5</v>
      </c>
      <c r="L10" s="8">
        <f t="shared" si="0"/>
        <v>0.81967213114754101</v>
      </c>
      <c r="M10" s="8" t="str">
        <f t="shared" si="1"/>
        <v>2</v>
      </c>
      <c r="N10" s="8">
        <f t="shared" si="2"/>
        <v>3</v>
      </c>
      <c r="O10" s="8" t="s">
        <v>2389</v>
      </c>
      <c r="P10" s="37" t="str">
        <f t="shared" si="3"/>
        <v>3DFKKNA*bcebag+</v>
      </c>
    </row>
    <row r="11" spans="1:16" ht="45.75" x14ac:dyDescent="0.2">
      <c r="A11" s="30">
        <v>28</v>
      </c>
      <c r="B11" s="30">
        <v>3350030218300</v>
      </c>
      <c r="C11" s="31" t="s">
        <v>2335</v>
      </c>
      <c r="D11" s="8">
        <v>0</v>
      </c>
      <c r="E11" s="8">
        <v>6</v>
      </c>
      <c r="F11" s="8">
        <v>0</v>
      </c>
      <c r="G11" s="33">
        <v>0</v>
      </c>
      <c r="H11" s="33">
        <v>0</v>
      </c>
      <c r="I11" s="33">
        <v>12.2</v>
      </c>
      <c r="J11" s="8">
        <v>14</v>
      </c>
      <c r="K11" s="8">
        <v>2</v>
      </c>
      <c r="L11" s="8">
        <f t="shared" si="0"/>
        <v>0.16393442622950821</v>
      </c>
      <c r="M11" s="8">
        <f t="shared" si="1"/>
        <v>4</v>
      </c>
      <c r="N11" s="8">
        <f t="shared" si="2"/>
        <v>2</v>
      </c>
      <c r="O11" s="8" t="s">
        <v>2389</v>
      </c>
      <c r="P11" s="37" t="str">
        <f t="shared" si="3"/>
        <v>3DFKKNA*cbidaa+</v>
      </c>
    </row>
    <row r="12" spans="1:16" ht="45.75" x14ac:dyDescent="0.2">
      <c r="A12" s="30">
        <v>28</v>
      </c>
      <c r="B12" s="30">
        <v>3350030218331</v>
      </c>
      <c r="C12" s="31" t="s">
        <v>2336</v>
      </c>
      <c r="D12" s="8">
        <v>0</v>
      </c>
      <c r="E12" s="8">
        <v>6</v>
      </c>
      <c r="F12" s="8">
        <v>12</v>
      </c>
      <c r="G12" s="33">
        <v>0</v>
      </c>
      <c r="H12" s="33">
        <v>0</v>
      </c>
      <c r="I12" s="33">
        <v>7.5</v>
      </c>
      <c r="J12" s="8">
        <v>6</v>
      </c>
      <c r="K12" s="8">
        <v>2</v>
      </c>
      <c r="L12" s="8">
        <f t="shared" si="0"/>
        <v>0.26666666666666666</v>
      </c>
      <c r="M12" s="8">
        <f t="shared" si="1"/>
        <v>3</v>
      </c>
      <c r="N12" s="8">
        <f t="shared" si="2"/>
        <v>1</v>
      </c>
      <c r="O12" s="8" t="s">
        <v>2389</v>
      </c>
      <c r="P12" s="37" t="str">
        <f t="shared" si="3"/>
        <v>3DFKKNA*cbiddb+</v>
      </c>
    </row>
    <row r="13" spans="1:16" ht="45.75" x14ac:dyDescent="0.2">
      <c r="A13" s="30">
        <v>28</v>
      </c>
      <c r="B13" s="30">
        <v>3490213600000</v>
      </c>
      <c r="C13" s="31" t="s">
        <v>2337</v>
      </c>
      <c r="D13" s="8">
        <v>0</v>
      </c>
      <c r="E13" s="8">
        <v>6</v>
      </c>
      <c r="F13" s="8">
        <v>0</v>
      </c>
      <c r="G13" s="33">
        <v>0</v>
      </c>
      <c r="H13" s="33">
        <v>0</v>
      </c>
      <c r="I13" s="33">
        <v>0</v>
      </c>
      <c r="J13" s="8">
        <v>0</v>
      </c>
      <c r="K13" s="8">
        <v>2</v>
      </c>
      <c r="L13" s="8" t="e">
        <f t="shared" si="0"/>
        <v>#DIV/0!</v>
      </c>
      <c r="M13" s="8" t="str">
        <f t="shared" si="1"/>
        <v>2</v>
      </c>
      <c r="N13" s="8">
        <f t="shared" si="2"/>
        <v>0</v>
      </c>
      <c r="O13" s="8" t="s">
        <v>2390</v>
      </c>
      <c r="P13" s="37" t="str">
        <f t="shared" si="3"/>
        <v>3EJKMLD*gaaaaa+</v>
      </c>
    </row>
    <row r="14" spans="1:16" ht="45.75" x14ac:dyDescent="0.2">
      <c r="A14" s="30">
        <v>28</v>
      </c>
      <c r="B14" s="30">
        <v>3422440006874</v>
      </c>
      <c r="C14" s="31" t="s">
        <v>2338</v>
      </c>
      <c r="D14" s="8">
        <v>0</v>
      </c>
      <c r="E14" s="8">
        <v>8</v>
      </c>
      <c r="F14" s="8">
        <v>0</v>
      </c>
      <c r="G14" s="33">
        <v>0</v>
      </c>
      <c r="H14" s="33">
        <v>0</v>
      </c>
      <c r="I14" s="33">
        <v>3.6</v>
      </c>
      <c r="J14" s="8">
        <v>9</v>
      </c>
      <c r="K14" s="8">
        <v>2</v>
      </c>
      <c r="L14" s="8">
        <f t="shared" si="0"/>
        <v>0.55555555555555558</v>
      </c>
      <c r="M14" s="8" t="str">
        <f t="shared" si="1"/>
        <v>2</v>
      </c>
      <c r="N14" s="8">
        <f t="shared" si="2"/>
        <v>0</v>
      </c>
      <c r="O14" s="8" t="s">
        <v>2389</v>
      </c>
      <c r="P14" s="37" t="str">
        <f t="shared" si="3"/>
        <v>3ECMOOA*aagihe+</v>
      </c>
    </row>
    <row r="15" spans="1:16" ht="45.75" x14ac:dyDescent="0.2">
      <c r="A15" s="30">
        <v>28</v>
      </c>
      <c r="B15" s="30">
        <v>3422440006850</v>
      </c>
      <c r="C15" s="31" t="s">
        <v>2339</v>
      </c>
      <c r="D15" s="8">
        <v>0</v>
      </c>
      <c r="E15" s="8">
        <v>8</v>
      </c>
      <c r="F15" s="8">
        <v>0</v>
      </c>
      <c r="G15" s="33">
        <v>0</v>
      </c>
      <c r="H15" s="33">
        <v>0</v>
      </c>
      <c r="I15" s="33">
        <v>3.8</v>
      </c>
      <c r="J15" s="8">
        <v>21</v>
      </c>
      <c r="K15" s="8">
        <v>2</v>
      </c>
      <c r="L15" s="8">
        <f t="shared" si="0"/>
        <v>0.52631578947368418</v>
      </c>
      <c r="M15" s="8" t="str">
        <f t="shared" si="1"/>
        <v>2</v>
      </c>
      <c r="N15" s="8">
        <f t="shared" si="2"/>
        <v>0</v>
      </c>
      <c r="O15" s="8" t="s">
        <v>2389</v>
      </c>
      <c r="P15" s="37" t="str">
        <f t="shared" si="3"/>
        <v>3ECMOOA*aagifa+</v>
      </c>
    </row>
    <row r="16" spans="1:16" ht="45.75" x14ac:dyDescent="0.2">
      <c r="A16" s="30">
        <v>28</v>
      </c>
      <c r="B16" s="30">
        <v>3422440006607</v>
      </c>
      <c r="C16" s="31" t="s">
        <v>2340</v>
      </c>
      <c r="D16" s="8">
        <v>0</v>
      </c>
      <c r="E16" s="8">
        <v>8</v>
      </c>
      <c r="F16" s="8">
        <v>0</v>
      </c>
      <c r="G16" s="33">
        <v>0</v>
      </c>
      <c r="H16" s="33">
        <v>0</v>
      </c>
      <c r="I16" s="33">
        <v>7</v>
      </c>
      <c r="J16" s="8">
        <v>16</v>
      </c>
      <c r="K16" s="8">
        <v>5</v>
      </c>
      <c r="L16" s="8">
        <f t="shared" si="0"/>
        <v>0.7142857142857143</v>
      </c>
      <c r="M16" s="8">
        <f t="shared" si="1"/>
        <v>2</v>
      </c>
      <c r="N16" s="8">
        <f t="shared" si="2"/>
        <v>3</v>
      </c>
      <c r="O16" s="8" t="s">
        <v>2389</v>
      </c>
      <c r="P16" s="37" t="str">
        <f t="shared" si="3"/>
        <v>3ECMOOA*aaggah+</v>
      </c>
    </row>
    <row r="17" spans="1:16" ht="45.75" x14ac:dyDescent="0.2">
      <c r="A17" s="30">
        <v>28</v>
      </c>
      <c r="B17" s="30">
        <v>3350030218348</v>
      </c>
      <c r="C17" s="31" t="s">
        <v>2341</v>
      </c>
      <c r="D17" s="8">
        <v>0</v>
      </c>
      <c r="E17" s="8">
        <v>6</v>
      </c>
      <c r="F17" s="8">
        <v>0</v>
      </c>
      <c r="G17" s="33">
        <v>0</v>
      </c>
      <c r="H17" s="33">
        <v>0</v>
      </c>
      <c r="I17" s="33">
        <v>0.9</v>
      </c>
      <c r="J17" s="8">
        <v>8</v>
      </c>
      <c r="K17" s="8">
        <v>2</v>
      </c>
      <c r="L17" s="8">
        <f t="shared" si="0"/>
        <v>2.2222222222222223</v>
      </c>
      <c r="M17" s="8" t="str">
        <f t="shared" si="1"/>
        <v>2</v>
      </c>
      <c r="N17" s="8">
        <f t="shared" si="2"/>
        <v>0</v>
      </c>
      <c r="O17" s="8" t="s">
        <v>2389</v>
      </c>
      <c r="P17" s="37" t="str">
        <f t="shared" si="3"/>
        <v>3DFKKNA*cbidei+</v>
      </c>
    </row>
    <row r="18" spans="1:16" ht="45.75" x14ac:dyDescent="0.2">
      <c r="A18" s="30">
        <v>28</v>
      </c>
      <c r="B18" s="30">
        <v>3760132081335</v>
      </c>
      <c r="C18" s="31" t="s">
        <v>2342</v>
      </c>
      <c r="D18" s="8">
        <v>0</v>
      </c>
      <c r="E18" s="8">
        <v>6</v>
      </c>
      <c r="F18" s="8">
        <v>0</v>
      </c>
      <c r="G18" s="33">
        <v>0</v>
      </c>
      <c r="H18" s="33">
        <v>0</v>
      </c>
      <c r="I18" s="33">
        <v>1.8</v>
      </c>
      <c r="J18" s="8">
        <v>16</v>
      </c>
      <c r="K18" s="8">
        <v>2</v>
      </c>
      <c r="L18" s="8">
        <f t="shared" si="0"/>
        <v>1.1111111111111112</v>
      </c>
      <c r="M18" s="8" t="str">
        <f t="shared" si="1"/>
        <v>2</v>
      </c>
      <c r="N18" s="8">
        <f t="shared" si="2"/>
        <v>0</v>
      </c>
      <c r="O18" s="8" t="s">
        <v>2389</v>
      </c>
      <c r="P18" s="37" t="str">
        <f t="shared" si="3"/>
        <v>3HGKLNC*aibddf+</v>
      </c>
    </row>
    <row r="19" spans="1:16" ht="45.75" x14ac:dyDescent="0.2">
      <c r="A19" s="30">
        <v>28</v>
      </c>
      <c r="B19" s="30">
        <v>3422440003781</v>
      </c>
      <c r="C19" s="31" t="s">
        <v>2343</v>
      </c>
      <c r="D19" s="8">
        <v>0</v>
      </c>
      <c r="E19" s="8">
        <v>6</v>
      </c>
      <c r="F19" s="8">
        <v>0</v>
      </c>
      <c r="G19" s="33">
        <v>0</v>
      </c>
      <c r="H19" s="33">
        <v>0</v>
      </c>
      <c r="I19" s="33">
        <v>5.7</v>
      </c>
      <c r="J19" s="8">
        <v>15</v>
      </c>
      <c r="K19" s="8">
        <v>2</v>
      </c>
      <c r="L19" s="8">
        <f t="shared" si="0"/>
        <v>0.35087719298245612</v>
      </c>
      <c r="M19" s="8" t="str">
        <f t="shared" si="1"/>
        <v>2</v>
      </c>
      <c r="N19" s="8">
        <f t="shared" si="2"/>
        <v>0</v>
      </c>
      <c r="O19" s="8" t="s">
        <v>2389</v>
      </c>
      <c r="P19" s="37" t="str">
        <f t="shared" si="3"/>
        <v>3ECMOOA*aadhib+</v>
      </c>
    </row>
    <row r="20" spans="1:16" ht="45.75" x14ac:dyDescent="0.2">
      <c r="A20" s="30">
        <v>28</v>
      </c>
      <c r="B20" s="30">
        <v>3422440003125</v>
      </c>
      <c r="C20" s="31" t="s">
        <v>2344</v>
      </c>
      <c r="D20" s="8">
        <v>0</v>
      </c>
      <c r="E20" s="8">
        <v>6</v>
      </c>
      <c r="F20" s="8">
        <v>6</v>
      </c>
      <c r="G20" s="33">
        <v>0</v>
      </c>
      <c r="H20" s="33">
        <v>0</v>
      </c>
      <c r="I20" s="33">
        <v>3.6</v>
      </c>
      <c r="J20" s="8">
        <v>5</v>
      </c>
      <c r="K20" s="8">
        <v>2</v>
      </c>
      <c r="L20" s="8">
        <f t="shared" si="0"/>
        <v>0.55555555555555558</v>
      </c>
      <c r="M20" s="8" t="str">
        <f t="shared" si="1"/>
        <v>2</v>
      </c>
      <c r="N20" s="8">
        <f t="shared" si="2"/>
        <v>0</v>
      </c>
      <c r="O20" s="8" t="s">
        <v>2389</v>
      </c>
      <c r="P20" s="37" t="str">
        <f t="shared" si="3"/>
        <v>3ECMOOA*aadbcf+</v>
      </c>
    </row>
    <row r="21" spans="1:16" ht="45.75" x14ac:dyDescent="0.2">
      <c r="A21" s="30">
        <v>28</v>
      </c>
      <c r="B21" s="30">
        <v>8410409010142</v>
      </c>
      <c r="C21" s="31" t="s">
        <v>2345</v>
      </c>
      <c r="D21" s="8">
        <v>0</v>
      </c>
      <c r="E21" s="8">
        <v>12</v>
      </c>
      <c r="F21" s="8">
        <v>0</v>
      </c>
      <c r="G21" s="33">
        <v>0</v>
      </c>
      <c r="H21" s="33">
        <v>0</v>
      </c>
      <c r="I21" s="33">
        <v>2.1970000000000001</v>
      </c>
      <c r="J21" s="8">
        <v>5</v>
      </c>
      <c r="K21" s="8">
        <v>2</v>
      </c>
      <c r="L21" s="8">
        <f t="shared" si="0"/>
        <v>0.91033227127901684</v>
      </c>
      <c r="M21" s="8" t="str">
        <f t="shared" si="1"/>
        <v>2</v>
      </c>
      <c r="N21" s="8">
        <f t="shared" si="2"/>
        <v>0</v>
      </c>
      <c r="O21" s="8" t="s">
        <v>2389</v>
      </c>
      <c r="P21" s="37" t="str">
        <f t="shared" si="3"/>
        <v>8ELAOKJ*ababec+</v>
      </c>
    </row>
    <row r="22" spans="1:16" ht="45.75" x14ac:dyDescent="0.2">
      <c r="A22" s="30">
        <v>28</v>
      </c>
      <c r="B22" s="30">
        <v>5410188031072</v>
      </c>
      <c r="C22" s="31" t="s">
        <v>2346</v>
      </c>
      <c r="D22" s="8">
        <v>0</v>
      </c>
      <c r="E22" s="8">
        <v>12</v>
      </c>
      <c r="F22" s="8">
        <v>0</v>
      </c>
      <c r="G22" s="33">
        <v>0</v>
      </c>
      <c r="H22" s="33">
        <v>0</v>
      </c>
      <c r="I22" s="33">
        <v>91.5</v>
      </c>
      <c r="J22" s="8">
        <v>43</v>
      </c>
      <c r="K22" s="8">
        <v>28</v>
      </c>
      <c r="L22" s="8">
        <f t="shared" si="0"/>
        <v>0.30601092896174864</v>
      </c>
      <c r="M22" s="8">
        <f t="shared" si="1"/>
        <v>27</v>
      </c>
      <c r="N22" s="8">
        <f t="shared" si="2"/>
        <v>1</v>
      </c>
      <c r="O22" s="8" t="s">
        <v>2389</v>
      </c>
      <c r="P22" s="37" t="str">
        <f t="shared" si="3"/>
        <v>5ELKBIS*adbahc+</v>
      </c>
    </row>
    <row r="23" spans="1:16" ht="45.75" x14ac:dyDescent="0.2">
      <c r="A23" s="30">
        <v>28</v>
      </c>
      <c r="B23" s="30">
        <v>5410188024647</v>
      </c>
      <c r="C23" s="31" t="s">
        <v>2347</v>
      </c>
      <c r="D23" s="8">
        <v>0</v>
      </c>
      <c r="E23" s="8">
        <v>6</v>
      </c>
      <c r="F23" s="8">
        <v>0</v>
      </c>
      <c r="G23" s="33">
        <v>0</v>
      </c>
      <c r="H23" s="33">
        <v>0</v>
      </c>
      <c r="I23" s="33">
        <v>38.008000000000003</v>
      </c>
      <c r="J23" s="8">
        <v>81</v>
      </c>
      <c r="K23" s="8">
        <v>11</v>
      </c>
      <c r="L23" s="8">
        <f t="shared" si="0"/>
        <v>0.28941275520942955</v>
      </c>
      <c r="M23" s="8">
        <f t="shared" si="1"/>
        <v>11</v>
      </c>
      <c r="N23" s="8">
        <f t="shared" si="2"/>
        <v>0</v>
      </c>
      <c r="O23" s="8" t="s">
        <v>2389</v>
      </c>
      <c r="P23" s="37" t="str">
        <f t="shared" si="3"/>
        <v>5ELKBIS*acegeh+</v>
      </c>
    </row>
    <row r="24" spans="1:16" ht="45.75" x14ac:dyDescent="0.2">
      <c r="A24" s="30">
        <v>28</v>
      </c>
      <c r="B24" s="30">
        <v>5410188026320</v>
      </c>
      <c r="C24" s="31" t="s">
        <v>2348</v>
      </c>
      <c r="D24" s="8">
        <v>0</v>
      </c>
      <c r="E24" s="8">
        <v>6</v>
      </c>
      <c r="F24" s="8">
        <v>0</v>
      </c>
      <c r="G24" s="33">
        <v>0</v>
      </c>
      <c r="H24" s="33">
        <v>0</v>
      </c>
      <c r="I24" s="33">
        <v>7.8719999999999999</v>
      </c>
      <c r="J24" s="8">
        <v>12</v>
      </c>
      <c r="K24" s="8">
        <v>2</v>
      </c>
      <c r="L24" s="8">
        <f t="shared" si="0"/>
        <v>0.25406504065040653</v>
      </c>
      <c r="M24" s="8">
        <f t="shared" si="1"/>
        <v>3</v>
      </c>
      <c r="N24" s="8">
        <f t="shared" si="2"/>
        <v>1</v>
      </c>
      <c r="O24" s="8" t="s">
        <v>2389</v>
      </c>
      <c r="P24" s="37" t="str">
        <f t="shared" si="3"/>
        <v>5ELKBIS*acgdca+</v>
      </c>
    </row>
    <row r="25" spans="1:16" ht="45.75" x14ac:dyDescent="0.2">
      <c r="A25" s="30">
        <v>28</v>
      </c>
      <c r="B25" s="30">
        <v>3760132083551</v>
      </c>
      <c r="C25" s="31" t="s">
        <v>2349</v>
      </c>
      <c r="D25" s="8">
        <v>0</v>
      </c>
      <c r="E25" s="8">
        <v>6</v>
      </c>
      <c r="F25" s="8">
        <v>0</v>
      </c>
      <c r="G25" s="33">
        <v>0</v>
      </c>
      <c r="H25" s="33">
        <v>0</v>
      </c>
      <c r="I25" s="33">
        <v>0</v>
      </c>
      <c r="J25" s="8">
        <v>0</v>
      </c>
      <c r="K25" s="8">
        <v>2</v>
      </c>
      <c r="L25" s="8" t="e">
        <f t="shared" si="0"/>
        <v>#DIV/0!</v>
      </c>
      <c r="M25" s="8" t="str">
        <f t="shared" si="1"/>
        <v>2</v>
      </c>
      <c r="N25" s="8">
        <f t="shared" si="2"/>
        <v>0</v>
      </c>
      <c r="O25" s="8" t="s">
        <v>2390</v>
      </c>
      <c r="P25" s="37" t="str">
        <f t="shared" si="3"/>
        <v>3HGKLNC*aidffb+</v>
      </c>
    </row>
    <row r="26" spans="1:16" ht="45.75" x14ac:dyDescent="0.2">
      <c r="A26" s="30">
        <v>28</v>
      </c>
      <c r="B26" s="30">
        <v>3760132081243</v>
      </c>
      <c r="C26" s="31" t="s">
        <v>2350</v>
      </c>
      <c r="D26" s="8">
        <v>0</v>
      </c>
      <c r="E26" s="8">
        <v>6</v>
      </c>
      <c r="F26" s="8">
        <v>0</v>
      </c>
      <c r="G26" s="33">
        <v>0</v>
      </c>
      <c r="H26" s="33">
        <v>0</v>
      </c>
      <c r="I26" s="33">
        <v>6</v>
      </c>
      <c r="J26" s="8">
        <v>11</v>
      </c>
      <c r="K26" s="8">
        <v>2</v>
      </c>
      <c r="L26" s="8">
        <f t="shared" si="0"/>
        <v>0.33333333333333331</v>
      </c>
      <c r="M26" s="8" t="str">
        <f t="shared" si="1"/>
        <v>2</v>
      </c>
      <c r="N26" s="8">
        <f t="shared" si="2"/>
        <v>0</v>
      </c>
      <c r="O26" s="8" t="s">
        <v>2389</v>
      </c>
      <c r="P26" s="37" t="str">
        <f t="shared" si="3"/>
        <v>3HGKLNC*aibced+</v>
      </c>
    </row>
    <row r="27" spans="1:16" ht="45.75" x14ac:dyDescent="0.2">
      <c r="A27" s="30">
        <v>28</v>
      </c>
      <c r="B27" s="30">
        <v>3422440002609</v>
      </c>
      <c r="C27" s="31" t="s">
        <v>2351</v>
      </c>
      <c r="D27" s="8">
        <v>0</v>
      </c>
      <c r="E27" s="8">
        <v>6</v>
      </c>
      <c r="F27" s="8">
        <v>0</v>
      </c>
      <c r="G27" s="33">
        <v>0</v>
      </c>
      <c r="H27" s="33">
        <v>0</v>
      </c>
      <c r="I27" s="33">
        <v>5</v>
      </c>
      <c r="J27" s="8">
        <v>7</v>
      </c>
      <c r="K27" s="8">
        <v>2</v>
      </c>
      <c r="L27" s="8">
        <f t="shared" si="0"/>
        <v>0.4</v>
      </c>
      <c r="M27" s="8" t="str">
        <f t="shared" si="1"/>
        <v>2</v>
      </c>
      <c r="N27" s="8">
        <f t="shared" si="2"/>
        <v>0</v>
      </c>
      <c r="O27" s="8" t="s">
        <v>2389</v>
      </c>
      <c r="P27" s="37" t="str">
        <f t="shared" si="3"/>
        <v>3ECMOOA*aacgaj+</v>
      </c>
    </row>
    <row r="28" spans="1:16" ht="45.75" x14ac:dyDescent="0.2">
      <c r="A28" s="30">
        <v>28</v>
      </c>
      <c r="B28" s="30">
        <v>3760132081274</v>
      </c>
      <c r="C28" s="31" t="s">
        <v>2352</v>
      </c>
      <c r="D28" s="8">
        <v>0</v>
      </c>
      <c r="E28" s="8">
        <v>6</v>
      </c>
      <c r="F28" s="8">
        <v>0</v>
      </c>
      <c r="G28" s="33">
        <v>0</v>
      </c>
      <c r="H28" s="33">
        <v>0</v>
      </c>
      <c r="I28" s="33">
        <v>9.6999999999999993</v>
      </c>
      <c r="J28" s="8">
        <v>8</v>
      </c>
      <c r="K28" s="8">
        <v>2</v>
      </c>
      <c r="L28" s="8">
        <f t="shared" si="0"/>
        <v>0.2061855670103093</v>
      </c>
      <c r="M28" s="8">
        <f t="shared" si="1"/>
        <v>3</v>
      </c>
      <c r="N28" s="8">
        <f t="shared" si="2"/>
        <v>1</v>
      </c>
      <c r="O28" s="8" t="s">
        <v>2389</v>
      </c>
      <c r="P28" s="37" t="str">
        <f t="shared" si="3"/>
        <v>3HGKLNC*aibche+</v>
      </c>
    </row>
    <row r="29" spans="1:16" ht="45.75" x14ac:dyDescent="0.2">
      <c r="A29" s="30">
        <v>28</v>
      </c>
      <c r="B29" s="30">
        <v>3760132080376</v>
      </c>
      <c r="C29" s="31" t="s">
        <v>2353</v>
      </c>
      <c r="D29" s="8">
        <v>0</v>
      </c>
      <c r="E29" s="8">
        <v>6</v>
      </c>
      <c r="F29" s="8">
        <v>0</v>
      </c>
      <c r="G29" s="33">
        <v>0</v>
      </c>
      <c r="H29" s="33">
        <v>0</v>
      </c>
      <c r="I29" s="33">
        <v>4</v>
      </c>
      <c r="J29" s="8">
        <v>18</v>
      </c>
      <c r="K29" s="8">
        <v>6</v>
      </c>
      <c r="L29" s="8">
        <f t="shared" si="0"/>
        <v>1.5</v>
      </c>
      <c r="M29" s="8" t="str">
        <f t="shared" si="1"/>
        <v>2</v>
      </c>
      <c r="N29" s="8">
        <f t="shared" si="2"/>
        <v>4</v>
      </c>
      <c r="O29" s="8" t="s">
        <v>2391</v>
      </c>
      <c r="P29" s="37" t="str">
        <f t="shared" si="3"/>
        <v>3HGKLNC*aiadhg+</v>
      </c>
    </row>
    <row r="30" spans="1:16" ht="45.75" x14ac:dyDescent="0.2">
      <c r="A30" s="30">
        <v>28</v>
      </c>
      <c r="B30" s="30">
        <v>3760132083254</v>
      </c>
      <c r="C30" s="31" t="s">
        <v>2354</v>
      </c>
      <c r="D30" s="8">
        <v>0</v>
      </c>
      <c r="E30" s="8">
        <v>6</v>
      </c>
      <c r="F30" s="8">
        <v>0</v>
      </c>
      <c r="G30" s="33">
        <v>0</v>
      </c>
      <c r="H30" s="33">
        <v>0</v>
      </c>
      <c r="I30" s="33">
        <v>4.5</v>
      </c>
      <c r="J30" s="8">
        <v>11</v>
      </c>
      <c r="K30" s="8">
        <v>2</v>
      </c>
      <c r="L30" s="8">
        <f t="shared" si="0"/>
        <v>0.44444444444444442</v>
      </c>
      <c r="M30" s="8" t="str">
        <f t="shared" si="1"/>
        <v>2</v>
      </c>
      <c r="N30" s="8">
        <f t="shared" si="2"/>
        <v>0</v>
      </c>
      <c r="O30" s="8" t="s">
        <v>2389</v>
      </c>
      <c r="P30" s="37" t="str">
        <f t="shared" si="3"/>
        <v>3HGKLNC*aidcfe+</v>
      </c>
    </row>
    <row r="31" spans="1:16" ht="45.75" x14ac:dyDescent="0.2">
      <c r="A31" s="30">
        <v>28</v>
      </c>
      <c r="B31" s="30">
        <v>3760132082561</v>
      </c>
      <c r="C31" s="31" t="s">
        <v>2355</v>
      </c>
      <c r="D31" s="8">
        <v>0</v>
      </c>
      <c r="E31" s="8">
        <v>6</v>
      </c>
      <c r="F31" s="8">
        <v>0</v>
      </c>
      <c r="G31" s="33">
        <v>0</v>
      </c>
      <c r="H31" s="33">
        <v>0</v>
      </c>
      <c r="I31" s="33">
        <v>0.5</v>
      </c>
      <c r="J31" s="8">
        <v>0</v>
      </c>
      <c r="K31" s="8">
        <v>2</v>
      </c>
      <c r="L31" s="8">
        <f t="shared" si="0"/>
        <v>4</v>
      </c>
      <c r="M31" s="8" t="str">
        <f t="shared" si="1"/>
        <v>2</v>
      </c>
      <c r="N31" s="8">
        <f t="shared" si="2"/>
        <v>0</v>
      </c>
      <c r="O31" s="8" t="s">
        <v>2389</v>
      </c>
      <c r="P31" s="37" t="str">
        <f t="shared" si="3"/>
        <v>3HGKLNC*aicfgb+</v>
      </c>
    </row>
    <row r="32" spans="1:16" ht="45.75" x14ac:dyDescent="0.2">
      <c r="A32" s="30">
        <v>28</v>
      </c>
      <c r="B32" s="30">
        <v>3760132083223</v>
      </c>
      <c r="C32" s="31" t="s">
        <v>2356</v>
      </c>
      <c r="D32" s="8">
        <v>0</v>
      </c>
      <c r="E32" s="8">
        <v>6</v>
      </c>
      <c r="F32" s="8">
        <v>0</v>
      </c>
      <c r="G32" s="33">
        <v>0</v>
      </c>
      <c r="H32" s="33">
        <v>0</v>
      </c>
      <c r="I32" s="33">
        <v>4</v>
      </c>
      <c r="J32" s="8">
        <v>8</v>
      </c>
      <c r="K32" s="8">
        <v>2</v>
      </c>
      <c r="L32" s="8">
        <f t="shared" si="0"/>
        <v>0.5</v>
      </c>
      <c r="M32" s="8" t="str">
        <f t="shared" si="1"/>
        <v>2</v>
      </c>
      <c r="N32" s="8">
        <f t="shared" si="2"/>
        <v>0</v>
      </c>
      <c r="O32" s="8" t="s">
        <v>2389</v>
      </c>
      <c r="P32" s="37" t="str">
        <f t="shared" si="3"/>
        <v>3HGKLNC*aidccd+</v>
      </c>
    </row>
    <row r="33" spans="1:16" ht="45.75" x14ac:dyDescent="0.2">
      <c r="A33" s="30">
        <v>28</v>
      </c>
      <c r="B33" s="30">
        <v>3760132082530</v>
      </c>
      <c r="C33" s="31" t="s">
        <v>2357</v>
      </c>
      <c r="D33" s="8">
        <v>0</v>
      </c>
      <c r="E33" s="8">
        <v>6</v>
      </c>
      <c r="F33" s="8">
        <v>0</v>
      </c>
      <c r="G33" s="33">
        <v>0</v>
      </c>
      <c r="H33" s="33">
        <v>0</v>
      </c>
      <c r="I33" s="33">
        <v>7</v>
      </c>
      <c r="J33" s="8">
        <v>9</v>
      </c>
      <c r="K33" s="8">
        <v>2</v>
      </c>
      <c r="L33" s="8">
        <f t="shared" si="0"/>
        <v>0.2857142857142857</v>
      </c>
      <c r="M33" s="8">
        <f t="shared" si="1"/>
        <v>2</v>
      </c>
      <c r="N33" s="8">
        <f t="shared" si="2"/>
        <v>0</v>
      </c>
      <c r="O33" s="8" t="s">
        <v>2389</v>
      </c>
      <c r="P33" s="37" t="str">
        <f t="shared" si="3"/>
        <v>3HGKLNC*aicfda+</v>
      </c>
    </row>
    <row r="34" spans="1:16" ht="45.75" x14ac:dyDescent="0.2">
      <c r="A34" s="30">
        <v>28</v>
      </c>
      <c r="B34" s="30">
        <v>5410188027747</v>
      </c>
      <c r="C34" s="31" t="s">
        <v>2358</v>
      </c>
      <c r="D34" s="8">
        <v>0</v>
      </c>
      <c r="E34" s="8">
        <v>6</v>
      </c>
      <c r="F34" s="8">
        <v>0</v>
      </c>
      <c r="G34" s="33">
        <v>0</v>
      </c>
      <c r="H34" s="33">
        <v>0</v>
      </c>
      <c r="I34" s="33">
        <v>4.5110000000000001</v>
      </c>
      <c r="J34" s="8">
        <v>20</v>
      </c>
      <c r="K34" s="8">
        <v>2</v>
      </c>
      <c r="L34" s="8">
        <f t="shared" si="0"/>
        <v>0.44336067390822431</v>
      </c>
      <c r="M34" s="8" t="str">
        <f t="shared" si="1"/>
        <v>2</v>
      </c>
      <c r="N34" s="8">
        <f t="shared" si="2"/>
        <v>0</v>
      </c>
      <c r="O34" s="8" t="s">
        <v>2389</v>
      </c>
      <c r="P34" s="37" t="str">
        <f t="shared" si="3"/>
        <v>5ELKBIS*achheh+</v>
      </c>
    </row>
    <row r="35" spans="1:16" ht="45.75" x14ac:dyDescent="0.2">
      <c r="A35" s="30">
        <v>28</v>
      </c>
      <c r="B35" s="30">
        <v>3490211000017</v>
      </c>
      <c r="C35" s="31" t="s">
        <v>2359</v>
      </c>
      <c r="D35" s="8">
        <v>0</v>
      </c>
      <c r="E35" s="8">
        <v>6</v>
      </c>
      <c r="F35" s="8">
        <v>0</v>
      </c>
      <c r="G35" s="33">
        <v>0</v>
      </c>
      <c r="H35" s="33">
        <v>0</v>
      </c>
      <c r="I35" s="33">
        <v>6.9640000000000004</v>
      </c>
      <c r="J35" s="8">
        <v>23</v>
      </c>
      <c r="K35" s="8">
        <v>8</v>
      </c>
      <c r="L35" s="8">
        <f t="shared" si="0"/>
        <v>1.1487650775416427</v>
      </c>
      <c r="M35" s="8" t="str">
        <f t="shared" si="1"/>
        <v>2</v>
      </c>
      <c r="N35" s="8">
        <f t="shared" si="2"/>
        <v>6</v>
      </c>
      <c r="O35" s="8" t="s">
        <v>2391</v>
      </c>
      <c r="P35" s="37" t="str">
        <f t="shared" si="3"/>
        <v>3EJKMLB*aaaabh+</v>
      </c>
    </row>
    <row r="36" spans="1:16" ht="45.75" x14ac:dyDescent="0.2">
      <c r="A36" s="30">
        <v>28</v>
      </c>
      <c r="B36" s="30">
        <v>3490215000105</v>
      </c>
      <c r="C36" s="31" t="s">
        <v>2360</v>
      </c>
      <c r="D36" s="8">
        <v>0</v>
      </c>
      <c r="E36" s="8">
        <v>6</v>
      </c>
      <c r="F36" s="8">
        <v>0</v>
      </c>
      <c r="G36" s="33">
        <v>0</v>
      </c>
      <c r="H36" s="33">
        <v>0</v>
      </c>
      <c r="I36" s="33">
        <v>0</v>
      </c>
      <c r="J36" s="8">
        <v>0</v>
      </c>
      <c r="K36" s="8">
        <v>2</v>
      </c>
      <c r="L36" s="8" t="e">
        <f t="shared" si="0"/>
        <v>#DIV/0!</v>
      </c>
      <c r="M36" s="8" t="str">
        <f t="shared" si="1"/>
        <v>2</v>
      </c>
      <c r="N36" s="8">
        <f t="shared" si="2"/>
        <v>0</v>
      </c>
      <c r="O36" s="8" t="s">
        <v>2390</v>
      </c>
      <c r="P36" s="37" t="str">
        <f t="shared" si="3"/>
        <v>3EJKMLF*aaabaf+</v>
      </c>
    </row>
    <row r="37" spans="1:16" ht="45.75" x14ac:dyDescent="0.2">
      <c r="A37" s="30">
        <v>28</v>
      </c>
      <c r="B37" s="30">
        <v>3760132081571</v>
      </c>
      <c r="C37" s="31" t="s">
        <v>2361</v>
      </c>
      <c r="D37" s="8">
        <v>0</v>
      </c>
      <c r="E37" s="8">
        <v>6</v>
      </c>
      <c r="F37" s="8">
        <v>0</v>
      </c>
      <c r="G37" s="33">
        <v>0</v>
      </c>
      <c r="H37" s="33">
        <v>0</v>
      </c>
      <c r="I37" s="33">
        <v>5.9</v>
      </c>
      <c r="J37" s="8">
        <v>7</v>
      </c>
      <c r="K37" s="8">
        <v>6</v>
      </c>
      <c r="L37" s="8">
        <f t="shared" si="0"/>
        <v>1.0169491525423728</v>
      </c>
      <c r="M37" s="8" t="str">
        <f t="shared" si="1"/>
        <v>2</v>
      </c>
      <c r="N37" s="8">
        <f t="shared" si="2"/>
        <v>4</v>
      </c>
      <c r="O37" s="8" t="s">
        <v>2391</v>
      </c>
      <c r="P37" s="37" t="str">
        <f t="shared" si="3"/>
        <v>3HGKLNC*aibfhb+</v>
      </c>
    </row>
    <row r="38" spans="1:16" ht="45.75" x14ac:dyDescent="0.2">
      <c r="A38" s="30">
        <v>28</v>
      </c>
      <c r="B38" s="30">
        <v>3422440002593</v>
      </c>
      <c r="C38" s="31" t="s">
        <v>2362</v>
      </c>
      <c r="D38" s="8">
        <v>0</v>
      </c>
      <c r="E38" s="8">
        <v>6</v>
      </c>
      <c r="F38" s="8">
        <v>18</v>
      </c>
      <c r="G38" s="33">
        <v>0</v>
      </c>
      <c r="H38" s="33">
        <v>0</v>
      </c>
      <c r="I38" s="33">
        <v>15</v>
      </c>
      <c r="J38" s="8">
        <v>3</v>
      </c>
      <c r="K38" s="8">
        <v>2</v>
      </c>
      <c r="L38" s="8">
        <f t="shared" si="0"/>
        <v>0.13333333333333333</v>
      </c>
      <c r="M38" s="8">
        <f t="shared" si="1"/>
        <v>5</v>
      </c>
      <c r="N38" s="8">
        <f t="shared" si="2"/>
        <v>3</v>
      </c>
      <c r="O38" s="8" t="s">
        <v>2392</v>
      </c>
      <c r="P38" s="37" t="str">
        <f t="shared" si="3"/>
        <v>3ECMOOA*aacfjd+</v>
      </c>
    </row>
    <row r="39" spans="1:16" ht="45.75" x14ac:dyDescent="0.2">
      <c r="A39" s="30">
        <v>28</v>
      </c>
      <c r="B39" s="30">
        <v>3760132083469</v>
      </c>
      <c r="C39" s="31" t="s">
        <v>2363</v>
      </c>
      <c r="D39" s="8">
        <v>0</v>
      </c>
      <c r="E39" s="8">
        <v>6</v>
      </c>
      <c r="F39" s="8">
        <v>0</v>
      </c>
      <c r="G39" s="33">
        <v>0</v>
      </c>
      <c r="H39" s="33">
        <v>0</v>
      </c>
      <c r="I39" s="33">
        <v>3.9969999999999999</v>
      </c>
      <c r="J39" s="8">
        <v>14</v>
      </c>
      <c r="K39" s="8">
        <v>2</v>
      </c>
      <c r="L39" s="8">
        <f t="shared" si="0"/>
        <v>0.50037528146109589</v>
      </c>
      <c r="M39" s="8" t="str">
        <f t="shared" si="1"/>
        <v>2</v>
      </c>
      <c r="N39" s="8">
        <f t="shared" si="2"/>
        <v>0</v>
      </c>
      <c r="O39" s="8" t="s">
        <v>2389</v>
      </c>
      <c r="P39" s="37" t="str">
        <f t="shared" si="3"/>
        <v>3HGKLNC*aidegj+</v>
      </c>
    </row>
    <row r="40" spans="1:16" ht="45.75" x14ac:dyDescent="0.2">
      <c r="A40" s="30">
        <v>28</v>
      </c>
      <c r="B40" s="30">
        <v>3760132083285</v>
      </c>
      <c r="C40" s="31" t="s">
        <v>2364</v>
      </c>
      <c r="D40" s="8">
        <v>0</v>
      </c>
      <c r="E40" s="8">
        <v>6</v>
      </c>
      <c r="F40" s="8">
        <v>0</v>
      </c>
      <c r="G40" s="33">
        <v>0</v>
      </c>
      <c r="H40" s="33">
        <v>0</v>
      </c>
      <c r="I40" s="33">
        <v>7.5670000000000002</v>
      </c>
      <c r="J40" s="8">
        <v>9</v>
      </c>
      <c r="K40" s="8">
        <v>2</v>
      </c>
      <c r="L40" s="8">
        <f t="shared" si="0"/>
        <v>0.26430553720100436</v>
      </c>
      <c r="M40" s="8">
        <f t="shared" si="1"/>
        <v>3</v>
      </c>
      <c r="N40" s="8">
        <f t="shared" si="2"/>
        <v>1</v>
      </c>
      <c r="O40" s="8" t="s">
        <v>2389</v>
      </c>
      <c r="P40" s="37" t="str">
        <f t="shared" si="3"/>
        <v>3HGKLNC*aidcif+</v>
      </c>
    </row>
    <row r="41" spans="1:16" ht="45.75" x14ac:dyDescent="0.2">
      <c r="A41" s="30">
        <v>28</v>
      </c>
      <c r="B41" s="30">
        <v>3760132083490</v>
      </c>
      <c r="C41" s="31" t="s">
        <v>2365</v>
      </c>
      <c r="D41" s="8">
        <v>0</v>
      </c>
      <c r="E41" s="8">
        <v>6</v>
      </c>
      <c r="F41" s="8">
        <v>0</v>
      </c>
      <c r="G41" s="33">
        <v>0</v>
      </c>
      <c r="H41" s="33">
        <v>0</v>
      </c>
      <c r="I41" s="33">
        <v>0</v>
      </c>
      <c r="J41" s="8">
        <v>0</v>
      </c>
      <c r="K41" s="8">
        <v>2</v>
      </c>
      <c r="L41" s="8" t="e">
        <f t="shared" si="0"/>
        <v>#DIV/0!</v>
      </c>
      <c r="M41" s="8" t="str">
        <f t="shared" si="1"/>
        <v>2</v>
      </c>
      <c r="N41" s="8">
        <f t="shared" si="2"/>
        <v>0</v>
      </c>
      <c r="O41" s="8" t="s">
        <v>2390</v>
      </c>
      <c r="P41" s="37" t="str">
        <f t="shared" si="3"/>
        <v>3HGKLNC*aideja+</v>
      </c>
    </row>
  </sheetData>
  <autoFilter ref="A6:O41" xr:uid="{00000000-0009-0000-0000-000000000000}"/>
  <mergeCells count="15">
    <mergeCell ref="E5:I5"/>
    <mergeCell ref="A5:C5"/>
    <mergeCell ref="A1:C1"/>
    <mergeCell ref="A2:C2"/>
    <mergeCell ref="A3:C3"/>
    <mergeCell ref="A4:C4"/>
    <mergeCell ref="E1:I1"/>
    <mergeCell ref="E2:I2"/>
    <mergeCell ref="E3:I3"/>
    <mergeCell ref="E4:I4"/>
    <mergeCell ref="K1:O1"/>
    <mergeCell ref="K2:O2"/>
    <mergeCell ref="K3:O3"/>
    <mergeCell ref="K4:O4"/>
    <mergeCell ref="K5:O5"/>
  </mergeCells>
  <conditionalFormatting sqref="J3">
    <cfRule type="cellIs" dxfId="15" priority="3" stopIfTrue="1" operator="greaterThan">
      <formula>0.02</formula>
    </cfRule>
    <cfRule type="cellIs" dxfId="14" priority="4" stopIfTrue="1" operator="lessThanOrEqual">
      <formula>0.02</formula>
    </cfRule>
  </conditionalFormatting>
  <conditionalFormatting sqref="J2">
    <cfRule type="cellIs" dxfId="13" priority="1" stopIfTrue="1" operator="greaterThan">
      <formula>0.02</formula>
    </cfRule>
    <cfRule type="cellIs" dxfId="12" priority="2" stopIfTrue="1" operator="lessThanOrEqual">
      <formula>0.02</formula>
    </cfRule>
  </conditionalFormatting>
  <printOptions horizontalCentered="1" verticalCentered="1"/>
  <pageMargins left="0.196850393700787" right="0.196850393700787" top="0.196850393700787" bottom="0.196850393700787" header="0" footer="0.196850393700787"/>
  <pageSetup paperSize="9" orientation="landscape" r:id="rId1"/>
  <headerFooter>
    <oddFooter>&amp;CPage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J911"/>
  <sheetViews>
    <sheetView workbookViewId="0">
      <selection activeCell="J2" sqref="J2"/>
    </sheetView>
  </sheetViews>
  <sheetFormatPr defaultRowHeight="12.75" x14ac:dyDescent="0.2"/>
  <cols>
    <col min="1" max="1" width="11.42578125" customWidth="1"/>
    <col min="2" max="3" width="11.42578125" style="20" customWidth="1"/>
    <col min="4" max="4" width="36.42578125" bestFit="1" customWidth="1"/>
    <col min="5" max="5" width="11.42578125" customWidth="1"/>
    <col min="6" max="6" width="10" style="18" customWidth="1"/>
    <col min="7" max="7" width="7.42578125" style="18" bestFit="1" customWidth="1"/>
    <col min="8" max="8" width="42.42578125" style="18" bestFit="1" customWidth="1"/>
    <col min="9" max="256" width="11.42578125" customWidth="1"/>
  </cols>
  <sheetData>
    <row r="1" spans="1:10" x14ac:dyDescent="0.2">
      <c r="A1" t="s">
        <v>12</v>
      </c>
      <c r="B1" s="20" t="s">
        <v>3</v>
      </c>
      <c r="C1" s="20" t="s">
        <v>13</v>
      </c>
      <c r="D1" t="s">
        <v>14</v>
      </c>
      <c r="F1" s="18" t="s">
        <v>15</v>
      </c>
      <c r="G1" s="18" t="s">
        <v>16</v>
      </c>
      <c r="H1" s="18" t="s">
        <v>17</v>
      </c>
    </row>
    <row r="2" spans="1:10" x14ac:dyDescent="0.2">
      <c r="A2" t="s">
        <v>18</v>
      </c>
      <c r="B2" s="20">
        <v>6</v>
      </c>
      <c r="C2" s="20">
        <v>0</v>
      </c>
      <c r="D2" t="s">
        <v>1969</v>
      </c>
      <c r="F2" s="18">
        <v>3</v>
      </c>
      <c r="G2" s="18">
        <v>1106</v>
      </c>
      <c r="H2" s="18" t="s">
        <v>19</v>
      </c>
      <c r="J2" s="19">
        <v>0.66659999999999997</v>
      </c>
    </row>
    <row r="3" spans="1:10" x14ac:dyDescent="0.2">
      <c r="A3" t="s">
        <v>20</v>
      </c>
      <c r="B3" s="20">
        <v>6</v>
      </c>
      <c r="C3" s="20">
        <v>1</v>
      </c>
      <c r="D3" t="s">
        <v>1755</v>
      </c>
      <c r="F3" s="18">
        <v>4</v>
      </c>
      <c r="G3" s="18">
        <v>1126</v>
      </c>
      <c r="H3" s="18" t="s">
        <v>21</v>
      </c>
    </row>
    <row r="4" spans="1:10" x14ac:dyDescent="0.2">
      <c r="A4" t="s">
        <v>22</v>
      </c>
      <c r="B4" s="20">
        <v>6</v>
      </c>
      <c r="C4" s="20">
        <v>2</v>
      </c>
      <c r="D4" t="s">
        <v>1756</v>
      </c>
      <c r="F4" s="18">
        <v>7</v>
      </c>
      <c r="G4" s="18">
        <v>1119</v>
      </c>
      <c r="H4" s="18" t="s">
        <v>23</v>
      </c>
    </row>
    <row r="5" spans="1:10" x14ac:dyDescent="0.2">
      <c r="A5" t="s">
        <v>24</v>
      </c>
      <c r="B5" s="20">
        <v>6</v>
      </c>
      <c r="C5" s="20">
        <v>4</v>
      </c>
      <c r="D5" t="s">
        <v>1757</v>
      </c>
      <c r="F5" s="18">
        <v>13</v>
      </c>
      <c r="G5" s="18">
        <v>1133</v>
      </c>
      <c r="H5" s="18" t="s">
        <v>25</v>
      </c>
    </row>
    <row r="6" spans="1:10" x14ac:dyDescent="0.2">
      <c r="A6" t="s">
        <v>26</v>
      </c>
      <c r="B6" s="20">
        <v>6</v>
      </c>
      <c r="C6" s="20">
        <v>5</v>
      </c>
      <c r="D6" t="s">
        <v>1758</v>
      </c>
      <c r="F6" s="18">
        <v>14</v>
      </c>
      <c r="G6" s="18">
        <v>1134</v>
      </c>
      <c r="H6" s="18" t="s">
        <v>27</v>
      </c>
    </row>
    <row r="7" spans="1:10" x14ac:dyDescent="0.2">
      <c r="A7" t="s">
        <v>28</v>
      </c>
      <c r="B7" s="20">
        <v>6</v>
      </c>
      <c r="C7" s="20">
        <v>6</v>
      </c>
      <c r="D7" t="s">
        <v>1655</v>
      </c>
      <c r="F7" s="18">
        <v>15</v>
      </c>
      <c r="G7" s="18">
        <v>1142</v>
      </c>
      <c r="H7" s="18" t="s">
        <v>29</v>
      </c>
    </row>
    <row r="8" spans="1:10" x14ac:dyDescent="0.2">
      <c r="A8" t="s">
        <v>30</v>
      </c>
      <c r="B8" s="20">
        <v>6</v>
      </c>
      <c r="C8" s="20">
        <v>7</v>
      </c>
      <c r="D8" t="s">
        <v>1970</v>
      </c>
      <c r="F8" s="18">
        <v>18</v>
      </c>
      <c r="G8" s="18">
        <v>1139</v>
      </c>
      <c r="H8" s="18" t="s">
        <v>31</v>
      </c>
    </row>
    <row r="9" spans="1:10" x14ac:dyDescent="0.2">
      <c r="A9" t="s">
        <v>32</v>
      </c>
      <c r="B9" s="20">
        <v>6</v>
      </c>
      <c r="C9" s="20">
        <v>8</v>
      </c>
      <c r="D9" t="s">
        <v>1971</v>
      </c>
      <c r="F9" s="18">
        <v>19</v>
      </c>
      <c r="G9" s="18">
        <v>1149</v>
      </c>
      <c r="H9" s="18" t="s">
        <v>33</v>
      </c>
    </row>
    <row r="10" spans="1:10" x14ac:dyDescent="0.2">
      <c r="A10" t="s">
        <v>34</v>
      </c>
      <c r="B10" s="20">
        <v>6</v>
      </c>
      <c r="C10" s="20">
        <v>9</v>
      </c>
      <c r="D10" t="s">
        <v>1972</v>
      </c>
      <c r="F10" s="18">
        <v>20</v>
      </c>
      <c r="G10" s="18">
        <v>1153</v>
      </c>
      <c r="H10" s="18" t="s">
        <v>35</v>
      </c>
    </row>
    <row r="11" spans="1:10" x14ac:dyDescent="0.2">
      <c r="A11" t="s">
        <v>36</v>
      </c>
      <c r="B11" s="20">
        <v>6</v>
      </c>
      <c r="C11" s="20">
        <v>10</v>
      </c>
      <c r="D11" t="s">
        <v>1973</v>
      </c>
      <c r="F11" s="18">
        <v>21</v>
      </c>
      <c r="G11" s="18">
        <v>1162</v>
      </c>
      <c r="H11" s="18" t="s">
        <v>37</v>
      </c>
    </row>
    <row r="12" spans="1:10" x14ac:dyDescent="0.2">
      <c r="A12" t="s">
        <v>38</v>
      </c>
      <c r="B12" s="20">
        <v>6</v>
      </c>
      <c r="C12" s="20">
        <v>11</v>
      </c>
      <c r="D12" t="s">
        <v>1759</v>
      </c>
      <c r="F12" s="18">
        <v>22</v>
      </c>
      <c r="G12" s="18">
        <v>1163</v>
      </c>
      <c r="H12" s="18" t="s">
        <v>39</v>
      </c>
    </row>
    <row r="13" spans="1:10" x14ac:dyDescent="0.2">
      <c r="A13" t="s">
        <v>40</v>
      </c>
      <c r="B13" s="20">
        <v>6</v>
      </c>
      <c r="C13" s="20">
        <v>14</v>
      </c>
      <c r="D13" t="s">
        <v>1974</v>
      </c>
      <c r="F13" s="18">
        <v>23</v>
      </c>
      <c r="G13" s="18">
        <v>2361</v>
      </c>
      <c r="H13" s="18" t="s">
        <v>41</v>
      </c>
    </row>
    <row r="14" spans="1:10" x14ac:dyDescent="0.2">
      <c r="A14" t="s">
        <v>42</v>
      </c>
      <c r="B14" s="20">
        <v>6</v>
      </c>
      <c r="C14" s="20">
        <v>15</v>
      </c>
      <c r="D14" t="s">
        <v>1560</v>
      </c>
      <c r="F14" s="18">
        <v>25</v>
      </c>
      <c r="G14" s="18">
        <v>1209</v>
      </c>
      <c r="H14" s="18" t="s">
        <v>43</v>
      </c>
    </row>
    <row r="15" spans="1:10" x14ac:dyDescent="0.2">
      <c r="A15" t="s">
        <v>44</v>
      </c>
      <c r="B15" s="20">
        <v>6</v>
      </c>
      <c r="C15" s="20">
        <v>16</v>
      </c>
      <c r="D15" t="s">
        <v>1975</v>
      </c>
      <c r="F15" s="18">
        <v>29</v>
      </c>
      <c r="G15" s="18">
        <v>1219</v>
      </c>
      <c r="H15" s="18" t="s">
        <v>45</v>
      </c>
    </row>
    <row r="16" spans="1:10" x14ac:dyDescent="0.2">
      <c r="A16" t="s">
        <v>46</v>
      </c>
      <c r="B16" s="20">
        <v>6</v>
      </c>
      <c r="C16" s="20">
        <v>17</v>
      </c>
      <c r="D16" t="s">
        <v>1976</v>
      </c>
      <c r="F16" s="18">
        <v>33</v>
      </c>
      <c r="G16" s="18">
        <v>1203</v>
      </c>
      <c r="H16" s="18" t="s">
        <v>47</v>
      </c>
    </row>
    <row r="17" spans="1:8" x14ac:dyDescent="0.2">
      <c r="A17" t="s">
        <v>48</v>
      </c>
      <c r="B17" s="20">
        <v>6</v>
      </c>
      <c r="C17" s="20">
        <v>18</v>
      </c>
      <c r="D17" t="s">
        <v>1760</v>
      </c>
      <c r="F17" s="18">
        <v>34</v>
      </c>
      <c r="G17" s="18">
        <v>1238</v>
      </c>
      <c r="H17" s="18" t="s">
        <v>49</v>
      </c>
    </row>
    <row r="18" spans="1:8" x14ac:dyDescent="0.2">
      <c r="A18" t="s">
        <v>50</v>
      </c>
      <c r="B18" s="20">
        <v>6</v>
      </c>
      <c r="C18" s="20">
        <v>20</v>
      </c>
      <c r="D18" t="s">
        <v>1977</v>
      </c>
      <c r="F18" s="18">
        <v>35</v>
      </c>
      <c r="G18" s="18">
        <v>1241</v>
      </c>
      <c r="H18" s="18" t="s">
        <v>51</v>
      </c>
    </row>
    <row r="19" spans="1:8" x14ac:dyDescent="0.2">
      <c r="A19" t="s">
        <v>52</v>
      </c>
      <c r="B19" s="20">
        <v>6</v>
      </c>
      <c r="C19" s="20">
        <v>22</v>
      </c>
      <c r="D19" t="s">
        <v>53</v>
      </c>
      <c r="F19" s="18">
        <v>36</v>
      </c>
      <c r="G19" s="18">
        <v>1244</v>
      </c>
      <c r="H19" s="18" t="s">
        <v>54</v>
      </c>
    </row>
    <row r="20" spans="1:8" x14ac:dyDescent="0.2">
      <c r="A20" t="s">
        <v>55</v>
      </c>
      <c r="B20" s="20">
        <v>6</v>
      </c>
      <c r="C20" s="20">
        <v>23</v>
      </c>
      <c r="D20" t="s">
        <v>1978</v>
      </c>
      <c r="F20" s="18">
        <v>37</v>
      </c>
      <c r="G20" s="18">
        <v>1246</v>
      </c>
      <c r="H20" s="18" t="s">
        <v>56</v>
      </c>
    </row>
    <row r="21" spans="1:8" x14ac:dyDescent="0.2">
      <c r="A21" t="s">
        <v>57</v>
      </c>
      <c r="B21" s="20">
        <v>6</v>
      </c>
      <c r="C21" s="20">
        <v>24</v>
      </c>
      <c r="D21" t="s">
        <v>1979</v>
      </c>
      <c r="F21" s="18">
        <v>38</v>
      </c>
      <c r="G21" s="18">
        <v>1247</v>
      </c>
      <c r="H21" s="18" t="s">
        <v>58</v>
      </c>
    </row>
    <row r="22" spans="1:8" x14ac:dyDescent="0.2">
      <c r="A22" t="s">
        <v>59</v>
      </c>
      <c r="B22" s="20">
        <v>6</v>
      </c>
      <c r="C22" s="20">
        <v>26</v>
      </c>
      <c r="D22" t="s">
        <v>1980</v>
      </c>
      <c r="F22" s="18">
        <v>40</v>
      </c>
      <c r="G22" s="18">
        <v>1254</v>
      </c>
      <c r="H22" s="18" t="s">
        <v>60</v>
      </c>
    </row>
    <row r="23" spans="1:8" x14ac:dyDescent="0.2">
      <c r="A23" t="s">
        <v>61</v>
      </c>
      <c r="B23" s="20">
        <v>6</v>
      </c>
      <c r="C23" s="20">
        <v>27</v>
      </c>
      <c r="D23" t="s">
        <v>1761</v>
      </c>
      <c r="F23" s="18">
        <v>41</v>
      </c>
      <c r="G23" s="18">
        <v>1229</v>
      </c>
      <c r="H23" s="18" t="s">
        <v>62</v>
      </c>
    </row>
    <row r="24" spans="1:8" x14ac:dyDescent="0.2">
      <c r="A24" t="s">
        <v>63</v>
      </c>
      <c r="B24" s="20">
        <v>6</v>
      </c>
      <c r="C24" s="20">
        <v>28</v>
      </c>
      <c r="D24" t="s">
        <v>1762</v>
      </c>
      <c r="F24" s="18">
        <v>42</v>
      </c>
      <c r="G24" s="18">
        <v>1236</v>
      </c>
      <c r="H24" s="18" t="s">
        <v>64</v>
      </c>
    </row>
    <row r="25" spans="1:8" x14ac:dyDescent="0.2">
      <c r="A25" t="s">
        <v>65</v>
      </c>
      <c r="B25" s="20">
        <v>6</v>
      </c>
      <c r="C25" s="20">
        <v>30</v>
      </c>
      <c r="D25" t="s">
        <v>1981</v>
      </c>
      <c r="F25" s="18">
        <v>43</v>
      </c>
      <c r="G25" s="18">
        <v>1265</v>
      </c>
      <c r="H25" s="18" t="s">
        <v>66</v>
      </c>
    </row>
    <row r="26" spans="1:8" x14ac:dyDescent="0.2">
      <c r="A26" t="s">
        <v>67</v>
      </c>
      <c r="B26" s="20">
        <v>6</v>
      </c>
      <c r="C26" s="20">
        <v>31</v>
      </c>
      <c r="D26" t="s">
        <v>1982</v>
      </c>
      <c r="F26" s="18">
        <v>48</v>
      </c>
      <c r="G26" s="18">
        <v>1318</v>
      </c>
      <c r="H26" s="18" t="s">
        <v>68</v>
      </c>
    </row>
    <row r="27" spans="1:8" x14ac:dyDescent="0.2">
      <c r="A27" t="s">
        <v>69</v>
      </c>
      <c r="B27" s="20">
        <v>6</v>
      </c>
      <c r="C27" s="20">
        <v>32</v>
      </c>
      <c r="D27" t="s">
        <v>1656</v>
      </c>
      <c r="F27" s="18">
        <v>49</v>
      </c>
      <c r="G27" s="18">
        <v>1319</v>
      </c>
      <c r="H27" s="18" t="s">
        <v>70</v>
      </c>
    </row>
    <row r="28" spans="1:8" x14ac:dyDescent="0.2">
      <c r="A28" t="s">
        <v>71</v>
      </c>
      <c r="B28" s="20">
        <v>6</v>
      </c>
      <c r="C28" s="20">
        <v>36</v>
      </c>
      <c r="D28" t="s">
        <v>72</v>
      </c>
      <c r="F28" s="18">
        <v>50</v>
      </c>
      <c r="G28" s="18">
        <v>1321</v>
      </c>
      <c r="H28" s="18" t="s">
        <v>73</v>
      </c>
    </row>
    <row r="29" spans="1:8" x14ac:dyDescent="0.2">
      <c r="A29" t="s">
        <v>74</v>
      </c>
      <c r="B29" s="20">
        <v>6</v>
      </c>
      <c r="C29" s="20">
        <v>37</v>
      </c>
      <c r="D29" t="s">
        <v>1763</v>
      </c>
      <c r="F29" s="18">
        <v>51</v>
      </c>
      <c r="G29" s="18">
        <v>1329</v>
      </c>
      <c r="H29" s="18" t="s">
        <v>75</v>
      </c>
    </row>
    <row r="30" spans="1:8" x14ac:dyDescent="0.2">
      <c r="A30" t="s">
        <v>76</v>
      </c>
      <c r="B30" s="20">
        <v>6</v>
      </c>
      <c r="C30" s="20">
        <v>38</v>
      </c>
      <c r="D30" t="s">
        <v>1764</v>
      </c>
      <c r="F30" s="18">
        <v>53</v>
      </c>
      <c r="G30" s="18">
        <v>1337</v>
      </c>
      <c r="H30" s="18" t="s">
        <v>77</v>
      </c>
    </row>
    <row r="31" spans="1:8" x14ac:dyDescent="0.2">
      <c r="A31" t="s">
        <v>78</v>
      </c>
      <c r="B31" s="20">
        <v>6</v>
      </c>
      <c r="C31" s="20">
        <v>39</v>
      </c>
      <c r="D31" t="s">
        <v>1561</v>
      </c>
      <c r="F31" s="18">
        <v>54</v>
      </c>
      <c r="G31" s="18">
        <v>1338</v>
      </c>
      <c r="H31" s="18" t="s">
        <v>79</v>
      </c>
    </row>
    <row r="32" spans="1:8" x14ac:dyDescent="0.2">
      <c r="A32" t="s">
        <v>80</v>
      </c>
      <c r="B32" s="20">
        <v>6</v>
      </c>
      <c r="C32" s="20">
        <v>40</v>
      </c>
      <c r="D32" t="s">
        <v>1983</v>
      </c>
      <c r="F32" s="18">
        <v>56</v>
      </c>
      <c r="G32" s="18">
        <v>1343</v>
      </c>
      <c r="H32" s="18" t="s">
        <v>81</v>
      </c>
    </row>
    <row r="33" spans="1:8" x14ac:dyDescent="0.2">
      <c r="A33" t="s">
        <v>82</v>
      </c>
      <c r="B33" s="20">
        <v>6</v>
      </c>
      <c r="C33" s="20">
        <v>41</v>
      </c>
      <c r="D33" t="s">
        <v>1765</v>
      </c>
      <c r="F33" s="18">
        <v>58</v>
      </c>
      <c r="G33" s="18">
        <v>1352</v>
      </c>
      <c r="H33" s="18" t="s">
        <v>83</v>
      </c>
    </row>
    <row r="34" spans="1:8" x14ac:dyDescent="0.2">
      <c r="A34" t="s">
        <v>84</v>
      </c>
      <c r="B34" s="20">
        <v>6</v>
      </c>
      <c r="C34" s="20">
        <v>42</v>
      </c>
      <c r="D34" t="s">
        <v>85</v>
      </c>
      <c r="F34" s="18">
        <v>60</v>
      </c>
      <c r="G34" s="18">
        <v>1357</v>
      </c>
      <c r="H34" s="18" t="s">
        <v>86</v>
      </c>
    </row>
    <row r="35" spans="1:8" x14ac:dyDescent="0.2">
      <c r="A35" t="s">
        <v>87</v>
      </c>
      <c r="B35" s="20">
        <v>6</v>
      </c>
      <c r="C35" s="20">
        <v>44</v>
      </c>
      <c r="D35" t="s">
        <v>1984</v>
      </c>
      <c r="F35" s="18">
        <v>67</v>
      </c>
      <c r="G35" s="18">
        <v>30</v>
      </c>
      <c r="H35" s="18" t="s">
        <v>88</v>
      </c>
    </row>
    <row r="36" spans="1:8" x14ac:dyDescent="0.2">
      <c r="A36" t="s">
        <v>89</v>
      </c>
      <c r="B36" s="20">
        <v>6</v>
      </c>
      <c r="C36" s="20">
        <v>45</v>
      </c>
      <c r="D36" t="s">
        <v>1766</v>
      </c>
      <c r="F36" s="18">
        <v>111</v>
      </c>
      <c r="G36" s="18">
        <v>2102</v>
      </c>
      <c r="H36" s="18" t="s">
        <v>90</v>
      </c>
    </row>
    <row r="37" spans="1:8" x14ac:dyDescent="0.2">
      <c r="A37" t="s">
        <v>91</v>
      </c>
      <c r="B37" s="20">
        <v>6</v>
      </c>
      <c r="C37" s="20">
        <v>46</v>
      </c>
      <c r="D37" t="s">
        <v>1985</v>
      </c>
      <c r="F37" s="18">
        <v>113</v>
      </c>
      <c r="G37" s="18">
        <v>2105</v>
      </c>
      <c r="H37" s="18" t="s">
        <v>92</v>
      </c>
    </row>
    <row r="38" spans="1:8" x14ac:dyDescent="0.2">
      <c r="A38" t="s">
        <v>93</v>
      </c>
      <c r="B38" s="20">
        <v>6</v>
      </c>
      <c r="C38" s="20">
        <v>48</v>
      </c>
      <c r="D38" t="s">
        <v>1986</v>
      </c>
      <c r="F38" s="18">
        <v>122</v>
      </c>
      <c r="G38" s="18">
        <v>2147</v>
      </c>
      <c r="H38" s="18" t="s">
        <v>94</v>
      </c>
    </row>
    <row r="39" spans="1:8" x14ac:dyDescent="0.2">
      <c r="A39" t="s">
        <v>95</v>
      </c>
      <c r="B39" s="20">
        <v>6</v>
      </c>
      <c r="C39" s="20">
        <v>50</v>
      </c>
      <c r="D39" t="s">
        <v>1987</v>
      </c>
      <c r="F39" s="18">
        <v>131</v>
      </c>
      <c r="G39" s="18">
        <v>2261</v>
      </c>
      <c r="H39" s="18" t="s">
        <v>96</v>
      </c>
    </row>
    <row r="40" spans="1:8" x14ac:dyDescent="0.2">
      <c r="A40" t="s">
        <v>97</v>
      </c>
      <c r="B40" s="20">
        <v>6</v>
      </c>
      <c r="C40" s="20">
        <v>51</v>
      </c>
      <c r="D40" t="s">
        <v>98</v>
      </c>
      <c r="F40" s="18">
        <v>132</v>
      </c>
      <c r="G40" s="18">
        <v>2301</v>
      </c>
      <c r="H40" s="18" t="s">
        <v>99</v>
      </c>
    </row>
    <row r="41" spans="1:8" x14ac:dyDescent="0.2">
      <c r="A41" t="s">
        <v>100</v>
      </c>
      <c r="B41" s="20">
        <v>6</v>
      </c>
      <c r="C41" s="20">
        <v>52</v>
      </c>
      <c r="D41" t="s">
        <v>1657</v>
      </c>
      <c r="F41" s="18">
        <v>135</v>
      </c>
      <c r="G41" s="18">
        <v>2401</v>
      </c>
      <c r="H41" s="18" t="s">
        <v>101</v>
      </c>
    </row>
    <row r="42" spans="1:8" x14ac:dyDescent="0.2">
      <c r="A42" t="s">
        <v>102</v>
      </c>
      <c r="B42" s="20">
        <v>6</v>
      </c>
      <c r="C42" s="20">
        <v>55</v>
      </c>
      <c r="D42" t="s">
        <v>1658</v>
      </c>
      <c r="F42" s="18">
        <v>136</v>
      </c>
      <c r="G42" s="18">
        <v>2404</v>
      </c>
      <c r="H42" s="18" t="s">
        <v>103</v>
      </c>
    </row>
    <row r="43" spans="1:8" x14ac:dyDescent="0.2">
      <c r="A43" t="s">
        <v>104</v>
      </c>
      <c r="B43" s="20">
        <v>6</v>
      </c>
      <c r="C43" s="20">
        <v>56</v>
      </c>
      <c r="D43" t="s">
        <v>1988</v>
      </c>
      <c r="F43" s="18">
        <v>138</v>
      </c>
      <c r="G43" s="18">
        <v>2408</v>
      </c>
      <c r="H43" s="18" t="s">
        <v>105</v>
      </c>
    </row>
    <row r="44" spans="1:8" x14ac:dyDescent="0.2">
      <c r="A44" t="s">
        <v>106</v>
      </c>
      <c r="B44" s="20">
        <v>6</v>
      </c>
      <c r="C44" s="20">
        <v>58</v>
      </c>
      <c r="D44" t="s">
        <v>1767</v>
      </c>
      <c r="F44" s="18">
        <v>140</v>
      </c>
      <c r="G44" s="18">
        <v>2415</v>
      </c>
      <c r="H44" s="18" t="s">
        <v>107</v>
      </c>
    </row>
    <row r="45" spans="1:8" x14ac:dyDescent="0.2">
      <c r="A45" t="s">
        <v>108</v>
      </c>
      <c r="B45" s="20">
        <v>6</v>
      </c>
      <c r="C45" s="20">
        <v>59</v>
      </c>
      <c r="D45" t="s">
        <v>1768</v>
      </c>
      <c r="F45" s="18">
        <v>143</v>
      </c>
      <c r="G45" s="18">
        <v>2501</v>
      </c>
      <c r="H45" s="18" t="s">
        <v>109</v>
      </c>
    </row>
    <row r="46" spans="1:8" x14ac:dyDescent="0.2">
      <c r="A46" t="s">
        <v>110</v>
      </c>
      <c r="B46" s="20">
        <v>6</v>
      </c>
      <c r="C46" s="20">
        <v>60</v>
      </c>
      <c r="D46" t="s">
        <v>1659</v>
      </c>
      <c r="F46" s="18">
        <v>144</v>
      </c>
      <c r="G46" s="18">
        <v>2502</v>
      </c>
      <c r="H46" s="18" t="s">
        <v>111</v>
      </c>
    </row>
    <row r="47" spans="1:8" x14ac:dyDescent="0.2">
      <c r="A47" t="s">
        <v>112</v>
      </c>
      <c r="B47" s="20">
        <v>6</v>
      </c>
      <c r="C47" s="20">
        <v>61</v>
      </c>
      <c r="D47" t="s">
        <v>1769</v>
      </c>
      <c r="F47" s="18">
        <v>145</v>
      </c>
      <c r="G47" s="18">
        <v>2504</v>
      </c>
      <c r="H47" s="18" t="s">
        <v>113</v>
      </c>
    </row>
    <row r="48" spans="1:8" x14ac:dyDescent="0.2">
      <c r="A48" t="s">
        <v>114</v>
      </c>
      <c r="B48" s="20">
        <v>6</v>
      </c>
      <c r="C48" s="20">
        <v>62</v>
      </c>
      <c r="D48" t="s">
        <v>1770</v>
      </c>
      <c r="F48" s="18">
        <v>155</v>
      </c>
      <c r="G48" s="18">
        <v>2621</v>
      </c>
      <c r="H48" s="18" t="s">
        <v>115</v>
      </c>
    </row>
    <row r="49" spans="1:8" x14ac:dyDescent="0.2">
      <c r="A49" t="s">
        <v>116</v>
      </c>
      <c r="B49" s="20">
        <v>6</v>
      </c>
      <c r="C49" s="20">
        <v>64</v>
      </c>
      <c r="D49" t="s">
        <v>1989</v>
      </c>
      <c r="F49" s="18">
        <v>158</v>
      </c>
      <c r="G49" s="18">
        <v>2622</v>
      </c>
      <c r="H49" s="18" t="s">
        <v>117</v>
      </c>
    </row>
    <row r="50" spans="1:8" x14ac:dyDescent="0.2">
      <c r="A50" t="s">
        <v>118</v>
      </c>
      <c r="B50" s="20">
        <v>6</v>
      </c>
      <c r="C50" s="20">
        <v>67</v>
      </c>
      <c r="D50" t="s">
        <v>1562</v>
      </c>
      <c r="F50" s="18">
        <v>161</v>
      </c>
      <c r="G50" s="18">
        <v>2701</v>
      </c>
      <c r="H50" s="18" t="s">
        <v>119</v>
      </c>
    </row>
    <row r="51" spans="1:8" x14ac:dyDescent="0.2">
      <c r="A51" t="s">
        <v>120</v>
      </c>
      <c r="B51" s="20">
        <v>6</v>
      </c>
      <c r="C51" s="20">
        <v>68</v>
      </c>
      <c r="D51" t="s">
        <v>1990</v>
      </c>
      <c r="F51" s="18">
        <v>162</v>
      </c>
      <c r="G51" s="18">
        <v>2704</v>
      </c>
      <c r="H51" s="18" t="s">
        <v>121</v>
      </c>
    </row>
    <row r="52" spans="1:8" x14ac:dyDescent="0.2">
      <c r="A52" t="s">
        <v>122</v>
      </c>
      <c r="B52" s="20">
        <v>6</v>
      </c>
      <c r="C52" s="20">
        <v>72</v>
      </c>
      <c r="D52" t="s">
        <v>1563</v>
      </c>
      <c r="F52" s="18">
        <v>164</v>
      </c>
      <c r="G52" s="18">
        <v>2709</v>
      </c>
      <c r="H52" s="18" t="s">
        <v>123</v>
      </c>
    </row>
    <row r="53" spans="1:8" x14ac:dyDescent="0.2">
      <c r="A53" t="s">
        <v>124</v>
      </c>
      <c r="B53" s="20">
        <v>6</v>
      </c>
      <c r="C53" s="20">
        <v>75</v>
      </c>
      <c r="D53" t="s">
        <v>1771</v>
      </c>
      <c r="F53" s="18">
        <v>165</v>
      </c>
      <c r="G53" s="18">
        <v>2721</v>
      </c>
      <c r="H53" s="18" t="s">
        <v>125</v>
      </c>
    </row>
    <row r="54" spans="1:8" x14ac:dyDescent="0.2">
      <c r="A54" t="s">
        <v>126</v>
      </c>
      <c r="B54" s="20">
        <v>6</v>
      </c>
      <c r="C54" s="20">
        <v>77</v>
      </c>
      <c r="D54" t="s">
        <v>1991</v>
      </c>
      <c r="F54" s="18">
        <v>166</v>
      </c>
      <c r="G54" s="18">
        <v>2714</v>
      </c>
      <c r="H54" s="18" t="s">
        <v>127</v>
      </c>
    </row>
    <row r="55" spans="1:8" x14ac:dyDescent="0.2">
      <c r="A55" t="s">
        <v>128</v>
      </c>
      <c r="B55" s="20">
        <v>6</v>
      </c>
      <c r="C55" s="20">
        <v>78</v>
      </c>
      <c r="D55" t="s">
        <v>1564</v>
      </c>
      <c r="F55" s="18">
        <v>169</v>
      </c>
      <c r="G55" s="18">
        <v>2727</v>
      </c>
      <c r="H55" s="18" t="s">
        <v>129</v>
      </c>
    </row>
    <row r="56" spans="1:8" x14ac:dyDescent="0.2">
      <c r="A56" t="s">
        <v>130</v>
      </c>
      <c r="B56" s="20">
        <v>6</v>
      </c>
      <c r="C56" s="20">
        <v>79</v>
      </c>
      <c r="D56" t="s">
        <v>131</v>
      </c>
      <c r="F56" s="18">
        <v>170</v>
      </c>
      <c r="G56" s="18">
        <v>2728</v>
      </c>
      <c r="H56" s="18" t="s">
        <v>132</v>
      </c>
    </row>
    <row r="57" spans="1:8" x14ac:dyDescent="0.2">
      <c r="A57" t="s">
        <v>133</v>
      </c>
      <c r="B57" s="20">
        <v>6</v>
      </c>
      <c r="C57" s="20">
        <v>80</v>
      </c>
      <c r="D57" t="s">
        <v>1992</v>
      </c>
      <c r="F57" s="18">
        <v>171</v>
      </c>
      <c r="G57" s="18">
        <v>2719</v>
      </c>
      <c r="H57" s="18" t="s">
        <v>134</v>
      </c>
    </row>
    <row r="58" spans="1:8" x14ac:dyDescent="0.2">
      <c r="A58" t="s">
        <v>135</v>
      </c>
      <c r="B58" s="20">
        <v>6</v>
      </c>
      <c r="C58" s="20">
        <v>81</v>
      </c>
      <c r="D58" t="s">
        <v>136</v>
      </c>
      <c r="F58" s="18">
        <v>173</v>
      </c>
      <c r="G58" s="18">
        <v>2733</v>
      </c>
      <c r="H58" s="18" t="s">
        <v>137</v>
      </c>
    </row>
    <row r="59" spans="1:8" x14ac:dyDescent="0.2">
      <c r="A59" t="s">
        <v>138</v>
      </c>
      <c r="B59" s="20">
        <v>6</v>
      </c>
      <c r="C59" s="20">
        <v>83</v>
      </c>
      <c r="D59" t="s">
        <v>1772</v>
      </c>
      <c r="F59" s="18">
        <v>174</v>
      </c>
      <c r="G59" s="18">
        <v>2735</v>
      </c>
      <c r="H59" s="18" t="s">
        <v>139</v>
      </c>
    </row>
    <row r="60" spans="1:8" x14ac:dyDescent="0.2">
      <c r="A60" t="s">
        <v>140</v>
      </c>
      <c r="B60" s="20">
        <v>6</v>
      </c>
      <c r="C60" s="20">
        <v>84</v>
      </c>
      <c r="D60" t="s">
        <v>1993</v>
      </c>
      <c r="F60" s="18">
        <v>177</v>
      </c>
      <c r="G60" s="18">
        <v>2748</v>
      </c>
      <c r="H60" s="18" t="s">
        <v>141</v>
      </c>
    </row>
    <row r="61" spans="1:8" x14ac:dyDescent="0.2">
      <c r="A61" t="s">
        <v>142</v>
      </c>
      <c r="B61" s="20">
        <v>6</v>
      </c>
      <c r="C61" s="20">
        <v>85</v>
      </c>
      <c r="D61" t="s">
        <v>143</v>
      </c>
      <c r="F61" s="18">
        <v>179</v>
      </c>
      <c r="G61" s="18">
        <v>2759</v>
      </c>
      <c r="H61" s="18" t="s">
        <v>144</v>
      </c>
    </row>
    <row r="62" spans="1:8" x14ac:dyDescent="0.2">
      <c r="A62" t="s">
        <v>145</v>
      </c>
      <c r="B62" s="20">
        <v>6</v>
      </c>
      <c r="C62" s="20">
        <v>86</v>
      </c>
      <c r="D62" t="s">
        <v>1994</v>
      </c>
      <c r="F62" s="18">
        <v>183</v>
      </c>
      <c r="G62" s="18">
        <v>2764</v>
      </c>
      <c r="H62" s="18" t="s">
        <v>146</v>
      </c>
    </row>
    <row r="63" spans="1:8" x14ac:dyDescent="0.2">
      <c r="A63" t="s">
        <v>147</v>
      </c>
      <c r="B63" s="20">
        <v>6</v>
      </c>
      <c r="C63" s="20">
        <v>87</v>
      </c>
      <c r="D63" t="s">
        <v>1773</v>
      </c>
      <c r="F63" s="18">
        <v>184</v>
      </c>
      <c r="G63" s="18">
        <v>2767</v>
      </c>
      <c r="H63" s="18" t="s">
        <v>148</v>
      </c>
    </row>
    <row r="64" spans="1:8" x14ac:dyDescent="0.2">
      <c r="A64" t="s">
        <v>149</v>
      </c>
      <c r="B64" s="20">
        <v>6</v>
      </c>
      <c r="C64" s="20">
        <v>88</v>
      </c>
      <c r="D64" t="s">
        <v>1660</v>
      </c>
      <c r="F64" s="18">
        <v>186</v>
      </c>
      <c r="G64" s="18">
        <v>2778</v>
      </c>
      <c r="H64" s="18" t="s">
        <v>150</v>
      </c>
    </row>
    <row r="65" spans="1:8" x14ac:dyDescent="0.2">
      <c r="A65" t="s">
        <v>151</v>
      </c>
      <c r="B65" s="20">
        <v>6</v>
      </c>
      <c r="C65" s="20">
        <v>89</v>
      </c>
      <c r="D65" t="s">
        <v>1774</v>
      </c>
      <c r="F65" s="18">
        <v>187</v>
      </c>
      <c r="G65" s="18">
        <v>2712</v>
      </c>
      <c r="H65" s="18" t="s">
        <v>152</v>
      </c>
    </row>
    <row r="66" spans="1:8" x14ac:dyDescent="0.2">
      <c r="A66" t="s">
        <v>153</v>
      </c>
      <c r="B66" s="20">
        <v>6</v>
      </c>
      <c r="C66" s="20">
        <v>90</v>
      </c>
      <c r="D66" t="s">
        <v>1775</v>
      </c>
      <c r="F66" s="18">
        <v>189</v>
      </c>
      <c r="G66" s="18">
        <v>2801</v>
      </c>
      <c r="H66" s="18" t="s">
        <v>154</v>
      </c>
    </row>
    <row r="67" spans="1:8" x14ac:dyDescent="0.2">
      <c r="A67" t="s">
        <v>155</v>
      </c>
      <c r="B67" s="20">
        <v>6</v>
      </c>
      <c r="C67" s="20">
        <v>91</v>
      </c>
      <c r="D67" t="s">
        <v>1995</v>
      </c>
      <c r="F67" s="18">
        <v>190</v>
      </c>
      <c r="G67" s="18">
        <v>2802</v>
      </c>
      <c r="H67" s="18" t="s">
        <v>156</v>
      </c>
    </row>
    <row r="68" spans="1:8" x14ac:dyDescent="0.2">
      <c r="A68" t="s">
        <v>157</v>
      </c>
      <c r="B68" s="20">
        <v>6</v>
      </c>
      <c r="C68" s="20">
        <v>92</v>
      </c>
      <c r="D68" t="s">
        <v>1776</v>
      </c>
      <c r="F68" s="18">
        <v>192</v>
      </c>
      <c r="G68" s="18">
        <v>2804</v>
      </c>
      <c r="H68" s="18" t="s">
        <v>158</v>
      </c>
    </row>
    <row r="69" spans="1:8" x14ac:dyDescent="0.2">
      <c r="A69" t="s">
        <v>159</v>
      </c>
      <c r="B69" s="20">
        <v>6</v>
      </c>
      <c r="C69" s="20">
        <v>93</v>
      </c>
      <c r="D69" t="s">
        <v>1661</v>
      </c>
      <c r="F69" s="18">
        <v>193</v>
      </c>
      <c r="G69" s="18">
        <v>2807</v>
      </c>
      <c r="H69" s="18" t="s">
        <v>160</v>
      </c>
    </row>
    <row r="70" spans="1:8" x14ac:dyDescent="0.2">
      <c r="A70" t="s">
        <v>161</v>
      </c>
      <c r="B70" s="20">
        <v>6</v>
      </c>
      <c r="C70" s="20">
        <v>94</v>
      </c>
      <c r="D70" t="s">
        <v>1996</v>
      </c>
      <c r="F70" s="18">
        <v>194</v>
      </c>
      <c r="G70" s="18">
        <v>2821</v>
      </c>
      <c r="H70" s="18" t="s">
        <v>162</v>
      </c>
    </row>
    <row r="71" spans="1:8" x14ac:dyDescent="0.2">
      <c r="A71" t="s">
        <v>163</v>
      </c>
      <c r="B71" s="20">
        <v>6</v>
      </c>
      <c r="C71" s="20">
        <v>95</v>
      </c>
      <c r="D71" t="s">
        <v>1777</v>
      </c>
      <c r="F71" s="18">
        <v>195</v>
      </c>
      <c r="G71" s="18">
        <v>2809</v>
      </c>
      <c r="H71" s="18" t="s">
        <v>164</v>
      </c>
    </row>
    <row r="72" spans="1:8" x14ac:dyDescent="0.2">
      <c r="A72" t="s">
        <v>165</v>
      </c>
      <c r="B72" s="20">
        <v>6</v>
      </c>
      <c r="C72" s="20">
        <v>97</v>
      </c>
      <c r="D72" t="s">
        <v>1662</v>
      </c>
      <c r="F72" s="18">
        <v>196</v>
      </c>
      <c r="G72" s="18">
        <v>2814</v>
      </c>
      <c r="H72" s="18" t="s">
        <v>166</v>
      </c>
    </row>
    <row r="73" spans="1:8" x14ac:dyDescent="0.2">
      <c r="A73" t="s">
        <v>167</v>
      </c>
      <c r="B73" s="20">
        <v>6</v>
      </c>
      <c r="C73" s="20">
        <v>98</v>
      </c>
      <c r="D73" t="s">
        <v>1778</v>
      </c>
      <c r="F73" s="18">
        <v>200</v>
      </c>
      <c r="G73" s="18">
        <v>2834</v>
      </c>
      <c r="H73" s="18" t="s">
        <v>168</v>
      </c>
    </row>
    <row r="74" spans="1:8" x14ac:dyDescent="0.2">
      <c r="A74" t="s">
        <v>169</v>
      </c>
      <c r="B74" s="20">
        <v>6</v>
      </c>
      <c r="C74" s="20">
        <v>99</v>
      </c>
      <c r="D74" t="s">
        <v>1565</v>
      </c>
      <c r="F74" s="18">
        <v>211</v>
      </c>
      <c r="G74" s="18">
        <v>2831</v>
      </c>
      <c r="H74" s="18" t="s">
        <v>170</v>
      </c>
    </row>
    <row r="75" spans="1:8" x14ac:dyDescent="0.2">
      <c r="A75" t="s">
        <v>171</v>
      </c>
      <c r="B75" s="20">
        <v>7</v>
      </c>
      <c r="C75" s="20">
        <v>0</v>
      </c>
      <c r="D75" t="s">
        <v>1969</v>
      </c>
      <c r="F75" s="18">
        <v>213</v>
      </c>
      <c r="G75" s="18">
        <v>2835</v>
      </c>
      <c r="H75" s="18" t="s">
        <v>172</v>
      </c>
    </row>
    <row r="76" spans="1:8" x14ac:dyDescent="0.2">
      <c r="A76" t="s">
        <v>173</v>
      </c>
      <c r="B76" s="20">
        <v>7</v>
      </c>
      <c r="C76" s="20">
        <v>1</v>
      </c>
      <c r="D76" t="s">
        <v>1997</v>
      </c>
      <c r="F76" s="18">
        <v>223</v>
      </c>
      <c r="G76" s="18">
        <v>2841</v>
      </c>
      <c r="H76" s="18" t="s">
        <v>174</v>
      </c>
    </row>
    <row r="77" spans="1:8" x14ac:dyDescent="0.2">
      <c r="A77" t="s">
        <v>175</v>
      </c>
      <c r="B77" s="20">
        <v>7</v>
      </c>
      <c r="C77" s="20">
        <v>3</v>
      </c>
      <c r="D77" t="s">
        <v>1779</v>
      </c>
      <c r="F77" s="18">
        <v>225</v>
      </c>
      <c r="G77" s="18">
        <v>2878</v>
      </c>
      <c r="H77" s="18" t="s">
        <v>176</v>
      </c>
    </row>
    <row r="78" spans="1:8" x14ac:dyDescent="0.2">
      <c r="A78" t="s">
        <v>177</v>
      </c>
      <c r="B78" s="20">
        <v>7</v>
      </c>
      <c r="C78" s="20">
        <v>4</v>
      </c>
      <c r="D78" t="s">
        <v>1780</v>
      </c>
      <c r="F78" s="18">
        <v>226</v>
      </c>
      <c r="G78" s="18">
        <v>2849</v>
      </c>
      <c r="H78" s="18" t="s">
        <v>178</v>
      </c>
    </row>
    <row r="79" spans="1:8" x14ac:dyDescent="0.2">
      <c r="A79" t="s">
        <v>179</v>
      </c>
      <c r="B79" s="20">
        <v>7</v>
      </c>
      <c r="C79" s="20">
        <v>5</v>
      </c>
      <c r="D79" t="s">
        <v>1566</v>
      </c>
      <c r="F79" s="18">
        <v>229</v>
      </c>
      <c r="G79" s="18">
        <v>2826</v>
      </c>
      <c r="H79" s="18" t="s">
        <v>180</v>
      </c>
    </row>
    <row r="80" spans="1:8" x14ac:dyDescent="0.2">
      <c r="A80" t="s">
        <v>181</v>
      </c>
      <c r="B80" s="20">
        <v>7</v>
      </c>
      <c r="C80" s="20">
        <v>8</v>
      </c>
      <c r="D80" t="s">
        <v>1971</v>
      </c>
      <c r="F80" s="18">
        <v>231</v>
      </c>
      <c r="G80" s="18">
        <v>2902</v>
      </c>
      <c r="H80" s="18" t="s">
        <v>182</v>
      </c>
    </row>
    <row r="81" spans="1:8" x14ac:dyDescent="0.2">
      <c r="A81" t="s">
        <v>183</v>
      </c>
      <c r="B81" s="20">
        <v>7</v>
      </c>
      <c r="C81" s="20">
        <v>10</v>
      </c>
      <c r="D81" t="s">
        <v>1998</v>
      </c>
      <c r="F81" s="18">
        <v>234</v>
      </c>
      <c r="G81" s="18">
        <v>2911</v>
      </c>
      <c r="H81" s="18" t="s">
        <v>184</v>
      </c>
    </row>
    <row r="82" spans="1:8" x14ac:dyDescent="0.2">
      <c r="A82" t="s">
        <v>185</v>
      </c>
      <c r="B82" s="20">
        <v>7</v>
      </c>
      <c r="C82" s="20">
        <v>11</v>
      </c>
      <c r="D82" t="s">
        <v>1781</v>
      </c>
      <c r="F82" s="18">
        <v>236</v>
      </c>
      <c r="G82" s="18">
        <v>2914</v>
      </c>
      <c r="H82" s="18" t="s">
        <v>186</v>
      </c>
    </row>
    <row r="83" spans="1:8" x14ac:dyDescent="0.2">
      <c r="A83" t="s">
        <v>187</v>
      </c>
      <c r="B83" s="20">
        <v>7</v>
      </c>
      <c r="C83" s="20">
        <v>12</v>
      </c>
      <c r="D83" t="s">
        <v>1782</v>
      </c>
      <c r="F83" s="18">
        <v>237</v>
      </c>
      <c r="G83" s="18">
        <v>2917</v>
      </c>
      <c r="H83" s="18" t="s">
        <v>188</v>
      </c>
    </row>
    <row r="84" spans="1:8" x14ac:dyDescent="0.2">
      <c r="A84" t="s">
        <v>189</v>
      </c>
      <c r="B84" s="20">
        <v>7</v>
      </c>
      <c r="C84" s="20">
        <v>13</v>
      </c>
      <c r="D84" t="s">
        <v>1999</v>
      </c>
      <c r="F84" s="18">
        <v>238</v>
      </c>
      <c r="G84" s="18">
        <v>2923</v>
      </c>
      <c r="H84" s="18" t="s">
        <v>190</v>
      </c>
    </row>
    <row r="85" spans="1:8" x14ac:dyDescent="0.2">
      <c r="A85" t="s">
        <v>191</v>
      </c>
      <c r="B85" s="20">
        <v>7</v>
      </c>
      <c r="C85" s="20">
        <v>14</v>
      </c>
      <c r="D85" t="s">
        <v>2000</v>
      </c>
      <c r="F85" s="18">
        <v>240</v>
      </c>
      <c r="G85" s="18">
        <v>2934</v>
      </c>
      <c r="H85" s="18" t="s">
        <v>192</v>
      </c>
    </row>
    <row r="86" spans="1:8" x14ac:dyDescent="0.2">
      <c r="A86" t="s">
        <v>193</v>
      </c>
      <c r="B86" s="20">
        <v>7</v>
      </c>
      <c r="C86" s="20">
        <v>15</v>
      </c>
      <c r="D86" t="s">
        <v>1783</v>
      </c>
      <c r="F86" s="18">
        <v>246</v>
      </c>
      <c r="G86" s="18">
        <v>3019</v>
      </c>
      <c r="H86" s="18" t="s">
        <v>194</v>
      </c>
    </row>
    <row r="87" spans="1:8" x14ac:dyDescent="0.2">
      <c r="A87" t="s">
        <v>195</v>
      </c>
      <c r="B87" s="20">
        <v>7</v>
      </c>
      <c r="C87" s="20">
        <v>16</v>
      </c>
      <c r="D87" t="s">
        <v>1663</v>
      </c>
      <c r="F87" s="18">
        <v>247</v>
      </c>
      <c r="G87" s="18">
        <v>3024</v>
      </c>
      <c r="H87" s="18" t="s">
        <v>196</v>
      </c>
    </row>
    <row r="88" spans="1:8" x14ac:dyDescent="0.2">
      <c r="A88" t="s">
        <v>197</v>
      </c>
      <c r="B88" s="20">
        <v>7</v>
      </c>
      <c r="C88" s="20">
        <v>17</v>
      </c>
      <c r="D88" t="s">
        <v>2001</v>
      </c>
      <c r="F88" s="18">
        <v>250</v>
      </c>
      <c r="G88" s="18">
        <v>3027</v>
      </c>
      <c r="H88" s="18" t="s">
        <v>198</v>
      </c>
    </row>
    <row r="89" spans="1:8" x14ac:dyDescent="0.2">
      <c r="A89" t="s">
        <v>199</v>
      </c>
      <c r="B89" s="20">
        <v>7</v>
      </c>
      <c r="C89" s="20">
        <v>18</v>
      </c>
      <c r="D89" t="s">
        <v>2002</v>
      </c>
      <c r="F89" s="18">
        <v>252</v>
      </c>
      <c r="G89" s="18">
        <v>3048</v>
      </c>
      <c r="H89" s="18" t="s">
        <v>200</v>
      </c>
    </row>
    <row r="90" spans="1:8" x14ac:dyDescent="0.2">
      <c r="A90" t="s">
        <v>201</v>
      </c>
      <c r="B90" s="20">
        <v>7</v>
      </c>
      <c r="C90" s="20">
        <v>26</v>
      </c>
      <c r="D90" t="s">
        <v>1567</v>
      </c>
      <c r="F90" s="18">
        <v>256</v>
      </c>
      <c r="G90" s="18">
        <v>43</v>
      </c>
      <c r="H90" s="18" t="s">
        <v>202</v>
      </c>
    </row>
    <row r="91" spans="1:8" x14ac:dyDescent="0.2">
      <c r="A91" t="s">
        <v>203</v>
      </c>
      <c r="B91" s="20">
        <v>7</v>
      </c>
      <c r="C91" s="20">
        <v>40</v>
      </c>
      <c r="D91" t="s">
        <v>1568</v>
      </c>
      <c r="F91" s="18">
        <v>263</v>
      </c>
      <c r="G91" s="18">
        <v>3121</v>
      </c>
      <c r="H91" s="18" t="s">
        <v>204</v>
      </c>
    </row>
    <row r="92" spans="1:8" x14ac:dyDescent="0.2">
      <c r="A92" t="s">
        <v>205</v>
      </c>
      <c r="B92" s="20">
        <v>7</v>
      </c>
      <c r="C92" s="20">
        <v>41</v>
      </c>
      <c r="D92" t="s">
        <v>1784</v>
      </c>
      <c r="F92" s="18">
        <v>285</v>
      </c>
      <c r="G92" s="18">
        <v>44</v>
      </c>
      <c r="H92" s="18" t="s">
        <v>206</v>
      </c>
    </row>
    <row r="93" spans="1:8" x14ac:dyDescent="0.2">
      <c r="A93" t="s">
        <v>207</v>
      </c>
      <c r="B93" s="20">
        <v>7</v>
      </c>
      <c r="C93" s="20">
        <v>42</v>
      </c>
      <c r="D93" t="s">
        <v>2003</v>
      </c>
      <c r="F93" s="18">
        <v>298</v>
      </c>
      <c r="G93" s="18">
        <v>51</v>
      </c>
      <c r="H93" s="18" t="s">
        <v>208</v>
      </c>
    </row>
    <row r="94" spans="1:8" x14ac:dyDescent="0.2">
      <c r="A94" t="s">
        <v>209</v>
      </c>
      <c r="B94" s="20">
        <v>7</v>
      </c>
      <c r="C94" s="20">
        <v>45</v>
      </c>
      <c r="D94" t="s">
        <v>1569</v>
      </c>
      <c r="F94" s="18">
        <v>299</v>
      </c>
      <c r="G94" s="18">
        <v>55</v>
      </c>
      <c r="H94" s="18" t="s">
        <v>210</v>
      </c>
    </row>
    <row r="95" spans="1:8" x14ac:dyDescent="0.2">
      <c r="A95" t="s">
        <v>211</v>
      </c>
      <c r="B95" s="20">
        <v>7</v>
      </c>
      <c r="C95" s="20">
        <v>46</v>
      </c>
      <c r="D95" t="s">
        <v>1785</v>
      </c>
      <c r="F95" s="18">
        <v>305</v>
      </c>
      <c r="G95" s="18">
        <v>70</v>
      </c>
      <c r="H95" s="18" t="s">
        <v>212</v>
      </c>
    </row>
    <row r="96" spans="1:8" x14ac:dyDescent="0.2">
      <c r="A96" t="s">
        <v>213</v>
      </c>
      <c r="B96" s="20">
        <v>7</v>
      </c>
      <c r="C96" s="20">
        <v>47</v>
      </c>
      <c r="D96" t="s">
        <v>1786</v>
      </c>
      <c r="F96" s="18">
        <v>311</v>
      </c>
      <c r="G96" s="18">
        <v>85</v>
      </c>
      <c r="H96" s="18" t="s">
        <v>214</v>
      </c>
    </row>
    <row r="97" spans="1:8" x14ac:dyDescent="0.2">
      <c r="A97" t="s">
        <v>215</v>
      </c>
      <c r="B97" s="20">
        <v>7</v>
      </c>
      <c r="C97" s="20">
        <v>48</v>
      </c>
      <c r="D97" t="s">
        <v>2004</v>
      </c>
      <c r="F97" s="18">
        <v>314</v>
      </c>
      <c r="G97" s="18">
        <v>95</v>
      </c>
      <c r="H97" s="18" t="s">
        <v>216</v>
      </c>
    </row>
    <row r="98" spans="1:8" x14ac:dyDescent="0.2">
      <c r="A98" t="s">
        <v>217</v>
      </c>
      <c r="B98" s="20">
        <v>7</v>
      </c>
      <c r="C98" s="20">
        <v>50</v>
      </c>
      <c r="D98" t="s">
        <v>2005</v>
      </c>
      <c r="F98" s="18">
        <v>316</v>
      </c>
      <c r="G98" s="18">
        <v>98</v>
      </c>
      <c r="H98" s="18" t="s">
        <v>218</v>
      </c>
    </row>
    <row r="99" spans="1:8" x14ac:dyDescent="0.2">
      <c r="A99" t="s">
        <v>219</v>
      </c>
      <c r="B99" s="20">
        <v>7</v>
      </c>
      <c r="C99" s="20">
        <v>51</v>
      </c>
      <c r="D99" t="s">
        <v>2006</v>
      </c>
      <c r="F99" s="18">
        <v>317</v>
      </c>
      <c r="G99" s="18">
        <v>102</v>
      </c>
      <c r="H99" s="18" t="s">
        <v>220</v>
      </c>
    </row>
    <row r="100" spans="1:8" x14ac:dyDescent="0.2">
      <c r="A100" t="s">
        <v>221</v>
      </c>
      <c r="B100" s="20">
        <v>7</v>
      </c>
      <c r="C100" s="20">
        <v>52</v>
      </c>
      <c r="D100" t="s">
        <v>2007</v>
      </c>
      <c r="F100" s="18">
        <v>320</v>
      </c>
      <c r="G100" s="18">
        <v>105</v>
      </c>
      <c r="H100" s="18" t="s">
        <v>222</v>
      </c>
    </row>
    <row r="101" spans="1:8" x14ac:dyDescent="0.2">
      <c r="A101" t="s">
        <v>223</v>
      </c>
      <c r="B101" s="20">
        <v>7</v>
      </c>
      <c r="C101" s="20">
        <v>61</v>
      </c>
      <c r="D101" t="s">
        <v>1570</v>
      </c>
      <c r="F101" s="18">
        <v>321</v>
      </c>
      <c r="G101" s="18">
        <v>106</v>
      </c>
      <c r="H101" s="18" t="s">
        <v>224</v>
      </c>
    </row>
    <row r="102" spans="1:8" x14ac:dyDescent="0.2">
      <c r="A102" t="s">
        <v>225</v>
      </c>
      <c r="B102" s="20">
        <v>7</v>
      </c>
      <c r="C102" s="20">
        <v>62</v>
      </c>
      <c r="D102" t="s">
        <v>1787</v>
      </c>
      <c r="F102" s="18">
        <v>322</v>
      </c>
      <c r="G102" s="18">
        <v>107</v>
      </c>
      <c r="H102" s="18" t="s">
        <v>226</v>
      </c>
    </row>
    <row r="103" spans="1:8" x14ac:dyDescent="0.2">
      <c r="A103" t="s">
        <v>227</v>
      </c>
      <c r="B103" s="20">
        <v>7</v>
      </c>
      <c r="C103" s="20">
        <v>63</v>
      </c>
      <c r="D103" t="s">
        <v>2008</v>
      </c>
      <c r="F103" s="18">
        <v>323</v>
      </c>
      <c r="G103" s="18">
        <v>109</v>
      </c>
      <c r="H103" s="18" t="s">
        <v>228</v>
      </c>
    </row>
    <row r="104" spans="1:8" x14ac:dyDescent="0.2">
      <c r="A104" t="s">
        <v>229</v>
      </c>
      <c r="B104" s="20">
        <v>7</v>
      </c>
      <c r="C104" s="20">
        <v>64</v>
      </c>
      <c r="D104" t="s">
        <v>1788</v>
      </c>
      <c r="F104" s="18">
        <v>327</v>
      </c>
      <c r="G104" s="18">
        <v>111</v>
      </c>
      <c r="H104" s="18" t="s">
        <v>230</v>
      </c>
    </row>
    <row r="105" spans="1:8" x14ac:dyDescent="0.2">
      <c r="A105" t="s">
        <v>231</v>
      </c>
      <c r="B105" s="20">
        <v>7</v>
      </c>
      <c r="C105" s="20">
        <v>65</v>
      </c>
      <c r="D105" t="s">
        <v>1789</v>
      </c>
      <c r="F105" s="18">
        <v>328</v>
      </c>
      <c r="G105" s="18">
        <v>112</v>
      </c>
      <c r="H105" s="18" t="s">
        <v>232</v>
      </c>
    </row>
    <row r="106" spans="1:8" x14ac:dyDescent="0.2">
      <c r="A106" t="s">
        <v>233</v>
      </c>
      <c r="B106" s="20">
        <v>7</v>
      </c>
      <c r="C106" s="20">
        <v>66</v>
      </c>
      <c r="D106" t="s">
        <v>2009</v>
      </c>
      <c r="F106" s="18">
        <v>332</v>
      </c>
      <c r="G106" s="18">
        <v>113</v>
      </c>
      <c r="H106" s="18" t="s">
        <v>234</v>
      </c>
    </row>
    <row r="107" spans="1:8" x14ac:dyDescent="0.2">
      <c r="A107" t="s">
        <v>235</v>
      </c>
      <c r="B107" s="20">
        <v>7</v>
      </c>
      <c r="C107" s="20">
        <v>67</v>
      </c>
      <c r="D107" t="s">
        <v>2010</v>
      </c>
      <c r="F107" s="18">
        <v>341</v>
      </c>
      <c r="G107" s="18">
        <v>116</v>
      </c>
      <c r="H107" s="18" t="s">
        <v>236</v>
      </c>
    </row>
    <row r="108" spans="1:8" x14ac:dyDescent="0.2">
      <c r="A108" t="s">
        <v>237</v>
      </c>
      <c r="B108" s="20">
        <v>7</v>
      </c>
      <c r="C108" s="20">
        <v>68</v>
      </c>
      <c r="D108" t="s">
        <v>2011</v>
      </c>
      <c r="F108" s="18">
        <v>350</v>
      </c>
      <c r="G108" s="18">
        <v>121</v>
      </c>
      <c r="H108" s="18" t="s">
        <v>238</v>
      </c>
    </row>
    <row r="109" spans="1:8" x14ac:dyDescent="0.2">
      <c r="A109" t="s">
        <v>239</v>
      </c>
      <c r="B109" s="20">
        <v>7</v>
      </c>
      <c r="C109" s="20">
        <v>69</v>
      </c>
      <c r="D109" t="s">
        <v>2012</v>
      </c>
      <c r="F109" s="18">
        <v>353</v>
      </c>
      <c r="G109" s="18">
        <v>122</v>
      </c>
      <c r="H109" s="18" t="s">
        <v>240</v>
      </c>
    </row>
    <row r="110" spans="1:8" x14ac:dyDescent="0.2">
      <c r="A110" t="s">
        <v>241</v>
      </c>
      <c r="B110" s="20">
        <v>7</v>
      </c>
      <c r="C110" s="20">
        <v>70</v>
      </c>
      <c r="D110" t="s">
        <v>2013</v>
      </c>
      <c r="F110" s="18">
        <v>365</v>
      </c>
      <c r="G110" s="18">
        <v>125</v>
      </c>
      <c r="H110" s="18" t="s">
        <v>242</v>
      </c>
    </row>
    <row r="111" spans="1:8" x14ac:dyDescent="0.2">
      <c r="A111" t="s">
        <v>243</v>
      </c>
      <c r="B111" s="20">
        <v>7</v>
      </c>
      <c r="C111" s="20">
        <v>71</v>
      </c>
      <c r="D111" t="s">
        <v>1790</v>
      </c>
      <c r="F111" s="18">
        <v>369</v>
      </c>
      <c r="G111" s="18">
        <v>131</v>
      </c>
      <c r="H111" s="18" t="s">
        <v>244</v>
      </c>
    </row>
    <row r="112" spans="1:8" x14ac:dyDescent="0.2">
      <c r="A112" t="s">
        <v>245</v>
      </c>
      <c r="B112" s="20">
        <v>7</v>
      </c>
      <c r="C112" s="20">
        <v>72</v>
      </c>
      <c r="D112" t="s">
        <v>1791</v>
      </c>
      <c r="F112" s="18">
        <v>380</v>
      </c>
      <c r="G112" s="18">
        <v>135</v>
      </c>
      <c r="H112" s="18" t="s">
        <v>246</v>
      </c>
    </row>
    <row r="113" spans="1:8" x14ac:dyDescent="0.2">
      <c r="A113" t="s">
        <v>247</v>
      </c>
      <c r="B113" s="20">
        <v>7</v>
      </c>
      <c r="C113" s="20">
        <v>73</v>
      </c>
      <c r="D113" t="s">
        <v>1664</v>
      </c>
      <c r="F113" s="18">
        <v>382</v>
      </c>
      <c r="G113" s="18">
        <v>137</v>
      </c>
      <c r="H113" s="18" t="s">
        <v>248</v>
      </c>
    </row>
    <row r="114" spans="1:8" x14ac:dyDescent="0.2">
      <c r="A114" t="s">
        <v>249</v>
      </c>
      <c r="B114" s="20">
        <v>7</v>
      </c>
      <c r="C114" s="20">
        <v>80</v>
      </c>
      <c r="D114" t="s">
        <v>2014</v>
      </c>
      <c r="F114" s="18">
        <v>388</v>
      </c>
      <c r="G114" s="18">
        <v>141</v>
      </c>
      <c r="H114" s="18" t="s">
        <v>250</v>
      </c>
    </row>
    <row r="115" spans="1:8" x14ac:dyDescent="0.2">
      <c r="A115" t="s">
        <v>251</v>
      </c>
      <c r="B115" s="20">
        <v>7</v>
      </c>
      <c r="C115" s="20">
        <v>81</v>
      </c>
      <c r="D115" t="s">
        <v>1665</v>
      </c>
      <c r="F115" s="18">
        <v>389</v>
      </c>
      <c r="G115" s="18">
        <v>142</v>
      </c>
      <c r="H115" s="18" t="s">
        <v>252</v>
      </c>
    </row>
    <row r="116" spans="1:8" x14ac:dyDescent="0.2">
      <c r="A116" t="s">
        <v>253</v>
      </c>
      <c r="B116" s="20">
        <v>7</v>
      </c>
      <c r="C116" s="20">
        <v>82</v>
      </c>
      <c r="D116" t="s">
        <v>1666</v>
      </c>
      <c r="F116" s="18">
        <v>395</v>
      </c>
      <c r="G116" s="18">
        <v>143</v>
      </c>
      <c r="H116" s="18" t="s">
        <v>254</v>
      </c>
    </row>
    <row r="117" spans="1:8" x14ac:dyDescent="0.2">
      <c r="A117" t="s">
        <v>255</v>
      </c>
      <c r="B117" s="20">
        <v>7</v>
      </c>
      <c r="C117" s="20">
        <v>85</v>
      </c>
      <c r="D117" t="s">
        <v>2015</v>
      </c>
      <c r="F117" s="18">
        <v>398</v>
      </c>
      <c r="G117" s="18">
        <v>147</v>
      </c>
      <c r="H117" s="18" t="s">
        <v>256</v>
      </c>
    </row>
    <row r="118" spans="1:8" x14ac:dyDescent="0.2">
      <c r="A118" t="s">
        <v>257</v>
      </c>
      <c r="B118" s="20">
        <v>7</v>
      </c>
      <c r="C118" s="20">
        <v>90</v>
      </c>
      <c r="D118" t="s">
        <v>2016</v>
      </c>
      <c r="F118" s="18">
        <v>413</v>
      </c>
      <c r="G118" s="18">
        <v>1214</v>
      </c>
      <c r="H118" s="18" t="s">
        <v>258</v>
      </c>
    </row>
    <row r="119" spans="1:8" x14ac:dyDescent="0.2">
      <c r="A119" t="s">
        <v>259</v>
      </c>
      <c r="B119" s="20">
        <v>7</v>
      </c>
      <c r="C119" s="20">
        <v>91</v>
      </c>
      <c r="D119" t="s">
        <v>1667</v>
      </c>
      <c r="F119" s="18">
        <v>414</v>
      </c>
      <c r="G119" s="18">
        <v>1207</v>
      </c>
      <c r="H119" s="18" t="s">
        <v>260</v>
      </c>
    </row>
    <row r="120" spans="1:8" x14ac:dyDescent="0.2">
      <c r="A120" t="s">
        <v>261</v>
      </c>
      <c r="B120" s="20">
        <v>8</v>
      </c>
      <c r="C120" s="20">
        <v>0</v>
      </c>
      <c r="D120" t="s">
        <v>1969</v>
      </c>
      <c r="F120" s="18">
        <v>463</v>
      </c>
      <c r="G120" s="18">
        <v>1216</v>
      </c>
      <c r="H120" s="18" t="s">
        <v>262</v>
      </c>
    </row>
    <row r="121" spans="1:8" x14ac:dyDescent="0.2">
      <c r="A121" t="s">
        <v>263</v>
      </c>
      <c r="B121" s="20">
        <v>8</v>
      </c>
      <c r="C121" s="20">
        <v>11</v>
      </c>
      <c r="D121" t="s">
        <v>2017</v>
      </c>
      <c r="F121" s="18">
        <v>465</v>
      </c>
      <c r="G121" s="18">
        <v>150</v>
      </c>
      <c r="H121" s="18" t="s">
        <v>264</v>
      </c>
    </row>
    <row r="122" spans="1:8" x14ac:dyDescent="0.2">
      <c r="A122" t="s">
        <v>265</v>
      </c>
      <c r="B122" s="20">
        <v>8</v>
      </c>
      <c r="C122" s="20">
        <v>12</v>
      </c>
      <c r="D122" t="s">
        <v>266</v>
      </c>
      <c r="F122" s="18">
        <v>474</v>
      </c>
      <c r="G122" s="18">
        <v>151</v>
      </c>
      <c r="H122" s="18" t="s">
        <v>267</v>
      </c>
    </row>
    <row r="123" spans="1:8" x14ac:dyDescent="0.2">
      <c r="A123" t="s">
        <v>268</v>
      </c>
      <c r="B123" s="20">
        <v>8</v>
      </c>
      <c r="C123" s="20">
        <v>13</v>
      </c>
      <c r="D123" t="s">
        <v>1792</v>
      </c>
      <c r="F123" s="18">
        <v>633</v>
      </c>
      <c r="G123" s="18">
        <v>152</v>
      </c>
      <c r="H123" s="18" t="s">
        <v>269</v>
      </c>
    </row>
    <row r="124" spans="1:8" x14ac:dyDescent="0.2">
      <c r="A124" t="s">
        <v>270</v>
      </c>
      <c r="B124" s="20">
        <v>8</v>
      </c>
      <c r="C124" s="20">
        <v>14</v>
      </c>
      <c r="D124" t="s">
        <v>1793</v>
      </c>
      <c r="F124" s="18">
        <v>664</v>
      </c>
      <c r="G124" s="18">
        <v>154</v>
      </c>
      <c r="H124" s="18" t="s">
        <v>271</v>
      </c>
    </row>
    <row r="125" spans="1:8" x14ac:dyDescent="0.2">
      <c r="A125" t="s">
        <v>272</v>
      </c>
      <c r="B125" s="20">
        <v>8</v>
      </c>
      <c r="C125" s="20">
        <v>15</v>
      </c>
      <c r="D125" t="s">
        <v>1571</v>
      </c>
      <c r="F125" s="18">
        <v>694</v>
      </c>
      <c r="G125" s="18">
        <v>156</v>
      </c>
      <c r="H125" s="18" t="s">
        <v>273</v>
      </c>
    </row>
    <row r="126" spans="1:8" x14ac:dyDescent="0.2">
      <c r="A126" t="s">
        <v>274</v>
      </c>
      <c r="B126" s="20">
        <v>8</v>
      </c>
      <c r="C126" s="20">
        <v>16</v>
      </c>
      <c r="D126" t="s">
        <v>2018</v>
      </c>
      <c r="F126" s="18">
        <v>751</v>
      </c>
      <c r="G126" s="18">
        <v>157</v>
      </c>
      <c r="H126" s="18" t="s">
        <v>275</v>
      </c>
    </row>
    <row r="127" spans="1:8" x14ac:dyDescent="0.2">
      <c r="A127" t="s">
        <v>276</v>
      </c>
      <c r="B127" s="20">
        <v>8</v>
      </c>
      <c r="C127" s="20">
        <v>17</v>
      </c>
      <c r="D127" t="s">
        <v>1668</v>
      </c>
      <c r="F127" s="18">
        <v>752</v>
      </c>
      <c r="G127" s="18">
        <v>160</v>
      </c>
      <c r="H127" s="18" t="s">
        <v>277</v>
      </c>
    </row>
    <row r="128" spans="1:8" x14ac:dyDescent="0.2">
      <c r="A128" t="s">
        <v>278</v>
      </c>
      <c r="B128" s="20">
        <v>8</v>
      </c>
      <c r="C128" s="20">
        <v>19</v>
      </c>
      <c r="D128" t="s">
        <v>1572</v>
      </c>
      <c r="F128" s="18">
        <v>753</v>
      </c>
      <c r="G128" s="18">
        <v>161</v>
      </c>
      <c r="H128" s="18" t="s">
        <v>279</v>
      </c>
    </row>
    <row r="129" spans="1:8" x14ac:dyDescent="0.2">
      <c r="A129" t="s">
        <v>280</v>
      </c>
      <c r="B129" s="20">
        <v>8</v>
      </c>
      <c r="C129" s="20">
        <v>20</v>
      </c>
      <c r="D129" t="s">
        <v>1794</v>
      </c>
      <c r="F129" s="18">
        <v>754</v>
      </c>
      <c r="G129" s="18">
        <v>162</v>
      </c>
      <c r="H129" s="18" t="s">
        <v>281</v>
      </c>
    </row>
    <row r="130" spans="1:8" x14ac:dyDescent="0.2">
      <c r="A130" t="s">
        <v>282</v>
      </c>
      <c r="B130" s="20">
        <v>8</v>
      </c>
      <c r="C130" s="20">
        <v>21</v>
      </c>
      <c r="D130" t="s">
        <v>1573</v>
      </c>
      <c r="F130" s="18">
        <v>756</v>
      </c>
      <c r="G130" s="18">
        <v>164</v>
      </c>
      <c r="H130" s="18" t="s">
        <v>283</v>
      </c>
    </row>
    <row r="131" spans="1:8" x14ac:dyDescent="0.2">
      <c r="A131" t="s">
        <v>284</v>
      </c>
      <c r="B131" s="20">
        <v>8</v>
      </c>
      <c r="C131" s="20">
        <v>22</v>
      </c>
      <c r="D131" t="s">
        <v>1574</v>
      </c>
      <c r="F131" s="18">
        <v>757</v>
      </c>
      <c r="G131" s="18">
        <v>165</v>
      </c>
      <c r="H131" s="18" t="s">
        <v>285</v>
      </c>
    </row>
    <row r="132" spans="1:8" x14ac:dyDescent="0.2">
      <c r="A132" t="s">
        <v>286</v>
      </c>
      <c r="B132" s="20">
        <v>8</v>
      </c>
      <c r="C132" s="20">
        <v>99</v>
      </c>
      <c r="D132" t="s">
        <v>1575</v>
      </c>
      <c r="F132" s="18">
        <v>758</v>
      </c>
      <c r="G132" s="18">
        <v>168</v>
      </c>
      <c r="H132" s="18" t="s">
        <v>287</v>
      </c>
    </row>
    <row r="133" spans="1:8" x14ac:dyDescent="0.2">
      <c r="A133" t="s">
        <v>288</v>
      </c>
      <c r="B133" s="20">
        <v>10</v>
      </c>
      <c r="C133" s="20">
        <v>0</v>
      </c>
      <c r="D133" t="s">
        <v>1969</v>
      </c>
      <c r="F133" s="18">
        <v>760</v>
      </c>
      <c r="G133" s="18">
        <v>171</v>
      </c>
      <c r="H133" s="18" t="s">
        <v>289</v>
      </c>
    </row>
    <row r="134" spans="1:8" x14ac:dyDescent="0.2">
      <c r="A134" t="s">
        <v>290</v>
      </c>
      <c r="B134" s="20">
        <v>10</v>
      </c>
      <c r="C134" s="20">
        <v>1</v>
      </c>
      <c r="D134" t="s">
        <v>1795</v>
      </c>
      <c r="F134" s="18">
        <v>761</v>
      </c>
      <c r="G134" s="18">
        <v>173</v>
      </c>
      <c r="H134" s="18" t="s">
        <v>291</v>
      </c>
    </row>
    <row r="135" spans="1:8" x14ac:dyDescent="0.2">
      <c r="A135" t="s">
        <v>292</v>
      </c>
      <c r="B135" s="20">
        <v>10</v>
      </c>
      <c r="C135" s="20">
        <v>2</v>
      </c>
      <c r="D135" t="s">
        <v>1669</v>
      </c>
      <c r="F135" s="18">
        <v>762</v>
      </c>
      <c r="G135" s="18">
        <v>176</v>
      </c>
      <c r="H135" s="18" t="s">
        <v>293</v>
      </c>
    </row>
    <row r="136" spans="1:8" x14ac:dyDescent="0.2">
      <c r="A136" t="s">
        <v>294</v>
      </c>
      <c r="B136" s="20">
        <v>10</v>
      </c>
      <c r="C136" s="20">
        <v>3</v>
      </c>
      <c r="D136" t="s">
        <v>1576</v>
      </c>
      <c r="F136" s="18">
        <v>763</v>
      </c>
      <c r="G136" s="18">
        <v>180</v>
      </c>
      <c r="H136" s="18" t="s">
        <v>295</v>
      </c>
    </row>
    <row r="137" spans="1:8" x14ac:dyDescent="0.2">
      <c r="A137" t="s">
        <v>296</v>
      </c>
      <c r="B137" s="20">
        <v>10</v>
      </c>
      <c r="C137" s="20">
        <v>4</v>
      </c>
      <c r="D137" t="s">
        <v>2019</v>
      </c>
      <c r="F137" s="18">
        <v>766</v>
      </c>
      <c r="G137" s="18">
        <v>189</v>
      </c>
      <c r="H137" s="18" t="s">
        <v>297</v>
      </c>
    </row>
    <row r="138" spans="1:8" x14ac:dyDescent="0.2">
      <c r="A138" t="s">
        <v>298</v>
      </c>
      <c r="B138" s="20">
        <v>10</v>
      </c>
      <c r="C138" s="20">
        <v>5</v>
      </c>
      <c r="D138" t="s">
        <v>2020</v>
      </c>
      <c r="F138" s="18">
        <v>768</v>
      </c>
      <c r="G138" s="18">
        <v>191</v>
      </c>
      <c r="H138" s="18" t="s">
        <v>299</v>
      </c>
    </row>
    <row r="139" spans="1:8" x14ac:dyDescent="0.2">
      <c r="A139" t="s">
        <v>300</v>
      </c>
      <c r="B139" s="20">
        <v>10</v>
      </c>
      <c r="C139" s="20">
        <v>6</v>
      </c>
      <c r="D139" t="s">
        <v>1670</v>
      </c>
      <c r="F139" s="18">
        <v>770</v>
      </c>
      <c r="G139" s="18">
        <v>193</v>
      </c>
      <c r="H139" s="18" t="s">
        <v>301</v>
      </c>
    </row>
    <row r="140" spans="1:8" x14ac:dyDescent="0.2">
      <c r="A140" t="s">
        <v>302</v>
      </c>
      <c r="B140" s="20">
        <v>10</v>
      </c>
      <c r="C140" s="20">
        <v>8</v>
      </c>
      <c r="D140" t="s">
        <v>2021</v>
      </c>
      <c r="F140" s="18">
        <v>772</v>
      </c>
      <c r="G140" s="18">
        <v>197</v>
      </c>
      <c r="H140" s="18" t="s">
        <v>303</v>
      </c>
    </row>
    <row r="141" spans="1:8" x14ac:dyDescent="0.2">
      <c r="A141" t="s">
        <v>304</v>
      </c>
      <c r="B141" s="20">
        <v>10</v>
      </c>
      <c r="C141" s="20">
        <v>9</v>
      </c>
      <c r="D141" t="s">
        <v>1796</v>
      </c>
      <c r="F141" s="18">
        <v>773</v>
      </c>
      <c r="G141" s="18">
        <v>199</v>
      </c>
      <c r="H141" s="18" t="s">
        <v>305</v>
      </c>
    </row>
    <row r="142" spans="1:8" x14ac:dyDescent="0.2">
      <c r="A142" t="s">
        <v>306</v>
      </c>
      <c r="B142" s="20">
        <v>10</v>
      </c>
      <c r="C142" s="20">
        <v>10</v>
      </c>
      <c r="D142" t="s">
        <v>1577</v>
      </c>
      <c r="F142" s="18">
        <v>774</v>
      </c>
      <c r="G142" s="18">
        <v>210</v>
      </c>
      <c r="H142" s="18" t="s">
        <v>307</v>
      </c>
    </row>
    <row r="143" spans="1:8" x14ac:dyDescent="0.2">
      <c r="A143" t="s">
        <v>308</v>
      </c>
      <c r="B143" s="20">
        <v>10</v>
      </c>
      <c r="C143" s="20">
        <v>11</v>
      </c>
      <c r="D143" t="s">
        <v>1671</v>
      </c>
      <c r="F143" s="18">
        <v>778</v>
      </c>
      <c r="G143" s="18">
        <v>225</v>
      </c>
      <c r="H143" s="18" t="s">
        <v>309</v>
      </c>
    </row>
    <row r="144" spans="1:8" x14ac:dyDescent="0.2">
      <c r="A144" t="s">
        <v>310</v>
      </c>
      <c r="B144" s="20">
        <v>10</v>
      </c>
      <c r="C144" s="20">
        <v>98</v>
      </c>
      <c r="D144" t="s">
        <v>1797</v>
      </c>
      <c r="F144" s="18">
        <v>780</v>
      </c>
      <c r="G144" s="18">
        <v>230</v>
      </c>
      <c r="H144" s="18" t="s">
        <v>311</v>
      </c>
    </row>
    <row r="145" spans="1:8" x14ac:dyDescent="0.2">
      <c r="A145" t="s">
        <v>312</v>
      </c>
      <c r="B145" s="20">
        <v>10</v>
      </c>
      <c r="C145" s="20">
        <v>99</v>
      </c>
      <c r="D145" t="s">
        <v>1578</v>
      </c>
      <c r="F145" s="18">
        <v>782</v>
      </c>
      <c r="G145" s="18">
        <v>243</v>
      </c>
      <c r="H145" s="18" t="s">
        <v>313</v>
      </c>
    </row>
    <row r="146" spans="1:8" x14ac:dyDescent="0.2">
      <c r="A146" t="s">
        <v>314</v>
      </c>
      <c r="B146" s="20">
        <v>11</v>
      </c>
      <c r="C146" s="20">
        <v>0</v>
      </c>
      <c r="D146" t="s">
        <v>1969</v>
      </c>
      <c r="F146" s="18">
        <v>783</v>
      </c>
      <c r="G146" s="18">
        <v>258</v>
      </c>
      <c r="H146" s="18" t="s">
        <v>315</v>
      </c>
    </row>
    <row r="147" spans="1:8" x14ac:dyDescent="0.2">
      <c r="A147" t="s">
        <v>316</v>
      </c>
      <c r="B147" s="20">
        <v>11</v>
      </c>
      <c r="C147" s="20">
        <v>1</v>
      </c>
      <c r="D147" t="s">
        <v>1798</v>
      </c>
      <c r="F147" s="18">
        <v>786</v>
      </c>
      <c r="G147" s="18">
        <v>284</v>
      </c>
      <c r="H147" s="18" t="s">
        <v>317</v>
      </c>
    </row>
    <row r="148" spans="1:8" x14ac:dyDescent="0.2">
      <c r="A148" t="s">
        <v>318</v>
      </c>
      <c r="B148" s="20">
        <v>11</v>
      </c>
      <c r="C148" s="20">
        <v>2</v>
      </c>
      <c r="D148" t="s">
        <v>2022</v>
      </c>
      <c r="F148" s="18">
        <v>787</v>
      </c>
      <c r="G148" s="18">
        <v>304</v>
      </c>
      <c r="H148" s="18" t="s">
        <v>319</v>
      </c>
    </row>
    <row r="149" spans="1:8" x14ac:dyDescent="0.2">
      <c r="A149" t="s">
        <v>320</v>
      </c>
      <c r="B149" s="20">
        <v>11</v>
      </c>
      <c r="C149" s="20">
        <v>3</v>
      </c>
      <c r="D149" t="s">
        <v>2023</v>
      </c>
      <c r="F149" s="18">
        <v>789</v>
      </c>
      <c r="G149" s="18">
        <v>308</v>
      </c>
      <c r="H149" s="18" t="s">
        <v>321</v>
      </c>
    </row>
    <row r="150" spans="1:8" x14ac:dyDescent="0.2">
      <c r="A150" t="s">
        <v>322</v>
      </c>
      <c r="B150" s="20">
        <v>11</v>
      </c>
      <c r="C150" s="20">
        <v>4</v>
      </c>
      <c r="D150" t="s">
        <v>1799</v>
      </c>
      <c r="F150" s="18">
        <v>790</v>
      </c>
      <c r="G150" s="18">
        <v>314</v>
      </c>
      <c r="H150" s="18" t="s">
        <v>323</v>
      </c>
    </row>
    <row r="151" spans="1:8" x14ac:dyDescent="0.2">
      <c r="A151" t="s">
        <v>324</v>
      </c>
      <c r="B151" s="20">
        <v>11</v>
      </c>
      <c r="C151" s="20">
        <v>9</v>
      </c>
      <c r="D151" t="s">
        <v>1800</v>
      </c>
      <c r="F151" s="18">
        <v>791</v>
      </c>
      <c r="G151" s="18">
        <v>320</v>
      </c>
      <c r="H151" s="18" t="s">
        <v>325</v>
      </c>
    </row>
    <row r="152" spans="1:8" x14ac:dyDescent="0.2">
      <c r="A152" t="s">
        <v>326</v>
      </c>
      <c r="B152" s="20">
        <v>11</v>
      </c>
      <c r="C152" s="20">
        <v>10</v>
      </c>
      <c r="D152" t="s">
        <v>2024</v>
      </c>
      <c r="F152" s="18">
        <v>792</v>
      </c>
      <c r="G152" s="18">
        <v>321</v>
      </c>
      <c r="H152" s="18" t="s">
        <v>327</v>
      </c>
    </row>
    <row r="153" spans="1:8" x14ac:dyDescent="0.2">
      <c r="A153" t="s">
        <v>328</v>
      </c>
      <c r="B153" s="20">
        <v>11</v>
      </c>
      <c r="C153" s="20">
        <v>11</v>
      </c>
      <c r="D153" t="s">
        <v>1672</v>
      </c>
      <c r="F153" s="18">
        <v>793</v>
      </c>
      <c r="G153" s="18">
        <v>324</v>
      </c>
      <c r="H153" s="18" t="s">
        <v>329</v>
      </c>
    </row>
    <row r="154" spans="1:8" x14ac:dyDescent="0.2">
      <c r="A154" t="s">
        <v>330</v>
      </c>
      <c r="B154" s="20">
        <v>11</v>
      </c>
      <c r="C154" s="20">
        <v>12</v>
      </c>
      <c r="D154" t="s">
        <v>2019</v>
      </c>
      <c r="F154" s="18">
        <v>794</v>
      </c>
      <c r="G154" s="18">
        <v>325</v>
      </c>
      <c r="H154" s="18" t="s">
        <v>331</v>
      </c>
    </row>
    <row r="155" spans="1:8" x14ac:dyDescent="0.2">
      <c r="A155" t="s">
        <v>332</v>
      </c>
      <c r="B155" s="20">
        <v>11</v>
      </c>
      <c r="C155" s="20">
        <v>13</v>
      </c>
      <c r="D155" t="s">
        <v>1801</v>
      </c>
      <c r="F155" s="18">
        <v>795</v>
      </c>
      <c r="G155" s="18">
        <v>327</v>
      </c>
      <c r="H155" s="18" t="s">
        <v>333</v>
      </c>
    </row>
    <row r="156" spans="1:8" x14ac:dyDescent="0.2">
      <c r="A156" t="s">
        <v>334</v>
      </c>
      <c r="B156" s="20">
        <v>11</v>
      </c>
      <c r="C156" s="20">
        <v>14</v>
      </c>
      <c r="D156" t="s">
        <v>1802</v>
      </c>
      <c r="F156" s="18">
        <v>797</v>
      </c>
      <c r="G156" s="18">
        <v>331</v>
      </c>
      <c r="H156" s="18" t="s">
        <v>335</v>
      </c>
    </row>
    <row r="157" spans="1:8" x14ac:dyDescent="0.2">
      <c r="A157" t="s">
        <v>336</v>
      </c>
      <c r="B157" s="20">
        <v>11</v>
      </c>
      <c r="C157" s="20">
        <v>15</v>
      </c>
      <c r="D157" t="s">
        <v>337</v>
      </c>
      <c r="F157" s="18">
        <v>798</v>
      </c>
      <c r="G157" s="18">
        <v>334</v>
      </c>
      <c r="H157" s="18" t="s">
        <v>338</v>
      </c>
    </row>
    <row r="158" spans="1:8" x14ac:dyDescent="0.2">
      <c r="A158" t="s">
        <v>339</v>
      </c>
      <c r="B158" s="20">
        <v>11</v>
      </c>
      <c r="C158" s="20">
        <v>16</v>
      </c>
      <c r="D158" t="s">
        <v>1803</v>
      </c>
      <c r="F158" s="18">
        <v>799</v>
      </c>
      <c r="G158" s="18">
        <v>336</v>
      </c>
      <c r="H158" s="18" t="s">
        <v>340</v>
      </c>
    </row>
    <row r="159" spans="1:8" x14ac:dyDescent="0.2">
      <c r="A159" t="s">
        <v>341</v>
      </c>
      <c r="B159" s="20">
        <v>11</v>
      </c>
      <c r="C159" s="20">
        <v>17</v>
      </c>
      <c r="D159" t="s">
        <v>2025</v>
      </c>
      <c r="F159" s="18">
        <v>801</v>
      </c>
      <c r="G159" s="18">
        <v>344</v>
      </c>
      <c r="H159" s="18" t="s">
        <v>342</v>
      </c>
    </row>
    <row r="160" spans="1:8" x14ac:dyDescent="0.2">
      <c r="A160" t="s">
        <v>343</v>
      </c>
      <c r="B160" s="20">
        <v>11</v>
      </c>
      <c r="C160" s="20">
        <v>26</v>
      </c>
      <c r="D160" t="s">
        <v>2026</v>
      </c>
      <c r="F160" s="18">
        <v>802</v>
      </c>
      <c r="G160" s="18">
        <v>345</v>
      </c>
      <c r="H160" s="18" t="s">
        <v>344</v>
      </c>
    </row>
    <row r="161" spans="1:8" x14ac:dyDescent="0.2">
      <c r="A161" t="s">
        <v>345</v>
      </c>
      <c r="B161" s="20">
        <v>11</v>
      </c>
      <c r="C161" s="20">
        <v>97</v>
      </c>
      <c r="D161" t="s">
        <v>1673</v>
      </c>
      <c r="F161" s="18">
        <v>803</v>
      </c>
      <c r="G161" s="18">
        <v>348</v>
      </c>
      <c r="H161" s="18" t="s">
        <v>346</v>
      </c>
    </row>
    <row r="162" spans="1:8" x14ac:dyDescent="0.2">
      <c r="A162" t="s">
        <v>347</v>
      </c>
      <c r="B162" s="20">
        <v>11</v>
      </c>
      <c r="C162" s="20">
        <v>99</v>
      </c>
      <c r="D162" t="s">
        <v>1579</v>
      </c>
      <c r="F162" s="18">
        <v>805</v>
      </c>
      <c r="G162" s="18">
        <v>382</v>
      </c>
      <c r="H162" s="18" t="s">
        <v>348</v>
      </c>
    </row>
    <row r="163" spans="1:8" x14ac:dyDescent="0.2">
      <c r="A163" t="s">
        <v>349</v>
      </c>
      <c r="B163" s="20">
        <v>13</v>
      </c>
      <c r="C163" s="20">
        <v>0</v>
      </c>
      <c r="D163" t="s">
        <v>1969</v>
      </c>
      <c r="F163" s="18">
        <v>806</v>
      </c>
      <c r="G163" s="18">
        <v>386</v>
      </c>
      <c r="H163" s="18" t="s">
        <v>350</v>
      </c>
    </row>
    <row r="164" spans="1:8" x14ac:dyDescent="0.2">
      <c r="A164" t="s">
        <v>351</v>
      </c>
      <c r="B164" s="20">
        <v>13</v>
      </c>
      <c r="C164" s="20">
        <v>1</v>
      </c>
      <c r="D164" t="s">
        <v>1804</v>
      </c>
      <c r="F164" s="18">
        <v>807</v>
      </c>
      <c r="G164" s="18">
        <v>394</v>
      </c>
      <c r="H164" s="18" t="s">
        <v>352</v>
      </c>
    </row>
    <row r="165" spans="1:8" x14ac:dyDescent="0.2">
      <c r="A165" t="s">
        <v>353</v>
      </c>
      <c r="B165" s="20">
        <v>13</v>
      </c>
      <c r="C165" s="20">
        <v>2</v>
      </c>
      <c r="D165" t="s">
        <v>2027</v>
      </c>
      <c r="F165" s="18">
        <v>809</v>
      </c>
      <c r="G165" s="18">
        <v>403</v>
      </c>
      <c r="H165" s="18" t="s">
        <v>354</v>
      </c>
    </row>
    <row r="166" spans="1:8" x14ac:dyDescent="0.2">
      <c r="A166" t="s">
        <v>355</v>
      </c>
      <c r="B166" s="20">
        <v>13</v>
      </c>
      <c r="C166" s="20">
        <v>3</v>
      </c>
      <c r="D166" t="s">
        <v>1674</v>
      </c>
      <c r="F166" s="18">
        <v>810</v>
      </c>
      <c r="G166" s="18">
        <v>409</v>
      </c>
      <c r="H166" s="18" t="s">
        <v>356</v>
      </c>
    </row>
    <row r="167" spans="1:8" x14ac:dyDescent="0.2">
      <c r="A167" t="s">
        <v>357</v>
      </c>
      <c r="B167" s="20">
        <v>13</v>
      </c>
      <c r="C167" s="20">
        <v>4</v>
      </c>
      <c r="D167" t="s">
        <v>2028</v>
      </c>
      <c r="F167" s="18">
        <v>812</v>
      </c>
      <c r="G167" s="18">
        <v>411</v>
      </c>
      <c r="H167" s="18" t="s">
        <v>358</v>
      </c>
    </row>
    <row r="168" spans="1:8" x14ac:dyDescent="0.2">
      <c r="A168" t="s">
        <v>359</v>
      </c>
      <c r="B168" s="20">
        <v>13</v>
      </c>
      <c r="C168" s="20">
        <v>5</v>
      </c>
      <c r="D168" t="s">
        <v>1580</v>
      </c>
      <c r="F168" s="18">
        <v>813</v>
      </c>
      <c r="G168" s="18">
        <v>414</v>
      </c>
      <c r="H168" s="18" t="s">
        <v>360</v>
      </c>
    </row>
    <row r="169" spans="1:8" x14ac:dyDescent="0.2">
      <c r="A169" t="s">
        <v>361</v>
      </c>
      <c r="B169" s="20">
        <v>13</v>
      </c>
      <c r="C169" s="20">
        <v>26</v>
      </c>
      <c r="D169" t="s">
        <v>2029</v>
      </c>
      <c r="F169" s="18">
        <v>814</v>
      </c>
      <c r="G169" s="18">
        <v>416</v>
      </c>
      <c r="H169" s="18" t="s">
        <v>362</v>
      </c>
    </row>
    <row r="170" spans="1:8" x14ac:dyDescent="0.2">
      <c r="A170" t="s">
        <v>363</v>
      </c>
      <c r="B170" s="20">
        <v>13</v>
      </c>
      <c r="C170" s="20">
        <v>98</v>
      </c>
      <c r="D170" t="s">
        <v>2030</v>
      </c>
      <c r="F170" s="18">
        <v>816</v>
      </c>
      <c r="G170" s="18">
        <v>421</v>
      </c>
      <c r="H170" s="18" t="s">
        <v>364</v>
      </c>
    </row>
    <row r="171" spans="1:8" x14ac:dyDescent="0.2">
      <c r="A171" t="s">
        <v>365</v>
      </c>
      <c r="B171" s="20">
        <v>13</v>
      </c>
      <c r="C171" s="20">
        <v>99</v>
      </c>
      <c r="D171" t="s">
        <v>1581</v>
      </c>
      <c r="F171" s="18">
        <v>817</v>
      </c>
      <c r="G171" s="18">
        <v>426</v>
      </c>
      <c r="H171" s="18" t="s">
        <v>366</v>
      </c>
    </row>
    <row r="172" spans="1:8" x14ac:dyDescent="0.2">
      <c r="A172" t="s">
        <v>367</v>
      </c>
      <c r="B172" s="20">
        <v>14</v>
      </c>
      <c r="C172" s="20">
        <v>0</v>
      </c>
      <c r="D172" t="s">
        <v>2031</v>
      </c>
      <c r="F172" s="18">
        <v>818</v>
      </c>
      <c r="G172" s="18">
        <v>427</v>
      </c>
      <c r="H172" s="18" t="s">
        <v>368</v>
      </c>
    </row>
    <row r="173" spans="1:8" x14ac:dyDescent="0.2">
      <c r="A173" t="s">
        <v>369</v>
      </c>
      <c r="B173" s="20">
        <v>14</v>
      </c>
      <c r="C173" s="20">
        <v>1</v>
      </c>
      <c r="D173" t="s">
        <v>1582</v>
      </c>
      <c r="F173" s="18">
        <v>819</v>
      </c>
      <c r="G173" s="18">
        <v>437</v>
      </c>
      <c r="H173" s="18" t="s">
        <v>370</v>
      </c>
    </row>
    <row r="174" spans="1:8" x14ac:dyDescent="0.2">
      <c r="A174" t="s">
        <v>371</v>
      </c>
      <c r="B174" s="20">
        <v>14</v>
      </c>
      <c r="C174" s="20">
        <v>2</v>
      </c>
      <c r="D174" t="s">
        <v>2032</v>
      </c>
      <c r="F174" s="18">
        <v>820</v>
      </c>
      <c r="G174" s="18">
        <v>443</v>
      </c>
      <c r="H174" s="18" t="s">
        <v>372</v>
      </c>
    </row>
    <row r="175" spans="1:8" x14ac:dyDescent="0.2">
      <c r="A175" t="s">
        <v>373</v>
      </c>
      <c r="B175" s="20">
        <v>14</v>
      </c>
      <c r="C175" s="20">
        <v>3</v>
      </c>
      <c r="D175" t="s">
        <v>2033</v>
      </c>
      <c r="F175" s="18">
        <v>821</v>
      </c>
      <c r="G175" s="18">
        <v>459</v>
      </c>
      <c r="H175" s="18" t="s">
        <v>374</v>
      </c>
    </row>
    <row r="176" spans="1:8" x14ac:dyDescent="0.2">
      <c r="A176" t="s">
        <v>375</v>
      </c>
      <c r="B176" s="20">
        <v>14</v>
      </c>
      <c r="C176" s="20">
        <v>4</v>
      </c>
      <c r="D176" t="s">
        <v>1675</v>
      </c>
      <c r="F176" s="18">
        <v>822</v>
      </c>
      <c r="G176" s="18">
        <v>478</v>
      </c>
      <c r="H176" s="18" t="s">
        <v>376</v>
      </c>
    </row>
    <row r="177" spans="1:8" x14ac:dyDescent="0.2">
      <c r="A177" t="s">
        <v>377</v>
      </c>
      <c r="B177" s="20">
        <v>14</v>
      </c>
      <c r="C177" s="20">
        <v>5</v>
      </c>
      <c r="D177" t="s">
        <v>2034</v>
      </c>
      <c r="F177" s="18">
        <v>824</v>
      </c>
      <c r="G177" s="18">
        <v>502</v>
      </c>
      <c r="H177" s="18" t="s">
        <v>378</v>
      </c>
    </row>
    <row r="178" spans="1:8" x14ac:dyDescent="0.2">
      <c r="A178" t="s">
        <v>379</v>
      </c>
      <c r="B178" s="20">
        <v>14</v>
      </c>
      <c r="C178" s="20">
        <v>6</v>
      </c>
      <c r="D178" t="s">
        <v>380</v>
      </c>
      <c r="F178" s="18">
        <v>825</v>
      </c>
      <c r="G178" s="18">
        <v>506</v>
      </c>
      <c r="H178" s="18" t="s">
        <v>381</v>
      </c>
    </row>
    <row r="179" spans="1:8" x14ac:dyDescent="0.2">
      <c r="A179" t="s">
        <v>382</v>
      </c>
      <c r="B179" s="20">
        <v>14</v>
      </c>
      <c r="C179" s="20">
        <v>7</v>
      </c>
      <c r="D179" t="s">
        <v>2035</v>
      </c>
      <c r="F179" s="18">
        <v>826</v>
      </c>
      <c r="G179" s="18">
        <v>507</v>
      </c>
      <c r="H179" s="18" t="s">
        <v>383</v>
      </c>
    </row>
    <row r="180" spans="1:8" x14ac:dyDescent="0.2">
      <c r="A180" t="s">
        <v>384</v>
      </c>
      <c r="B180" s="20">
        <v>14</v>
      </c>
      <c r="C180" s="20">
        <v>8</v>
      </c>
      <c r="D180" t="s">
        <v>2036</v>
      </c>
      <c r="F180" s="18">
        <v>827</v>
      </c>
      <c r="G180" s="18">
        <v>511</v>
      </c>
      <c r="H180" s="18" t="s">
        <v>385</v>
      </c>
    </row>
    <row r="181" spans="1:8" x14ac:dyDescent="0.2">
      <c r="A181" t="s">
        <v>386</v>
      </c>
      <c r="B181" s="20">
        <v>14</v>
      </c>
      <c r="C181" s="20">
        <v>9</v>
      </c>
      <c r="D181" t="s">
        <v>2037</v>
      </c>
      <c r="F181" s="18">
        <v>828</v>
      </c>
      <c r="G181" s="18">
        <v>512</v>
      </c>
      <c r="H181" s="18" t="s">
        <v>387</v>
      </c>
    </row>
    <row r="182" spans="1:8" x14ac:dyDescent="0.2">
      <c r="A182" t="s">
        <v>388</v>
      </c>
      <c r="B182" s="20">
        <v>14</v>
      </c>
      <c r="C182" s="20">
        <v>10</v>
      </c>
      <c r="D182" t="s">
        <v>2038</v>
      </c>
      <c r="F182" s="18">
        <v>829</v>
      </c>
      <c r="G182" s="18">
        <v>514</v>
      </c>
      <c r="H182" s="18" t="s">
        <v>389</v>
      </c>
    </row>
    <row r="183" spans="1:8" x14ac:dyDescent="0.2">
      <c r="A183" t="s">
        <v>390</v>
      </c>
      <c r="B183" s="20">
        <v>14</v>
      </c>
      <c r="C183" s="20">
        <v>11</v>
      </c>
      <c r="D183" t="s">
        <v>391</v>
      </c>
      <c r="F183" s="18">
        <v>830</v>
      </c>
      <c r="G183" s="18">
        <v>515</v>
      </c>
      <c r="H183" s="18" t="s">
        <v>392</v>
      </c>
    </row>
    <row r="184" spans="1:8" x14ac:dyDescent="0.2">
      <c r="A184" t="s">
        <v>393</v>
      </c>
      <c r="B184" s="20">
        <v>14</v>
      </c>
      <c r="C184" s="20">
        <v>12</v>
      </c>
      <c r="D184" t="s">
        <v>1805</v>
      </c>
      <c r="F184" s="18">
        <v>833</v>
      </c>
      <c r="G184" s="18">
        <v>523</v>
      </c>
      <c r="H184" s="18" t="s">
        <v>394</v>
      </c>
    </row>
    <row r="185" spans="1:8" x14ac:dyDescent="0.2">
      <c r="A185" t="s">
        <v>395</v>
      </c>
      <c r="B185" s="20">
        <v>14</v>
      </c>
      <c r="C185" s="20">
        <v>14</v>
      </c>
      <c r="D185" t="s">
        <v>2039</v>
      </c>
      <c r="F185" s="18">
        <v>836</v>
      </c>
      <c r="G185" s="18">
        <v>555</v>
      </c>
      <c r="H185" s="18" t="s">
        <v>396</v>
      </c>
    </row>
    <row r="186" spans="1:8" x14ac:dyDescent="0.2">
      <c r="A186" t="s">
        <v>397</v>
      </c>
      <c r="B186" s="20">
        <v>14</v>
      </c>
      <c r="C186" s="20">
        <v>15</v>
      </c>
      <c r="D186" t="s">
        <v>2040</v>
      </c>
      <c r="F186" s="18">
        <v>837</v>
      </c>
      <c r="G186" s="18">
        <v>559</v>
      </c>
      <c r="H186" s="18" t="s">
        <v>398</v>
      </c>
    </row>
    <row r="187" spans="1:8" x14ac:dyDescent="0.2">
      <c r="A187" t="s">
        <v>399</v>
      </c>
      <c r="B187" s="20">
        <v>14</v>
      </c>
      <c r="C187" s="20">
        <v>16</v>
      </c>
      <c r="D187" t="s">
        <v>1806</v>
      </c>
      <c r="F187" s="18">
        <v>838</v>
      </c>
      <c r="G187" s="18">
        <v>139</v>
      </c>
      <c r="H187" s="18" t="s">
        <v>400</v>
      </c>
    </row>
    <row r="188" spans="1:8" x14ac:dyDescent="0.2">
      <c r="A188" t="s">
        <v>401</v>
      </c>
      <c r="B188" s="20">
        <v>14</v>
      </c>
      <c r="C188" s="20">
        <v>17</v>
      </c>
      <c r="D188" t="s">
        <v>1807</v>
      </c>
      <c r="F188" s="18">
        <v>839</v>
      </c>
      <c r="G188" s="18">
        <v>158</v>
      </c>
      <c r="H188" s="18" t="s">
        <v>402</v>
      </c>
    </row>
    <row r="189" spans="1:8" x14ac:dyDescent="0.2">
      <c r="A189" t="s">
        <v>403</v>
      </c>
      <c r="B189" s="20">
        <v>14</v>
      </c>
      <c r="C189" s="20">
        <v>18</v>
      </c>
      <c r="D189" t="s">
        <v>2041</v>
      </c>
      <c r="F189" s="18">
        <v>840</v>
      </c>
      <c r="G189" s="18">
        <v>405</v>
      </c>
      <c r="H189" s="18" t="s">
        <v>404</v>
      </c>
    </row>
    <row r="190" spans="1:8" x14ac:dyDescent="0.2">
      <c r="A190" t="s">
        <v>405</v>
      </c>
      <c r="B190" s="20">
        <v>14</v>
      </c>
      <c r="C190" s="20">
        <v>26</v>
      </c>
      <c r="D190" t="s">
        <v>1583</v>
      </c>
      <c r="F190" s="18">
        <v>841</v>
      </c>
      <c r="G190" s="18">
        <v>456</v>
      </c>
      <c r="H190" s="18" t="s">
        <v>406</v>
      </c>
    </row>
    <row r="191" spans="1:8" x14ac:dyDescent="0.2">
      <c r="A191" t="s">
        <v>407</v>
      </c>
      <c r="B191" s="20">
        <v>14</v>
      </c>
      <c r="C191" s="20">
        <v>99</v>
      </c>
      <c r="D191" t="s">
        <v>1584</v>
      </c>
      <c r="F191" s="18">
        <v>843</v>
      </c>
      <c r="G191" s="18">
        <v>239</v>
      </c>
      <c r="H191" s="18" t="s">
        <v>408</v>
      </c>
    </row>
    <row r="192" spans="1:8" x14ac:dyDescent="0.2">
      <c r="A192" t="s">
        <v>409</v>
      </c>
      <c r="B192" s="20">
        <v>16</v>
      </c>
      <c r="C192" s="20">
        <v>0</v>
      </c>
      <c r="D192" t="s">
        <v>1969</v>
      </c>
      <c r="F192" s="18">
        <v>846</v>
      </c>
      <c r="G192" s="18">
        <v>299</v>
      </c>
      <c r="H192" s="18" t="s">
        <v>410</v>
      </c>
    </row>
    <row r="193" spans="1:8" x14ac:dyDescent="0.2">
      <c r="A193" t="s">
        <v>411</v>
      </c>
      <c r="B193" s="20">
        <v>16</v>
      </c>
      <c r="C193" s="20">
        <v>1</v>
      </c>
      <c r="D193" t="s">
        <v>1676</v>
      </c>
      <c r="F193" s="18">
        <v>847</v>
      </c>
      <c r="G193" s="18">
        <v>249</v>
      </c>
      <c r="H193" s="18" t="s">
        <v>412</v>
      </c>
    </row>
    <row r="194" spans="1:8" x14ac:dyDescent="0.2">
      <c r="A194" t="s">
        <v>413</v>
      </c>
      <c r="B194" s="20">
        <v>16</v>
      </c>
      <c r="C194" s="20">
        <v>2</v>
      </c>
      <c r="D194" t="s">
        <v>2042</v>
      </c>
      <c r="F194" s="18">
        <v>848</v>
      </c>
      <c r="G194" s="18">
        <v>253</v>
      </c>
      <c r="H194" s="18" t="s">
        <v>414</v>
      </c>
    </row>
    <row r="195" spans="1:8" x14ac:dyDescent="0.2">
      <c r="A195" t="s">
        <v>415</v>
      </c>
      <c r="B195" s="20">
        <v>16</v>
      </c>
      <c r="C195" s="20">
        <v>3</v>
      </c>
      <c r="D195" t="s">
        <v>1677</v>
      </c>
      <c r="F195" s="18">
        <v>851</v>
      </c>
      <c r="G195" s="18">
        <v>267</v>
      </c>
      <c r="H195" s="18" t="s">
        <v>416</v>
      </c>
    </row>
    <row r="196" spans="1:8" x14ac:dyDescent="0.2">
      <c r="A196" t="s">
        <v>417</v>
      </c>
      <c r="B196" s="20">
        <v>16</v>
      </c>
      <c r="C196" s="20">
        <v>4</v>
      </c>
      <c r="D196" t="s">
        <v>2043</v>
      </c>
      <c r="F196" s="18">
        <v>853</v>
      </c>
      <c r="G196" s="18">
        <v>484</v>
      </c>
      <c r="H196" s="18" t="s">
        <v>418</v>
      </c>
    </row>
    <row r="197" spans="1:8" x14ac:dyDescent="0.2">
      <c r="A197" t="s">
        <v>419</v>
      </c>
      <c r="B197" s="20">
        <v>16</v>
      </c>
      <c r="C197" s="20">
        <v>5</v>
      </c>
      <c r="D197" t="s">
        <v>2044</v>
      </c>
      <c r="F197" s="18">
        <v>875</v>
      </c>
      <c r="G197" s="18">
        <v>252</v>
      </c>
      <c r="H197" s="18" t="s">
        <v>420</v>
      </c>
    </row>
    <row r="198" spans="1:8" x14ac:dyDescent="0.2">
      <c r="A198" t="s">
        <v>421</v>
      </c>
      <c r="B198" s="20">
        <v>16</v>
      </c>
      <c r="C198" s="20">
        <v>6</v>
      </c>
      <c r="D198" t="s">
        <v>2045</v>
      </c>
      <c r="F198" s="18">
        <v>877</v>
      </c>
      <c r="G198" s="18">
        <v>260</v>
      </c>
      <c r="H198" s="18" t="s">
        <v>422</v>
      </c>
    </row>
    <row r="199" spans="1:8" x14ac:dyDescent="0.2">
      <c r="A199" t="s">
        <v>423</v>
      </c>
      <c r="B199" s="20">
        <v>16</v>
      </c>
      <c r="C199" s="20">
        <v>7</v>
      </c>
      <c r="D199" t="s">
        <v>2046</v>
      </c>
      <c r="F199" s="18">
        <v>878</v>
      </c>
      <c r="G199" s="18">
        <v>280</v>
      </c>
      <c r="H199" s="18" t="s">
        <v>424</v>
      </c>
    </row>
    <row r="200" spans="1:8" x14ac:dyDescent="0.2">
      <c r="A200" t="s">
        <v>425</v>
      </c>
      <c r="B200" s="20">
        <v>16</v>
      </c>
      <c r="C200" s="20">
        <v>10</v>
      </c>
      <c r="D200" t="s">
        <v>2047</v>
      </c>
      <c r="F200" s="18">
        <v>879</v>
      </c>
      <c r="G200" s="18">
        <v>435</v>
      </c>
      <c r="H200" s="18" t="s">
        <v>426</v>
      </c>
    </row>
    <row r="201" spans="1:8" x14ac:dyDescent="0.2">
      <c r="A201" t="s">
        <v>427</v>
      </c>
      <c r="B201" s="20">
        <v>16</v>
      </c>
      <c r="C201" s="20">
        <v>11</v>
      </c>
      <c r="D201" t="s">
        <v>2048</v>
      </c>
      <c r="F201" s="18">
        <v>882</v>
      </c>
      <c r="G201" s="18">
        <v>285</v>
      </c>
      <c r="H201" s="18" t="s">
        <v>428</v>
      </c>
    </row>
    <row r="202" spans="1:8" x14ac:dyDescent="0.2">
      <c r="A202" t="s">
        <v>429</v>
      </c>
      <c r="B202" s="20">
        <v>16</v>
      </c>
      <c r="C202" s="20">
        <v>12</v>
      </c>
      <c r="D202" t="s">
        <v>2049</v>
      </c>
      <c r="F202" s="18">
        <v>883</v>
      </c>
      <c r="G202" s="18">
        <v>245</v>
      </c>
      <c r="H202" s="18" t="s">
        <v>430</v>
      </c>
    </row>
    <row r="203" spans="1:8" x14ac:dyDescent="0.2">
      <c r="A203" t="s">
        <v>431</v>
      </c>
      <c r="B203" s="20">
        <v>16</v>
      </c>
      <c r="C203" s="20">
        <v>13</v>
      </c>
      <c r="D203" t="s">
        <v>2050</v>
      </c>
      <c r="F203" s="18">
        <v>884</v>
      </c>
      <c r="G203" s="18">
        <v>294</v>
      </c>
      <c r="H203" s="18" t="s">
        <v>432</v>
      </c>
    </row>
    <row r="204" spans="1:8" x14ac:dyDescent="0.2">
      <c r="A204" t="s">
        <v>433</v>
      </c>
      <c r="B204" s="20">
        <v>16</v>
      </c>
      <c r="C204" s="20">
        <v>14</v>
      </c>
      <c r="D204" t="s">
        <v>434</v>
      </c>
      <c r="F204" s="18">
        <v>885</v>
      </c>
      <c r="G204" s="18">
        <v>295</v>
      </c>
      <c r="H204" s="18" t="s">
        <v>435</v>
      </c>
    </row>
    <row r="205" spans="1:8" x14ac:dyDescent="0.2">
      <c r="A205" t="s">
        <v>436</v>
      </c>
      <c r="B205" s="20">
        <v>16</v>
      </c>
      <c r="C205" s="20">
        <v>15</v>
      </c>
      <c r="D205" t="s">
        <v>437</v>
      </c>
      <c r="F205" s="18">
        <v>888</v>
      </c>
      <c r="G205" s="18">
        <v>347</v>
      </c>
      <c r="H205" s="18" t="s">
        <v>438</v>
      </c>
    </row>
    <row r="206" spans="1:8" x14ac:dyDescent="0.2">
      <c r="A206" t="s">
        <v>439</v>
      </c>
      <c r="B206" s="20">
        <v>16</v>
      </c>
      <c r="C206" s="20">
        <v>16</v>
      </c>
      <c r="D206" t="s">
        <v>2051</v>
      </c>
      <c r="F206" s="18">
        <v>889</v>
      </c>
      <c r="G206" s="18">
        <v>312</v>
      </c>
      <c r="H206" s="18" t="s">
        <v>440</v>
      </c>
    </row>
    <row r="207" spans="1:8" x14ac:dyDescent="0.2">
      <c r="A207" t="s">
        <v>441</v>
      </c>
      <c r="B207" s="20">
        <v>16</v>
      </c>
      <c r="C207" s="20">
        <v>17</v>
      </c>
      <c r="D207" t="s">
        <v>2052</v>
      </c>
      <c r="F207" s="18">
        <v>892</v>
      </c>
      <c r="G207" s="18">
        <v>311</v>
      </c>
      <c r="H207" s="18" t="s">
        <v>442</v>
      </c>
    </row>
    <row r="208" spans="1:8" x14ac:dyDescent="0.2">
      <c r="A208" t="s">
        <v>443</v>
      </c>
      <c r="B208" s="20">
        <v>16</v>
      </c>
      <c r="C208" s="20">
        <v>18</v>
      </c>
      <c r="D208" t="s">
        <v>2053</v>
      </c>
      <c r="F208" s="18">
        <v>893</v>
      </c>
      <c r="G208" s="18">
        <v>292</v>
      </c>
      <c r="H208" s="18" t="s">
        <v>444</v>
      </c>
    </row>
    <row r="209" spans="1:8" x14ac:dyDescent="0.2">
      <c r="A209" t="s">
        <v>445</v>
      </c>
      <c r="B209" s="20">
        <v>16</v>
      </c>
      <c r="C209" s="20">
        <v>19</v>
      </c>
      <c r="D209" t="s">
        <v>446</v>
      </c>
      <c r="F209" s="18">
        <v>895</v>
      </c>
      <c r="G209" s="18">
        <v>71</v>
      </c>
      <c r="H209" s="18" t="s">
        <v>447</v>
      </c>
    </row>
    <row r="210" spans="1:8" x14ac:dyDescent="0.2">
      <c r="A210" t="s">
        <v>448</v>
      </c>
      <c r="B210" s="20">
        <v>16</v>
      </c>
      <c r="C210" s="20">
        <v>20</v>
      </c>
      <c r="D210" t="s">
        <v>449</v>
      </c>
      <c r="F210" s="18">
        <v>897</v>
      </c>
      <c r="G210" s="18">
        <v>73</v>
      </c>
      <c r="H210" s="18" t="s">
        <v>450</v>
      </c>
    </row>
    <row r="211" spans="1:8" x14ac:dyDescent="0.2">
      <c r="A211" t="s">
        <v>451</v>
      </c>
      <c r="B211" s="20">
        <v>16</v>
      </c>
      <c r="C211" s="20">
        <v>22</v>
      </c>
      <c r="D211" t="s">
        <v>2054</v>
      </c>
      <c r="F211" s="18">
        <v>898</v>
      </c>
      <c r="G211" s="18">
        <v>74</v>
      </c>
      <c r="H211" s="18" t="s">
        <v>452</v>
      </c>
    </row>
    <row r="212" spans="1:8" x14ac:dyDescent="0.2">
      <c r="A212" t="s">
        <v>453</v>
      </c>
      <c r="B212" s="20">
        <v>16</v>
      </c>
      <c r="C212" s="20">
        <v>23</v>
      </c>
      <c r="D212" t="s">
        <v>2055</v>
      </c>
      <c r="F212" s="18">
        <v>900</v>
      </c>
      <c r="G212" s="18">
        <v>78</v>
      </c>
      <c r="H212" s="18" t="s">
        <v>454</v>
      </c>
    </row>
    <row r="213" spans="1:8" x14ac:dyDescent="0.2">
      <c r="A213" t="s">
        <v>455</v>
      </c>
      <c r="B213" s="20">
        <v>16</v>
      </c>
      <c r="C213" s="20">
        <v>24</v>
      </c>
      <c r="D213" t="s">
        <v>456</v>
      </c>
      <c r="F213" s="18">
        <v>901</v>
      </c>
      <c r="G213" s="18">
        <v>79</v>
      </c>
      <c r="H213" s="18" t="s">
        <v>457</v>
      </c>
    </row>
    <row r="214" spans="1:8" x14ac:dyDescent="0.2">
      <c r="A214" t="s">
        <v>458</v>
      </c>
      <c r="B214" s="20">
        <v>16</v>
      </c>
      <c r="C214" s="20">
        <v>25</v>
      </c>
      <c r="D214" t="s">
        <v>1808</v>
      </c>
      <c r="F214" s="18">
        <v>902</v>
      </c>
      <c r="G214" s="18">
        <v>80</v>
      </c>
      <c r="H214" s="18" t="s">
        <v>459</v>
      </c>
    </row>
    <row r="215" spans="1:8" x14ac:dyDescent="0.2">
      <c r="A215" t="s">
        <v>460</v>
      </c>
      <c r="B215" s="20">
        <v>16</v>
      </c>
      <c r="C215" s="20">
        <v>26</v>
      </c>
      <c r="D215" t="s">
        <v>461</v>
      </c>
      <c r="F215" s="18">
        <v>904</v>
      </c>
      <c r="G215" s="18">
        <v>296</v>
      </c>
      <c r="H215" s="18" t="s">
        <v>462</v>
      </c>
    </row>
    <row r="216" spans="1:8" x14ac:dyDescent="0.2">
      <c r="A216" t="s">
        <v>463</v>
      </c>
      <c r="B216" s="20">
        <v>16</v>
      </c>
      <c r="C216" s="20">
        <v>27</v>
      </c>
      <c r="D216" t="s">
        <v>1809</v>
      </c>
      <c r="F216" s="18">
        <v>905</v>
      </c>
      <c r="G216" s="18">
        <v>485</v>
      </c>
      <c r="H216" s="18" t="s">
        <v>464</v>
      </c>
    </row>
    <row r="217" spans="1:8" x14ac:dyDescent="0.2">
      <c r="A217" t="s">
        <v>465</v>
      </c>
      <c r="B217" s="20">
        <v>16</v>
      </c>
      <c r="C217" s="20">
        <v>28</v>
      </c>
      <c r="D217" t="s">
        <v>2056</v>
      </c>
      <c r="F217" s="18">
        <v>908</v>
      </c>
      <c r="G217" s="18">
        <v>271</v>
      </c>
      <c r="H217" s="18" t="s">
        <v>466</v>
      </c>
    </row>
    <row r="218" spans="1:8" x14ac:dyDescent="0.2">
      <c r="A218" t="s">
        <v>467</v>
      </c>
      <c r="B218" s="20">
        <v>16</v>
      </c>
      <c r="C218" s="20">
        <v>29</v>
      </c>
      <c r="D218" t="s">
        <v>468</v>
      </c>
      <c r="F218" s="18">
        <v>909</v>
      </c>
      <c r="G218" s="18">
        <v>26</v>
      </c>
      <c r="H218" s="18" t="s">
        <v>469</v>
      </c>
    </row>
    <row r="219" spans="1:8" x14ac:dyDescent="0.2">
      <c r="A219" t="s">
        <v>470</v>
      </c>
      <c r="B219" s="20">
        <v>16</v>
      </c>
      <c r="C219" s="20">
        <v>31</v>
      </c>
      <c r="D219" t="s">
        <v>2057</v>
      </c>
      <c r="F219" s="18">
        <v>910</v>
      </c>
      <c r="G219" s="18">
        <v>407</v>
      </c>
      <c r="H219" s="18" t="s">
        <v>471</v>
      </c>
    </row>
    <row r="220" spans="1:8" x14ac:dyDescent="0.2">
      <c r="A220" t="s">
        <v>472</v>
      </c>
      <c r="B220" s="20">
        <v>16</v>
      </c>
      <c r="C220" s="20">
        <v>32</v>
      </c>
      <c r="D220" t="s">
        <v>2058</v>
      </c>
      <c r="F220" s="18">
        <v>911</v>
      </c>
      <c r="G220" s="18">
        <v>412</v>
      </c>
      <c r="H220" s="18" t="s">
        <v>473</v>
      </c>
    </row>
    <row r="221" spans="1:8" x14ac:dyDescent="0.2">
      <c r="A221" t="s">
        <v>474</v>
      </c>
      <c r="B221" s="20">
        <v>16</v>
      </c>
      <c r="C221" s="20">
        <v>33</v>
      </c>
      <c r="D221" t="s">
        <v>2059</v>
      </c>
      <c r="F221" s="18">
        <v>913</v>
      </c>
      <c r="G221" s="18">
        <v>470</v>
      </c>
      <c r="H221" s="18" t="s">
        <v>475</v>
      </c>
    </row>
    <row r="222" spans="1:8" x14ac:dyDescent="0.2">
      <c r="A222" t="s">
        <v>476</v>
      </c>
      <c r="B222" s="20">
        <v>16</v>
      </c>
      <c r="C222" s="20">
        <v>34</v>
      </c>
      <c r="D222" t="s">
        <v>2060</v>
      </c>
      <c r="F222" s="18">
        <v>954</v>
      </c>
      <c r="G222" s="18">
        <v>490</v>
      </c>
      <c r="H222" s="18" t="s">
        <v>477</v>
      </c>
    </row>
    <row r="223" spans="1:8" x14ac:dyDescent="0.2">
      <c r="A223" t="s">
        <v>478</v>
      </c>
      <c r="B223" s="20">
        <v>16</v>
      </c>
      <c r="C223" s="20">
        <v>35</v>
      </c>
      <c r="D223" t="s">
        <v>2061</v>
      </c>
      <c r="F223" s="18">
        <v>955</v>
      </c>
      <c r="G223" s="18">
        <v>495</v>
      </c>
      <c r="H223" s="18" t="s">
        <v>479</v>
      </c>
    </row>
    <row r="224" spans="1:8" x14ac:dyDescent="0.2">
      <c r="A224" t="s">
        <v>480</v>
      </c>
      <c r="B224" s="20">
        <v>17</v>
      </c>
      <c r="C224" s="20">
        <v>0</v>
      </c>
      <c r="D224" t="s">
        <v>1969</v>
      </c>
      <c r="F224" s="18">
        <v>958</v>
      </c>
      <c r="G224" s="18">
        <v>373</v>
      </c>
      <c r="H224" s="18" t="s">
        <v>481</v>
      </c>
    </row>
    <row r="225" spans="1:8" x14ac:dyDescent="0.2">
      <c r="A225" t="s">
        <v>482</v>
      </c>
      <c r="B225" s="20">
        <v>17</v>
      </c>
      <c r="C225" s="20">
        <v>1</v>
      </c>
      <c r="D225" t="s">
        <v>1810</v>
      </c>
      <c r="F225" s="18">
        <v>962</v>
      </c>
      <c r="G225" s="18">
        <v>100</v>
      </c>
      <c r="H225" s="18" t="s">
        <v>483</v>
      </c>
    </row>
    <row r="226" spans="1:8" x14ac:dyDescent="0.2">
      <c r="A226" t="s">
        <v>484</v>
      </c>
      <c r="B226" s="20">
        <v>17</v>
      </c>
      <c r="C226" s="20">
        <v>2</v>
      </c>
      <c r="D226" t="s">
        <v>2062</v>
      </c>
      <c r="F226" s="18">
        <v>963</v>
      </c>
      <c r="G226" s="18">
        <v>99</v>
      </c>
      <c r="H226" s="18" t="s">
        <v>485</v>
      </c>
    </row>
    <row r="227" spans="1:8" x14ac:dyDescent="0.2">
      <c r="A227" t="s">
        <v>486</v>
      </c>
      <c r="B227" s="20">
        <v>17</v>
      </c>
      <c r="C227" s="20">
        <v>3</v>
      </c>
      <c r="D227" t="s">
        <v>1585</v>
      </c>
      <c r="F227" s="18">
        <v>965</v>
      </c>
      <c r="G227" s="18">
        <v>522</v>
      </c>
      <c r="H227" s="18" t="s">
        <v>487</v>
      </c>
    </row>
    <row r="228" spans="1:8" x14ac:dyDescent="0.2">
      <c r="A228" t="s">
        <v>488</v>
      </c>
      <c r="B228" s="20">
        <v>17</v>
      </c>
      <c r="C228" s="20">
        <v>4</v>
      </c>
      <c r="D228" t="s">
        <v>1811</v>
      </c>
      <c r="F228" s="18">
        <v>1012</v>
      </c>
      <c r="G228" s="18">
        <v>216</v>
      </c>
      <c r="H228" s="18" t="s">
        <v>489</v>
      </c>
    </row>
    <row r="229" spans="1:8" x14ac:dyDescent="0.2">
      <c r="A229" t="s">
        <v>490</v>
      </c>
      <c r="B229" s="20">
        <v>17</v>
      </c>
      <c r="C229" s="20">
        <v>5</v>
      </c>
      <c r="D229" t="s">
        <v>2063</v>
      </c>
      <c r="F229" s="18">
        <v>1026</v>
      </c>
      <c r="G229" s="18">
        <v>420</v>
      </c>
      <c r="H229" s="18" t="s">
        <v>491</v>
      </c>
    </row>
    <row r="230" spans="1:8" x14ac:dyDescent="0.2">
      <c r="A230" t="s">
        <v>492</v>
      </c>
      <c r="B230" s="20">
        <v>17</v>
      </c>
      <c r="C230" s="20">
        <v>6</v>
      </c>
      <c r="D230" t="s">
        <v>1678</v>
      </c>
      <c r="F230" s="18">
        <v>1030</v>
      </c>
      <c r="G230" s="18">
        <v>313</v>
      </c>
      <c r="H230" s="18" t="s">
        <v>493</v>
      </c>
    </row>
    <row r="231" spans="1:8" x14ac:dyDescent="0.2">
      <c r="A231" t="s">
        <v>494</v>
      </c>
      <c r="B231" s="20">
        <v>17</v>
      </c>
      <c r="C231" s="20">
        <v>7</v>
      </c>
      <c r="D231" t="s">
        <v>2064</v>
      </c>
      <c r="F231" s="18">
        <v>1130</v>
      </c>
      <c r="G231" s="18">
        <v>181</v>
      </c>
      <c r="H231" s="18" t="s">
        <v>495</v>
      </c>
    </row>
    <row r="232" spans="1:8" x14ac:dyDescent="0.2">
      <c r="A232" t="s">
        <v>496</v>
      </c>
      <c r="B232" s="20">
        <v>17</v>
      </c>
      <c r="C232" s="20">
        <v>8</v>
      </c>
      <c r="D232" t="s">
        <v>1679</v>
      </c>
      <c r="F232" s="18">
        <v>1146</v>
      </c>
      <c r="G232" s="18">
        <v>2708</v>
      </c>
      <c r="H232" s="18" t="s">
        <v>497</v>
      </c>
    </row>
    <row r="233" spans="1:8" x14ac:dyDescent="0.2">
      <c r="A233" t="s">
        <v>498</v>
      </c>
      <c r="B233" s="20">
        <v>17</v>
      </c>
      <c r="C233" s="20">
        <v>9</v>
      </c>
      <c r="D233" t="s">
        <v>2065</v>
      </c>
      <c r="F233" s="18">
        <v>1147</v>
      </c>
      <c r="G233" s="18">
        <v>332</v>
      </c>
      <c r="H233" s="18" t="s">
        <v>499</v>
      </c>
    </row>
    <row r="234" spans="1:8" x14ac:dyDescent="0.2">
      <c r="A234" t="s">
        <v>500</v>
      </c>
      <c r="B234" s="20">
        <v>17</v>
      </c>
      <c r="C234" s="20">
        <v>10</v>
      </c>
      <c r="D234" t="s">
        <v>1586</v>
      </c>
      <c r="F234" s="18">
        <v>1151</v>
      </c>
      <c r="G234" s="18">
        <v>2336</v>
      </c>
      <c r="H234" s="18" t="s">
        <v>501</v>
      </c>
    </row>
    <row r="235" spans="1:8" x14ac:dyDescent="0.2">
      <c r="A235" t="s">
        <v>502</v>
      </c>
      <c r="B235" s="20">
        <v>17</v>
      </c>
      <c r="C235" s="20">
        <v>11</v>
      </c>
      <c r="D235" t="s">
        <v>1587</v>
      </c>
      <c r="F235" s="18">
        <v>1152</v>
      </c>
      <c r="G235" s="18">
        <v>2335</v>
      </c>
      <c r="H235" s="18" t="s">
        <v>503</v>
      </c>
    </row>
    <row r="236" spans="1:8" x14ac:dyDescent="0.2">
      <c r="A236" t="s">
        <v>504</v>
      </c>
      <c r="B236" s="20">
        <v>17</v>
      </c>
      <c r="C236" s="20">
        <v>12</v>
      </c>
      <c r="D236" t="s">
        <v>1680</v>
      </c>
      <c r="F236" s="18">
        <v>1158</v>
      </c>
      <c r="G236" s="18">
        <v>497</v>
      </c>
      <c r="H236" s="18" t="s">
        <v>505</v>
      </c>
    </row>
    <row r="237" spans="1:8" x14ac:dyDescent="0.2">
      <c r="A237" t="s">
        <v>506</v>
      </c>
      <c r="B237" s="20">
        <v>17</v>
      </c>
      <c r="C237" s="20">
        <v>13</v>
      </c>
      <c r="D237" t="s">
        <v>2066</v>
      </c>
      <c r="F237" s="18">
        <v>1160</v>
      </c>
      <c r="G237" s="18">
        <v>303</v>
      </c>
      <c r="H237" s="18" t="s">
        <v>507</v>
      </c>
    </row>
    <row r="238" spans="1:8" x14ac:dyDescent="0.2">
      <c r="A238" t="s">
        <v>508</v>
      </c>
      <c r="B238" s="20">
        <v>17</v>
      </c>
      <c r="C238" s="20">
        <v>14</v>
      </c>
      <c r="D238" t="s">
        <v>1681</v>
      </c>
      <c r="F238" s="18">
        <v>1166</v>
      </c>
      <c r="G238" s="18">
        <v>41</v>
      </c>
      <c r="H238" s="18" t="s">
        <v>509</v>
      </c>
    </row>
    <row r="239" spans="1:8" x14ac:dyDescent="0.2">
      <c r="A239" t="s">
        <v>510</v>
      </c>
      <c r="B239" s="20">
        <v>17</v>
      </c>
      <c r="C239" s="20">
        <v>15</v>
      </c>
      <c r="D239" t="s">
        <v>1812</v>
      </c>
      <c r="F239" s="18">
        <v>1184</v>
      </c>
      <c r="G239" s="18">
        <v>42</v>
      </c>
      <c r="H239" s="18" t="s">
        <v>511</v>
      </c>
    </row>
    <row r="240" spans="1:8" x14ac:dyDescent="0.2">
      <c r="A240" t="s">
        <v>512</v>
      </c>
      <c r="B240" s="20">
        <v>17</v>
      </c>
      <c r="C240" s="20">
        <v>16</v>
      </c>
      <c r="D240" t="s">
        <v>1813</v>
      </c>
      <c r="F240" s="18">
        <v>1188</v>
      </c>
      <c r="G240" s="18">
        <v>1204</v>
      </c>
      <c r="H240" s="18" t="s">
        <v>513</v>
      </c>
    </row>
    <row r="241" spans="1:8" x14ac:dyDescent="0.2">
      <c r="A241" t="s">
        <v>514</v>
      </c>
      <c r="B241" s="20">
        <v>17</v>
      </c>
      <c r="C241" s="20">
        <v>17</v>
      </c>
      <c r="D241" t="s">
        <v>2067</v>
      </c>
      <c r="F241" s="18">
        <v>1193</v>
      </c>
      <c r="G241" s="18">
        <v>47</v>
      </c>
      <c r="H241" s="18" t="s">
        <v>515</v>
      </c>
    </row>
    <row r="242" spans="1:8" x14ac:dyDescent="0.2">
      <c r="A242" t="s">
        <v>516</v>
      </c>
      <c r="B242" s="20">
        <v>17</v>
      </c>
      <c r="C242" s="20">
        <v>18</v>
      </c>
      <c r="D242" t="s">
        <v>1814</v>
      </c>
      <c r="F242" s="18">
        <v>1196</v>
      </c>
      <c r="G242" s="18">
        <v>58</v>
      </c>
      <c r="H242" s="18" t="s">
        <v>517</v>
      </c>
    </row>
    <row r="243" spans="1:8" x14ac:dyDescent="0.2">
      <c r="A243" t="s">
        <v>518</v>
      </c>
      <c r="B243" s="20">
        <v>17</v>
      </c>
      <c r="C243" s="20">
        <v>19</v>
      </c>
      <c r="D243" t="s">
        <v>1815</v>
      </c>
      <c r="F243" s="18">
        <v>1198</v>
      </c>
      <c r="G243" s="18">
        <v>48</v>
      </c>
      <c r="H243" s="18" t="s">
        <v>519</v>
      </c>
    </row>
    <row r="244" spans="1:8" x14ac:dyDescent="0.2">
      <c r="A244" t="s">
        <v>520</v>
      </c>
      <c r="B244" s="20">
        <v>17</v>
      </c>
      <c r="C244" s="20">
        <v>20</v>
      </c>
      <c r="D244" t="s">
        <v>1816</v>
      </c>
      <c r="F244" s="18">
        <v>1202</v>
      </c>
      <c r="G244" s="18">
        <v>56</v>
      </c>
      <c r="H244" s="18" t="s">
        <v>521</v>
      </c>
    </row>
    <row r="245" spans="1:8" x14ac:dyDescent="0.2">
      <c r="A245" t="s">
        <v>522</v>
      </c>
      <c r="B245" s="20">
        <v>17</v>
      </c>
      <c r="C245" s="20">
        <v>21</v>
      </c>
      <c r="D245" t="s">
        <v>2068</v>
      </c>
      <c r="F245" s="18">
        <v>1219</v>
      </c>
      <c r="G245" s="18">
        <v>2003</v>
      </c>
      <c r="H245" s="18" t="s">
        <v>523</v>
      </c>
    </row>
    <row r="246" spans="1:8" x14ac:dyDescent="0.2">
      <c r="A246" t="s">
        <v>524</v>
      </c>
      <c r="B246" s="20">
        <v>17</v>
      </c>
      <c r="C246" s="20">
        <v>25</v>
      </c>
      <c r="D246" t="s">
        <v>1588</v>
      </c>
      <c r="F246" s="18">
        <v>1231</v>
      </c>
      <c r="G246" s="18">
        <v>108</v>
      </c>
      <c r="H246" s="18" t="s">
        <v>525</v>
      </c>
    </row>
    <row r="247" spans="1:8" x14ac:dyDescent="0.2">
      <c r="A247" t="s">
        <v>526</v>
      </c>
      <c r="B247" s="20">
        <v>17</v>
      </c>
      <c r="C247" s="20">
        <v>26</v>
      </c>
      <c r="D247" t="s">
        <v>2069</v>
      </c>
      <c r="F247" s="18">
        <v>1232</v>
      </c>
      <c r="G247" s="18">
        <v>54</v>
      </c>
      <c r="H247" s="18" t="s">
        <v>527</v>
      </c>
    </row>
    <row r="248" spans="1:8" x14ac:dyDescent="0.2">
      <c r="A248" t="s">
        <v>528</v>
      </c>
      <c r="B248" s="20">
        <v>17</v>
      </c>
      <c r="C248" s="20">
        <v>27</v>
      </c>
      <c r="D248" t="s">
        <v>1682</v>
      </c>
      <c r="F248" s="18">
        <v>1233</v>
      </c>
      <c r="G248" s="18">
        <v>493</v>
      </c>
      <c r="H248" s="18" t="s">
        <v>529</v>
      </c>
    </row>
    <row r="249" spans="1:8" x14ac:dyDescent="0.2">
      <c r="A249" t="s">
        <v>530</v>
      </c>
      <c r="B249" s="20">
        <v>17</v>
      </c>
      <c r="C249" s="20">
        <v>28</v>
      </c>
      <c r="D249" t="s">
        <v>2070</v>
      </c>
      <c r="F249" s="18">
        <v>1234</v>
      </c>
      <c r="G249" s="18">
        <v>1322</v>
      </c>
      <c r="H249" s="18" t="s">
        <v>531</v>
      </c>
    </row>
    <row r="250" spans="1:8" x14ac:dyDescent="0.2">
      <c r="A250" t="s">
        <v>532</v>
      </c>
      <c r="B250" s="20">
        <v>17</v>
      </c>
      <c r="C250" s="20">
        <v>29</v>
      </c>
      <c r="D250" t="s">
        <v>1683</v>
      </c>
      <c r="F250" s="18">
        <v>1235</v>
      </c>
      <c r="G250" s="18">
        <v>60</v>
      </c>
      <c r="H250" s="18" t="s">
        <v>533</v>
      </c>
    </row>
    <row r="251" spans="1:8" x14ac:dyDescent="0.2">
      <c r="A251" t="s">
        <v>534</v>
      </c>
      <c r="B251" s="20">
        <v>17</v>
      </c>
      <c r="C251" s="20">
        <v>30</v>
      </c>
      <c r="D251" t="s">
        <v>1684</v>
      </c>
      <c r="F251" s="18">
        <v>1238</v>
      </c>
      <c r="G251" s="18">
        <v>2805</v>
      </c>
      <c r="H251" s="18" t="s">
        <v>535</v>
      </c>
    </row>
    <row r="252" spans="1:8" x14ac:dyDescent="0.2">
      <c r="A252" t="s">
        <v>536</v>
      </c>
      <c r="B252" s="20">
        <v>17</v>
      </c>
      <c r="C252" s="20">
        <v>31</v>
      </c>
      <c r="D252" t="s">
        <v>1685</v>
      </c>
      <c r="F252" s="18">
        <v>1246</v>
      </c>
      <c r="G252" s="18">
        <v>39</v>
      </c>
      <c r="H252" s="18" t="s">
        <v>537</v>
      </c>
    </row>
    <row r="253" spans="1:8" x14ac:dyDescent="0.2">
      <c r="A253" t="s">
        <v>538</v>
      </c>
      <c r="B253" s="20">
        <v>17</v>
      </c>
      <c r="C253" s="20">
        <v>32</v>
      </c>
      <c r="D253" t="s">
        <v>2029</v>
      </c>
      <c r="F253" s="18">
        <v>1248</v>
      </c>
      <c r="G253" s="18">
        <v>1170</v>
      </c>
      <c r="H253" s="18" t="s">
        <v>539</v>
      </c>
    </row>
    <row r="254" spans="1:8" x14ac:dyDescent="0.2">
      <c r="A254" t="s">
        <v>540</v>
      </c>
      <c r="B254" s="20">
        <v>17</v>
      </c>
      <c r="C254" s="20">
        <v>33</v>
      </c>
      <c r="D254" t="s">
        <v>2071</v>
      </c>
      <c r="F254" s="18">
        <v>1249</v>
      </c>
      <c r="G254" s="18">
        <v>2004</v>
      </c>
      <c r="H254" s="18" t="s">
        <v>541</v>
      </c>
    </row>
    <row r="255" spans="1:8" x14ac:dyDescent="0.2">
      <c r="A255" t="s">
        <v>542</v>
      </c>
      <c r="B255" s="20">
        <v>17</v>
      </c>
      <c r="C255" s="20">
        <v>34</v>
      </c>
      <c r="D255" t="s">
        <v>2072</v>
      </c>
      <c r="F255" s="18">
        <v>1260</v>
      </c>
      <c r="G255" s="18">
        <v>2086</v>
      </c>
      <c r="H255" s="18" t="s">
        <v>543</v>
      </c>
    </row>
    <row r="256" spans="1:8" x14ac:dyDescent="0.2">
      <c r="A256" t="s">
        <v>544</v>
      </c>
      <c r="B256" s="20">
        <v>17</v>
      </c>
      <c r="C256" s="20">
        <v>35</v>
      </c>
      <c r="D256" t="s">
        <v>2073</v>
      </c>
      <c r="F256" s="18">
        <v>1261</v>
      </c>
      <c r="G256" s="18">
        <v>2810</v>
      </c>
      <c r="H256" s="18" t="s">
        <v>545</v>
      </c>
    </row>
    <row r="257" spans="1:8" x14ac:dyDescent="0.2">
      <c r="A257" t="s">
        <v>546</v>
      </c>
      <c r="B257" s="20">
        <v>17</v>
      </c>
      <c r="C257" s="20">
        <v>97</v>
      </c>
      <c r="D257" t="s">
        <v>2074</v>
      </c>
      <c r="F257" s="18">
        <v>1266</v>
      </c>
      <c r="G257" s="18">
        <v>37</v>
      </c>
      <c r="H257" s="18" t="s">
        <v>547</v>
      </c>
    </row>
    <row r="258" spans="1:8" x14ac:dyDescent="0.2">
      <c r="A258" t="s">
        <v>548</v>
      </c>
      <c r="B258" s="20">
        <v>17</v>
      </c>
      <c r="C258" s="20">
        <v>98</v>
      </c>
      <c r="D258" t="s">
        <v>1797</v>
      </c>
      <c r="F258" s="18">
        <v>1272</v>
      </c>
      <c r="G258" s="18">
        <v>34</v>
      </c>
      <c r="H258" s="18" t="s">
        <v>549</v>
      </c>
    </row>
    <row r="259" spans="1:8" x14ac:dyDescent="0.2">
      <c r="A259" t="s">
        <v>550</v>
      </c>
      <c r="B259" s="20">
        <v>17</v>
      </c>
      <c r="C259" s="20">
        <v>99</v>
      </c>
      <c r="D259" t="s">
        <v>1589</v>
      </c>
      <c r="F259" s="18">
        <v>1273</v>
      </c>
      <c r="G259" s="18">
        <v>2008</v>
      </c>
      <c r="H259" s="18" t="s">
        <v>551</v>
      </c>
    </row>
    <row r="260" spans="1:8" x14ac:dyDescent="0.2">
      <c r="A260" t="s">
        <v>552</v>
      </c>
      <c r="B260" s="20">
        <v>18</v>
      </c>
      <c r="C260" s="20">
        <v>0</v>
      </c>
      <c r="D260" t="s">
        <v>1969</v>
      </c>
      <c r="F260" s="18">
        <v>1274</v>
      </c>
      <c r="G260" s="18">
        <v>1001</v>
      </c>
      <c r="H260" s="18" t="s">
        <v>553</v>
      </c>
    </row>
    <row r="261" spans="1:8" x14ac:dyDescent="0.2">
      <c r="A261" t="s">
        <v>554</v>
      </c>
      <c r="B261" s="20">
        <v>18</v>
      </c>
      <c r="C261" s="20">
        <v>51</v>
      </c>
      <c r="D261" t="s">
        <v>2075</v>
      </c>
      <c r="F261" s="18">
        <v>1280</v>
      </c>
      <c r="G261" s="18">
        <v>2012</v>
      </c>
      <c r="H261" s="18" t="s">
        <v>555</v>
      </c>
    </row>
    <row r="262" spans="1:8" x14ac:dyDescent="0.2">
      <c r="A262" t="s">
        <v>556</v>
      </c>
      <c r="B262" s="20">
        <v>18</v>
      </c>
      <c r="C262" s="20">
        <v>52</v>
      </c>
      <c r="D262" t="s">
        <v>1817</v>
      </c>
      <c r="F262" s="18">
        <v>1284</v>
      </c>
      <c r="G262" s="18">
        <v>36</v>
      </c>
      <c r="H262" s="18" t="s">
        <v>557</v>
      </c>
    </row>
    <row r="263" spans="1:8" x14ac:dyDescent="0.2">
      <c r="A263" t="s">
        <v>558</v>
      </c>
      <c r="B263" s="20">
        <v>18</v>
      </c>
      <c r="C263" s="20">
        <v>53</v>
      </c>
      <c r="D263" t="s">
        <v>2076</v>
      </c>
      <c r="F263" s="18">
        <v>1285</v>
      </c>
      <c r="G263" s="18">
        <v>49</v>
      </c>
      <c r="H263" s="18" t="s">
        <v>559</v>
      </c>
    </row>
    <row r="264" spans="1:8" x14ac:dyDescent="0.2">
      <c r="A264" t="s">
        <v>560</v>
      </c>
      <c r="B264" s="20">
        <v>18</v>
      </c>
      <c r="C264" s="20">
        <v>54</v>
      </c>
      <c r="D264" t="s">
        <v>2077</v>
      </c>
      <c r="F264" s="18">
        <v>1286</v>
      </c>
      <c r="G264" s="18">
        <v>31</v>
      </c>
      <c r="H264" s="18" t="s">
        <v>561</v>
      </c>
    </row>
    <row r="265" spans="1:8" x14ac:dyDescent="0.2">
      <c r="A265" t="s">
        <v>562</v>
      </c>
      <c r="B265" s="20">
        <v>18</v>
      </c>
      <c r="C265" s="20">
        <v>55</v>
      </c>
      <c r="D265" t="s">
        <v>1818</v>
      </c>
      <c r="F265" s="18">
        <v>1287</v>
      </c>
      <c r="G265" s="18">
        <v>2013</v>
      </c>
      <c r="H265" s="18" t="s">
        <v>563</v>
      </c>
    </row>
    <row r="266" spans="1:8" x14ac:dyDescent="0.2">
      <c r="A266" t="s">
        <v>564</v>
      </c>
      <c r="B266" s="20">
        <v>18</v>
      </c>
      <c r="C266" s="20">
        <v>56</v>
      </c>
      <c r="D266" t="s">
        <v>1572</v>
      </c>
      <c r="F266" s="18">
        <v>1288</v>
      </c>
      <c r="G266" s="18">
        <v>2014</v>
      </c>
      <c r="H266" s="18" t="s">
        <v>565</v>
      </c>
    </row>
    <row r="267" spans="1:8" x14ac:dyDescent="0.2">
      <c r="A267" t="s">
        <v>566</v>
      </c>
      <c r="B267" s="20">
        <v>18</v>
      </c>
      <c r="C267" s="20">
        <v>57</v>
      </c>
      <c r="D267" t="s">
        <v>1819</v>
      </c>
      <c r="F267" s="18">
        <v>1293</v>
      </c>
      <c r="G267" s="18">
        <v>2016</v>
      </c>
      <c r="H267" s="18" t="s">
        <v>567</v>
      </c>
    </row>
    <row r="268" spans="1:8" x14ac:dyDescent="0.2">
      <c r="A268" t="s">
        <v>568</v>
      </c>
      <c r="B268" s="20">
        <v>18</v>
      </c>
      <c r="C268" s="20">
        <v>99</v>
      </c>
      <c r="D268" t="s">
        <v>2078</v>
      </c>
      <c r="F268" s="18">
        <v>1297</v>
      </c>
      <c r="G268" s="18">
        <v>2083</v>
      </c>
      <c r="H268" s="18" t="s">
        <v>569</v>
      </c>
    </row>
    <row r="269" spans="1:8" x14ac:dyDescent="0.2">
      <c r="A269" t="s">
        <v>570</v>
      </c>
      <c r="B269" s="20">
        <v>19</v>
      </c>
      <c r="C269" s="20">
        <v>0</v>
      </c>
      <c r="D269" t="s">
        <v>1969</v>
      </c>
      <c r="F269" s="18">
        <v>1301</v>
      </c>
      <c r="G269" s="18">
        <v>27</v>
      </c>
      <c r="H269" s="18" t="s">
        <v>571</v>
      </c>
    </row>
    <row r="270" spans="1:8" x14ac:dyDescent="0.2">
      <c r="A270" t="s">
        <v>572</v>
      </c>
      <c r="B270" s="20">
        <v>19</v>
      </c>
      <c r="C270" s="20">
        <v>2</v>
      </c>
      <c r="D270" t="s">
        <v>2079</v>
      </c>
      <c r="F270" s="18">
        <v>1312</v>
      </c>
      <c r="G270" s="18">
        <v>24</v>
      </c>
      <c r="H270" s="18" t="s">
        <v>573</v>
      </c>
    </row>
    <row r="271" spans="1:8" x14ac:dyDescent="0.2">
      <c r="A271" t="s">
        <v>574</v>
      </c>
      <c r="B271" s="20">
        <v>19</v>
      </c>
      <c r="C271" s="20">
        <v>3</v>
      </c>
      <c r="D271" t="s">
        <v>2080</v>
      </c>
      <c r="F271" s="18">
        <v>1314</v>
      </c>
      <c r="G271" s="18">
        <v>2018</v>
      </c>
      <c r="H271" s="18" t="s">
        <v>575</v>
      </c>
    </row>
    <row r="272" spans="1:8" x14ac:dyDescent="0.2">
      <c r="A272" t="s">
        <v>576</v>
      </c>
      <c r="B272" s="20">
        <v>19</v>
      </c>
      <c r="C272" s="20">
        <v>4</v>
      </c>
      <c r="D272" t="s">
        <v>1811</v>
      </c>
      <c r="F272" s="18">
        <v>1320</v>
      </c>
      <c r="G272" s="18">
        <v>2021</v>
      </c>
      <c r="H272" s="18" t="s">
        <v>577</v>
      </c>
    </row>
    <row r="273" spans="1:8" x14ac:dyDescent="0.2">
      <c r="A273" t="s">
        <v>578</v>
      </c>
      <c r="B273" s="20">
        <v>19</v>
      </c>
      <c r="C273" s="20">
        <v>99</v>
      </c>
      <c r="D273" t="s">
        <v>1590</v>
      </c>
      <c r="F273" s="18">
        <v>1324</v>
      </c>
      <c r="G273" s="18">
        <v>2023</v>
      </c>
      <c r="H273" s="18" t="s">
        <v>579</v>
      </c>
    </row>
    <row r="274" spans="1:8" x14ac:dyDescent="0.2">
      <c r="A274" t="s">
        <v>580</v>
      </c>
      <c r="B274" s="20">
        <v>21</v>
      </c>
      <c r="C274" s="20">
        <v>0</v>
      </c>
      <c r="D274" t="s">
        <v>1969</v>
      </c>
      <c r="F274" s="18">
        <v>1326</v>
      </c>
      <c r="G274" s="18">
        <v>2318</v>
      </c>
      <c r="H274" s="18" t="s">
        <v>581</v>
      </c>
    </row>
    <row r="275" spans="1:8" x14ac:dyDescent="0.2">
      <c r="A275" t="s">
        <v>582</v>
      </c>
      <c r="B275" s="20">
        <v>21</v>
      </c>
      <c r="C275" s="20">
        <v>1</v>
      </c>
      <c r="D275" t="s">
        <v>583</v>
      </c>
      <c r="F275" s="18">
        <v>1329</v>
      </c>
      <c r="G275" s="18">
        <v>2028</v>
      </c>
      <c r="H275" s="18" t="s">
        <v>584</v>
      </c>
    </row>
    <row r="276" spans="1:8" x14ac:dyDescent="0.2">
      <c r="A276" t="s">
        <v>585</v>
      </c>
      <c r="B276" s="20">
        <v>21</v>
      </c>
      <c r="C276" s="20">
        <v>2</v>
      </c>
      <c r="D276" t="s">
        <v>586</v>
      </c>
      <c r="F276" s="18">
        <v>1334</v>
      </c>
      <c r="G276" s="18">
        <v>35</v>
      </c>
      <c r="H276" s="18" t="s">
        <v>587</v>
      </c>
    </row>
    <row r="277" spans="1:8" x14ac:dyDescent="0.2">
      <c r="A277" t="s">
        <v>588</v>
      </c>
      <c r="B277" s="20">
        <v>21</v>
      </c>
      <c r="C277" s="20">
        <v>3</v>
      </c>
      <c r="D277" t="s">
        <v>1686</v>
      </c>
      <c r="F277" s="18">
        <v>1338</v>
      </c>
      <c r="G277" s="18">
        <v>2026</v>
      </c>
      <c r="H277" s="18" t="s">
        <v>589</v>
      </c>
    </row>
    <row r="278" spans="1:8" x14ac:dyDescent="0.2">
      <c r="A278" t="s">
        <v>590</v>
      </c>
      <c r="B278" s="20">
        <v>21</v>
      </c>
      <c r="C278" s="20">
        <v>4</v>
      </c>
      <c r="D278" t="s">
        <v>1687</v>
      </c>
      <c r="F278" s="18">
        <v>1344</v>
      </c>
      <c r="G278" s="18">
        <v>2033</v>
      </c>
      <c r="H278" s="18" t="s">
        <v>591</v>
      </c>
    </row>
    <row r="279" spans="1:8" x14ac:dyDescent="0.2">
      <c r="A279" t="s">
        <v>592</v>
      </c>
      <c r="B279" s="20">
        <v>21</v>
      </c>
      <c r="C279" s="20">
        <v>5</v>
      </c>
      <c r="D279" t="s">
        <v>1820</v>
      </c>
      <c r="F279" s="18">
        <v>1347</v>
      </c>
      <c r="G279" s="18">
        <v>81</v>
      </c>
      <c r="H279" s="18" t="s">
        <v>593</v>
      </c>
    </row>
    <row r="280" spans="1:8" x14ac:dyDescent="0.2">
      <c r="A280" t="s">
        <v>594</v>
      </c>
      <c r="B280" s="20">
        <v>21</v>
      </c>
      <c r="C280" s="20">
        <v>6</v>
      </c>
      <c r="D280" t="s">
        <v>2081</v>
      </c>
      <c r="F280" s="18">
        <v>1348</v>
      </c>
      <c r="G280" s="18">
        <v>2034</v>
      </c>
      <c r="H280" s="18" t="s">
        <v>595</v>
      </c>
    </row>
    <row r="281" spans="1:8" x14ac:dyDescent="0.2">
      <c r="A281" t="s">
        <v>596</v>
      </c>
      <c r="B281" s="20">
        <v>21</v>
      </c>
      <c r="C281" s="20">
        <v>7</v>
      </c>
      <c r="D281" t="s">
        <v>1821</v>
      </c>
      <c r="F281" s="18">
        <v>1350</v>
      </c>
      <c r="G281" s="18">
        <v>22</v>
      </c>
      <c r="H281" s="18" t="s">
        <v>597</v>
      </c>
    </row>
    <row r="282" spans="1:8" x14ac:dyDescent="0.2">
      <c r="A282" t="s">
        <v>598</v>
      </c>
      <c r="B282" s="20">
        <v>21</v>
      </c>
      <c r="C282" s="20">
        <v>8</v>
      </c>
      <c r="D282" t="s">
        <v>599</v>
      </c>
      <c r="F282" s="18">
        <v>1353</v>
      </c>
      <c r="G282" s="18">
        <v>1304</v>
      </c>
      <c r="H282" s="18" t="s">
        <v>600</v>
      </c>
    </row>
    <row r="283" spans="1:8" x14ac:dyDescent="0.2">
      <c r="A283" t="s">
        <v>601</v>
      </c>
      <c r="B283" s="20">
        <v>21</v>
      </c>
      <c r="C283" s="20">
        <v>10</v>
      </c>
      <c r="D283" t="s">
        <v>1822</v>
      </c>
      <c r="F283" s="18">
        <v>1355</v>
      </c>
      <c r="G283" s="18">
        <v>2315</v>
      </c>
      <c r="H283" s="18" t="s">
        <v>602</v>
      </c>
    </row>
    <row r="284" spans="1:8" x14ac:dyDescent="0.2">
      <c r="A284" t="s">
        <v>603</v>
      </c>
      <c r="B284" s="20">
        <v>21</v>
      </c>
      <c r="C284" s="20">
        <v>18</v>
      </c>
      <c r="D284" t="s">
        <v>2082</v>
      </c>
      <c r="F284" s="18">
        <v>1360</v>
      </c>
      <c r="G284" s="18">
        <v>2316</v>
      </c>
      <c r="H284" s="18" t="s">
        <v>604</v>
      </c>
    </row>
    <row r="285" spans="1:8" x14ac:dyDescent="0.2">
      <c r="A285" t="s">
        <v>605</v>
      </c>
      <c r="B285" s="20">
        <v>21</v>
      </c>
      <c r="C285" s="20">
        <v>19</v>
      </c>
      <c r="D285" t="s">
        <v>1823</v>
      </c>
      <c r="F285" s="18">
        <v>1363</v>
      </c>
      <c r="G285" s="18">
        <v>33</v>
      </c>
      <c r="H285" s="18" t="s">
        <v>606</v>
      </c>
    </row>
    <row r="286" spans="1:8" x14ac:dyDescent="0.2">
      <c r="A286" t="s">
        <v>607</v>
      </c>
      <c r="B286" s="20">
        <v>21</v>
      </c>
      <c r="C286" s="20">
        <v>24</v>
      </c>
      <c r="D286" t="s">
        <v>1824</v>
      </c>
      <c r="F286" s="18">
        <v>1367</v>
      </c>
      <c r="G286" s="18">
        <v>2039</v>
      </c>
      <c r="H286" s="18" t="s">
        <v>608</v>
      </c>
    </row>
    <row r="287" spans="1:8" x14ac:dyDescent="0.2">
      <c r="A287" t="s">
        <v>609</v>
      </c>
      <c r="B287" s="20">
        <v>21</v>
      </c>
      <c r="C287" s="20">
        <v>26</v>
      </c>
      <c r="D287" t="s">
        <v>1591</v>
      </c>
      <c r="F287" s="18">
        <v>1368</v>
      </c>
      <c r="G287" s="18">
        <v>2035</v>
      </c>
      <c r="H287" s="18" t="s">
        <v>610</v>
      </c>
    </row>
    <row r="288" spans="1:8" x14ac:dyDescent="0.2">
      <c r="A288" t="s">
        <v>611</v>
      </c>
      <c r="B288" s="20">
        <v>21</v>
      </c>
      <c r="C288" s="20">
        <v>30</v>
      </c>
      <c r="D288" t="s">
        <v>1825</v>
      </c>
      <c r="F288" s="18">
        <v>1369</v>
      </c>
      <c r="G288" s="18">
        <v>2025</v>
      </c>
      <c r="H288" s="18" t="s">
        <v>612</v>
      </c>
    </row>
    <row r="289" spans="1:8" x14ac:dyDescent="0.2">
      <c r="A289" t="s">
        <v>613</v>
      </c>
      <c r="B289" s="20">
        <v>21</v>
      </c>
      <c r="C289" s="20">
        <v>31</v>
      </c>
      <c r="D289" t="s">
        <v>1572</v>
      </c>
      <c r="F289" s="18">
        <v>1375</v>
      </c>
      <c r="G289" s="18">
        <v>2042</v>
      </c>
      <c r="H289" s="18" t="s">
        <v>614</v>
      </c>
    </row>
    <row r="290" spans="1:8" x14ac:dyDescent="0.2">
      <c r="A290" t="s">
        <v>615</v>
      </c>
      <c r="B290" s="20">
        <v>21</v>
      </c>
      <c r="C290" s="20">
        <v>32</v>
      </c>
      <c r="D290" t="s">
        <v>1592</v>
      </c>
      <c r="F290" s="18">
        <v>1377</v>
      </c>
      <c r="G290" s="18">
        <v>2323</v>
      </c>
      <c r="H290" s="18" t="s">
        <v>616</v>
      </c>
    </row>
    <row r="291" spans="1:8" x14ac:dyDescent="0.2">
      <c r="A291" t="s">
        <v>617</v>
      </c>
      <c r="B291" s="20">
        <v>21</v>
      </c>
      <c r="C291" s="20">
        <v>33</v>
      </c>
      <c r="D291" t="s">
        <v>2083</v>
      </c>
      <c r="F291" s="18">
        <v>1391</v>
      </c>
      <c r="G291" s="18">
        <v>2032</v>
      </c>
      <c r="H291" s="18" t="s">
        <v>618</v>
      </c>
    </row>
    <row r="292" spans="1:8" x14ac:dyDescent="0.2">
      <c r="A292" t="s">
        <v>619</v>
      </c>
      <c r="B292" s="20">
        <v>21</v>
      </c>
      <c r="C292" s="20">
        <v>99</v>
      </c>
      <c r="D292" t="s">
        <v>1593</v>
      </c>
      <c r="F292" s="18">
        <v>1392</v>
      </c>
      <c r="G292" s="18">
        <v>2036</v>
      </c>
      <c r="H292" s="18" t="s">
        <v>620</v>
      </c>
    </row>
    <row r="293" spans="1:8" x14ac:dyDescent="0.2">
      <c r="A293" t="s">
        <v>621</v>
      </c>
      <c r="B293" s="20">
        <v>23</v>
      </c>
      <c r="C293" s="20">
        <v>0</v>
      </c>
      <c r="D293" t="s">
        <v>1969</v>
      </c>
      <c r="F293" s="18">
        <v>1393</v>
      </c>
      <c r="G293" s="18">
        <v>2043</v>
      </c>
      <c r="H293" s="18" t="s">
        <v>622</v>
      </c>
    </row>
    <row r="294" spans="1:8" x14ac:dyDescent="0.2">
      <c r="A294" t="s">
        <v>623</v>
      </c>
      <c r="B294" s="20">
        <v>23</v>
      </c>
      <c r="C294" s="20">
        <v>1</v>
      </c>
      <c r="D294" t="s">
        <v>2084</v>
      </c>
      <c r="F294" s="18">
        <v>1395</v>
      </c>
      <c r="G294" s="18">
        <v>2074</v>
      </c>
      <c r="H294" s="18" t="s">
        <v>624</v>
      </c>
    </row>
    <row r="295" spans="1:8" x14ac:dyDescent="0.2">
      <c r="A295" t="s">
        <v>625</v>
      </c>
      <c r="B295" s="20">
        <v>23</v>
      </c>
      <c r="C295" s="20">
        <v>2</v>
      </c>
      <c r="D295" t="s">
        <v>2085</v>
      </c>
      <c r="F295" s="18">
        <v>1399</v>
      </c>
      <c r="G295" s="18">
        <v>2329</v>
      </c>
      <c r="H295" s="18" t="s">
        <v>626</v>
      </c>
    </row>
    <row r="296" spans="1:8" x14ac:dyDescent="0.2">
      <c r="A296" t="s">
        <v>627</v>
      </c>
      <c r="B296" s="20">
        <v>23</v>
      </c>
      <c r="C296" s="20">
        <v>3</v>
      </c>
      <c r="D296" t="s">
        <v>1594</v>
      </c>
      <c r="F296" s="18">
        <v>1400</v>
      </c>
      <c r="G296" s="18">
        <v>2320</v>
      </c>
      <c r="H296" s="18" t="s">
        <v>628</v>
      </c>
    </row>
    <row r="297" spans="1:8" x14ac:dyDescent="0.2">
      <c r="A297" t="s">
        <v>629</v>
      </c>
      <c r="B297" s="20">
        <v>23</v>
      </c>
      <c r="C297" s="20">
        <v>4</v>
      </c>
      <c r="D297" t="s">
        <v>2086</v>
      </c>
      <c r="F297" s="18">
        <v>1414</v>
      </c>
      <c r="G297" s="18">
        <v>2099</v>
      </c>
      <c r="H297" s="18" t="s">
        <v>630</v>
      </c>
    </row>
    <row r="298" spans="1:8" x14ac:dyDescent="0.2">
      <c r="A298" t="s">
        <v>631</v>
      </c>
      <c r="B298" s="20">
        <v>23</v>
      </c>
      <c r="C298" s="20">
        <v>5</v>
      </c>
      <c r="D298" t="s">
        <v>2087</v>
      </c>
      <c r="F298" s="18">
        <v>1428</v>
      </c>
      <c r="G298" s="18">
        <v>2332</v>
      </c>
      <c r="H298" s="18" t="s">
        <v>632</v>
      </c>
    </row>
    <row r="299" spans="1:8" x14ac:dyDescent="0.2">
      <c r="A299" t="s">
        <v>633</v>
      </c>
      <c r="B299" s="20">
        <v>23</v>
      </c>
      <c r="C299" s="20">
        <v>6</v>
      </c>
      <c r="D299" t="s">
        <v>1688</v>
      </c>
      <c r="F299" s="18">
        <v>1429</v>
      </c>
      <c r="G299" s="18">
        <v>2326</v>
      </c>
      <c r="H299" s="18" t="s">
        <v>634</v>
      </c>
    </row>
    <row r="300" spans="1:8" x14ac:dyDescent="0.2">
      <c r="A300" t="s">
        <v>635</v>
      </c>
      <c r="B300" s="20">
        <v>23</v>
      </c>
      <c r="C300" s="20">
        <v>7</v>
      </c>
      <c r="D300" t="s">
        <v>2088</v>
      </c>
      <c r="F300" s="18">
        <v>1430</v>
      </c>
      <c r="G300" s="18">
        <v>2055</v>
      </c>
      <c r="H300" s="18" t="s">
        <v>636</v>
      </c>
    </row>
    <row r="301" spans="1:8" x14ac:dyDescent="0.2">
      <c r="A301" t="s">
        <v>637</v>
      </c>
      <c r="B301" s="20">
        <v>23</v>
      </c>
      <c r="C301" s="20">
        <v>8</v>
      </c>
      <c r="D301" t="s">
        <v>1826</v>
      </c>
      <c r="F301" s="18">
        <v>1435</v>
      </c>
      <c r="G301" s="18">
        <v>2331</v>
      </c>
      <c r="H301" s="18" t="s">
        <v>638</v>
      </c>
    </row>
    <row r="302" spans="1:8" x14ac:dyDescent="0.2">
      <c r="A302" t="s">
        <v>639</v>
      </c>
      <c r="B302" s="20">
        <v>23</v>
      </c>
      <c r="C302" s="20">
        <v>9</v>
      </c>
      <c r="D302" t="s">
        <v>1827</v>
      </c>
      <c r="F302" s="18">
        <v>1436</v>
      </c>
      <c r="G302" s="18">
        <v>2073</v>
      </c>
      <c r="H302" s="18" t="s">
        <v>640</v>
      </c>
    </row>
    <row r="303" spans="1:8" x14ac:dyDescent="0.2">
      <c r="A303" t="s">
        <v>641</v>
      </c>
      <c r="B303" s="20">
        <v>23</v>
      </c>
      <c r="C303" s="20">
        <v>10</v>
      </c>
      <c r="D303" t="s">
        <v>642</v>
      </c>
      <c r="F303" s="18">
        <v>1438</v>
      </c>
      <c r="G303" s="18">
        <v>2049</v>
      </c>
      <c r="H303" s="18" t="s">
        <v>643</v>
      </c>
    </row>
    <row r="304" spans="1:8" x14ac:dyDescent="0.2">
      <c r="A304" t="s">
        <v>644</v>
      </c>
      <c r="B304" s="20">
        <v>23</v>
      </c>
      <c r="C304" s="20">
        <v>11</v>
      </c>
      <c r="D304" t="s">
        <v>2089</v>
      </c>
      <c r="F304" s="18">
        <v>1439</v>
      </c>
      <c r="G304" s="18">
        <v>2317</v>
      </c>
      <c r="H304" s="18" t="s">
        <v>645</v>
      </c>
    </row>
    <row r="305" spans="1:8" x14ac:dyDescent="0.2">
      <c r="A305" t="s">
        <v>646</v>
      </c>
      <c r="B305" s="20">
        <v>23</v>
      </c>
      <c r="C305" s="20">
        <v>12</v>
      </c>
      <c r="D305" t="s">
        <v>1828</v>
      </c>
      <c r="F305" s="18">
        <v>1441</v>
      </c>
      <c r="G305" s="18">
        <v>4703</v>
      </c>
      <c r="H305" s="18" t="s">
        <v>647</v>
      </c>
    </row>
    <row r="306" spans="1:8" x14ac:dyDescent="0.2">
      <c r="A306" t="s">
        <v>648</v>
      </c>
      <c r="B306" s="20">
        <v>23</v>
      </c>
      <c r="C306" s="20">
        <v>13</v>
      </c>
      <c r="D306" t="s">
        <v>1829</v>
      </c>
      <c r="F306" s="18">
        <v>1442</v>
      </c>
      <c r="G306" s="18">
        <v>4704</v>
      </c>
      <c r="H306" s="18" t="s">
        <v>649</v>
      </c>
    </row>
    <row r="307" spans="1:8" x14ac:dyDescent="0.2">
      <c r="A307" t="s">
        <v>650</v>
      </c>
      <c r="B307" s="20">
        <v>23</v>
      </c>
      <c r="C307" s="20">
        <v>14</v>
      </c>
      <c r="D307" t="s">
        <v>2090</v>
      </c>
      <c r="F307" s="18">
        <v>1452</v>
      </c>
      <c r="G307" s="18">
        <v>3851</v>
      </c>
      <c r="H307" s="18" t="s">
        <v>651</v>
      </c>
    </row>
    <row r="308" spans="1:8" x14ac:dyDescent="0.2">
      <c r="A308" t="s">
        <v>652</v>
      </c>
      <c r="B308" s="20">
        <v>23</v>
      </c>
      <c r="C308" s="20">
        <v>15</v>
      </c>
      <c r="D308" t="s">
        <v>2091</v>
      </c>
      <c r="F308" s="18">
        <v>1454</v>
      </c>
      <c r="G308" s="18">
        <v>3802</v>
      </c>
      <c r="H308" s="18" t="s">
        <v>653</v>
      </c>
    </row>
    <row r="309" spans="1:8" x14ac:dyDescent="0.2">
      <c r="A309" t="s">
        <v>654</v>
      </c>
      <c r="B309" s="20">
        <v>23</v>
      </c>
      <c r="C309" s="20">
        <v>16</v>
      </c>
      <c r="D309" t="s">
        <v>2092</v>
      </c>
      <c r="F309" s="18">
        <v>1455</v>
      </c>
      <c r="G309" s="18">
        <v>3803</v>
      </c>
      <c r="H309" s="18" t="s">
        <v>655</v>
      </c>
    </row>
    <row r="310" spans="1:8" x14ac:dyDescent="0.2">
      <c r="A310" t="s">
        <v>656</v>
      </c>
      <c r="B310" s="20">
        <v>23</v>
      </c>
      <c r="C310" s="20">
        <v>17</v>
      </c>
      <c r="D310" t="s">
        <v>2093</v>
      </c>
      <c r="F310" s="18">
        <v>1456</v>
      </c>
      <c r="G310" s="18">
        <v>3804</v>
      </c>
      <c r="H310" s="18" t="s">
        <v>657</v>
      </c>
    </row>
    <row r="311" spans="1:8" x14ac:dyDescent="0.2">
      <c r="A311" t="s">
        <v>658</v>
      </c>
      <c r="B311" s="20">
        <v>23</v>
      </c>
      <c r="C311" s="20">
        <v>26</v>
      </c>
      <c r="D311" t="s">
        <v>1595</v>
      </c>
      <c r="F311" s="18">
        <v>1457</v>
      </c>
      <c r="G311" s="18">
        <v>3805</v>
      </c>
      <c r="H311" s="18" t="s">
        <v>659</v>
      </c>
    </row>
    <row r="312" spans="1:8" x14ac:dyDescent="0.2">
      <c r="A312" t="s">
        <v>660</v>
      </c>
      <c r="B312" s="20">
        <v>23</v>
      </c>
      <c r="C312" s="20">
        <v>99</v>
      </c>
      <c r="D312" t="s">
        <v>1596</v>
      </c>
      <c r="F312" s="18">
        <v>1458</v>
      </c>
      <c r="G312" s="18">
        <v>3806</v>
      </c>
      <c r="H312" s="18" t="s">
        <v>661</v>
      </c>
    </row>
    <row r="313" spans="1:8" x14ac:dyDescent="0.2">
      <c r="A313" t="s">
        <v>662</v>
      </c>
      <c r="B313" s="20">
        <v>25</v>
      </c>
      <c r="C313" s="20">
        <v>0</v>
      </c>
      <c r="D313" t="s">
        <v>1969</v>
      </c>
      <c r="F313" s="18">
        <v>1459</v>
      </c>
      <c r="G313" s="18">
        <v>3807</v>
      </c>
      <c r="H313" s="18" t="s">
        <v>663</v>
      </c>
    </row>
    <row r="314" spans="1:8" x14ac:dyDescent="0.2">
      <c r="A314" t="s">
        <v>664</v>
      </c>
      <c r="B314" s="20">
        <v>25</v>
      </c>
      <c r="C314" s="20">
        <v>1</v>
      </c>
      <c r="D314" t="s">
        <v>1830</v>
      </c>
      <c r="F314" s="18">
        <v>1460</v>
      </c>
      <c r="G314" s="18">
        <v>3808</v>
      </c>
      <c r="H314" s="18" t="s">
        <v>665</v>
      </c>
    </row>
    <row r="315" spans="1:8" x14ac:dyDescent="0.2">
      <c r="A315" t="s">
        <v>666</v>
      </c>
      <c r="B315" s="20">
        <v>25</v>
      </c>
      <c r="C315" s="20">
        <v>2</v>
      </c>
      <c r="D315" t="s">
        <v>1831</v>
      </c>
      <c r="F315" s="18">
        <v>1461</v>
      </c>
      <c r="G315" s="18">
        <v>3810</v>
      </c>
      <c r="H315" s="18" t="s">
        <v>667</v>
      </c>
    </row>
    <row r="316" spans="1:8" x14ac:dyDescent="0.2">
      <c r="A316" t="s">
        <v>668</v>
      </c>
      <c r="B316" s="20">
        <v>25</v>
      </c>
      <c r="C316" s="20">
        <v>3</v>
      </c>
      <c r="D316" t="s">
        <v>2094</v>
      </c>
      <c r="F316" s="18">
        <v>1462</v>
      </c>
      <c r="G316" s="18">
        <v>3811</v>
      </c>
      <c r="H316" s="18" t="s">
        <v>669</v>
      </c>
    </row>
    <row r="317" spans="1:8" x14ac:dyDescent="0.2">
      <c r="A317" t="s">
        <v>670</v>
      </c>
      <c r="B317" s="20">
        <v>25</v>
      </c>
      <c r="C317" s="20">
        <v>4</v>
      </c>
      <c r="D317" t="s">
        <v>2095</v>
      </c>
      <c r="F317" s="18">
        <v>1463</v>
      </c>
      <c r="G317" s="18">
        <v>3813</v>
      </c>
      <c r="H317" s="18" t="s">
        <v>671</v>
      </c>
    </row>
    <row r="318" spans="1:8" x14ac:dyDescent="0.2">
      <c r="A318" t="s">
        <v>672</v>
      </c>
      <c r="B318" s="20">
        <v>25</v>
      </c>
      <c r="C318" s="20">
        <v>5</v>
      </c>
      <c r="D318" t="s">
        <v>2096</v>
      </c>
      <c r="F318" s="18">
        <v>1464</v>
      </c>
      <c r="G318" s="18">
        <v>3814</v>
      </c>
      <c r="H318" s="18" t="s">
        <v>673</v>
      </c>
    </row>
    <row r="319" spans="1:8" x14ac:dyDescent="0.2">
      <c r="A319" t="s">
        <v>674</v>
      </c>
      <c r="B319" s="20">
        <v>25</v>
      </c>
      <c r="C319" s="20">
        <v>6</v>
      </c>
      <c r="D319" t="s">
        <v>675</v>
      </c>
      <c r="F319" s="18">
        <v>1465</v>
      </c>
      <c r="G319" s="18">
        <v>3815</v>
      </c>
      <c r="H319" s="18" t="s">
        <v>676</v>
      </c>
    </row>
    <row r="320" spans="1:8" x14ac:dyDescent="0.2">
      <c r="A320" t="s">
        <v>677</v>
      </c>
      <c r="B320" s="20">
        <v>25</v>
      </c>
      <c r="C320" s="20">
        <v>7</v>
      </c>
      <c r="D320" t="s">
        <v>678</v>
      </c>
      <c r="F320" s="18">
        <v>1466</v>
      </c>
      <c r="G320" s="18">
        <v>3816</v>
      </c>
      <c r="H320" s="18" t="s">
        <v>679</v>
      </c>
    </row>
    <row r="321" spans="1:8" x14ac:dyDescent="0.2">
      <c r="A321" t="s">
        <v>680</v>
      </c>
      <c r="B321" s="20">
        <v>25</v>
      </c>
      <c r="C321" s="20">
        <v>8</v>
      </c>
      <c r="D321" t="s">
        <v>2097</v>
      </c>
      <c r="F321" s="18">
        <v>1467</v>
      </c>
      <c r="G321" s="18">
        <v>3817</v>
      </c>
      <c r="H321" s="18" t="s">
        <v>681</v>
      </c>
    </row>
    <row r="322" spans="1:8" x14ac:dyDescent="0.2">
      <c r="A322" t="s">
        <v>682</v>
      </c>
      <c r="B322" s="20">
        <v>25</v>
      </c>
      <c r="C322" s="20">
        <v>9</v>
      </c>
      <c r="D322" t="s">
        <v>1832</v>
      </c>
      <c r="F322" s="18">
        <v>1468</v>
      </c>
      <c r="G322" s="18">
        <v>3818</v>
      </c>
      <c r="H322" s="18" t="s">
        <v>683</v>
      </c>
    </row>
    <row r="323" spans="1:8" x14ac:dyDescent="0.2">
      <c r="A323" t="s">
        <v>684</v>
      </c>
      <c r="B323" s="20">
        <v>25</v>
      </c>
      <c r="C323" s="20">
        <v>10</v>
      </c>
      <c r="D323" t="s">
        <v>1833</v>
      </c>
      <c r="F323" s="18">
        <v>1469</v>
      </c>
      <c r="G323" s="18">
        <v>3819</v>
      </c>
      <c r="H323" s="18" t="s">
        <v>685</v>
      </c>
    </row>
    <row r="324" spans="1:8" x14ac:dyDescent="0.2">
      <c r="A324" t="s">
        <v>686</v>
      </c>
      <c r="B324" s="20">
        <v>25</v>
      </c>
      <c r="C324" s="20">
        <v>11</v>
      </c>
      <c r="D324" t="s">
        <v>2098</v>
      </c>
      <c r="F324" s="18">
        <v>1470</v>
      </c>
      <c r="G324" s="18">
        <v>3820</v>
      </c>
      <c r="H324" s="18" t="s">
        <v>687</v>
      </c>
    </row>
    <row r="325" spans="1:8" x14ac:dyDescent="0.2">
      <c r="A325" t="s">
        <v>688</v>
      </c>
      <c r="B325" s="20">
        <v>25</v>
      </c>
      <c r="C325" s="20">
        <v>12</v>
      </c>
      <c r="D325" t="s">
        <v>1834</v>
      </c>
      <c r="F325" s="18">
        <v>1471</v>
      </c>
      <c r="G325" s="18">
        <v>3821</v>
      </c>
      <c r="H325" s="18" t="s">
        <v>689</v>
      </c>
    </row>
    <row r="326" spans="1:8" x14ac:dyDescent="0.2">
      <c r="A326" t="s">
        <v>690</v>
      </c>
      <c r="B326" s="20">
        <v>25</v>
      </c>
      <c r="C326" s="20">
        <v>16</v>
      </c>
      <c r="D326" t="s">
        <v>1689</v>
      </c>
      <c r="F326" s="18">
        <v>1472</v>
      </c>
      <c r="G326" s="18">
        <v>3822</v>
      </c>
      <c r="H326" s="18" t="s">
        <v>691</v>
      </c>
    </row>
    <row r="327" spans="1:8" x14ac:dyDescent="0.2">
      <c r="A327" t="s">
        <v>692</v>
      </c>
      <c r="B327" s="20">
        <v>25</v>
      </c>
      <c r="C327" s="20">
        <v>20</v>
      </c>
      <c r="D327" t="s">
        <v>1690</v>
      </c>
      <c r="F327" s="18">
        <v>1473</v>
      </c>
      <c r="G327" s="18">
        <v>3823</v>
      </c>
      <c r="H327" s="18" t="s">
        <v>693</v>
      </c>
    </row>
    <row r="328" spans="1:8" x14ac:dyDescent="0.2">
      <c r="A328" t="s">
        <v>694</v>
      </c>
      <c r="B328" s="20">
        <v>25</v>
      </c>
      <c r="C328" s="20">
        <v>26</v>
      </c>
      <c r="D328" t="s">
        <v>2099</v>
      </c>
      <c r="F328" s="18">
        <v>1474</v>
      </c>
      <c r="G328" s="18">
        <v>3824</v>
      </c>
      <c r="H328" s="18" t="s">
        <v>695</v>
      </c>
    </row>
    <row r="329" spans="1:8" x14ac:dyDescent="0.2">
      <c r="A329" t="s">
        <v>696</v>
      </c>
      <c r="B329" s="20">
        <v>25</v>
      </c>
      <c r="C329" s="20">
        <v>99</v>
      </c>
      <c r="D329" t="s">
        <v>1597</v>
      </c>
      <c r="F329" s="18">
        <v>1475</v>
      </c>
      <c r="G329" s="18">
        <v>3825</v>
      </c>
      <c r="H329" s="18" t="s">
        <v>697</v>
      </c>
    </row>
    <row r="330" spans="1:8" x14ac:dyDescent="0.2">
      <c r="A330" t="s">
        <v>698</v>
      </c>
      <c r="B330" s="20">
        <v>26</v>
      </c>
      <c r="C330" s="20">
        <v>0</v>
      </c>
      <c r="D330" t="s">
        <v>2100</v>
      </c>
      <c r="F330" s="18">
        <v>1476</v>
      </c>
      <c r="G330" s="18">
        <v>3826</v>
      </c>
      <c r="H330" s="18" t="s">
        <v>699</v>
      </c>
    </row>
    <row r="331" spans="1:8" x14ac:dyDescent="0.2">
      <c r="A331" t="s">
        <v>700</v>
      </c>
      <c r="B331" s="20">
        <v>26</v>
      </c>
      <c r="C331" s="20">
        <v>1</v>
      </c>
      <c r="D331" t="s">
        <v>1835</v>
      </c>
      <c r="F331" s="18">
        <v>1477</v>
      </c>
      <c r="G331" s="18">
        <v>3827</v>
      </c>
      <c r="H331" s="18" t="s">
        <v>701</v>
      </c>
    </row>
    <row r="332" spans="1:8" x14ac:dyDescent="0.2">
      <c r="A332" t="s">
        <v>702</v>
      </c>
      <c r="B332" s="20">
        <v>26</v>
      </c>
      <c r="C332" s="20">
        <v>2</v>
      </c>
      <c r="D332" t="s">
        <v>1836</v>
      </c>
      <c r="F332" s="18">
        <v>1478</v>
      </c>
      <c r="G332" s="18">
        <v>3828</v>
      </c>
      <c r="H332" s="18" t="s">
        <v>703</v>
      </c>
    </row>
    <row r="333" spans="1:8" x14ac:dyDescent="0.2">
      <c r="A333" t="s">
        <v>704</v>
      </c>
      <c r="B333" s="20">
        <v>26</v>
      </c>
      <c r="C333" s="20">
        <v>3</v>
      </c>
      <c r="D333" t="s">
        <v>705</v>
      </c>
      <c r="F333" s="18">
        <v>1479</v>
      </c>
      <c r="G333" s="18">
        <v>3829</v>
      </c>
      <c r="H333" s="18" t="s">
        <v>706</v>
      </c>
    </row>
    <row r="334" spans="1:8" x14ac:dyDescent="0.2">
      <c r="A334" t="s">
        <v>707</v>
      </c>
      <c r="B334" s="20">
        <v>26</v>
      </c>
      <c r="C334" s="20">
        <v>4</v>
      </c>
      <c r="D334" t="s">
        <v>2101</v>
      </c>
      <c r="F334" s="18">
        <v>1480</v>
      </c>
      <c r="G334" s="18">
        <v>3830</v>
      </c>
      <c r="H334" s="18" t="s">
        <v>708</v>
      </c>
    </row>
    <row r="335" spans="1:8" x14ac:dyDescent="0.2">
      <c r="A335" t="s">
        <v>709</v>
      </c>
      <c r="B335" s="20">
        <v>26</v>
      </c>
      <c r="C335" s="20">
        <v>5</v>
      </c>
      <c r="D335" t="s">
        <v>1837</v>
      </c>
      <c r="F335" s="18">
        <v>1481</v>
      </c>
      <c r="G335" s="18">
        <v>3831</v>
      </c>
      <c r="H335" s="18" t="s">
        <v>710</v>
      </c>
    </row>
    <row r="336" spans="1:8" x14ac:dyDescent="0.2">
      <c r="A336" t="s">
        <v>711</v>
      </c>
      <c r="B336" s="20">
        <v>26</v>
      </c>
      <c r="C336" s="20">
        <v>99</v>
      </c>
      <c r="D336" t="s">
        <v>2102</v>
      </c>
      <c r="F336" s="18">
        <v>1482</v>
      </c>
      <c r="G336" s="18">
        <v>3832</v>
      </c>
      <c r="H336" s="18" t="s">
        <v>712</v>
      </c>
    </row>
    <row r="337" spans="1:8" x14ac:dyDescent="0.2">
      <c r="A337" t="s">
        <v>713</v>
      </c>
      <c r="B337" s="20">
        <v>28</v>
      </c>
      <c r="C337" s="20">
        <v>0</v>
      </c>
      <c r="D337" t="s">
        <v>1969</v>
      </c>
      <c r="F337" s="18">
        <v>1483</v>
      </c>
      <c r="G337" s="18">
        <v>3833</v>
      </c>
      <c r="H337" s="18" t="s">
        <v>714</v>
      </c>
    </row>
    <row r="338" spans="1:8" x14ac:dyDescent="0.2">
      <c r="A338" t="s">
        <v>715</v>
      </c>
      <c r="B338" s="20">
        <v>28</v>
      </c>
      <c r="C338" s="20">
        <v>1</v>
      </c>
      <c r="D338" t="s">
        <v>1838</v>
      </c>
      <c r="F338" s="18">
        <v>1484</v>
      </c>
      <c r="G338" s="18">
        <v>3834</v>
      </c>
      <c r="H338" s="18" t="s">
        <v>716</v>
      </c>
    </row>
    <row r="339" spans="1:8" x14ac:dyDescent="0.2">
      <c r="A339" t="s">
        <v>717</v>
      </c>
      <c r="B339" s="20">
        <v>28</v>
      </c>
      <c r="C339" s="20">
        <v>2</v>
      </c>
      <c r="D339" t="s">
        <v>1691</v>
      </c>
      <c r="F339" s="18">
        <v>1485</v>
      </c>
      <c r="G339" s="18">
        <v>3835</v>
      </c>
      <c r="H339" s="18" t="s">
        <v>718</v>
      </c>
    </row>
    <row r="340" spans="1:8" x14ac:dyDescent="0.2">
      <c r="A340" t="s">
        <v>719</v>
      </c>
      <c r="B340" s="20">
        <v>28</v>
      </c>
      <c r="C340" s="20">
        <v>3</v>
      </c>
      <c r="D340" t="s">
        <v>2103</v>
      </c>
      <c r="F340" s="18">
        <v>1486</v>
      </c>
      <c r="G340" s="18">
        <v>3837</v>
      </c>
      <c r="H340" s="18" t="s">
        <v>720</v>
      </c>
    </row>
    <row r="341" spans="1:8" x14ac:dyDescent="0.2">
      <c r="A341" t="s">
        <v>721</v>
      </c>
      <c r="B341" s="20">
        <v>28</v>
      </c>
      <c r="C341" s="20">
        <v>4</v>
      </c>
      <c r="D341" t="s">
        <v>722</v>
      </c>
      <c r="F341" s="18">
        <v>1487</v>
      </c>
      <c r="G341" s="18">
        <v>3838</v>
      </c>
      <c r="H341" s="18" t="s">
        <v>723</v>
      </c>
    </row>
    <row r="342" spans="1:8" x14ac:dyDescent="0.2">
      <c r="A342" t="s">
        <v>724</v>
      </c>
      <c r="B342" s="20">
        <v>28</v>
      </c>
      <c r="C342" s="20">
        <v>5</v>
      </c>
      <c r="D342" t="s">
        <v>2104</v>
      </c>
      <c r="F342" s="18">
        <v>1488</v>
      </c>
      <c r="G342" s="18">
        <v>3839</v>
      </c>
      <c r="H342" s="18" t="s">
        <v>725</v>
      </c>
    </row>
    <row r="343" spans="1:8" x14ac:dyDescent="0.2">
      <c r="A343" t="s">
        <v>726</v>
      </c>
      <c r="B343" s="20">
        <v>28</v>
      </c>
      <c r="C343" s="20">
        <v>6</v>
      </c>
      <c r="D343" t="s">
        <v>1839</v>
      </c>
      <c r="F343" s="18">
        <v>1489</v>
      </c>
      <c r="G343" s="18">
        <v>3840</v>
      </c>
      <c r="H343" s="18" t="s">
        <v>727</v>
      </c>
    </row>
    <row r="344" spans="1:8" x14ac:dyDescent="0.2">
      <c r="A344" t="s">
        <v>728</v>
      </c>
      <c r="B344" s="20">
        <v>28</v>
      </c>
      <c r="C344" s="20">
        <v>7</v>
      </c>
      <c r="D344" t="s">
        <v>2105</v>
      </c>
      <c r="F344" s="18">
        <v>1490</v>
      </c>
      <c r="G344" s="18">
        <v>3841</v>
      </c>
      <c r="H344" s="18" t="s">
        <v>729</v>
      </c>
    </row>
    <row r="345" spans="1:8" x14ac:dyDescent="0.2">
      <c r="A345" t="s">
        <v>730</v>
      </c>
      <c r="B345" s="20">
        <v>28</v>
      </c>
      <c r="C345" s="20">
        <v>8</v>
      </c>
      <c r="D345" t="s">
        <v>1692</v>
      </c>
      <c r="F345" s="18">
        <v>1491</v>
      </c>
      <c r="G345" s="18">
        <v>3842</v>
      </c>
      <c r="H345" s="18" t="s">
        <v>731</v>
      </c>
    </row>
    <row r="346" spans="1:8" x14ac:dyDescent="0.2">
      <c r="A346" t="s">
        <v>732</v>
      </c>
      <c r="B346" s="20">
        <v>28</v>
      </c>
      <c r="C346" s="20">
        <v>9</v>
      </c>
      <c r="D346" t="s">
        <v>1840</v>
      </c>
      <c r="F346" s="18">
        <v>1492</v>
      </c>
      <c r="G346" s="18">
        <v>3843</v>
      </c>
      <c r="H346" s="18" t="s">
        <v>733</v>
      </c>
    </row>
    <row r="347" spans="1:8" x14ac:dyDescent="0.2">
      <c r="A347" t="s">
        <v>734</v>
      </c>
      <c r="B347" s="20">
        <v>28</v>
      </c>
      <c r="C347" s="20">
        <v>10</v>
      </c>
      <c r="D347" t="s">
        <v>1598</v>
      </c>
      <c r="F347" s="18">
        <v>1493</v>
      </c>
      <c r="G347" s="18">
        <v>3844</v>
      </c>
      <c r="H347" s="18" t="s">
        <v>735</v>
      </c>
    </row>
    <row r="348" spans="1:8" x14ac:dyDescent="0.2">
      <c r="A348" t="s">
        <v>736</v>
      </c>
      <c r="B348" s="20">
        <v>28</v>
      </c>
      <c r="C348" s="20">
        <v>16</v>
      </c>
      <c r="D348" t="s">
        <v>1693</v>
      </c>
      <c r="F348" s="18">
        <v>1495</v>
      </c>
      <c r="G348" s="18">
        <v>3852</v>
      </c>
      <c r="H348" s="18" t="s">
        <v>737</v>
      </c>
    </row>
    <row r="349" spans="1:8" x14ac:dyDescent="0.2">
      <c r="A349" t="s">
        <v>738</v>
      </c>
      <c r="B349" s="20">
        <v>28</v>
      </c>
      <c r="C349" s="20">
        <v>17</v>
      </c>
      <c r="D349" t="s">
        <v>2106</v>
      </c>
      <c r="F349" s="18">
        <v>1496</v>
      </c>
      <c r="G349" s="18">
        <v>3853</v>
      </c>
      <c r="H349" s="18" t="s">
        <v>739</v>
      </c>
    </row>
    <row r="350" spans="1:8" x14ac:dyDescent="0.2">
      <c r="A350" t="s">
        <v>740</v>
      </c>
      <c r="B350" s="20">
        <v>28</v>
      </c>
      <c r="C350" s="20">
        <v>20</v>
      </c>
      <c r="D350" t="s">
        <v>1841</v>
      </c>
      <c r="F350" s="18">
        <v>1497</v>
      </c>
      <c r="G350" s="18">
        <v>3854</v>
      </c>
      <c r="H350" s="18" t="s">
        <v>741</v>
      </c>
    </row>
    <row r="351" spans="1:8" x14ac:dyDescent="0.2">
      <c r="A351" t="s">
        <v>742</v>
      </c>
      <c r="B351" s="20">
        <v>28</v>
      </c>
      <c r="C351" s="20">
        <v>21</v>
      </c>
      <c r="D351" t="s">
        <v>2107</v>
      </c>
      <c r="F351" s="18">
        <v>1498</v>
      </c>
      <c r="G351" s="18">
        <v>3855</v>
      </c>
      <c r="H351" s="18" t="s">
        <v>743</v>
      </c>
    </row>
    <row r="352" spans="1:8" x14ac:dyDescent="0.2">
      <c r="A352" t="s">
        <v>744</v>
      </c>
      <c r="B352" s="20">
        <v>28</v>
      </c>
      <c r="C352" s="20">
        <v>22</v>
      </c>
      <c r="D352" t="s">
        <v>2108</v>
      </c>
      <c r="F352" s="18">
        <v>1499</v>
      </c>
      <c r="G352" s="18">
        <v>3856</v>
      </c>
      <c r="H352" s="18" t="s">
        <v>745</v>
      </c>
    </row>
    <row r="353" spans="1:8" x14ac:dyDescent="0.2">
      <c r="A353" t="s">
        <v>746</v>
      </c>
      <c r="B353" s="20">
        <v>28</v>
      </c>
      <c r="C353" s="20">
        <v>23</v>
      </c>
      <c r="D353" t="s">
        <v>2109</v>
      </c>
      <c r="F353" s="18">
        <v>1500</v>
      </c>
      <c r="G353" s="18">
        <v>3857</v>
      </c>
      <c r="H353" s="18" t="s">
        <v>747</v>
      </c>
    </row>
    <row r="354" spans="1:8" x14ac:dyDescent="0.2">
      <c r="A354" t="s">
        <v>748</v>
      </c>
      <c r="B354" s="20">
        <v>28</v>
      </c>
      <c r="C354" s="20">
        <v>26</v>
      </c>
      <c r="D354" t="s">
        <v>1599</v>
      </c>
      <c r="F354" s="18">
        <v>1501</v>
      </c>
      <c r="G354" s="18">
        <v>3858</v>
      </c>
      <c r="H354" s="18" t="s">
        <v>749</v>
      </c>
    </row>
    <row r="355" spans="1:8" x14ac:dyDescent="0.2">
      <c r="A355" t="s">
        <v>750</v>
      </c>
      <c r="B355" s="20">
        <v>28</v>
      </c>
      <c r="C355" s="20">
        <v>98</v>
      </c>
      <c r="D355" t="s">
        <v>1694</v>
      </c>
      <c r="F355" s="18">
        <v>1504</v>
      </c>
      <c r="G355" s="18">
        <v>2324</v>
      </c>
      <c r="H355" s="18" t="s">
        <v>751</v>
      </c>
    </row>
    <row r="356" spans="1:8" x14ac:dyDescent="0.2">
      <c r="A356" t="s">
        <v>752</v>
      </c>
      <c r="B356" s="20">
        <v>28</v>
      </c>
      <c r="C356" s="20">
        <v>99</v>
      </c>
      <c r="D356" t="s">
        <v>1600</v>
      </c>
      <c r="F356" s="18">
        <v>1508</v>
      </c>
      <c r="G356" s="18">
        <v>2064</v>
      </c>
      <c r="H356" s="18" t="s">
        <v>753</v>
      </c>
    </row>
    <row r="357" spans="1:8" x14ac:dyDescent="0.2">
      <c r="A357" t="s">
        <v>754</v>
      </c>
      <c r="B357" s="20">
        <v>30</v>
      </c>
      <c r="C357" s="20">
        <v>0</v>
      </c>
      <c r="D357" t="s">
        <v>1969</v>
      </c>
      <c r="F357" s="18">
        <v>1510</v>
      </c>
      <c r="G357" s="18">
        <v>3455</v>
      </c>
      <c r="H357" s="18" t="s">
        <v>755</v>
      </c>
    </row>
    <row r="358" spans="1:8" x14ac:dyDescent="0.2">
      <c r="A358" t="s">
        <v>756</v>
      </c>
      <c r="B358" s="20">
        <v>30</v>
      </c>
      <c r="C358" s="20">
        <v>1</v>
      </c>
      <c r="D358" t="s">
        <v>2110</v>
      </c>
      <c r="F358" s="18">
        <v>1512</v>
      </c>
      <c r="G358" s="18">
        <v>2333</v>
      </c>
      <c r="H358" s="18" t="s">
        <v>757</v>
      </c>
    </row>
    <row r="359" spans="1:8" x14ac:dyDescent="0.2">
      <c r="A359" t="s">
        <v>758</v>
      </c>
      <c r="B359" s="20">
        <v>30</v>
      </c>
      <c r="C359" s="20">
        <v>2</v>
      </c>
      <c r="D359" t="s">
        <v>2111</v>
      </c>
      <c r="F359" s="18">
        <v>1513</v>
      </c>
      <c r="G359" s="18">
        <v>2052</v>
      </c>
      <c r="H359" s="18" t="s">
        <v>759</v>
      </c>
    </row>
    <row r="360" spans="1:8" x14ac:dyDescent="0.2">
      <c r="A360" t="s">
        <v>760</v>
      </c>
      <c r="B360" s="20">
        <v>30</v>
      </c>
      <c r="C360" s="20">
        <v>4</v>
      </c>
      <c r="D360" t="s">
        <v>1842</v>
      </c>
      <c r="F360" s="18">
        <v>1515</v>
      </c>
      <c r="G360" s="18">
        <v>2058</v>
      </c>
      <c r="H360" s="18" t="s">
        <v>761</v>
      </c>
    </row>
    <row r="361" spans="1:8" x14ac:dyDescent="0.2">
      <c r="A361" t="s">
        <v>762</v>
      </c>
      <c r="B361" s="20">
        <v>30</v>
      </c>
      <c r="C361" s="20">
        <v>5</v>
      </c>
      <c r="D361" t="s">
        <v>1843</v>
      </c>
      <c r="F361" s="18">
        <v>1516</v>
      </c>
      <c r="G361" s="18">
        <v>2327</v>
      </c>
      <c r="H361" s="18" t="s">
        <v>763</v>
      </c>
    </row>
    <row r="362" spans="1:8" x14ac:dyDescent="0.2">
      <c r="A362" t="s">
        <v>764</v>
      </c>
      <c r="B362" s="20">
        <v>30</v>
      </c>
      <c r="C362" s="20">
        <v>6</v>
      </c>
      <c r="D362" t="s">
        <v>2112</v>
      </c>
      <c r="F362" s="18">
        <v>1523</v>
      </c>
      <c r="G362" s="18">
        <v>4710</v>
      </c>
      <c r="H362" s="18" t="s">
        <v>765</v>
      </c>
    </row>
    <row r="363" spans="1:8" x14ac:dyDescent="0.2">
      <c r="A363" t="s">
        <v>766</v>
      </c>
      <c r="B363" s="20">
        <v>30</v>
      </c>
      <c r="C363" s="20">
        <v>7</v>
      </c>
      <c r="D363" t="s">
        <v>2113</v>
      </c>
      <c r="F363" s="18">
        <v>1525</v>
      </c>
      <c r="G363" s="18">
        <v>4708</v>
      </c>
      <c r="H363" s="18" t="s">
        <v>767</v>
      </c>
    </row>
    <row r="364" spans="1:8" x14ac:dyDescent="0.2">
      <c r="A364" t="s">
        <v>768</v>
      </c>
      <c r="B364" s="20">
        <v>30</v>
      </c>
      <c r="C364" s="20">
        <v>8</v>
      </c>
      <c r="D364" t="s">
        <v>2114</v>
      </c>
      <c r="F364" s="18">
        <v>1526</v>
      </c>
      <c r="G364" s="18">
        <v>2057</v>
      </c>
      <c r="H364" s="18" t="s">
        <v>769</v>
      </c>
    </row>
    <row r="365" spans="1:8" x14ac:dyDescent="0.2">
      <c r="A365" t="s">
        <v>770</v>
      </c>
      <c r="B365" s="20">
        <v>30</v>
      </c>
      <c r="C365" s="20">
        <v>9</v>
      </c>
      <c r="D365" t="s">
        <v>2115</v>
      </c>
      <c r="F365" s="18">
        <v>1527</v>
      </c>
      <c r="G365" s="18">
        <v>4709</v>
      </c>
      <c r="H365" s="18" t="s">
        <v>771</v>
      </c>
    </row>
    <row r="366" spans="1:8" x14ac:dyDescent="0.2">
      <c r="A366" t="s">
        <v>772</v>
      </c>
      <c r="B366" s="20">
        <v>30</v>
      </c>
      <c r="C366" s="20">
        <v>10</v>
      </c>
      <c r="D366" t="s">
        <v>1844</v>
      </c>
      <c r="F366" s="18">
        <v>1541</v>
      </c>
      <c r="G366" s="18">
        <v>2053</v>
      </c>
      <c r="H366" s="18" t="s">
        <v>773</v>
      </c>
    </row>
    <row r="367" spans="1:8" x14ac:dyDescent="0.2">
      <c r="A367" t="s">
        <v>774</v>
      </c>
      <c r="B367" s="20">
        <v>30</v>
      </c>
      <c r="C367" s="20">
        <v>30</v>
      </c>
      <c r="D367" t="s">
        <v>1845</v>
      </c>
      <c r="F367" s="18">
        <v>1542</v>
      </c>
      <c r="G367" s="18">
        <v>2060</v>
      </c>
      <c r="H367" s="18" t="s">
        <v>775</v>
      </c>
    </row>
    <row r="368" spans="1:8" x14ac:dyDescent="0.2">
      <c r="A368" t="s">
        <v>776</v>
      </c>
      <c r="B368" s="20">
        <v>30</v>
      </c>
      <c r="C368" s="20">
        <v>31</v>
      </c>
      <c r="D368" t="s">
        <v>2116</v>
      </c>
      <c r="F368" s="18">
        <v>1546</v>
      </c>
      <c r="G368" s="18">
        <v>6810</v>
      </c>
      <c r="H368" s="18" t="s">
        <v>777</v>
      </c>
    </row>
    <row r="369" spans="1:8" x14ac:dyDescent="0.2">
      <c r="A369" t="s">
        <v>778</v>
      </c>
      <c r="B369" s="20">
        <v>30</v>
      </c>
      <c r="C369" s="20">
        <v>32</v>
      </c>
      <c r="D369" t="s">
        <v>1846</v>
      </c>
      <c r="F369" s="18">
        <v>1547</v>
      </c>
      <c r="G369" s="18">
        <v>6811</v>
      </c>
      <c r="H369" s="18" t="s">
        <v>779</v>
      </c>
    </row>
    <row r="370" spans="1:8" x14ac:dyDescent="0.2">
      <c r="A370" t="s">
        <v>780</v>
      </c>
      <c r="B370" s="20">
        <v>30</v>
      </c>
      <c r="C370" s="20">
        <v>33</v>
      </c>
      <c r="D370" t="s">
        <v>1601</v>
      </c>
      <c r="F370" s="18">
        <v>1548</v>
      </c>
      <c r="G370" s="18">
        <v>6812</v>
      </c>
      <c r="H370" s="18" t="s">
        <v>781</v>
      </c>
    </row>
    <row r="371" spans="1:8" x14ac:dyDescent="0.2">
      <c r="A371" t="s">
        <v>782</v>
      </c>
      <c r="B371" s="20">
        <v>30</v>
      </c>
      <c r="C371" s="20">
        <v>34</v>
      </c>
      <c r="D371" t="s">
        <v>1847</v>
      </c>
      <c r="F371" s="18">
        <v>1549</v>
      </c>
      <c r="G371" s="18">
        <v>2341</v>
      </c>
      <c r="H371" s="18" t="s">
        <v>783</v>
      </c>
    </row>
    <row r="372" spans="1:8" x14ac:dyDescent="0.2">
      <c r="A372" t="s">
        <v>784</v>
      </c>
      <c r="B372" s="20">
        <v>30</v>
      </c>
      <c r="C372" s="20">
        <v>35</v>
      </c>
      <c r="D372" t="s">
        <v>1848</v>
      </c>
      <c r="F372" s="18">
        <v>1550</v>
      </c>
      <c r="G372" s="18">
        <v>242</v>
      </c>
      <c r="H372" s="18" t="s">
        <v>785</v>
      </c>
    </row>
    <row r="373" spans="1:8" x14ac:dyDescent="0.2">
      <c r="A373" t="s">
        <v>786</v>
      </c>
      <c r="B373" s="20">
        <v>30</v>
      </c>
      <c r="C373" s="20">
        <v>36</v>
      </c>
      <c r="D373" t="s">
        <v>1849</v>
      </c>
      <c r="F373" s="18">
        <v>1551</v>
      </c>
      <c r="G373" s="18">
        <v>4711</v>
      </c>
      <c r="H373" s="18" t="s">
        <v>787</v>
      </c>
    </row>
    <row r="374" spans="1:8" x14ac:dyDescent="0.2">
      <c r="A374" t="s">
        <v>788</v>
      </c>
      <c r="B374" s="20">
        <v>30</v>
      </c>
      <c r="C374" s="20">
        <v>37</v>
      </c>
      <c r="D374" t="s">
        <v>2117</v>
      </c>
      <c r="F374" s="18">
        <v>1552</v>
      </c>
      <c r="G374" s="18">
        <v>3443</v>
      </c>
      <c r="H374" s="18" t="s">
        <v>789</v>
      </c>
    </row>
    <row r="375" spans="1:8" x14ac:dyDescent="0.2">
      <c r="A375" t="s">
        <v>790</v>
      </c>
      <c r="B375" s="20">
        <v>30</v>
      </c>
      <c r="C375" s="20">
        <v>39</v>
      </c>
      <c r="D375" t="s">
        <v>2118</v>
      </c>
      <c r="F375" s="18">
        <v>1554</v>
      </c>
      <c r="G375" s="18">
        <v>3862</v>
      </c>
      <c r="H375" s="18" t="s">
        <v>791</v>
      </c>
    </row>
    <row r="376" spans="1:8" x14ac:dyDescent="0.2">
      <c r="A376" t="s">
        <v>792</v>
      </c>
      <c r="B376" s="20">
        <v>30</v>
      </c>
      <c r="C376" s="20">
        <v>41</v>
      </c>
      <c r="D376" t="s">
        <v>2119</v>
      </c>
      <c r="F376" s="18">
        <v>1555</v>
      </c>
      <c r="G376" s="18">
        <v>3863</v>
      </c>
      <c r="H376" s="18" t="s">
        <v>793</v>
      </c>
    </row>
    <row r="377" spans="1:8" x14ac:dyDescent="0.2">
      <c r="A377" t="s">
        <v>794</v>
      </c>
      <c r="B377" s="20">
        <v>30</v>
      </c>
      <c r="C377" s="20">
        <v>42</v>
      </c>
      <c r="D377" t="s">
        <v>2120</v>
      </c>
      <c r="F377" s="18">
        <v>1556</v>
      </c>
      <c r="G377" s="18">
        <v>3861</v>
      </c>
      <c r="H377" s="18" t="s">
        <v>795</v>
      </c>
    </row>
    <row r="378" spans="1:8" x14ac:dyDescent="0.2">
      <c r="A378" t="s">
        <v>796</v>
      </c>
      <c r="B378" s="20">
        <v>30</v>
      </c>
      <c r="C378" s="20">
        <v>43</v>
      </c>
      <c r="D378" t="s">
        <v>1850</v>
      </c>
      <c r="F378" s="18">
        <v>1557</v>
      </c>
      <c r="G378" s="18">
        <v>3860</v>
      </c>
      <c r="H378" s="18" t="s">
        <v>797</v>
      </c>
    </row>
    <row r="379" spans="1:8" x14ac:dyDescent="0.2">
      <c r="A379" t="s">
        <v>798</v>
      </c>
      <c r="B379" s="20">
        <v>30</v>
      </c>
      <c r="C379" s="20">
        <v>44</v>
      </c>
      <c r="D379" t="s">
        <v>1851</v>
      </c>
      <c r="F379" s="18">
        <v>1558</v>
      </c>
      <c r="G379" s="18">
        <v>3867</v>
      </c>
      <c r="H379" s="18" t="s">
        <v>799</v>
      </c>
    </row>
    <row r="380" spans="1:8" x14ac:dyDescent="0.2">
      <c r="A380" t="s">
        <v>800</v>
      </c>
      <c r="B380" s="20">
        <v>30</v>
      </c>
      <c r="C380" s="20">
        <v>45</v>
      </c>
      <c r="D380" t="s">
        <v>801</v>
      </c>
      <c r="F380" s="18">
        <v>1559</v>
      </c>
      <c r="G380" s="18">
        <v>3866</v>
      </c>
      <c r="H380" s="18" t="s">
        <v>802</v>
      </c>
    </row>
    <row r="381" spans="1:8" x14ac:dyDescent="0.2">
      <c r="A381" t="s">
        <v>803</v>
      </c>
      <c r="B381" s="20">
        <v>30</v>
      </c>
      <c r="C381" s="20">
        <v>46</v>
      </c>
      <c r="D381" t="s">
        <v>804</v>
      </c>
      <c r="F381" s="18">
        <v>1560</v>
      </c>
      <c r="G381" s="18">
        <v>3865</v>
      </c>
      <c r="H381" s="18" t="s">
        <v>805</v>
      </c>
    </row>
    <row r="382" spans="1:8" x14ac:dyDescent="0.2">
      <c r="A382" t="s">
        <v>806</v>
      </c>
      <c r="B382" s="20">
        <v>30</v>
      </c>
      <c r="C382" s="20">
        <v>47</v>
      </c>
      <c r="D382" t="s">
        <v>1852</v>
      </c>
      <c r="F382" s="18">
        <v>1564</v>
      </c>
      <c r="G382" s="18">
        <v>2051</v>
      </c>
      <c r="H382" s="18" t="s">
        <v>807</v>
      </c>
    </row>
    <row r="383" spans="1:8" x14ac:dyDescent="0.2">
      <c r="A383" t="s">
        <v>808</v>
      </c>
      <c r="B383" s="20">
        <v>30</v>
      </c>
      <c r="C383" s="20">
        <v>54</v>
      </c>
      <c r="D383" t="s">
        <v>2121</v>
      </c>
      <c r="F383" s="18">
        <v>1565</v>
      </c>
      <c r="G383" s="18">
        <v>2321</v>
      </c>
      <c r="H383" s="18" t="s">
        <v>809</v>
      </c>
    </row>
    <row r="384" spans="1:8" x14ac:dyDescent="0.2">
      <c r="A384" t="s">
        <v>810</v>
      </c>
      <c r="B384" s="20">
        <v>30</v>
      </c>
      <c r="C384" s="20">
        <v>98</v>
      </c>
      <c r="D384" t="s">
        <v>1602</v>
      </c>
      <c r="F384" s="18">
        <v>1566</v>
      </c>
      <c r="G384" s="18">
        <v>3456</v>
      </c>
      <c r="H384" s="18" t="s">
        <v>811</v>
      </c>
    </row>
    <row r="385" spans="1:8" x14ac:dyDescent="0.2">
      <c r="A385" t="s">
        <v>812</v>
      </c>
      <c r="B385" s="20">
        <v>30</v>
      </c>
      <c r="C385" s="20">
        <v>99</v>
      </c>
      <c r="D385" t="s">
        <v>2122</v>
      </c>
      <c r="F385" s="18">
        <v>1570</v>
      </c>
      <c r="G385" s="18">
        <v>4714</v>
      </c>
      <c r="H385" s="18" t="s">
        <v>813</v>
      </c>
    </row>
    <row r="386" spans="1:8" x14ac:dyDescent="0.2">
      <c r="A386" t="s">
        <v>814</v>
      </c>
      <c r="B386" s="20">
        <v>31</v>
      </c>
      <c r="C386" s="20">
        <v>0</v>
      </c>
      <c r="D386" t="s">
        <v>1969</v>
      </c>
      <c r="F386" s="18">
        <v>1571</v>
      </c>
      <c r="G386" s="18">
        <v>2337</v>
      </c>
      <c r="H386" s="18" t="s">
        <v>815</v>
      </c>
    </row>
    <row r="387" spans="1:8" x14ac:dyDescent="0.2">
      <c r="A387" t="s">
        <v>816</v>
      </c>
      <c r="B387" s="20">
        <v>31</v>
      </c>
      <c r="C387" s="20">
        <v>1</v>
      </c>
      <c r="D387" t="s">
        <v>2110</v>
      </c>
      <c r="F387" s="18">
        <v>1574</v>
      </c>
      <c r="G387" s="18">
        <v>2063</v>
      </c>
      <c r="H387" s="18" t="s">
        <v>817</v>
      </c>
    </row>
    <row r="388" spans="1:8" x14ac:dyDescent="0.2">
      <c r="A388" t="s">
        <v>818</v>
      </c>
      <c r="B388" s="20">
        <v>31</v>
      </c>
      <c r="C388" s="20">
        <v>45</v>
      </c>
      <c r="D388" t="s">
        <v>1853</v>
      </c>
      <c r="F388" s="18">
        <v>1582</v>
      </c>
      <c r="G388" s="18">
        <v>2061</v>
      </c>
      <c r="H388" s="18" t="s">
        <v>819</v>
      </c>
    </row>
    <row r="389" spans="1:8" x14ac:dyDescent="0.2">
      <c r="A389" t="s">
        <v>820</v>
      </c>
      <c r="B389" s="20">
        <v>31</v>
      </c>
      <c r="C389" s="20">
        <v>46</v>
      </c>
      <c r="D389" t="s">
        <v>1854</v>
      </c>
      <c r="F389" s="18">
        <v>1583</v>
      </c>
      <c r="G389" s="18">
        <v>3872</v>
      </c>
      <c r="H389" s="18" t="s">
        <v>821</v>
      </c>
    </row>
    <row r="390" spans="1:8" x14ac:dyDescent="0.2">
      <c r="A390" t="s">
        <v>822</v>
      </c>
      <c r="B390" s="20">
        <v>31</v>
      </c>
      <c r="C390" s="20">
        <v>47</v>
      </c>
      <c r="D390" t="s">
        <v>1695</v>
      </c>
      <c r="F390" s="18">
        <v>1584</v>
      </c>
      <c r="G390" s="18">
        <v>3868</v>
      </c>
      <c r="H390" s="18" t="s">
        <v>823</v>
      </c>
    </row>
    <row r="391" spans="1:8" x14ac:dyDescent="0.2">
      <c r="A391" t="s">
        <v>824</v>
      </c>
      <c r="B391" s="20">
        <v>31</v>
      </c>
      <c r="C391" s="20">
        <v>48</v>
      </c>
      <c r="D391" t="s">
        <v>2123</v>
      </c>
      <c r="F391" s="18">
        <v>1590</v>
      </c>
      <c r="G391" s="18">
        <v>2066</v>
      </c>
      <c r="H391" s="18" t="s">
        <v>825</v>
      </c>
    </row>
    <row r="392" spans="1:8" x14ac:dyDescent="0.2">
      <c r="A392" t="s">
        <v>826</v>
      </c>
      <c r="B392" s="20">
        <v>31</v>
      </c>
      <c r="C392" s="20">
        <v>49</v>
      </c>
      <c r="D392" t="s">
        <v>2111</v>
      </c>
      <c r="F392" s="18">
        <v>1592</v>
      </c>
      <c r="G392" s="18">
        <v>2056</v>
      </c>
      <c r="H392" s="18" t="s">
        <v>827</v>
      </c>
    </row>
    <row r="393" spans="1:8" x14ac:dyDescent="0.2">
      <c r="A393" t="s">
        <v>828</v>
      </c>
      <c r="B393" s="20">
        <v>31</v>
      </c>
      <c r="C393" s="20">
        <v>50</v>
      </c>
      <c r="D393" t="s">
        <v>2124</v>
      </c>
      <c r="F393" s="18">
        <v>1596</v>
      </c>
      <c r="G393" s="18">
        <v>3870</v>
      </c>
      <c r="H393" s="18" t="s">
        <v>829</v>
      </c>
    </row>
    <row r="394" spans="1:8" x14ac:dyDescent="0.2">
      <c r="A394" t="s">
        <v>830</v>
      </c>
      <c r="B394" s="20">
        <v>31</v>
      </c>
      <c r="C394" s="20">
        <v>51</v>
      </c>
      <c r="D394" t="s">
        <v>1855</v>
      </c>
      <c r="F394" s="18">
        <v>1597</v>
      </c>
      <c r="G394" s="18">
        <v>3871</v>
      </c>
      <c r="H394" s="18" t="s">
        <v>831</v>
      </c>
    </row>
    <row r="395" spans="1:8" x14ac:dyDescent="0.2">
      <c r="A395" t="s">
        <v>832</v>
      </c>
      <c r="B395" s="20">
        <v>31</v>
      </c>
      <c r="C395" s="20">
        <v>52</v>
      </c>
      <c r="D395" t="s">
        <v>2125</v>
      </c>
      <c r="F395" s="18">
        <v>1598</v>
      </c>
      <c r="G395" s="18">
        <v>2330</v>
      </c>
      <c r="H395" s="18" t="s">
        <v>833</v>
      </c>
    </row>
    <row r="396" spans="1:8" x14ac:dyDescent="0.2">
      <c r="A396" t="s">
        <v>834</v>
      </c>
      <c r="B396" s="20">
        <v>31</v>
      </c>
      <c r="C396" s="20">
        <v>54</v>
      </c>
      <c r="D396" t="s">
        <v>2121</v>
      </c>
      <c r="F396" s="18">
        <v>1599</v>
      </c>
      <c r="G396" s="18">
        <v>2344</v>
      </c>
      <c r="H396" s="18" t="s">
        <v>835</v>
      </c>
    </row>
    <row r="397" spans="1:8" x14ac:dyDescent="0.2">
      <c r="A397" t="s">
        <v>836</v>
      </c>
      <c r="B397" s="20">
        <v>31</v>
      </c>
      <c r="C397" s="20">
        <v>55</v>
      </c>
      <c r="D397" t="s">
        <v>2126</v>
      </c>
      <c r="F397" s="18">
        <v>1603</v>
      </c>
      <c r="G397" s="18">
        <v>2342</v>
      </c>
      <c r="H397" s="18" t="s">
        <v>837</v>
      </c>
    </row>
    <row r="398" spans="1:8" x14ac:dyDescent="0.2">
      <c r="A398" t="s">
        <v>838</v>
      </c>
      <c r="B398" s="20">
        <v>31</v>
      </c>
      <c r="C398" s="20">
        <v>56</v>
      </c>
      <c r="D398" t="s">
        <v>2127</v>
      </c>
      <c r="F398" s="18">
        <v>1604</v>
      </c>
      <c r="G398" s="18">
        <v>2065</v>
      </c>
      <c r="H398" s="18" t="s">
        <v>839</v>
      </c>
    </row>
    <row r="399" spans="1:8" x14ac:dyDescent="0.2">
      <c r="A399" t="s">
        <v>840</v>
      </c>
      <c r="B399" s="20">
        <v>31</v>
      </c>
      <c r="C399" s="20">
        <v>58</v>
      </c>
      <c r="D399" t="s">
        <v>1852</v>
      </c>
      <c r="F399" s="18">
        <v>1605</v>
      </c>
      <c r="G399" s="18">
        <v>4716</v>
      </c>
      <c r="H399" s="18" t="s">
        <v>841</v>
      </c>
    </row>
    <row r="400" spans="1:8" x14ac:dyDescent="0.2">
      <c r="A400" t="s">
        <v>842</v>
      </c>
      <c r="B400" s="20">
        <v>31</v>
      </c>
      <c r="C400" s="20">
        <v>60</v>
      </c>
      <c r="D400" t="s">
        <v>1696</v>
      </c>
      <c r="F400" s="18">
        <v>1606</v>
      </c>
      <c r="G400" s="18">
        <v>6820</v>
      </c>
      <c r="H400" s="18" t="s">
        <v>843</v>
      </c>
    </row>
    <row r="401" spans="1:8" x14ac:dyDescent="0.2">
      <c r="A401" t="s">
        <v>844</v>
      </c>
      <c r="B401" s="20">
        <v>31</v>
      </c>
      <c r="C401" s="20">
        <v>62</v>
      </c>
      <c r="D401" t="s">
        <v>1697</v>
      </c>
      <c r="F401" s="18">
        <v>1607</v>
      </c>
      <c r="G401" s="18">
        <v>6821</v>
      </c>
      <c r="H401" s="18" t="s">
        <v>845</v>
      </c>
    </row>
    <row r="402" spans="1:8" x14ac:dyDescent="0.2">
      <c r="A402" t="s">
        <v>846</v>
      </c>
      <c r="B402" s="20">
        <v>31</v>
      </c>
      <c r="C402" s="20">
        <v>64</v>
      </c>
      <c r="D402" t="s">
        <v>1842</v>
      </c>
      <c r="F402" s="18">
        <v>1608</v>
      </c>
      <c r="G402" s="18">
        <v>6822</v>
      </c>
      <c r="H402" s="18" t="s">
        <v>847</v>
      </c>
    </row>
    <row r="403" spans="1:8" x14ac:dyDescent="0.2">
      <c r="A403" t="s">
        <v>848</v>
      </c>
      <c r="B403" s="20">
        <v>31</v>
      </c>
      <c r="C403" s="20">
        <v>65</v>
      </c>
      <c r="D403" t="s">
        <v>2128</v>
      </c>
      <c r="F403" s="18">
        <v>1610</v>
      </c>
      <c r="G403" s="18">
        <v>3874</v>
      </c>
      <c r="H403" s="18" t="s">
        <v>849</v>
      </c>
    </row>
    <row r="404" spans="1:8" x14ac:dyDescent="0.2">
      <c r="A404" t="s">
        <v>850</v>
      </c>
      <c r="B404" s="20">
        <v>31</v>
      </c>
      <c r="C404" s="20">
        <v>66</v>
      </c>
      <c r="D404" t="s">
        <v>2129</v>
      </c>
      <c r="F404" s="18">
        <v>1614</v>
      </c>
      <c r="G404" s="18">
        <v>2068</v>
      </c>
      <c r="H404" s="18" t="s">
        <v>851</v>
      </c>
    </row>
    <row r="405" spans="1:8" x14ac:dyDescent="0.2">
      <c r="A405" t="s">
        <v>852</v>
      </c>
      <c r="B405" s="20">
        <v>31</v>
      </c>
      <c r="C405" s="20">
        <v>68</v>
      </c>
      <c r="D405" t="s">
        <v>2130</v>
      </c>
      <c r="F405" s="18">
        <v>1615</v>
      </c>
      <c r="G405" s="18">
        <v>3943</v>
      </c>
      <c r="H405" s="18" t="s">
        <v>853</v>
      </c>
    </row>
    <row r="406" spans="1:8" x14ac:dyDescent="0.2">
      <c r="A406" t="s">
        <v>854</v>
      </c>
      <c r="B406" s="20">
        <v>31</v>
      </c>
      <c r="C406" s="20">
        <v>70</v>
      </c>
      <c r="D406" t="s">
        <v>2131</v>
      </c>
      <c r="F406" s="18">
        <v>1616</v>
      </c>
      <c r="G406" s="18">
        <v>3942</v>
      </c>
      <c r="H406" s="18" t="s">
        <v>855</v>
      </c>
    </row>
    <row r="407" spans="1:8" x14ac:dyDescent="0.2">
      <c r="A407" t="s">
        <v>856</v>
      </c>
      <c r="B407" s="20">
        <v>31</v>
      </c>
      <c r="C407" s="20">
        <v>72</v>
      </c>
      <c r="D407" t="s">
        <v>2132</v>
      </c>
      <c r="F407" s="18">
        <v>1617</v>
      </c>
      <c r="G407" s="18">
        <v>3928</v>
      </c>
      <c r="H407" s="18" t="s">
        <v>857</v>
      </c>
    </row>
    <row r="408" spans="1:8" x14ac:dyDescent="0.2">
      <c r="A408" t="s">
        <v>858</v>
      </c>
      <c r="B408" s="20">
        <v>31</v>
      </c>
      <c r="C408" s="20">
        <v>74</v>
      </c>
      <c r="D408" t="s">
        <v>2133</v>
      </c>
      <c r="F408" s="18">
        <v>1618</v>
      </c>
      <c r="G408" s="18">
        <v>3944</v>
      </c>
      <c r="H408" s="18" t="s">
        <v>859</v>
      </c>
    </row>
    <row r="409" spans="1:8" x14ac:dyDescent="0.2">
      <c r="A409" t="s">
        <v>860</v>
      </c>
      <c r="B409" s="20">
        <v>31</v>
      </c>
      <c r="C409" s="20">
        <v>75</v>
      </c>
      <c r="D409" t="s">
        <v>1603</v>
      </c>
      <c r="F409" s="18">
        <v>1619</v>
      </c>
      <c r="G409" s="18">
        <v>3919</v>
      </c>
      <c r="H409" s="18" t="s">
        <v>861</v>
      </c>
    </row>
    <row r="410" spans="1:8" x14ac:dyDescent="0.2">
      <c r="A410" t="s">
        <v>862</v>
      </c>
      <c r="B410" s="20">
        <v>31</v>
      </c>
      <c r="C410" s="20">
        <v>76</v>
      </c>
      <c r="D410" t="s">
        <v>1856</v>
      </c>
      <c r="F410" s="18">
        <v>1620</v>
      </c>
      <c r="G410" s="18">
        <v>6813</v>
      </c>
      <c r="H410" s="18" t="s">
        <v>863</v>
      </c>
    </row>
    <row r="411" spans="1:8" x14ac:dyDescent="0.2">
      <c r="A411" t="s">
        <v>864</v>
      </c>
      <c r="B411" s="20">
        <v>31</v>
      </c>
      <c r="C411" s="20">
        <v>78</v>
      </c>
      <c r="D411" t="s">
        <v>1857</v>
      </c>
      <c r="F411" s="18">
        <v>1626</v>
      </c>
      <c r="G411" s="18">
        <v>2070</v>
      </c>
      <c r="H411" s="18" t="s">
        <v>865</v>
      </c>
    </row>
    <row r="412" spans="1:8" x14ac:dyDescent="0.2">
      <c r="A412" t="s">
        <v>866</v>
      </c>
      <c r="B412" s="20">
        <v>31</v>
      </c>
      <c r="C412" s="20">
        <v>79</v>
      </c>
      <c r="D412" t="s">
        <v>2134</v>
      </c>
      <c r="F412" s="18">
        <v>1627</v>
      </c>
      <c r="G412" s="18">
        <v>2072</v>
      </c>
      <c r="H412" s="18" t="s">
        <v>867</v>
      </c>
    </row>
    <row r="413" spans="1:8" x14ac:dyDescent="0.2">
      <c r="A413" t="s">
        <v>868</v>
      </c>
      <c r="B413" s="20">
        <v>31</v>
      </c>
      <c r="C413" s="20">
        <v>82</v>
      </c>
      <c r="D413" t="s">
        <v>2135</v>
      </c>
      <c r="F413" s="18">
        <v>1628</v>
      </c>
      <c r="G413" s="18">
        <v>3876</v>
      </c>
      <c r="H413" s="18" t="s">
        <v>869</v>
      </c>
    </row>
    <row r="414" spans="1:8" x14ac:dyDescent="0.2">
      <c r="A414" t="s">
        <v>870</v>
      </c>
      <c r="B414" s="20">
        <v>31</v>
      </c>
      <c r="C414" s="20">
        <v>83</v>
      </c>
      <c r="D414" t="s">
        <v>1604</v>
      </c>
      <c r="F414" s="18">
        <v>1640</v>
      </c>
      <c r="G414" s="18">
        <v>21</v>
      </c>
      <c r="H414" s="18" t="s">
        <v>871</v>
      </c>
    </row>
    <row r="415" spans="1:8" x14ac:dyDescent="0.2">
      <c r="A415" t="s">
        <v>872</v>
      </c>
      <c r="B415" s="20">
        <v>31</v>
      </c>
      <c r="C415" s="20">
        <v>84</v>
      </c>
      <c r="D415" t="s">
        <v>1858</v>
      </c>
      <c r="F415" s="18">
        <v>1642</v>
      </c>
      <c r="G415" s="18">
        <v>2334</v>
      </c>
      <c r="H415" s="18" t="s">
        <v>873</v>
      </c>
    </row>
    <row r="416" spans="1:8" x14ac:dyDescent="0.2">
      <c r="A416" t="s">
        <v>874</v>
      </c>
      <c r="B416" s="20">
        <v>31</v>
      </c>
      <c r="C416" s="20">
        <v>85</v>
      </c>
      <c r="D416" t="s">
        <v>2136</v>
      </c>
      <c r="F416" s="18">
        <v>1644</v>
      </c>
      <c r="G416" s="18">
        <v>2339</v>
      </c>
      <c r="H416" s="18" t="s">
        <v>875</v>
      </c>
    </row>
    <row r="417" spans="1:8" x14ac:dyDescent="0.2">
      <c r="A417" t="s">
        <v>876</v>
      </c>
      <c r="B417" s="20">
        <v>31</v>
      </c>
      <c r="C417" s="20">
        <v>88</v>
      </c>
      <c r="D417" t="s">
        <v>1605</v>
      </c>
      <c r="F417" s="18">
        <v>1645</v>
      </c>
      <c r="G417" s="18">
        <v>2346</v>
      </c>
      <c r="H417" s="18" t="s">
        <v>877</v>
      </c>
    </row>
    <row r="418" spans="1:8" x14ac:dyDescent="0.2">
      <c r="A418" t="s">
        <v>878</v>
      </c>
      <c r="B418" s="20">
        <v>31</v>
      </c>
      <c r="C418" s="20">
        <v>89</v>
      </c>
      <c r="D418" t="s">
        <v>2137</v>
      </c>
      <c r="F418" s="18">
        <v>1646</v>
      </c>
      <c r="G418" s="18">
        <v>2347</v>
      </c>
      <c r="H418" s="18" t="s">
        <v>879</v>
      </c>
    </row>
    <row r="419" spans="1:8" x14ac:dyDescent="0.2">
      <c r="A419" t="s">
        <v>880</v>
      </c>
      <c r="B419" s="20">
        <v>31</v>
      </c>
      <c r="C419" s="20">
        <v>98</v>
      </c>
      <c r="D419" t="s">
        <v>1602</v>
      </c>
      <c r="F419" s="18">
        <v>1647</v>
      </c>
      <c r="G419" s="18">
        <v>2069</v>
      </c>
      <c r="H419" s="18" t="s">
        <v>881</v>
      </c>
    </row>
    <row r="420" spans="1:8" x14ac:dyDescent="0.2">
      <c r="A420" t="s">
        <v>882</v>
      </c>
      <c r="B420" s="20">
        <v>31</v>
      </c>
      <c r="C420" s="20">
        <v>99</v>
      </c>
      <c r="D420" t="s">
        <v>2122</v>
      </c>
      <c r="F420" s="18">
        <v>1648</v>
      </c>
      <c r="G420" s="18">
        <v>2071</v>
      </c>
      <c r="H420" s="18" t="s">
        <v>883</v>
      </c>
    </row>
    <row r="421" spans="1:8" x14ac:dyDescent="0.2">
      <c r="A421" t="s">
        <v>884</v>
      </c>
      <c r="B421" s="20">
        <v>33</v>
      </c>
      <c r="C421" s="20">
        <v>0</v>
      </c>
      <c r="D421" t="s">
        <v>1969</v>
      </c>
      <c r="F421" s="18">
        <v>1649</v>
      </c>
      <c r="G421" s="18">
        <v>2088</v>
      </c>
      <c r="H421" s="18" t="s">
        <v>885</v>
      </c>
    </row>
    <row r="422" spans="1:8" x14ac:dyDescent="0.2">
      <c r="A422" t="s">
        <v>886</v>
      </c>
      <c r="B422" s="20">
        <v>33</v>
      </c>
      <c r="C422" s="20">
        <v>1</v>
      </c>
      <c r="D422" t="s">
        <v>2138</v>
      </c>
      <c r="F422" s="18">
        <v>1727</v>
      </c>
      <c r="G422" s="18">
        <v>3875</v>
      </c>
      <c r="H422" s="18" t="s">
        <v>887</v>
      </c>
    </row>
    <row r="423" spans="1:8" x14ac:dyDescent="0.2">
      <c r="A423" t="s">
        <v>888</v>
      </c>
      <c r="B423" s="20">
        <v>33</v>
      </c>
      <c r="C423" s="20">
        <v>2</v>
      </c>
      <c r="D423" t="s">
        <v>1859</v>
      </c>
      <c r="F423" s="18">
        <v>1729</v>
      </c>
      <c r="G423" s="18">
        <v>4721</v>
      </c>
      <c r="H423" s="18" t="s">
        <v>889</v>
      </c>
    </row>
    <row r="424" spans="1:8" x14ac:dyDescent="0.2">
      <c r="A424" t="s">
        <v>890</v>
      </c>
      <c r="B424" s="20">
        <v>33</v>
      </c>
      <c r="C424" s="20">
        <v>3</v>
      </c>
      <c r="D424" t="s">
        <v>2139</v>
      </c>
      <c r="F424" s="18">
        <v>1730</v>
      </c>
      <c r="G424" s="18">
        <v>4722</v>
      </c>
      <c r="H424" s="18" t="s">
        <v>891</v>
      </c>
    </row>
    <row r="425" spans="1:8" x14ac:dyDescent="0.2">
      <c r="A425" t="s">
        <v>892</v>
      </c>
      <c r="B425" s="20">
        <v>33</v>
      </c>
      <c r="C425" s="20">
        <v>4</v>
      </c>
      <c r="D425" t="s">
        <v>2140</v>
      </c>
      <c r="F425" s="18">
        <v>1749</v>
      </c>
      <c r="G425" s="18">
        <v>3881</v>
      </c>
      <c r="H425" s="18" t="s">
        <v>893</v>
      </c>
    </row>
    <row r="426" spans="1:8" x14ac:dyDescent="0.2">
      <c r="A426" t="s">
        <v>894</v>
      </c>
      <c r="B426" s="20">
        <v>33</v>
      </c>
      <c r="C426" s="20">
        <v>5</v>
      </c>
      <c r="D426" t="s">
        <v>2141</v>
      </c>
      <c r="F426" s="18">
        <v>1750</v>
      </c>
      <c r="G426" s="18">
        <v>3882</v>
      </c>
      <c r="H426" s="18" t="s">
        <v>895</v>
      </c>
    </row>
    <row r="427" spans="1:8" x14ac:dyDescent="0.2">
      <c r="A427" t="s">
        <v>896</v>
      </c>
      <c r="B427" s="20">
        <v>33</v>
      </c>
      <c r="C427" s="20">
        <v>6</v>
      </c>
      <c r="D427" t="s">
        <v>1698</v>
      </c>
      <c r="F427" s="18">
        <v>1751</v>
      </c>
      <c r="G427" s="18">
        <v>2389</v>
      </c>
      <c r="H427" s="18" t="s">
        <v>897</v>
      </c>
    </row>
    <row r="428" spans="1:8" x14ac:dyDescent="0.2">
      <c r="A428" t="s">
        <v>898</v>
      </c>
      <c r="B428" s="20">
        <v>33</v>
      </c>
      <c r="C428" s="20">
        <v>7</v>
      </c>
      <c r="D428" t="s">
        <v>1860</v>
      </c>
      <c r="F428" s="18">
        <v>1759</v>
      </c>
      <c r="G428" s="18">
        <v>3883</v>
      </c>
      <c r="H428" s="18" t="s">
        <v>899</v>
      </c>
    </row>
    <row r="429" spans="1:8" x14ac:dyDescent="0.2">
      <c r="A429" t="s">
        <v>900</v>
      </c>
      <c r="B429" s="20">
        <v>33</v>
      </c>
      <c r="C429" s="20">
        <v>8</v>
      </c>
      <c r="D429" t="s">
        <v>1861</v>
      </c>
      <c r="F429" s="18">
        <v>1760</v>
      </c>
      <c r="G429" s="18">
        <v>3885</v>
      </c>
      <c r="H429" s="18" t="s">
        <v>901</v>
      </c>
    </row>
    <row r="430" spans="1:8" x14ac:dyDescent="0.2">
      <c r="A430" t="s">
        <v>902</v>
      </c>
      <c r="B430" s="20">
        <v>33</v>
      </c>
      <c r="C430" s="20">
        <v>9</v>
      </c>
      <c r="D430" t="s">
        <v>2142</v>
      </c>
      <c r="F430" s="18">
        <v>1761</v>
      </c>
      <c r="G430" s="18">
        <v>3884</v>
      </c>
      <c r="H430" s="18" t="s">
        <v>903</v>
      </c>
    </row>
    <row r="431" spans="1:8" x14ac:dyDescent="0.2">
      <c r="A431" t="s">
        <v>904</v>
      </c>
      <c r="B431" s="20">
        <v>33</v>
      </c>
      <c r="C431" s="20">
        <v>10</v>
      </c>
      <c r="D431" t="s">
        <v>1699</v>
      </c>
      <c r="F431" s="18">
        <v>1764</v>
      </c>
      <c r="G431" s="18">
        <v>3929</v>
      </c>
      <c r="H431" s="18" t="s">
        <v>905</v>
      </c>
    </row>
    <row r="432" spans="1:8" x14ac:dyDescent="0.2">
      <c r="A432" t="s">
        <v>906</v>
      </c>
      <c r="B432" s="20">
        <v>33</v>
      </c>
      <c r="C432" s="20">
        <v>11</v>
      </c>
      <c r="D432" t="s">
        <v>1606</v>
      </c>
      <c r="F432" s="18">
        <v>1770</v>
      </c>
      <c r="G432" s="18">
        <v>6823</v>
      </c>
      <c r="H432" s="18" t="s">
        <v>907</v>
      </c>
    </row>
    <row r="433" spans="1:8" x14ac:dyDescent="0.2">
      <c r="A433" t="s">
        <v>908</v>
      </c>
      <c r="B433" s="20">
        <v>33</v>
      </c>
      <c r="C433" s="20">
        <v>12</v>
      </c>
      <c r="D433" t="s">
        <v>2143</v>
      </c>
      <c r="F433" s="18">
        <v>1771</v>
      </c>
      <c r="G433" s="18">
        <v>6824</v>
      </c>
      <c r="H433" s="18" t="s">
        <v>909</v>
      </c>
    </row>
    <row r="434" spans="1:8" x14ac:dyDescent="0.2">
      <c r="A434" t="s">
        <v>910</v>
      </c>
      <c r="B434" s="20">
        <v>33</v>
      </c>
      <c r="C434" s="20">
        <v>13</v>
      </c>
      <c r="D434" t="s">
        <v>1700</v>
      </c>
      <c r="F434" s="18">
        <v>1772</v>
      </c>
      <c r="G434" s="18">
        <v>6825</v>
      </c>
      <c r="H434" s="18" t="s">
        <v>911</v>
      </c>
    </row>
    <row r="435" spans="1:8" x14ac:dyDescent="0.2">
      <c r="A435" t="s">
        <v>912</v>
      </c>
      <c r="B435" s="20">
        <v>33</v>
      </c>
      <c r="C435" s="20">
        <v>14</v>
      </c>
      <c r="D435" t="s">
        <v>1607</v>
      </c>
      <c r="F435" s="18">
        <v>1773</v>
      </c>
      <c r="G435" s="18">
        <v>6826</v>
      </c>
      <c r="H435" s="18" t="s">
        <v>913</v>
      </c>
    </row>
    <row r="436" spans="1:8" x14ac:dyDescent="0.2">
      <c r="A436" t="s">
        <v>914</v>
      </c>
      <c r="B436" s="20">
        <v>33</v>
      </c>
      <c r="C436" s="20">
        <v>15</v>
      </c>
      <c r="D436" t="s">
        <v>2144</v>
      </c>
      <c r="F436" s="18">
        <v>1774</v>
      </c>
      <c r="G436" s="18">
        <v>6827</v>
      </c>
      <c r="H436" s="18" t="s">
        <v>915</v>
      </c>
    </row>
    <row r="437" spans="1:8" x14ac:dyDescent="0.2">
      <c r="A437" t="s">
        <v>916</v>
      </c>
      <c r="B437" s="20">
        <v>33</v>
      </c>
      <c r="C437" s="20">
        <v>16</v>
      </c>
      <c r="D437" t="s">
        <v>2145</v>
      </c>
      <c r="F437" s="18">
        <v>1775</v>
      </c>
      <c r="G437" s="18">
        <v>6828</v>
      </c>
      <c r="H437" s="18" t="s">
        <v>917</v>
      </c>
    </row>
    <row r="438" spans="1:8" x14ac:dyDescent="0.2">
      <c r="A438" t="s">
        <v>918</v>
      </c>
      <c r="B438" s="20">
        <v>33</v>
      </c>
      <c r="C438" s="20">
        <v>17</v>
      </c>
      <c r="D438" t="s">
        <v>1701</v>
      </c>
      <c r="F438" s="18">
        <v>1788</v>
      </c>
      <c r="G438" s="18">
        <v>3255</v>
      </c>
      <c r="H438" s="18" t="s">
        <v>919</v>
      </c>
    </row>
    <row r="439" spans="1:8" x14ac:dyDescent="0.2">
      <c r="A439" t="s">
        <v>920</v>
      </c>
      <c r="B439" s="20">
        <v>33</v>
      </c>
      <c r="C439" s="20">
        <v>18</v>
      </c>
      <c r="D439" t="s">
        <v>1862</v>
      </c>
      <c r="F439" s="18">
        <v>1790</v>
      </c>
      <c r="G439" s="18">
        <v>3877</v>
      </c>
      <c r="H439" s="18" t="s">
        <v>921</v>
      </c>
    </row>
    <row r="440" spans="1:8" x14ac:dyDescent="0.2">
      <c r="A440" t="s">
        <v>922</v>
      </c>
      <c r="B440" s="20">
        <v>33</v>
      </c>
      <c r="C440" s="20">
        <v>19</v>
      </c>
      <c r="D440" t="s">
        <v>2146</v>
      </c>
      <c r="F440" s="18">
        <v>1791</v>
      </c>
      <c r="G440" s="18">
        <v>3886</v>
      </c>
      <c r="H440" s="18" t="s">
        <v>923</v>
      </c>
    </row>
    <row r="441" spans="1:8" x14ac:dyDescent="0.2">
      <c r="A441" t="s">
        <v>924</v>
      </c>
      <c r="B441" s="20">
        <v>33</v>
      </c>
      <c r="C441" s="20">
        <v>20</v>
      </c>
      <c r="D441" t="s">
        <v>2147</v>
      </c>
      <c r="F441" s="18">
        <v>1792</v>
      </c>
      <c r="G441" s="18">
        <v>3887</v>
      </c>
      <c r="H441" s="18" t="s">
        <v>925</v>
      </c>
    </row>
    <row r="442" spans="1:8" x14ac:dyDescent="0.2">
      <c r="A442" t="s">
        <v>926</v>
      </c>
      <c r="B442" s="20">
        <v>33</v>
      </c>
      <c r="C442" s="20">
        <v>21</v>
      </c>
      <c r="D442" t="s">
        <v>1608</v>
      </c>
      <c r="F442" s="18">
        <v>1793</v>
      </c>
      <c r="G442" s="18">
        <v>3888</v>
      </c>
      <c r="H442" s="18" t="s">
        <v>927</v>
      </c>
    </row>
    <row r="443" spans="1:8" x14ac:dyDescent="0.2">
      <c r="A443" t="s">
        <v>928</v>
      </c>
      <c r="B443" s="20">
        <v>33</v>
      </c>
      <c r="C443" s="20">
        <v>22</v>
      </c>
      <c r="D443" t="s">
        <v>2148</v>
      </c>
      <c r="F443" s="18">
        <v>1795</v>
      </c>
      <c r="G443" s="18">
        <v>2343</v>
      </c>
      <c r="H443" s="18" t="s">
        <v>929</v>
      </c>
    </row>
    <row r="444" spans="1:8" x14ac:dyDescent="0.2">
      <c r="A444" t="s">
        <v>930</v>
      </c>
      <c r="B444" s="20">
        <v>33</v>
      </c>
      <c r="C444" s="20">
        <v>23</v>
      </c>
      <c r="D444" t="s">
        <v>1863</v>
      </c>
      <c r="F444" s="18">
        <v>1801</v>
      </c>
      <c r="G444" s="18">
        <v>3879</v>
      </c>
      <c r="H444" s="18" t="s">
        <v>931</v>
      </c>
    </row>
    <row r="445" spans="1:8" x14ac:dyDescent="0.2">
      <c r="A445" t="s">
        <v>932</v>
      </c>
      <c r="B445" s="20">
        <v>33</v>
      </c>
      <c r="C445" s="20">
        <v>24</v>
      </c>
      <c r="D445" t="s">
        <v>2149</v>
      </c>
      <c r="F445" s="18">
        <v>1804</v>
      </c>
      <c r="G445" s="18">
        <v>2090</v>
      </c>
      <c r="H445" s="18" t="s">
        <v>933</v>
      </c>
    </row>
    <row r="446" spans="1:8" x14ac:dyDescent="0.2">
      <c r="A446" t="s">
        <v>934</v>
      </c>
      <c r="B446" s="20">
        <v>33</v>
      </c>
      <c r="C446" s="20">
        <v>25</v>
      </c>
      <c r="D446" t="s">
        <v>1702</v>
      </c>
      <c r="F446" s="18">
        <v>1810</v>
      </c>
      <c r="G446" s="18">
        <v>2038</v>
      </c>
      <c r="H446" s="18" t="s">
        <v>935</v>
      </c>
    </row>
    <row r="447" spans="1:8" x14ac:dyDescent="0.2">
      <c r="A447" t="s">
        <v>936</v>
      </c>
      <c r="B447" s="20">
        <v>33</v>
      </c>
      <c r="C447" s="20">
        <v>26</v>
      </c>
      <c r="D447" t="s">
        <v>2029</v>
      </c>
      <c r="F447" s="18">
        <v>1811</v>
      </c>
      <c r="G447" s="18">
        <v>2047</v>
      </c>
      <c r="H447" s="18" t="s">
        <v>937</v>
      </c>
    </row>
    <row r="448" spans="1:8" x14ac:dyDescent="0.2">
      <c r="A448" t="s">
        <v>938</v>
      </c>
      <c r="B448" s="20">
        <v>33</v>
      </c>
      <c r="C448" s="20">
        <v>27</v>
      </c>
      <c r="D448" t="s">
        <v>1864</v>
      </c>
      <c r="F448" s="18">
        <v>1812</v>
      </c>
      <c r="G448" s="18">
        <v>3402</v>
      </c>
      <c r="H448" s="18" t="s">
        <v>939</v>
      </c>
    </row>
    <row r="449" spans="1:8" x14ac:dyDescent="0.2">
      <c r="A449" t="s">
        <v>940</v>
      </c>
      <c r="B449" s="20">
        <v>33</v>
      </c>
      <c r="C449" s="20">
        <v>28</v>
      </c>
      <c r="D449" t="s">
        <v>1865</v>
      </c>
      <c r="F449" s="18">
        <v>1813</v>
      </c>
      <c r="G449" s="18">
        <v>3403</v>
      </c>
      <c r="H449" s="18" t="s">
        <v>941</v>
      </c>
    </row>
    <row r="450" spans="1:8" x14ac:dyDescent="0.2">
      <c r="A450" t="s">
        <v>942</v>
      </c>
      <c r="B450" s="20">
        <v>33</v>
      </c>
      <c r="C450" s="20">
        <v>29</v>
      </c>
      <c r="D450" t="s">
        <v>2150</v>
      </c>
      <c r="F450" s="18">
        <v>1814</v>
      </c>
      <c r="G450" s="18">
        <v>3404</v>
      </c>
      <c r="H450" s="18" t="s">
        <v>943</v>
      </c>
    </row>
    <row r="451" spans="1:8" x14ac:dyDescent="0.2">
      <c r="A451" t="s">
        <v>944</v>
      </c>
      <c r="B451" s="20">
        <v>33</v>
      </c>
      <c r="C451" s="20">
        <v>30</v>
      </c>
      <c r="D451" t="s">
        <v>1703</v>
      </c>
      <c r="F451" s="18">
        <v>1815</v>
      </c>
      <c r="G451" s="18">
        <v>4901</v>
      </c>
      <c r="H451" s="18" t="s">
        <v>945</v>
      </c>
    </row>
    <row r="452" spans="1:8" x14ac:dyDescent="0.2">
      <c r="A452" t="s">
        <v>946</v>
      </c>
      <c r="B452" s="20">
        <v>33</v>
      </c>
      <c r="C452" s="20">
        <v>98</v>
      </c>
      <c r="D452" t="s">
        <v>1602</v>
      </c>
      <c r="F452" s="18">
        <v>1819</v>
      </c>
      <c r="G452" s="18">
        <v>3889</v>
      </c>
      <c r="H452" s="18" t="s">
        <v>947</v>
      </c>
    </row>
    <row r="453" spans="1:8" x14ac:dyDescent="0.2">
      <c r="A453" t="s">
        <v>948</v>
      </c>
      <c r="B453" s="20">
        <v>33</v>
      </c>
      <c r="C453" s="20">
        <v>99</v>
      </c>
      <c r="D453" t="s">
        <v>2122</v>
      </c>
      <c r="F453" s="18">
        <v>1820</v>
      </c>
      <c r="G453" s="18">
        <v>4734</v>
      </c>
      <c r="H453" s="18" t="s">
        <v>949</v>
      </c>
    </row>
    <row r="454" spans="1:8" x14ac:dyDescent="0.2">
      <c r="A454" t="s">
        <v>950</v>
      </c>
      <c r="B454" s="20">
        <v>34</v>
      </c>
      <c r="C454" s="20">
        <v>0</v>
      </c>
      <c r="D454" t="s">
        <v>1969</v>
      </c>
      <c r="F454" s="18">
        <v>1821</v>
      </c>
      <c r="G454" s="18">
        <v>2076</v>
      </c>
      <c r="H454" s="18" t="s">
        <v>951</v>
      </c>
    </row>
    <row r="455" spans="1:8" x14ac:dyDescent="0.2">
      <c r="A455" t="s">
        <v>952</v>
      </c>
      <c r="B455" s="20">
        <v>34</v>
      </c>
      <c r="C455" s="20">
        <v>1</v>
      </c>
      <c r="D455" t="s">
        <v>1704</v>
      </c>
      <c r="F455" s="18">
        <v>1822</v>
      </c>
      <c r="G455" s="18">
        <v>9160</v>
      </c>
      <c r="H455" s="18" t="s">
        <v>953</v>
      </c>
    </row>
    <row r="456" spans="1:8" x14ac:dyDescent="0.2">
      <c r="A456" t="s">
        <v>954</v>
      </c>
      <c r="B456" s="20">
        <v>34</v>
      </c>
      <c r="C456" s="20">
        <v>2</v>
      </c>
      <c r="D456" t="s">
        <v>1866</v>
      </c>
      <c r="F456" s="18">
        <v>1823</v>
      </c>
      <c r="G456" s="18">
        <v>4735</v>
      </c>
      <c r="H456" s="18" t="s">
        <v>955</v>
      </c>
    </row>
    <row r="457" spans="1:8" x14ac:dyDescent="0.2">
      <c r="A457" t="s">
        <v>956</v>
      </c>
      <c r="B457" s="20">
        <v>34</v>
      </c>
      <c r="C457" s="20">
        <v>3</v>
      </c>
      <c r="D457" t="s">
        <v>2151</v>
      </c>
      <c r="F457" s="18">
        <v>1827</v>
      </c>
      <c r="G457" s="18">
        <v>2356</v>
      </c>
      <c r="H457" s="18" t="s">
        <v>957</v>
      </c>
    </row>
    <row r="458" spans="1:8" x14ac:dyDescent="0.2">
      <c r="A458" t="s">
        <v>958</v>
      </c>
      <c r="B458" s="20">
        <v>34</v>
      </c>
      <c r="C458" s="20">
        <v>4</v>
      </c>
      <c r="D458" t="s">
        <v>1867</v>
      </c>
      <c r="F458" s="18">
        <v>1828</v>
      </c>
      <c r="G458" s="18">
        <v>2357</v>
      </c>
      <c r="H458" s="18" t="s">
        <v>959</v>
      </c>
    </row>
    <row r="459" spans="1:8" x14ac:dyDescent="0.2">
      <c r="A459" t="s">
        <v>960</v>
      </c>
      <c r="B459" s="20">
        <v>34</v>
      </c>
      <c r="C459" s="20">
        <v>5</v>
      </c>
      <c r="D459" t="s">
        <v>2152</v>
      </c>
      <c r="F459" s="18">
        <v>1829</v>
      </c>
      <c r="G459" s="18">
        <v>2358</v>
      </c>
      <c r="H459" s="18" t="s">
        <v>961</v>
      </c>
    </row>
    <row r="460" spans="1:8" x14ac:dyDescent="0.2">
      <c r="A460" t="s">
        <v>962</v>
      </c>
      <c r="B460" s="20">
        <v>34</v>
      </c>
      <c r="C460" s="20">
        <v>6</v>
      </c>
      <c r="D460" t="s">
        <v>2153</v>
      </c>
      <c r="F460" s="18">
        <v>1830</v>
      </c>
      <c r="G460" s="18">
        <v>2359</v>
      </c>
      <c r="H460" s="18" t="s">
        <v>963</v>
      </c>
    </row>
    <row r="461" spans="1:8" x14ac:dyDescent="0.2">
      <c r="A461" t="s">
        <v>964</v>
      </c>
      <c r="B461" s="20">
        <v>34</v>
      </c>
      <c r="C461" s="20">
        <v>7</v>
      </c>
      <c r="D461" t="s">
        <v>1868</v>
      </c>
      <c r="F461" s="18">
        <v>1831</v>
      </c>
      <c r="G461" s="18">
        <v>2360</v>
      </c>
      <c r="H461" s="18" t="s">
        <v>965</v>
      </c>
    </row>
    <row r="462" spans="1:8" x14ac:dyDescent="0.2">
      <c r="A462" t="s">
        <v>966</v>
      </c>
      <c r="B462" s="20">
        <v>34</v>
      </c>
      <c r="C462" s="20">
        <v>8</v>
      </c>
      <c r="D462" t="s">
        <v>1609</v>
      </c>
      <c r="F462" s="18">
        <v>1833</v>
      </c>
      <c r="G462" s="18">
        <v>2075</v>
      </c>
      <c r="H462" s="18" t="s">
        <v>967</v>
      </c>
    </row>
    <row r="463" spans="1:8" x14ac:dyDescent="0.2">
      <c r="A463" t="s">
        <v>968</v>
      </c>
      <c r="B463" s="20">
        <v>34</v>
      </c>
      <c r="C463" s="20">
        <v>9</v>
      </c>
      <c r="D463" t="s">
        <v>1869</v>
      </c>
      <c r="F463" s="18">
        <v>1834</v>
      </c>
      <c r="G463" s="18">
        <v>3880</v>
      </c>
      <c r="H463" s="18" t="s">
        <v>969</v>
      </c>
    </row>
    <row r="464" spans="1:8" x14ac:dyDescent="0.2">
      <c r="A464" t="s">
        <v>970</v>
      </c>
      <c r="B464" s="20">
        <v>34</v>
      </c>
      <c r="C464" s="20">
        <v>10</v>
      </c>
      <c r="D464" t="s">
        <v>1610</v>
      </c>
      <c r="F464" s="18">
        <v>1838</v>
      </c>
      <c r="G464" s="18">
        <v>3894</v>
      </c>
      <c r="H464" s="18" t="s">
        <v>971</v>
      </c>
    </row>
    <row r="465" spans="1:8" x14ac:dyDescent="0.2">
      <c r="A465" t="s">
        <v>972</v>
      </c>
      <c r="B465" s="20">
        <v>34</v>
      </c>
      <c r="C465" s="20">
        <v>11</v>
      </c>
      <c r="D465" t="s">
        <v>1705</v>
      </c>
      <c r="F465" s="18">
        <v>1839</v>
      </c>
      <c r="G465" s="18">
        <v>3895</v>
      </c>
      <c r="H465" s="18" t="s">
        <v>973</v>
      </c>
    </row>
    <row r="466" spans="1:8" x14ac:dyDescent="0.2">
      <c r="A466" t="s">
        <v>974</v>
      </c>
      <c r="B466" s="20">
        <v>34</v>
      </c>
      <c r="C466" s="20">
        <v>13</v>
      </c>
      <c r="D466" t="s">
        <v>2154</v>
      </c>
      <c r="F466" s="18">
        <v>1842</v>
      </c>
      <c r="G466" s="18">
        <v>2077</v>
      </c>
      <c r="H466" s="18" t="s">
        <v>975</v>
      </c>
    </row>
    <row r="467" spans="1:8" x14ac:dyDescent="0.2">
      <c r="A467" t="s">
        <v>976</v>
      </c>
      <c r="B467" s="20">
        <v>34</v>
      </c>
      <c r="C467" s="20">
        <v>14</v>
      </c>
      <c r="D467" t="s">
        <v>1706</v>
      </c>
      <c r="F467" s="18">
        <v>1854</v>
      </c>
      <c r="G467" s="18">
        <v>3260</v>
      </c>
      <c r="H467" s="18" t="s">
        <v>977</v>
      </c>
    </row>
    <row r="468" spans="1:8" x14ac:dyDescent="0.2">
      <c r="A468" t="s">
        <v>978</v>
      </c>
      <c r="B468" s="20">
        <v>34</v>
      </c>
      <c r="C468" s="20">
        <v>15</v>
      </c>
      <c r="D468" t="s">
        <v>2155</v>
      </c>
      <c r="F468" s="18">
        <v>1857</v>
      </c>
      <c r="G468" s="18">
        <v>4738</v>
      </c>
      <c r="H468" s="18" t="s">
        <v>979</v>
      </c>
    </row>
    <row r="469" spans="1:8" x14ac:dyDescent="0.2">
      <c r="A469" t="s">
        <v>980</v>
      </c>
      <c r="B469" s="20">
        <v>34</v>
      </c>
      <c r="C469" s="20">
        <v>16</v>
      </c>
      <c r="D469" t="s">
        <v>1611</v>
      </c>
      <c r="F469" s="18">
        <v>1858</v>
      </c>
      <c r="G469" s="18">
        <v>4739</v>
      </c>
      <c r="H469" s="18" t="s">
        <v>981</v>
      </c>
    </row>
    <row r="470" spans="1:8" x14ac:dyDescent="0.2">
      <c r="A470" t="s">
        <v>982</v>
      </c>
      <c r="B470" s="20">
        <v>34</v>
      </c>
      <c r="C470" s="20">
        <v>17</v>
      </c>
      <c r="D470" t="s">
        <v>2156</v>
      </c>
      <c r="F470" s="18">
        <v>1859</v>
      </c>
      <c r="G470" s="18">
        <v>6814</v>
      </c>
      <c r="H470" s="18" t="s">
        <v>983</v>
      </c>
    </row>
    <row r="471" spans="1:8" x14ac:dyDescent="0.2">
      <c r="A471" t="s">
        <v>984</v>
      </c>
      <c r="B471" s="20">
        <v>34</v>
      </c>
      <c r="C471" s="20">
        <v>18</v>
      </c>
      <c r="D471" t="s">
        <v>2157</v>
      </c>
      <c r="F471" s="18">
        <v>1860</v>
      </c>
      <c r="G471" s="18">
        <v>2353</v>
      </c>
      <c r="H471" s="18" t="s">
        <v>985</v>
      </c>
    </row>
    <row r="472" spans="1:8" x14ac:dyDescent="0.2">
      <c r="A472" t="s">
        <v>986</v>
      </c>
      <c r="B472" s="20">
        <v>34</v>
      </c>
      <c r="C472" s="20">
        <v>19</v>
      </c>
      <c r="D472" t="s">
        <v>1870</v>
      </c>
      <c r="F472" s="18">
        <v>1861</v>
      </c>
      <c r="G472" s="18">
        <v>3896</v>
      </c>
      <c r="H472" s="18" t="s">
        <v>987</v>
      </c>
    </row>
    <row r="473" spans="1:8" x14ac:dyDescent="0.2">
      <c r="A473" t="s">
        <v>988</v>
      </c>
      <c r="B473" s="20">
        <v>34</v>
      </c>
      <c r="C473" s="20">
        <v>20</v>
      </c>
      <c r="D473" t="s">
        <v>2158</v>
      </c>
      <c r="F473" s="18">
        <v>1866</v>
      </c>
      <c r="G473" s="18">
        <v>4743</v>
      </c>
      <c r="H473" s="18" t="s">
        <v>989</v>
      </c>
    </row>
    <row r="474" spans="1:8" x14ac:dyDescent="0.2">
      <c r="A474" t="s">
        <v>990</v>
      </c>
      <c r="B474" s="20">
        <v>34</v>
      </c>
      <c r="C474" s="20">
        <v>21</v>
      </c>
      <c r="D474" t="s">
        <v>2159</v>
      </c>
      <c r="F474" s="18">
        <v>1867</v>
      </c>
      <c r="G474" s="18">
        <v>4744</v>
      </c>
      <c r="H474" s="18" t="s">
        <v>991</v>
      </c>
    </row>
    <row r="475" spans="1:8" x14ac:dyDescent="0.2">
      <c r="A475" t="s">
        <v>992</v>
      </c>
      <c r="B475" s="20">
        <v>34</v>
      </c>
      <c r="C475" s="20">
        <v>41</v>
      </c>
      <c r="D475" t="s">
        <v>1612</v>
      </c>
      <c r="F475" s="18">
        <v>1869</v>
      </c>
      <c r="G475" s="18">
        <v>2078</v>
      </c>
      <c r="H475" s="18" t="s">
        <v>993</v>
      </c>
    </row>
    <row r="476" spans="1:8" x14ac:dyDescent="0.2">
      <c r="A476" t="s">
        <v>994</v>
      </c>
      <c r="B476" s="20">
        <v>34</v>
      </c>
      <c r="C476" s="20">
        <v>51</v>
      </c>
      <c r="D476" t="s">
        <v>1871</v>
      </c>
      <c r="F476" s="18">
        <v>1870</v>
      </c>
      <c r="G476" s="18">
        <v>3405</v>
      </c>
      <c r="H476" s="18" t="s">
        <v>995</v>
      </c>
    </row>
    <row r="477" spans="1:8" x14ac:dyDescent="0.2">
      <c r="A477" t="s">
        <v>996</v>
      </c>
      <c r="B477" s="20">
        <v>34</v>
      </c>
      <c r="C477" s="20">
        <v>98</v>
      </c>
      <c r="D477" t="s">
        <v>1602</v>
      </c>
      <c r="F477" s="18">
        <v>1871</v>
      </c>
      <c r="G477" s="18">
        <v>3406</v>
      </c>
      <c r="H477" s="18" t="s">
        <v>997</v>
      </c>
    </row>
    <row r="478" spans="1:8" x14ac:dyDescent="0.2">
      <c r="A478" t="s">
        <v>998</v>
      </c>
      <c r="B478" s="20">
        <v>34</v>
      </c>
      <c r="C478" s="20">
        <v>99</v>
      </c>
      <c r="D478" t="s">
        <v>2122</v>
      </c>
      <c r="F478" s="18">
        <v>1875</v>
      </c>
      <c r="G478" s="18">
        <v>3910</v>
      </c>
      <c r="H478" s="18" t="s">
        <v>999</v>
      </c>
    </row>
    <row r="479" spans="1:8" x14ac:dyDescent="0.2">
      <c r="A479" t="s">
        <v>1000</v>
      </c>
      <c r="B479" s="20">
        <v>35</v>
      </c>
      <c r="C479" s="20">
        <v>0</v>
      </c>
      <c r="D479" t="s">
        <v>1969</v>
      </c>
      <c r="F479" s="18">
        <v>1876</v>
      </c>
      <c r="G479" s="18">
        <v>3890</v>
      </c>
      <c r="H479" s="18" t="s">
        <v>1001</v>
      </c>
    </row>
    <row r="480" spans="1:8" x14ac:dyDescent="0.2">
      <c r="A480" t="s">
        <v>1002</v>
      </c>
      <c r="B480" s="20">
        <v>35</v>
      </c>
      <c r="C480" s="20">
        <v>20</v>
      </c>
      <c r="D480" t="s">
        <v>2160</v>
      </c>
      <c r="F480" s="18">
        <v>1886</v>
      </c>
      <c r="G480" s="18">
        <v>2362</v>
      </c>
      <c r="H480" s="18" t="s">
        <v>1003</v>
      </c>
    </row>
    <row r="481" spans="1:8" x14ac:dyDescent="0.2">
      <c r="A481" t="s">
        <v>1004</v>
      </c>
      <c r="B481" s="20">
        <v>35</v>
      </c>
      <c r="C481" s="20">
        <v>22</v>
      </c>
      <c r="D481" t="s">
        <v>1872</v>
      </c>
      <c r="F481" s="18">
        <v>1887</v>
      </c>
      <c r="G481" s="18">
        <v>2363</v>
      </c>
      <c r="H481" s="18" t="s">
        <v>1005</v>
      </c>
    </row>
    <row r="482" spans="1:8" x14ac:dyDescent="0.2">
      <c r="A482" t="s">
        <v>1006</v>
      </c>
      <c r="B482" s="20">
        <v>35</v>
      </c>
      <c r="C482" s="20">
        <v>24</v>
      </c>
      <c r="D482" t="s">
        <v>2161</v>
      </c>
      <c r="F482" s="18">
        <v>1888</v>
      </c>
      <c r="G482" s="18">
        <v>2364</v>
      </c>
      <c r="H482" s="18" t="s">
        <v>1007</v>
      </c>
    </row>
    <row r="483" spans="1:8" x14ac:dyDescent="0.2">
      <c r="A483" t="s">
        <v>1008</v>
      </c>
      <c r="B483" s="20">
        <v>35</v>
      </c>
      <c r="C483" s="20">
        <v>30</v>
      </c>
      <c r="D483" t="s">
        <v>2162</v>
      </c>
      <c r="F483" s="18">
        <v>1889</v>
      </c>
      <c r="G483" s="18">
        <v>2365</v>
      </c>
      <c r="H483" s="18" t="s">
        <v>1009</v>
      </c>
    </row>
    <row r="484" spans="1:8" x14ac:dyDescent="0.2">
      <c r="A484" t="s">
        <v>1010</v>
      </c>
      <c r="B484" s="20">
        <v>35</v>
      </c>
      <c r="C484" s="20">
        <v>32</v>
      </c>
      <c r="D484" t="s">
        <v>1873</v>
      </c>
      <c r="F484" s="18">
        <v>1890</v>
      </c>
      <c r="G484" s="18">
        <v>2366</v>
      </c>
      <c r="H484" s="18" t="s">
        <v>1011</v>
      </c>
    </row>
    <row r="485" spans="1:8" x14ac:dyDescent="0.2">
      <c r="A485" t="s">
        <v>1012</v>
      </c>
      <c r="B485" s="20">
        <v>35</v>
      </c>
      <c r="C485" s="20">
        <v>34</v>
      </c>
      <c r="D485" t="s">
        <v>1707</v>
      </c>
      <c r="F485" s="18">
        <v>1891</v>
      </c>
      <c r="G485" s="18">
        <v>3419</v>
      </c>
      <c r="H485" s="18" t="s">
        <v>1013</v>
      </c>
    </row>
    <row r="486" spans="1:8" x14ac:dyDescent="0.2">
      <c r="A486" t="s">
        <v>1014</v>
      </c>
      <c r="B486" s="20">
        <v>35</v>
      </c>
      <c r="C486" s="20">
        <v>40</v>
      </c>
      <c r="D486" t="s">
        <v>1874</v>
      </c>
      <c r="F486" s="18">
        <v>1894</v>
      </c>
      <c r="G486" s="18">
        <v>2079</v>
      </c>
      <c r="H486" s="18" t="s">
        <v>1015</v>
      </c>
    </row>
    <row r="487" spans="1:8" x14ac:dyDescent="0.2">
      <c r="A487" t="s">
        <v>1016</v>
      </c>
      <c r="B487" s="20">
        <v>35</v>
      </c>
      <c r="C487" s="20">
        <v>42</v>
      </c>
      <c r="D487" t="s">
        <v>1875</v>
      </c>
      <c r="F487" s="18">
        <v>1895</v>
      </c>
      <c r="G487" s="18">
        <v>3903</v>
      </c>
      <c r="H487" s="18" t="s">
        <v>1017</v>
      </c>
    </row>
    <row r="488" spans="1:8" x14ac:dyDescent="0.2">
      <c r="A488" t="s">
        <v>1018</v>
      </c>
      <c r="B488" s="20">
        <v>35</v>
      </c>
      <c r="C488" s="20">
        <v>50</v>
      </c>
      <c r="D488" t="s">
        <v>1613</v>
      </c>
      <c r="F488" s="18">
        <v>1896</v>
      </c>
      <c r="G488" s="18">
        <v>3906</v>
      </c>
      <c r="H488" s="18" t="s">
        <v>1019</v>
      </c>
    </row>
    <row r="489" spans="1:8" x14ac:dyDescent="0.2">
      <c r="A489" t="s">
        <v>1020</v>
      </c>
      <c r="B489" s="20">
        <v>35</v>
      </c>
      <c r="C489" s="20">
        <v>52</v>
      </c>
      <c r="D489" t="s">
        <v>1876</v>
      </c>
      <c r="F489" s="18">
        <v>1897</v>
      </c>
      <c r="G489" s="18">
        <v>3951</v>
      </c>
      <c r="H489" s="18" t="s">
        <v>1021</v>
      </c>
    </row>
    <row r="490" spans="1:8" x14ac:dyDescent="0.2">
      <c r="A490" t="s">
        <v>1022</v>
      </c>
      <c r="B490" s="20">
        <v>35</v>
      </c>
      <c r="C490" s="20">
        <v>53</v>
      </c>
      <c r="D490" t="s">
        <v>1877</v>
      </c>
      <c r="F490" s="18">
        <v>1899</v>
      </c>
      <c r="G490" s="18">
        <v>3926</v>
      </c>
      <c r="H490" s="18" t="s">
        <v>1023</v>
      </c>
    </row>
    <row r="491" spans="1:8" x14ac:dyDescent="0.2">
      <c r="A491" t="s">
        <v>1024</v>
      </c>
      <c r="B491" s="20">
        <v>35</v>
      </c>
      <c r="C491" s="20">
        <v>60</v>
      </c>
      <c r="D491" t="s">
        <v>1842</v>
      </c>
      <c r="F491" s="18">
        <v>1900</v>
      </c>
      <c r="G491" s="18">
        <v>2349</v>
      </c>
      <c r="H491" s="18" t="s">
        <v>1025</v>
      </c>
    </row>
    <row r="492" spans="1:8" x14ac:dyDescent="0.2">
      <c r="A492" t="s">
        <v>1026</v>
      </c>
      <c r="B492" s="20">
        <v>35</v>
      </c>
      <c r="C492" s="20">
        <v>61</v>
      </c>
      <c r="D492" t="s">
        <v>1878</v>
      </c>
      <c r="F492" s="18">
        <v>1907</v>
      </c>
      <c r="G492" s="18">
        <v>2350</v>
      </c>
      <c r="H492" s="18" t="s">
        <v>1027</v>
      </c>
    </row>
    <row r="493" spans="1:8" x14ac:dyDescent="0.2">
      <c r="A493" t="s">
        <v>1028</v>
      </c>
      <c r="B493" s="20">
        <v>35</v>
      </c>
      <c r="C493" s="20">
        <v>63</v>
      </c>
      <c r="D493" t="s">
        <v>1699</v>
      </c>
      <c r="F493" s="18">
        <v>1911</v>
      </c>
      <c r="G493" s="18">
        <v>3901</v>
      </c>
      <c r="H493" s="18" t="s">
        <v>1029</v>
      </c>
    </row>
    <row r="494" spans="1:8" x14ac:dyDescent="0.2">
      <c r="A494" t="s">
        <v>1030</v>
      </c>
      <c r="B494" s="20">
        <v>35</v>
      </c>
      <c r="C494" s="20">
        <v>71</v>
      </c>
      <c r="D494" t="s">
        <v>2163</v>
      </c>
      <c r="F494" s="18">
        <v>1912</v>
      </c>
      <c r="G494" s="18">
        <v>3922</v>
      </c>
      <c r="H494" s="18" t="s">
        <v>1031</v>
      </c>
    </row>
    <row r="495" spans="1:8" x14ac:dyDescent="0.2">
      <c r="A495" t="s">
        <v>1032</v>
      </c>
      <c r="B495" s="20">
        <v>35</v>
      </c>
      <c r="C495" s="20">
        <v>81</v>
      </c>
      <c r="D495" t="s">
        <v>2164</v>
      </c>
      <c r="F495" s="18">
        <v>1913</v>
      </c>
      <c r="G495" s="18">
        <v>3953</v>
      </c>
      <c r="H495" s="18" t="s">
        <v>1033</v>
      </c>
    </row>
    <row r="496" spans="1:8" x14ac:dyDescent="0.2">
      <c r="A496" t="s">
        <v>1034</v>
      </c>
      <c r="B496" s="20">
        <v>35</v>
      </c>
      <c r="C496" s="20">
        <v>83</v>
      </c>
      <c r="D496" t="s">
        <v>2165</v>
      </c>
      <c r="F496" s="18">
        <v>1915</v>
      </c>
      <c r="G496" s="18">
        <v>4902</v>
      </c>
      <c r="H496" s="18" t="s">
        <v>1035</v>
      </c>
    </row>
    <row r="497" spans="1:8" x14ac:dyDescent="0.2">
      <c r="A497" t="s">
        <v>1036</v>
      </c>
      <c r="B497" s="20">
        <v>35</v>
      </c>
      <c r="C497" s="20">
        <v>98</v>
      </c>
      <c r="D497" t="s">
        <v>1602</v>
      </c>
      <c r="F497" s="18">
        <v>1918</v>
      </c>
      <c r="G497" s="18">
        <v>3422</v>
      </c>
      <c r="H497" s="18" t="s">
        <v>1037</v>
      </c>
    </row>
    <row r="498" spans="1:8" x14ac:dyDescent="0.2">
      <c r="A498" t="s">
        <v>1038</v>
      </c>
      <c r="B498" s="20">
        <v>35</v>
      </c>
      <c r="C498" s="20">
        <v>99</v>
      </c>
      <c r="D498" t="s">
        <v>2122</v>
      </c>
      <c r="F498" s="18">
        <v>1922</v>
      </c>
      <c r="G498" s="18">
        <v>3914</v>
      </c>
      <c r="H498" s="18" t="s">
        <v>1039</v>
      </c>
    </row>
    <row r="499" spans="1:8" x14ac:dyDescent="0.2">
      <c r="A499" t="s">
        <v>1040</v>
      </c>
      <c r="B499" s="20">
        <v>36</v>
      </c>
      <c r="C499" s="20">
        <v>0</v>
      </c>
      <c r="D499" t="s">
        <v>1969</v>
      </c>
      <c r="F499" s="18">
        <v>1925</v>
      </c>
      <c r="G499" s="18">
        <v>3917</v>
      </c>
      <c r="H499" s="18" t="s">
        <v>1041</v>
      </c>
    </row>
    <row r="500" spans="1:8" x14ac:dyDescent="0.2">
      <c r="A500" t="s">
        <v>1042</v>
      </c>
      <c r="B500" s="20">
        <v>36</v>
      </c>
      <c r="C500" s="20">
        <v>1</v>
      </c>
      <c r="D500" t="s">
        <v>2110</v>
      </c>
      <c r="F500" s="18">
        <v>1926</v>
      </c>
      <c r="G500" s="18">
        <v>3918</v>
      </c>
      <c r="H500" s="18" t="s">
        <v>1043</v>
      </c>
    </row>
    <row r="501" spans="1:8" x14ac:dyDescent="0.2">
      <c r="A501" t="s">
        <v>1044</v>
      </c>
      <c r="B501" s="20">
        <v>36</v>
      </c>
      <c r="C501" s="20">
        <v>2</v>
      </c>
      <c r="D501" t="s">
        <v>2166</v>
      </c>
      <c r="F501" s="18">
        <v>1927</v>
      </c>
      <c r="G501" s="18">
        <v>3935</v>
      </c>
      <c r="H501" s="18" t="s">
        <v>1045</v>
      </c>
    </row>
    <row r="502" spans="1:8" x14ac:dyDescent="0.2">
      <c r="A502" t="s">
        <v>1046</v>
      </c>
      <c r="B502" s="20">
        <v>36</v>
      </c>
      <c r="C502" s="20">
        <v>4</v>
      </c>
      <c r="D502" t="s">
        <v>2167</v>
      </c>
      <c r="F502" s="18">
        <v>1928</v>
      </c>
      <c r="G502" s="18">
        <v>3937</v>
      </c>
      <c r="H502" s="18" t="s">
        <v>1047</v>
      </c>
    </row>
    <row r="503" spans="1:8" x14ac:dyDescent="0.2">
      <c r="A503" t="s">
        <v>1048</v>
      </c>
      <c r="B503" s="20">
        <v>36</v>
      </c>
      <c r="C503" s="20">
        <v>5</v>
      </c>
      <c r="D503" t="s">
        <v>1614</v>
      </c>
      <c r="F503" s="18">
        <v>1929</v>
      </c>
      <c r="G503" s="18">
        <v>3911</v>
      </c>
      <c r="H503" s="18" t="s">
        <v>1049</v>
      </c>
    </row>
    <row r="504" spans="1:8" x14ac:dyDescent="0.2">
      <c r="A504" t="s">
        <v>1050</v>
      </c>
      <c r="B504" s="20">
        <v>36</v>
      </c>
      <c r="C504" s="20">
        <v>6</v>
      </c>
      <c r="D504" t="s">
        <v>1879</v>
      </c>
      <c r="F504" s="18">
        <v>1930</v>
      </c>
      <c r="G504" s="18">
        <v>3954</v>
      </c>
      <c r="H504" s="18" t="s">
        <v>1051</v>
      </c>
    </row>
    <row r="505" spans="1:8" x14ac:dyDescent="0.2">
      <c r="A505" t="s">
        <v>1052</v>
      </c>
      <c r="B505" s="20">
        <v>36</v>
      </c>
      <c r="C505" s="20">
        <v>7</v>
      </c>
      <c r="D505" t="s">
        <v>1615</v>
      </c>
      <c r="F505" s="18">
        <v>1931</v>
      </c>
      <c r="G505" s="18">
        <v>3909</v>
      </c>
      <c r="H505" s="18" t="s">
        <v>1053</v>
      </c>
    </row>
    <row r="506" spans="1:8" x14ac:dyDescent="0.2">
      <c r="A506" t="s">
        <v>1054</v>
      </c>
      <c r="B506" s="20">
        <v>36</v>
      </c>
      <c r="C506" s="20">
        <v>8</v>
      </c>
      <c r="D506" t="s">
        <v>2168</v>
      </c>
      <c r="F506" s="18">
        <v>1932</v>
      </c>
      <c r="G506" s="18">
        <v>4754</v>
      </c>
      <c r="H506" s="18" t="s">
        <v>1055</v>
      </c>
    </row>
    <row r="507" spans="1:8" x14ac:dyDescent="0.2">
      <c r="A507" t="s">
        <v>1056</v>
      </c>
      <c r="B507" s="20">
        <v>36</v>
      </c>
      <c r="C507" s="20">
        <v>9</v>
      </c>
      <c r="D507" t="s">
        <v>2169</v>
      </c>
      <c r="F507" s="18">
        <v>1934</v>
      </c>
      <c r="G507" s="18">
        <v>2367</v>
      </c>
      <c r="H507" s="18" t="s">
        <v>1057</v>
      </c>
    </row>
    <row r="508" spans="1:8" x14ac:dyDescent="0.2">
      <c r="A508" t="s">
        <v>1058</v>
      </c>
      <c r="B508" s="20">
        <v>36</v>
      </c>
      <c r="C508" s="20">
        <v>10</v>
      </c>
      <c r="D508" t="s">
        <v>1700</v>
      </c>
      <c r="F508" s="18">
        <v>1935</v>
      </c>
      <c r="G508" s="18">
        <v>3904</v>
      </c>
      <c r="H508" s="18" t="s">
        <v>1059</v>
      </c>
    </row>
    <row r="509" spans="1:8" x14ac:dyDescent="0.2">
      <c r="A509" t="s">
        <v>1060</v>
      </c>
      <c r="B509" s="20">
        <v>36</v>
      </c>
      <c r="C509" s="20">
        <v>11</v>
      </c>
      <c r="D509" t="s">
        <v>1708</v>
      </c>
      <c r="F509" s="18">
        <v>1936</v>
      </c>
      <c r="G509" s="18">
        <v>3949</v>
      </c>
      <c r="H509" s="18" t="s">
        <v>1061</v>
      </c>
    </row>
    <row r="510" spans="1:8" x14ac:dyDescent="0.2">
      <c r="A510" t="s">
        <v>1062</v>
      </c>
      <c r="B510" s="20">
        <v>36</v>
      </c>
      <c r="C510" s="20">
        <v>12</v>
      </c>
      <c r="D510" t="s">
        <v>1868</v>
      </c>
      <c r="F510" s="18">
        <v>1937</v>
      </c>
      <c r="G510" s="18">
        <v>3945</v>
      </c>
      <c r="H510" s="18" t="s">
        <v>1063</v>
      </c>
    </row>
    <row r="511" spans="1:8" x14ac:dyDescent="0.2">
      <c r="A511" t="s">
        <v>1064</v>
      </c>
      <c r="B511" s="20">
        <v>36</v>
      </c>
      <c r="C511" s="20">
        <v>15</v>
      </c>
      <c r="D511" t="s">
        <v>2121</v>
      </c>
      <c r="F511" s="18">
        <v>1938</v>
      </c>
      <c r="G511" s="18">
        <v>3946</v>
      </c>
      <c r="H511" s="18" t="s">
        <v>1065</v>
      </c>
    </row>
    <row r="512" spans="1:8" x14ac:dyDescent="0.2">
      <c r="A512" t="s">
        <v>1066</v>
      </c>
      <c r="B512" s="20">
        <v>36</v>
      </c>
      <c r="C512" s="20">
        <v>16</v>
      </c>
      <c r="D512" t="s">
        <v>1616</v>
      </c>
      <c r="F512" s="18">
        <v>1939</v>
      </c>
      <c r="G512" s="18">
        <v>3927</v>
      </c>
      <c r="H512" s="18" t="s">
        <v>1067</v>
      </c>
    </row>
    <row r="513" spans="1:8" x14ac:dyDescent="0.2">
      <c r="A513" t="s">
        <v>1068</v>
      </c>
      <c r="B513" s="20">
        <v>36</v>
      </c>
      <c r="C513" s="20">
        <v>18</v>
      </c>
      <c r="D513" t="s">
        <v>1617</v>
      </c>
      <c r="F513" s="18">
        <v>1949</v>
      </c>
      <c r="G513" s="18">
        <v>2355</v>
      </c>
      <c r="H513" s="18" t="s">
        <v>1069</v>
      </c>
    </row>
    <row r="514" spans="1:8" x14ac:dyDescent="0.2">
      <c r="A514" t="s">
        <v>1070</v>
      </c>
      <c r="B514" s="20">
        <v>36</v>
      </c>
      <c r="C514" s="20">
        <v>20</v>
      </c>
      <c r="D514" t="s">
        <v>2116</v>
      </c>
      <c r="F514" s="18">
        <v>1950</v>
      </c>
      <c r="G514" s="18">
        <v>2089</v>
      </c>
      <c r="H514" s="18" t="s">
        <v>1071</v>
      </c>
    </row>
    <row r="515" spans="1:8" x14ac:dyDescent="0.2">
      <c r="A515" t="s">
        <v>1072</v>
      </c>
      <c r="B515" s="20">
        <v>36</v>
      </c>
      <c r="C515" s="20">
        <v>21</v>
      </c>
      <c r="D515" t="s">
        <v>1880</v>
      </c>
      <c r="F515" s="18">
        <v>1952</v>
      </c>
      <c r="G515" s="18">
        <v>3920</v>
      </c>
      <c r="H515" s="18" t="s">
        <v>1073</v>
      </c>
    </row>
    <row r="516" spans="1:8" x14ac:dyDescent="0.2">
      <c r="A516" t="s">
        <v>1074</v>
      </c>
      <c r="B516" s="20">
        <v>36</v>
      </c>
      <c r="C516" s="20">
        <v>22</v>
      </c>
      <c r="D516" t="s">
        <v>1604</v>
      </c>
      <c r="F516" s="18">
        <v>1953</v>
      </c>
      <c r="G516" s="18">
        <v>3936</v>
      </c>
      <c r="H516" s="18" t="s">
        <v>1075</v>
      </c>
    </row>
    <row r="517" spans="1:8" x14ac:dyDescent="0.2">
      <c r="A517" t="s">
        <v>1076</v>
      </c>
      <c r="B517" s="20">
        <v>36</v>
      </c>
      <c r="C517" s="20">
        <v>23</v>
      </c>
      <c r="D517" t="s">
        <v>2154</v>
      </c>
      <c r="F517" s="18">
        <v>1954</v>
      </c>
      <c r="G517" s="18">
        <v>3907</v>
      </c>
      <c r="H517" s="18" t="s">
        <v>1077</v>
      </c>
    </row>
    <row r="518" spans="1:8" x14ac:dyDescent="0.2">
      <c r="A518" t="s">
        <v>1078</v>
      </c>
      <c r="B518" s="20">
        <v>36</v>
      </c>
      <c r="C518" s="20">
        <v>24</v>
      </c>
      <c r="D518" t="s">
        <v>1881</v>
      </c>
      <c r="F518" s="18">
        <v>1955</v>
      </c>
      <c r="G518" s="18">
        <v>4757</v>
      </c>
      <c r="H518" s="18" t="s">
        <v>1079</v>
      </c>
    </row>
    <row r="519" spans="1:8" x14ac:dyDescent="0.2">
      <c r="A519" t="s">
        <v>1080</v>
      </c>
      <c r="B519" s="20">
        <v>36</v>
      </c>
      <c r="C519" s="20">
        <v>25</v>
      </c>
      <c r="D519" t="s">
        <v>1709</v>
      </c>
      <c r="F519" s="18">
        <v>1956</v>
      </c>
      <c r="G519" s="18">
        <v>3273</v>
      </c>
      <c r="H519" s="18" t="s">
        <v>1081</v>
      </c>
    </row>
    <row r="520" spans="1:8" x14ac:dyDescent="0.2">
      <c r="A520" t="s">
        <v>1082</v>
      </c>
      <c r="B520" s="20">
        <v>36</v>
      </c>
      <c r="C520" s="20">
        <v>26</v>
      </c>
      <c r="D520" t="s">
        <v>1710</v>
      </c>
      <c r="F520" s="18">
        <v>1958</v>
      </c>
      <c r="G520" s="18">
        <v>3267</v>
      </c>
      <c r="H520" s="18" t="s">
        <v>1083</v>
      </c>
    </row>
    <row r="521" spans="1:8" x14ac:dyDescent="0.2">
      <c r="A521" t="s">
        <v>1084</v>
      </c>
      <c r="B521" s="20">
        <v>36</v>
      </c>
      <c r="C521" s="20">
        <v>27</v>
      </c>
      <c r="D521" t="s">
        <v>1882</v>
      </c>
      <c r="F521" s="18">
        <v>1960</v>
      </c>
      <c r="G521" s="18">
        <v>3930</v>
      </c>
      <c r="H521" s="18" t="s">
        <v>1085</v>
      </c>
    </row>
    <row r="522" spans="1:8" x14ac:dyDescent="0.2">
      <c r="A522" t="s">
        <v>1086</v>
      </c>
      <c r="B522" s="20">
        <v>36</v>
      </c>
      <c r="C522" s="20">
        <v>28</v>
      </c>
      <c r="D522" t="s">
        <v>2170</v>
      </c>
      <c r="F522" s="18">
        <v>1961</v>
      </c>
      <c r="G522" s="18">
        <v>3940</v>
      </c>
      <c r="H522" s="18" t="s">
        <v>1087</v>
      </c>
    </row>
    <row r="523" spans="1:8" x14ac:dyDescent="0.2">
      <c r="A523" t="s">
        <v>1088</v>
      </c>
      <c r="B523" s="20">
        <v>36</v>
      </c>
      <c r="C523" s="20">
        <v>32</v>
      </c>
      <c r="D523" t="s">
        <v>1883</v>
      </c>
      <c r="F523" s="18">
        <v>1963</v>
      </c>
      <c r="G523" s="18">
        <v>3409</v>
      </c>
      <c r="H523" s="18" t="s">
        <v>1089</v>
      </c>
    </row>
    <row r="524" spans="1:8" x14ac:dyDescent="0.2">
      <c r="A524" t="s">
        <v>1090</v>
      </c>
      <c r="B524" s="20">
        <v>36</v>
      </c>
      <c r="C524" s="20">
        <v>38</v>
      </c>
      <c r="D524" t="s">
        <v>2171</v>
      </c>
      <c r="F524" s="18">
        <v>1964</v>
      </c>
      <c r="G524" s="18">
        <v>3412</v>
      </c>
      <c r="H524" s="18" t="s">
        <v>1091</v>
      </c>
    </row>
    <row r="525" spans="1:8" x14ac:dyDescent="0.2">
      <c r="A525" t="s">
        <v>1092</v>
      </c>
      <c r="B525" s="20">
        <v>36</v>
      </c>
      <c r="C525" s="20">
        <v>39</v>
      </c>
      <c r="D525" t="s">
        <v>1711</v>
      </c>
      <c r="F525" s="18">
        <v>1965</v>
      </c>
      <c r="G525" s="18">
        <v>4758</v>
      </c>
      <c r="H525" s="18" t="s">
        <v>1093</v>
      </c>
    </row>
    <row r="526" spans="1:8" x14ac:dyDescent="0.2">
      <c r="A526" t="s">
        <v>1094</v>
      </c>
      <c r="B526" s="20">
        <v>36</v>
      </c>
      <c r="C526" s="20">
        <v>40</v>
      </c>
      <c r="D526" t="s">
        <v>2172</v>
      </c>
      <c r="F526" s="18">
        <v>1966</v>
      </c>
      <c r="G526" s="18">
        <v>3947</v>
      </c>
      <c r="H526" s="18" t="s">
        <v>1095</v>
      </c>
    </row>
    <row r="527" spans="1:8" x14ac:dyDescent="0.2">
      <c r="A527" t="s">
        <v>1096</v>
      </c>
      <c r="B527" s="20">
        <v>36</v>
      </c>
      <c r="C527" s="20">
        <v>47</v>
      </c>
      <c r="D527" t="s">
        <v>1884</v>
      </c>
      <c r="F527" s="18">
        <v>1967</v>
      </c>
      <c r="G527" s="18">
        <v>3913</v>
      </c>
      <c r="H527" s="18" t="s">
        <v>1097</v>
      </c>
    </row>
    <row r="528" spans="1:8" x14ac:dyDescent="0.2">
      <c r="A528" t="s">
        <v>1098</v>
      </c>
      <c r="B528" s="20">
        <v>36</v>
      </c>
      <c r="C528" s="20">
        <v>48</v>
      </c>
      <c r="D528" t="s">
        <v>1876</v>
      </c>
      <c r="F528" s="18">
        <v>1968</v>
      </c>
      <c r="G528" s="18">
        <v>3931</v>
      </c>
      <c r="H528" s="18" t="s">
        <v>1099</v>
      </c>
    </row>
    <row r="529" spans="1:8" x14ac:dyDescent="0.2">
      <c r="A529" t="s">
        <v>1100</v>
      </c>
      <c r="B529" s="20">
        <v>36</v>
      </c>
      <c r="C529" s="20">
        <v>56</v>
      </c>
      <c r="D529" t="s">
        <v>1885</v>
      </c>
      <c r="F529" s="18">
        <v>1970</v>
      </c>
      <c r="G529" s="18">
        <v>2095</v>
      </c>
      <c r="H529" s="18" t="s">
        <v>1101</v>
      </c>
    </row>
    <row r="530" spans="1:8" x14ac:dyDescent="0.2">
      <c r="A530" t="s">
        <v>1102</v>
      </c>
      <c r="B530" s="20">
        <v>36</v>
      </c>
      <c r="C530" s="20">
        <v>58</v>
      </c>
      <c r="D530" t="s">
        <v>1618</v>
      </c>
      <c r="F530" s="18">
        <v>1972</v>
      </c>
      <c r="G530" s="18">
        <v>2385</v>
      </c>
      <c r="H530" s="18" t="s">
        <v>1103</v>
      </c>
    </row>
    <row r="531" spans="1:8" x14ac:dyDescent="0.2">
      <c r="A531" t="s">
        <v>1104</v>
      </c>
      <c r="B531" s="20">
        <v>36</v>
      </c>
      <c r="C531" s="20">
        <v>59</v>
      </c>
      <c r="D531" t="s">
        <v>1619</v>
      </c>
      <c r="F531" s="18">
        <v>1973</v>
      </c>
      <c r="G531" s="18">
        <v>4904</v>
      </c>
      <c r="H531" s="18" t="s">
        <v>1105</v>
      </c>
    </row>
    <row r="532" spans="1:8" x14ac:dyDescent="0.2">
      <c r="A532" t="s">
        <v>1106</v>
      </c>
      <c r="B532" s="20">
        <v>36</v>
      </c>
      <c r="C532" s="20">
        <v>60</v>
      </c>
      <c r="D532" t="s">
        <v>1886</v>
      </c>
      <c r="F532" s="18">
        <v>1974</v>
      </c>
      <c r="G532" s="18">
        <v>2354</v>
      </c>
      <c r="H532" s="18" t="s">
        <v>1107</v>
      </c>
    </row>
    <row r="533" spans="1:8" x14ac:dyDescent="0.2">
      <c r="A533" t="s">
        <v>1108</v>
      </c>
      <c r="B533" s="20">
        <v>36</v>
      </c>
      <c r="C533" s="20">
        <v>61</v>
      </c>
      <c r="D533" t="s">
        <v>1852</v>
      </c>
      <c r="F533" s="18">
        <v>1979</v>
      </c>
      <c r="G533" s="18">
        <v>3407</v>
      </c>
      <c r="H533" s="18" t="s">
        <v>1109</v>
      </c>
    </row>
    <row r="534" spans="1:8" x14ac:dyDescent="0.2">
      <c r="A534" t="s">
        <v>1110</v>
      </c>
      <c r="B534" s="20">
        <v>36</v>
      </c>
      <c r="C534" s="20">
        <v>98</v>
      </c>
      <c r="D534" t="s">
        <v>1602</v>
      </c>
      <c r="F534" s="18">
        <v>1980</v>
      </c>
      <c r="G534" s="18">
        <v>3416</v>
      </c>
      <c r="H534" s="18" t="s">
        <v>1111</v>
      </c>
    </row>
    <row r="535" spans="1:8" x14ac:dyDescent="0.2">
      <c r="A535" t="s">
        <v>1112</v>
      </c>
      <c r="B535" s="20">
        <v>36</v>
      </c>
      <c r="C535" s="20">
        <v>99</v>
      </c>
      <c r="D535" t="s">
        <v>2122</v>
      </c>
      <c r="F535" s="18">
        <v>1981</v>
      </c>
      <c r="G535" s="18">
        <v>3417</v>
      </c>
      <c r="H535" s="18" t="s">
        <v>1113</v>
      </c>
    </row>
    <row r="536" spans="1:8" x14ac:dyDescent="0.2">
      <c r="A536" t="s">
        <v>1114</v>
      </c>
      <c r="B536" s="20">
        <v>37</v>
      </c>
      <c r="C536" s="20">
        <v>0</v>
      </c>
      <c r="D536" t="s">
        <v>1969</v>
      </c>
      <c r="F536" s="18">
        <v>1984</v>
      </c>
      <c r="G536" s="18">
        <v>3411</v>
      </c>
      <c r="H536" s="18" t="s">
        <v>1115</v>
      </c>
    </row>
    <row r="537" spans="1:8" x14ac:dyDescent="0.2">
      <c r="A537" t="s">
        <v>1116</v>
      </c>
      <c r="B537" s="20">
        <v>47</v>
      </c>
      <c r="C537" s="20">
        <v>0</v>
      </c>
      <c r="D537" t="s">
        <v>1969</v>
      </c>
      <c r="F537" s="18">
        <v>1985</v>
      </c>
      <c r="G537" s="18">
        <v>3414</v>
      </c>
      <c r="H537" s="18" t="s">
        <v>1117</v>
      </c>
    </row>
    <row r="538" spans="1:8" x14ac:dyDescent="0.2">
      <c r="A538" t="s">
        <v>1118</v>
      </c>
      <c r="B538" s="20">
        <v>47</v>
      </c>
      <c r="C538" s="20">
        <v>1</v>
      </c>
      <c r="D538" t="s">
        <v>1887</v>
      </c>
      <c r="F538" s="18">
        <v>1987</v>
      </c>
      <c r="G538" s="18">
        <v>3435</v>
      </c>
      <c r="H538" s="18" t="s">
        <v>1119</v>
      </c>
    </row>
    <row r="539" spans="1:8" x14ac:dyDescent="0.2">
      <c r="A539" t="s">
        <v>1120</v>
      </c>
      <c r="B539" s="20">
        <v>48</v>
      </c>
      <c r="C539" s="20">
        <v>0</v>
      </c>
      <c r="D539" t="s">
        <v>1969</v>
      </c>
      <c r="F539" s="18">
        <v>1988</v>
      </c>
      <c r="G539" s="18">
        <v>3436</v>
      </c>
      <c r="H539" s="18" t="s">
        <v>1121</v>
      </c>
    </row>
    <row r="540" spans="1:8" x14ac:dyDescent="0.2">
      <c r="A540" t="s">
        <v>1122</v>
      </c>
      <c r="B540" s="20">
        <v>48</v>
      </c>
      <c r="C540" s="20">
        <v>5</v>
      </c>
      <c r="D540" t="s">
        <v>2173</v>
      </c>
      <c r="F540" s="18">
        <v>1989</v>
      </c>
      <c r="G540" s="18">
        <v>3437</v>
      </c>
      <c r="H540" s="18" t="s">
        <v>1123</v>
      </c>
    </row>
    <row r="541" spans="1:8" x14ac:dyDescent="0.2">
      <c r="A541" t="s">
        <v>1124</v>
      </c>
      <c r="B541" s="20">
        <v>48</v>
      </c>
      <c r="C541" s="20">
        <v>6</v>
      </c>
      <c r="D541" t="s">
        <v>1699</v>
      </c>
      <c r="F541" s="18">
        <v>1990</v>
      </c>
      <c r="G541" s="18">
        <v>3438</v>
      </c>
      <c r="H541" s="18" t="s">
        <v>1125</v>
      </c>
    </row>
    <row r="542" spans="1:8" x14ac:dyDescent="0.2">
      <c r="A542" t="s">
        <v>1126</v>
      </c>
      <c r="B542" s="20">
        <v>48</v>
      </c>
      <c r="C542" s="20">
        <v>10</v>
      </c>
      <c r="D542" t="s">
        <v>1620</v>
      </c>
      <c r="F542" s="18">
        <v>1991</v>
      </c>
      <c r="G542" s="18">
        <v>3439</v>
      </c>
      <c r="H542" s="18" t="s">
        <v>1127</v>
      </c>
    </row>
    <row r="543" spans="1:8" x14ac:dyDescent="0.2">
      <c r="A543" t="s">
        <v>1128</v>
      </c>
      <c r="B543" s="20">
        <v>48</v>
      </c>
      <c r="C543" s="20">
        <v>20</v>
      </c>
      <c r="D543" t="s">
        <v>1888</v>
      </c>
      <c r="F543" s="18">
        <v>1994</v>
      </c>
      <c r="G543" s="18">
        <v>3938</v>
      </c>
      <c r="H543" s="18" t="s">
        <v>1129</v>
      </c>
    </row>
    <row r="544" spans="1:8" x14ac:dyDescent="0.2">
      <c r="A544" t="s">
        <v>1130</v>
      </c>
      <c r="B544" s="20">
        <v>48</v>
      </c>
      <c r="C544" s="20">
        <v>25</v>
      </c>
      <c r="D544" t="s">
        <v>1621</v>
      </c>
      <c r="F544" s="18">
        <v>1995</v>
      </c>
      <c r="G544" s="18">
        <v>3941</v>
      </c>
      <c r="H544" s="18" t="s">
        <v>1131</v>
      </c>
    </row>
    <row r="545" spans="1:8" x14ac:dyDescent="0.2">
      <c r="A545" t="s">
        <v>1132</v>
      </c>
      <c r="B545" s="20">
        <v>48</v>
      </c>
      <c r="C545" s="20">
        <v>30</v>
      </c>
      <c r="D545" t="s">
        <v>2174</v>
      </c>
      <c r="F545" s="18">
        <v>1996</v>
      </c>
      <c r="G545" s="18">
        <v>2387</v>
      </c>
      <c r="H545" s="18" t="s">
        <v>1133</v>
      </c>
    </row>
    <row r="546" spans="1:8" x14ac:dyDescent="0.2">
      <c r="A546" t="s">
        <v>1134</v>
      </c>
      <c r="B546" s="20">
        <v>48</v>
      </c>
      <c r="C546" s="20">
        <v>35</v>
      </c>
      <c r="D546" t="s">
        <v>2175</v>
      </c>
      <c r="F546" s="18">
        <v>1997</v>
      </c>
      <c r="G546" s="18">
        <v>2388</v>
      </c>
      <c r="H546" s="18" t="s">
        <v>1135</v>
      </c>
    </row>
    <row r="547" spans="1:8" x14ac:dyDescent="0.2">
      <c r="A547" t="s">
        <v>1136</v>
      </c>
      <c r="B547" s="20">
        <v>48</v>
      </c>
      <c r="C547" s="20">
        <v>37</v>
      </c>
      <c r="D547" t="s">
        <v>2176</v>
      </c>
      <c r="F547" s="18">
        <v>1998</v>
      </c>
      <c r="G547" s="18">
        <v>3956</v>
      </c>
      <c r="H547" s="18" t="s">
        <v>1137</v>
      </c>
    </row>
    <row r="548" spans="1:8" x14ac:dyDescent="0.2">
      <c r="A548" t="s">
        <v>1138</v>
      </c>
      <c r="B548" s="20">
        <v>48</v>
      </c>
      <c r="C548" s="20">
        <v>40</v>
      </c>
      <c r="D548" t="s">
        <v>2177</v>
      </c>
      <c r="F548" s="18">
        <v>1999</v>
      </c>
      <c r="G548" s="18">
        <v>3957</v>
      </c>
      <c r="H548" s="18" t="s">
        <v>1139</v>
      </c>
    </row>
    <row r="549" spans="1:8" x14ac:dyDescent="0.2">
      <c r="A549" t="s">
        <v>1140</v>
      </c>
      <c r="B549" s="20">
        <v>48</v>
      </c>
      <c r="C549" s="20">
        <v>43</v>
      </c>
      <c r="D549" t="s">
        <v>1889</v>
      </c>
      <c r="F549" s="18">
        <v>2000</v>
      </c>
      <c r="G549" s="18">
        <v>3958</v>
      </c>
      <c r="H549" s="18" t="s">
        <v>1141</v>
      </c>
    </row>
    <row r="550" spans="1:8" x14ac:dyDescent="0.2">
      <c r="A550" t="s">
        <v>1142</v>
      </c>
      <c r="B550" s="20">
        <v>48</v>
      </c>
      <c r="C550" s="20">
        <v>44</v>
      </c>
      <c r="D550" t="s">
        <v>2178</v>
      </c>
      <c r="F550" s="18">
        <v>2001</v>
      </c>
      <c r="G550" s="18">
        <v>3959</v>
      </c>
      <c r="H550" s="18" t="s">
        <v>1143</v>
      </c>
    </row>
    <row r="551" spans="1:8" x14ac:dyDescent="0.2">
      <c r="A551" t="s">
        <v>1144</v>
      </c>
      <c r="B551" s="20">
        <v>48</v>
      </c>
      <c r="C551" s="20">
        <v>45</v>
      </c>
      <c r="D551" t="s">
        <v>1890</v>
      </c>
      <c r="F551" s="18">
        <v>2002</v>
      </c>
      <c r="G551" s="18">
        <v>3960</v>
      </c>
      <c r="H551" s="18" t="s">
        <v>1145</v>
      </c>
    </row>
    <row r="552" spans="1:8" x14ac:dyDescent="0.2">
      <c r="A552" t="s">
        <v>1146</v>
      </c>
      <c r="B552" s="20">
        <v>48</v>
      </c>
      <c r="C552" s="20">
        <v>46</v>
      </c>
      <c r="D552" t="s">
        <v>1891</v>
      </c>
      <c r="F552" s="18">
        <v>2003</v>
      </c>
      <c r="G552" s="18">
        <v>3961</v>
      </c>
      <c r="H552" s="18" t="s">
        <v>1147</v>
      </c>
    </row>
    <row r="553" spans="1:8" x14ac:dyDescent="0.2">
      <c r="A553" t="s">
        <v>1148</v>
      </c>
      <c r="B553" s="20">
        <v>48</v>
      </c>
      <c r="C553" s="20">
        <v>47</v>
      </c>
      <c r="D553" t="s">
        <v>2179</v>
      </c>
      <c r="F553" s="18">
        <v>2004</v>
      </c>
      <c r="G553" s="18">
        <v>4761</v>
      </c>
      <c r="H553" s="18" t="s">
        <v>1149</v>
      </c>
    </row>
    <row r="554" spans="1:8" x14ac:dyDescent="0.2">
      <c r="A554" t="s">
        <v>1150</v>
      </c>
      <c r="B554" s="20">
        <v>48</v>
      </c>
      <c r="C554" s="20">
        <v>50</v>
      </c>
      <c r="D554" t="s">
        <v>2180</v>
      </c>
      <c r="F554" s="18">
        <v>2007</v>
      </c>
      <c r="G554" s="18">
        <v>3915</v>
      </c>
      <c r="H554" s="18" t="s">
        <v>1151</v>
      </c>
    </row>
    <row r="555" spans="1:8" x14ac:dyDescent="0.2">
      <c r="A555" t="s">
        <v>1152</v>
      </c>
      <c r="B555" s="20">
        <v>48</v>
      </c>
      <c r="C555" s="20">
        <v>51</v>
      </c>
      <c r="D555" t="s">
        <v>1892</v>
      </c>
      <c r="F555" s="18">
        <v>2008</v>
      </c>
      <c r="G555" s="18">
        <v>3969</v>
      </c>
      <c r="H555" s="18" t="s">
        <v>1153</v>
      </c>
    </row>
    <row r="556" spans="1:8" x14ac:dyDescent="0.2">
      <c r="A556" t="s">
        <v>1154</v>
      </c>
      <c r="B556" s="20">
        <v>48</v>
      </c>
      <c r="C556" s="20">
        <v>52</v>
      </c>
      <c r="D556" t="s">
        <v>2181</v>
      </c>
      <c r="F556" s="18">
        <v>2009</v>
      </c>
      <c r="G556" s="18">
        <v>3950</v>
      </c>
      <c r="H556" s="18" t="s">
        <v>1155</v>
      </c>
    </row>
    <row r="557" spans="1:8" x14ac:dyDescent="0.2">
      <c r="A557" t="s">
        <v>1156</v>
      </c>
      <c r="B557" s="20">
        <v>48</v>
      </c>
      <c r="C557" s="20">
        <v>53</v>
      </c>
      <c r="D557" t="s">
        <v>1622</v>
      </c>
      <c r="F557" s="18">
        <v>2012</v>
      </c>
      <c r="G557" s="18">
        <v>3431</v>
      </c>
      <c r="H557" s="18" t="s">
        <v>1157</v>
      </c>
    </row>
    <row r="558" spans="1:8" x14ac:dyDescent="0.2">
      <c r="A558" t="s">
        <v>1158</v>
      </c>
      <c r="B558" s="20">
        <v>48</v>
      </c>
      <c r="C558" s="20">
        <v>54</v>
      </c>
      <c r="D558" t="s">
        <v>2182</v>
      </c>
      <c r="F558" s="18">
        <v>2014</v>
      </c>
      <c r="G558" s="18">
        <v>4762</v>
      </c>
      <c r="H558" s="18" t="s">
        <v>1159</v>
      </c>
    </row>
    <row r="559" spans="1:8" x14ac:dyDescent="0.2">
      <c r="A559" t="s">
        <v>1160</v>
      </c>
      <c r="B559" s="20">
        <v>48</v>
      </c>
      <c r="C559" s="20">
        <v>55</v>
      </c>
      <c r="D559" t="s">
        <v>2183</v>
      </c>
      <c r="F559" s="18">
        <v>2016</v>
      </c>
      <c r="G559" s="18">
        <v>4764</v>
      </c>
      <c r="H559" s="18" t="s">
        <v>1161</v>
      </c>
    </row>
    <row r="560" spans="1:8" x14ac:dyDescent="0.2">
      <c r="A560" t="s">
        <v>1162</v>
      </c>
      <c r="B560" s="20">
        <v>48</v>
      </c>
      <c r="C560" s="20">
        <v>56</v>
      </c>
      <c r="D560" t="s">
        <v>1623</v>
      </c>
      <c r="F560" s="18">
        <v>2018</v>
      </c>
      <c r="G560" s="18">
        <v>2390</v>
      </c>
      <c r="H560" s="18" t="s">
        <v>1163</v>
      </c>
    </row>
    <row r="561" spans="1:8" x14ac:dyDescent="0.2">
      <c r="A561" t="s">
        <v>1164</v>
      </c>
      <c r="B561" s="20">
        <v>48</v>
      </c>
      <c r="C561" s="20">
        <v>57</v>
      </c>
      <c r="D561" t="s">
        <v>1893</v>
      </c>
      <c r="F561" s="18">
        <v>2023</v>
      </c>
      <c r="G561" s="18">
        <v>4767</v>
      </c>
      <c r="H561" s="18" t="s">
        <v>1165</v>
      </c>
    </row>
    <row r="562" spans="1:8" x14ac:dyDescent="0.2">
      <c r="A562" t="s">
        <v>1166</v>
      </c>
      <c r="B562" s="20">
        <v>48</v>
      </c>
      <c r="C562" s="20">
        <v>58</v>
      </c>
      <c r="D562" t="s">
        <v>1712</v>
      </c>
      <c r="F562" s="18">
        <v>2036</v>
      </c>
      <c r="G562" s="18">
        <v>3955</v>
      </c>
      <c r="H562" s="18" t="s">
        <v>1167</v>
      </c>
    </row>
    <row r="563" spans="1:8" x14ac:dyDescent="0.2">
      <c r="A563" t="s">
        <v>1168</v>
      </c>
      <c r="B563" s="20">
        <v>48</v>
      </c>
      <c r="C563" s="20">
        <v>59</v>
      </c>
      <c r="D563" t="s">
        <v>1713</v>
      </c>
      <c r="F563" s="18">
        <v>2037</v>
      </c>
      <c r="G563" s="18">
        <v>3971</v>
      </c>
      <c r="H563" s="18" t="s">
        <v>1169</v>
      </c>
    </row>
    <row r="564" spans="1:8" x14ac:dyDescent="0.2">
      <c r="A564" t="s">
        <v>1170</v>
      </c>
      <c r="B564" s="20">
        <v>48</v>
      </c>
      <c r="C564" s="20">
        <v>65</v>
      </c>
      <c r="D564" t="s">
        <v>1714</v>
      </c>
      <c r="F564" s="18">
        <v>2038</v>
      </c>
      <c r="G564" s="18">
        <v>3975</v>
      </c>
      <c r="H564" s="18" t="s">
        <v>1171</v>
      </c>
    </row>
    <row r="565" spans="1:8" x14ac:dyDescent="0.2">
      <c r="A565" t="s">
        <v>1172</v>
      </c>
      <c r="B565" s="20">
        <v>48</v>
      </c>
      <c r="C565" s="20">
        <v>66</v>
      </c>
      <c r="D565" t="s">
        <v>1624</v>
      </c>
      <c r="F565" s="18">
        <v>2039</v>
      </c>
      <c r="G565" s="18">
        <v>3970</v>
      </c>
      <c r="H565" s="18" t="s">
        <v>1173</v>
      </c>
    </row>
    <row r="566" spans="1:8" x14ac:dyDescent="0.2">
      <c r="A566" t="s">
        <v>1174</v>
      </c>
      <c r="B566" s="20">
        <v>48</v>
      </c>
      <c r="C566" s="20">
        <v>67</v>
      </c>
      <c r="D566" t="s">
        <v>2184</v>
      </c>
      <c r="F566" s="18">
        <v>2040</v>
      </c>
      <c r="G566" s="18">
        <v>3976</v>
      </c>
      <c r="H566" s="18" t="s">
        <v>1175</v>
      </c>
    </row>
    <row r="567" spans="1:8" x14ac:dyDescent="0.2">
      <c r="A567" t="s">
        <v>1176</v>
      </c>
      <c r="B567" s="20">
        <v>48</v>
      </c>
      <c r="C567" s="20">
        <v>70</v>
      </c>
      <c r="D567" t="s">
        <v>1625</v>
      </c>
      <c r="F567" s="18">
        <v>2048</v>
      </c>
      <c r="G567" s="18">
        <v>3979</v>
      </c>
      <c r="H567" s="18" t="s">
        <v>1177</v>
      </c>
    </row>
    <row r="568" spans="1:8" x14ac:dyDescent="0.2">
      <c r="A568" t="s">
        <v>1178</v>
      </c>
      <c r="B568" s="20">
        <v>48</v>
      </c>
      <c r="C568" s="20">
        <v>72</v>
      </c>
      <c r="D568" t="s">
        <v>2185</v>
      </c>
      <c r="F568" s="18">
        <v>2049</v>
      </c>
      <c r="G568" s="18">
        <v>3939</v>
      </c>
      <c r="H568" s="18" t="s">
        <v>1179</v>
      </c>
    </row>
    <row r="569" spans="1:8" x14ac:dyDescent="0.2">
      <c r="A569" t="s">
        <v>1180</v>
      </c>
      <c r="B569" s="20">
        <v>48</v>
      </c>
      <c r="C569" s="20">
        <v>75</v>
      </c>
      <c r="D569" t="s">
        <v>1715</v>
      </c>
      <c r="F569" s="18">
        <v>2051</v>
      </c>
      <c r="G569" s="18">
        <v>6842</v>
      </c>
      <c r="H569" s="18" t="s">
        <v>1181</v>
      </c>
    </row>
    <row r="570" spans="1:8" x14ac:dyDescent="0.2">
      <c r="A570" t="s">
        <v>1182</v>
      </c>
      <c r="B570" s="20">
        <v>48</v>
      </c>
      <c r="C570" s="20">
        <v>80</v>
      </c>
      <c r="D570" t="s">
        <v>1894</v>
      </c>
      <c r="F570" s="18">
        <v>2053</v>
      </c>
      <c r="G570" s="18">
        <v>6833</v>
      </c>
      <c r="H570" s="18" t="s">
        <v>1183</v>
      </c>
    </row>
    <row r="571" spans="1:8" x14ac:dyDescent="0.2">
      <c r="A571" t="s">
        <v>1184</v>
      </c>
      <c r="B571" s="20">
        <v>48</v>
      </c>
      <c r="C571" s="20">
        <v>98</v>
      </c>
      <c r="D571" t="s">
        <v>1602</v>
      </c>
      <c r="F571" s="18">
        <v>2054</v>
      </c>
      <c r="G571" s="18">
        <v>6839</v>
      </c>
      <c r="H571" s="18" t="s">
        <v>1185</v>
      </c>
    </row>
    <row r="572" spans="1:8" x14ac:dyDescent="0.2">
      <c r="A572" t="s">
        <v>1186</v>
      </c>
      <c r="B572" s="20">
        <v>48</v>
      </c>
      <c r="C572" s="20">
        <v>99</v>
      </c>
      <c r="D572" t="s">
        <v>2122</v>
      </c>
      <c r="F572" s="18">
        <v>2055</v>
      </c>
      <c r="G572" s="18">
        <v>6837</v>
      </c>
      <c r="H572" s="18" t="s">
        <v>1187</v>
      </c>
    </row>
    <row r="573" spans="1:8" x14ac:dyDescent="0.2">
      <c r="A573" t="s">
        <v>1188</v>
      </c>
      <c r="B573" s="20">
        <v>49</v>
      </c>
      <c r="C573" s="20">
        <v>0</v>
      </c>
      <c r="D573" t="s">
        <v>1969</v>
      </c>
      <c r="F573" s="18">
        <v>2056</v>
      </c>
      <c r="G573" s="18">
        <v>6840</v>
      </c>
      <c r="H573" s="18" t="s">
        <v>1189</v>
      </c>
    </row>
    <row r="574" spans="1:8" x14ac:dyDescent="0.2">
      <c r="A574" t="s">
        <v>1190</v>
      </c>
      <c r="B574" s="20">
        <v>49</v>
      </c>
      <c r="C574" s="20">
        <v>1</v>
      </c>
      <c r="D574" t="s">
        <v>1626</v>
      </c>
      <c r="F574" s="18">
        <v>2057</v>
      </c>
      <c r="G574" s="18">
        <v>6836</v>
      </c>
      <c r="H574" s="18" t="s">
        <v>1191</v>
      </c>
    </row>
    <row r="575" spans="1:8" x14ac:dyDescent="0.2">
      <c r="A575" t="s">
        <v>1192</v>
      </c>
      <c r="B575" s="20">
        <v>49</v>
      </c>
      <c r="C575" s="20">
        <v>2</v>
      </c>
      <c r="D575" t="s">
        <v>1895</v>
      </c>
      <c r="F575" s="18">
        <v>2058</v>
      </c>
      <c r="G575" s="18">
        <v>6831</v>
      </c>
      <c r="H575" s="18" t="s">
        <v>1193</v>
      </c>
    </row>
    <row r="576" spans="1:8" x14ac:dyDescent="0.2">
      <c r="A576" t="s">
        <v>1194</v>
      </c>
      <c r="B576" s="20">
        <v>49</v>
      </c>
      <c r="C576" s="20">
        <v>5</v>
      </c>
      <c r="D576" t="s">
        <v>2186</v>
      </c>
      <c r="F576" s="18">
        <v>2059</v>
      </c>
      <c r="G576" s="18">
        <v>6829</v>
      </c>
      <c r="H576" s="18" t="s">
        <v>1195</v>
      </c>
    </row>
    <row r="577" spans="1:8" x14ac:dyDescent="0.2">
      <c r="A577" t="s">
        <v>1196</v>
      </c>
      <c r="B577" s="20">
        <v>49</v>
      </c>
      <c r="C577" s="20">
        <v>10</v>
      </c>
      <c r="D577" t="s">
        <v>1716</v>
      </c>
      <c r="F577" s="18">
        <v>2060</v>
      </c>
      <c r="G577" s="18">
        <v>6834</v>
      </c>
      <c r="H577" s="18" t="s">
        <v>1197</v>
      </c>
    </row>
    <row r="578" spans="1:8" x14ac:dyDescent="0.2">
      <c r="A578" t="s">
        <v>1198</v>
      </c>
      <c r="B578" s="20">
        <v>49</v>
      </c>
      <c r="C578" s="20">
        <v>15</v>
      </c>
      <c r="D578" t="s">
        <v>1627</v>
      </c>
      <c r="F578" s="18">
        <v>2125</v>
      </c>
      <c r="G578" s="18">
        <v>3968</v>
      </c>
      <c r="H578" s="18" t="s">
        <v>1199</v>
      </c>
    </row>
    <row r="579" spans="1:8" x14ac:dyDescent="0.2">
      <c r="A579" t="s">
        <v>1200</v>
      </c>
      <c r="B579" s="20">
        <v>49</v>
      </c>
      <c r="C579" s="20">
        <v>20</v>
      </c>
      <c r="D579" t="s">
        <v>1628</v>
      </c>
      <c r="F579" s="18">
        <v>2128</v>
      </c>
      <c r="G579" s="18">
        <v>3982</v>
      </c>
      <c r="H579" s="18" t="s">
        <v>1201</v>
      </c>
    </row>
    <row r="580" spans="1:8" x14ac:dyDescent="0.2">
      <c r="A580" t="s">
        <v>1202</v>
      </c>
      <c r="B580" s="20">
        <v>49</v>
      </c>
      <c r="C580" s="20">
        <v>25</v>
      </c>
      <c r="D580" t="s">
        <v>1629</v>
      </c>
      <c r="F580" s="18">
        <v>2132</v>
      </c>
      <c r="G580" s="18">
        <v>3445</v>
      </c>
      <c r="H580" s="18" t="s">
        <v>1203</v>
      </c>
    </row>
    <row r="581" spans="1:8" x14ac:dyDescent="0.2">
      <c r="A581" t="s">
        <v>1204</v>
      </c>
      <c r="B581" s="20">
        <v>49</v>
      </c>
      <c r="C581" s="20">
        <v>30</v>
      </c>
      <c r="D581" t="s">
        <v>2187</v>
      </c>
      <c r="F581" s="18">
        <v>2135</v>
      </c>
      <c r="G581" s="18">
        <v>3997</v>
      </c>
      <c r="H581" s="18" t="s">
        <v>1205</v>
      </c>
    </row>
    <row r="582" spans="1:8" x14ac:dyDescent="0.2">
      <c r="A582" t="s">
        <v>1206</v>
      </c>
      <c r="B582" s="20">
        <v>49</v>
      </c>
      <c r="C582" s="20">
        <v>40</v>
      </c>
      <c r="D582" t="s">
        <v>2188</v>
      </c>
      <c r="F582" s="18">
        <v>2136</v>
      </c>
      <c r="G582" s="18">
        <v>6838</v>
      </c>
      <c r="H582" s="18" t="s">
        <v>1207</v>
      </c>
    </row>
    <row r="583" spans="1:8" x14ac:dyDescent="0.2">
      <c r="A583" t="s">
        <v>1208</v>
      </c>
      <c r="B583" s="20">
        <v>49</v>
      </c>
      <c r="C583" s="20">
        <v>45</v>
      </c>
      <c r="D583" t="s">
        <v>2189</v>
      </c>
      <c r="F583" s="18">
        <v>2137</v>
      </c>
      <c r="G583" s="18">
        <v>6830</v>
      </c>
      <c r="H583" s="18" t="s">
        <v>1209</v>
      </c>
    </row>
    <row r="584" spans="1:8" x14ac:dyDescent="0.2">
      <c r="A584" t="s">
        <v>1210</v>
      </c>
      <c r="B584" s="20">
        <v>49</v>
      </c>
      <c r="C584" s="20">
        <v>98</v>
      </c>
      <c r="D584" t="s">
        <v>1602</v>
      </c>
      <c r="F584" s="18">
        <v>2138</v>
      </c>
      <c r="G584" s="18">
        <v>6843</v>
      </c>
      <c r="H584" s="18" t="s">
        <v>1211</v>
      </c>
    </row>
    <row r="585" spans="1:8" x14ac:dyDescent="0.2">
      <c r="A585" t="s">
        <v>1212</v>
      </c>
      <c r="B585" s="20">
        <v>49</v>
      </c>
      <c r="C585" s="20">
        <v>99</v>
      </c>
      <c r="D585" t="s">
        <v>2122</v>
      </c>
      <c r="F585" s="18">
        <v>2140</v>
      </c>
      <c r="G585" s="18">
        <v>3433</v>
      </c>
      <c r="H585" s="18" t="s">
        <v>1213</v>
      </c>
    </row>
    <row r="586" spans="1:8" x14ac:dyDescent="0.2">
      <c r="A586" t="s">
        <v>1214</v>
      </c>
      <c r="B586" s="20">
        <v>50</v>
      </c>
      <c r="C586" s="20">
        <v>0</v>
      </c>
      <c r="D586" t="s">
        <v>1969</v>
      </c>
      <c r="F586" s="18">
        <v>2144</v>
      </c>
      <c r="G586" s="18">
        <v>3962</v>
      </c>
      <c r="H586" s="18" t="s">
        <v>1215</v>
      </c>
    </row>
    <row r="587" spans="1:8" x14ac:dyDescent="0.2">
      <c r="A587" t="s">
        <v>1216</v>
      </c>
      <c r="B587" s="20">
        <v>50</v>
      </c>
      <c r="C587" s="20">
        <v>1</v>
      </c>
      <c r="D587" t="s">
        <v>2190</v>
      </c>
      <c r="F587" s="18">
        <v>2178</v>
      </c>
      <c r="G587" s="18">
        <v>3442</v>
      </c>
      <c r="H587" s="18" t="s">
        <v>1217</v>
      </c>
    </row>
    <row r="588" spans="1:8" x14ac:dyDescent="0.2">
      <c r="A588" t="s">
        <v>1218</v>
      </c>
      <c r="B588" s="20">
        <v>50</v>
      </c>
      <c r="C588" s="20">
        <v>3</v>
      </c>
      <c r="D588" t="s">
        <v>1717</v>
      </c>
      <c r="F588" s="18">
        <v>2180</v>
      </c>
      <c r="G588" s="18">
        <v>3916</v>
      </c>
      <c r="H588" s="18" t="s">
        <v>1219</v>
      </c>
    </row>
    <row r="589" spans="1:8" x14ac:dyDescent="0.2">
      <c r="A589" t="s">
        <v>1220</v>
      </c>
      <c r="B589" s="20">
        <v>50</v>
      </c>
      <c r="C589" s="20">
        <v>10</v>
      </c>
      <c r="D589" t="s">
        <v>2191</v>
      </c>
      <c r="F589" s="18">
        <v>2181</v>
      </c>
      <c r="G589" s="18">
        <v>3963</v>
      </c>
      <c r="H589" s="18" t="s">
        <v>1221</v>
      </c>
    </row>
    <row r="590" spans="1:8" x14ac:dyDescent="0.2">
      <c r="A590" t="s">
        <v>1222</v>
      </c>
      <c r="B590" s="20">
        <v>50</v>
      </c>
      <c r="C590" s="20">
        <v>24</v>
      </c>
      <c r="D590" t="s">
        <v>1718</v>
      </c>
      <c r="F590" s="18">
        <v>2182</v>
      </c>
      <c r="G590" s="18">
        <v>3966</v>
      </c>
      <c r="H590" s="18" t="s">
        <v>1223</v>
      </c>
    </row>
    <row r="591" spans="1:8" x14ac:dyDescent="0.2">
      <c r="A591" t="s">
        <v>1224</v>
      </c>
      <c r="B591" s="20">
        <v>50</v>
      </c>
      <c r="C591" s="20">
        <v>26</v>
      </c>
      <c r="D591" t="s">
        <v>1630</v>
      </c>
      <c r="F591" s="18">
        <v>2183</v>
      </c>
      <c r="G591" s="18">
        <v>3993</v>
      </c>
      <c r="H591" s="18" t="s">
        <v>1225</v>
      </c>
    </row>
    <row r="592" spans="1:8" x14ac:dyDescent="0.2">
      <c r="A592" t="s">
        <v>1226</v>
      </c>
      <c r="B592" s="20">
        <v>50</v>
      </c>
      <c r="C592" s="20">
        <v>36</v>
      </c>
      <c r="D592" t="s">
        <v>1896</v>
      </c>
      <c r="F592" s="18">
        <v>2184</v>
      </c>
      <c r="G592" s="18">
        <v>3965</v>
      </c>
      <c r="H592" s="18" t="s">
        <v>1227</v>
      </c>
    </row>
    <row r="593" spans="1:8" x14ac:dyDescent="0.2">
      <c r="A593" t="s">
        <v>1228</v>
      </c>
      <c r="B593" s="20">
        <v>50</v>
      </c>
      <c r="C593" s="20">
        <v>38</v>
      </c>
      <c r="D593" t="s">
        <v>2192</v>
      </c>
      <c r="F593" s="18">
        <v>2185</v>
      </c>
      <c r="G593" s="18">
        <v>3444</v>
      </c>
      <c r="H593" s="18" t="s">
        <v>1229</v>
      </c>
    </row>
    <row r="594" spans="1:8" x14ac:dyDescent="0.2">
      <c r="A594" t="s">
        <v>1230</v>
      </c>
      <c r="B594" s="20">
        <v>50</v>
      </c>
      <c r="C594" s="20">
        <v>44</v>
      </c>
      <c r="D594" t="s">
        <v>1897</v>
      </c>
      <c r="F594" s="18">
        <v>2186</v>
      </c>
      <c r="G594" s="18">
        <v>3452</v>
      </c>
      <c r="H594" s="18" t="s">
        <v>1231</v>
      </c>
    </row>
    <row r="595" spans="1:8" x14ac:dyDescent="0.2">
      <c r="A595" t="s">
        <v>1232</v>
      </c>
      <c r="B595" s="20">
        <v>50</v>
      </c>
      <c r="C595" s="20">
        <v>46</v>
      </c>
      <c r="D595" t="s">
        <v>1898</v>
      </c>
      <c r="F595" s="18">
        <v>2191</v>
      </c>
      <c r="G595" s="18">
        <v>2392</v>
      </c>
      <c r="H595" s="18" t="s">
        <v>1233</v>
      </c>
    </row>
    <row r="596" spans="1:8" x14ac:dyDescent="0.2">
      <c r="A596" t="s">
        <v>1234</v>
      </c>
      <c r="B596" s="20">
        <v>50</v>
      </c>
      <c r="C596" s="20">
        <v>47</v>
      </c>
      <c r="D596" t="s">
        <v>1631</v>
      </c>
      <c r="F596" s="18">
        <v>2202</v>
      </c>
      <c r="G596" s="18">
        <v>4777</v>
      </c>
      <c r="H596" s="18" t="s">
        <v>1235</v>
      </c>
    </row>
    <row r="597" spans="1:8" x14ac:dyDescent="0.2">
      <c r="A597" t="s">
        <v>1236</v>
      </c>
      <c r="B597" s="20">
        <v>50</v>
      </c>
      <c r="C597" s="20">
        <v>48</v>
      </c>
      <c r="D597" t="s">
        <v>1719</v>
      </c>
      <c r="F597" s="18">
        <v>2203</v>
      </c>
      <c r="G597" s="18">
        <v>4778</v>
      </c>
      <c r="H597" s="18" t="s">
        <v>1237</v>
      </c>
    </row>
    <row r="598" spans="1:8" x14ac:dyDescent="0.2">
      <c r="A598" t="s">
        <v>1238</v>
      </c>
      <c r="B598" s="20">
        <v>50</v>
      </c>
      <c r="C598" s="20">
        <v>56</v>
      </c>
      <c r="D598" t="s">
        <v>1632</v>
      </c>
      <c r="F598" s="18">
        <v>2204</v>
      </c>
      <c r="G598" s="18">
        <v>3996</v>
      </c>
      <c r="H598" s="18" t="s">
        <v>1239</v>
      </c>
    </row>
    <row r="599" spans="1:8" x14ac:dyDescent="0.2">
      <c r="A599" t="s">
        <v>1240</v>
      </c>
      <c r="B599" s="20">
        <v>50</v>
      </c>
      <c r="C599" s="20">
        <v>98</v>
      </c>
      <c r="D599" t="s">
        <v>1602</v>
      </c>
      <c r="F599" s="18">
        <v>2206</v>
      </c>
      <c r="G599" s="18">
        <v>3900</v>
      </c>
      <c r="H599" s="18" t="s">
        <v>1241</v>
      </c>
    </row>
    <row r="600" spans="1:8" x14ac:dyDescent="0.2">
      <c r="A600" t="s">
        <v>1242</v>
      </c>
      <c r="B600" s="20">
        <v>50</v>
      </c>
      <c r="C600" s="20">
        <v>99</v>
      </c>
      <c r="D600" t="s">
        <v>2122</v>
      </c>
      <c r="F600" s="18">
        <v>2207</v>
      </c>
      <c r="G600" s="18">
        <v>3908</v>
      </c>
      <c r="H600" s="18" t="s">
        <v>2193</v>
      </c>
    </row>
    <row r="601" spans="1:8" x14ac:dyDescent="0.2">
      <c r="A601" t="s">
        <v>1243</v>
      </c>
      <c r="B601" s="20">
        <v>51</v>
      </c>
      <c r="C601" s="20">
        <v>0</v>
      </c>
      <c r="D601" t="s">
        <v>1969</v>
      </c>
      <c r="F601" s="18">
        <v>2208</v>
      </c>
      <c r="G601" s="18">
        <v>3967</v>
      </c>
      <c r="H601" s="18" t="s">
        <v>1244</v>
      </c>
    </row>
    <row r="602" spans="1:8" x14ac:dyDescent="0.2">
      <c r="A602" t="s">
        <v>1245</v>
      </c>
      <c r="B602" s="20">
        <v>51</v>
      </c>
      <c r="C602" s="20">
        <v>8</v>
      </c>
      <c r="D602" t="s">
        <v>1899</v>
      </c>
      <c r="F602" s="18">
        <v>2214</v>
      </c>
      <c r="G602" s="18">
        <v>3921</v>
      </c>
      <c r="H602" s="18" t="s">
        <v>1246</v>
      </c>
    </row>
    <row r="603" spans="1:8" x14ac:dyDescent="0.2">
      <c r="A603" t="s">
        <v>1247</v>
      </c>
      <c r="B603" s="20">
        <v>51</v>
      </c>
      <c r="C603" s="20">
        <v>16</v>
      </c>
      <c r="D603" t="s">
        <v>1900</v>
      </c>
      <c r="F603"/>
      <c r="G603"/>
      <c r="H603"/>
    </row>
    <row r="604" spans="1:8" x14ac:dyDescent="0.2">
      <c r="A604" t="s">
        <v>1248</v>
      </c>
      <c r="B604" s="20">
        <v>51</v>
      </c>
      <c r="C604" s="20">
        <v>17</v>
      </c>
      <c r="D604" t="s">
        <v>2194</v>
      </c>
      <c r="F604"/>
      <c r="G604"/>
      <c r="H604"/>
    </row>
    <row r="605" spans="1:8" x14ac:dyDescent="0.2">
      <c r="A605" t="s">
        <v>1249</v>
      </c>
      <c r="B605" s="20">
        <v>51</v>
      </c>
      <c r="C605" s="20">
        <v>19</v>
      </c>
      <c r="D605" t="s">
        <v>1901</v>
      </c>
      <c r="F605"/>
      <c r="G605"/>
      <c r="H605"/>
    </row>
    <row r="606" spans="1:8" x14ac:dyDescent="0.2">
      <c r="A606" t="s">
        <v>1250</v>
      </c>
      <c r="B606" s="20">
        <v>51</v>
      </c>
      <c r="C606" s="20">
        <v>22</v>
      </c>
      <c r="D606" t="s">
        <v>2195</v>
      </c>
      <c r="F606"/>
      <c r="G606"/>
      <c r="H606"/>
    </row>
    <row r="607" spans="1:8" x14ac:dyDescent="0.2">
      <c r="A607" t="s">
        <v>1251</v>
      </c>
      <c r="B607" s="20">
        <v>51</v>
      </c>
      <c r="C607" s="20">
        <v>23</v>
      </c>
      <c r="D607" t="s">
        <v>2196</v>
      </c>
      <c r="F607"/>
      <c r="G607"/>
      <c r="H607"/>
    </row>
    <row r="608" spans="1:8" x14ac:dyDescent="0.2">
      <c r="A608" t="s">
        <v>1252</v>
      </c>
      <c r="B608" s="20">
        <v>51</v>
      </c>
      <c r="C608" s="20">
        <v>27</v>
      </c>
      <c r="D608" t="s">
        <v>1902</v>
      </c>
      <c r="F608"/>
      <c r="G608"/>
      <c r="H608"/>
    </row>
    <row r="609" spans="1:8" x14ac:dyDescent="0.2">
      <c r="A609" t="s">
        <v>1253</v>
      </c>
      <c r="B609" s="20">
        <v>51</v>
      </c>
      <c r="C609" s="20">
        <v>28</v>
      </c>
      <c r="D609" t="s">
        <v>2197</v>
      </c>
      <c r="F609"/>
      <c r="G609"/>
      <c r="H609"/>
    </row>
    <row r="610" spans="1:8" x14ac:dyDescent="0.2">
      <c r="A610" t="s">
        <v>1254</v>
      </c>
      <c r="B610" s="20">
        <v>51</v>
      </c>
      <c r="C610" s="20">
        <v>31</v>
      </c>
      <c r="D610" t="s">
        <v>2198</v>
      </c>
      <c r="F610"/>
      <c r="G610"/>
      <c r="H610"/>
    </row>
    <row r="611" spans="1:8" x14ac:dyDescent="0.2">
      <c r="A611" t="s">
        <v>1255</v>
      </c>
      <c r="B611" s="20">
        <v>51</v>
      </c>
      <c r="C611" s="20">
        <v>32</v>
      </c>
      <c r="D611" t="s">
        <v>1720</v>
      </c>
      <c r="F611"/>
      <c r="G611"/>
      <c r="H611"/>
    </row>
    <row r="612" spans="1:8" x14ac:dyDescent="0.2">
      <c r="A612" t="s">
        <v>1256</v>
      </c>
      <c r="B612" s="20">
        <v>51</v>
      </c>
      <c r="C612" s="20">
        <v>33</v>
      </c>
      <c r="D612" t="s">
        <v>2199</v>
      </c>
      <c r="F612"/>
      <c r="G612"/>
      <c r="H612"/>
    </row>
    <row r="613" spans="1:8" x14ac:dyDescent="0.2">
      <c r="A613" t="s">
        <v>1257</v>
      </c>
      <c r="B613" s="20">
        <v>51</v>
      </c>
      <c r="C613" s="20">
        <v>34</v>
      </c>
      <c r="D613" t="s">
        <v>1633</v>
      </c>
      <c r="F613"/>
      <c r="G613"/>
      <c r="H613"/>
    </row>
    <row r="614" spans="1:8" x14ac:dyDescent="0.2">
      <c r="A614" t="s">
        <v>1258</v>
      </c>
      <c r="B614" s="20">
        <v>51</v>
      </c>
      <c r="C614" s="20">
        <v>35</v>
      </c>
      <c r="D614" t="s">
        <v>1634</v>
      </c>
      <c r="F614"/>
      <c r="G614"/>
      <c r="H614"/>
    </row>
    <row r="615" spans="1:8" x14ac:dyDescent="0.2">
      <c r="A615" t="s">
        <v>1259</v>
      </c>
      <c r="B615" s="20">
        <v>51</v>
      </c>
      <c r="C615" s="20">
        <v>36</v>
      </c>
      <c r="D615" t="s">
        <v>2200</v>
      </c>
      <c r="F615"/>
      <c r="G615"/>
      <c r="H615"/>
    </row>
    <row r="616" spans="1:8" x14ac:dyDescent="0.2">
      <c r="A616" t="s">
        <v>1260</v>
      </c>
      <c r="B616" s="20">
        <v>51</v>
      </c>
      <c r="C616" s="20">
        <v>37</v>
      </c>
      <c r="D616" t="s">
        <v>1903</v>
      </c>
      <c r="F616"/>
      <c r="G616"/>
      <c r="H616"/>
    </row>
    <row r="617" spans="1:8" x14ac:dyDescent="0.2">
      <c r="A617" t="s">
        <v>1261</v>
      </c>
      <c r="B617" s="20">
        <v>51</v>
      </c>
      <c r="C617" s="20">
        <v>50</v>
      </c>
      <c r="D617" t="s">
        <v>1635</v>
      </c>
      <c r="F617"/>
      <c r="G617"/>
      <c r="H617"/>
    </row>
    <row r="618" spans="1:8" x14ac:dyDescent="0.2">
      <c r="A618" t="s">
        <v>1262</v>
      </c>
      <c r="B618" s="20">
        <v>51</v>
      </c>
      <c r="C618" s="20">
        <v>60</v>
      </c>
      <c r="D618" t="s">
        <v>1636</v>
      </c>
      <c r="F618"/>
      <c r="G618"/>
      <c r="H618"/>
    </row>
    <row r="619" spans="1:8" x14ac:dyDescent="0.2">
      <c r="A619" t="s">
        <v>1263</v>
      </c>
      <c r="B619" s="20">
        <v>51</v>
      </c>
      <c r="C619" s="20">
        <v>65</v>
      </c>
      <c r="D619" t="s">
        <v>1904</v>
      </c>
      <c r="F619"/>
      <c r="G619"/>
      <c r="H619"/>
    </row>
    <row r="620" spans="1:8" x14ac:dyDescent="0.2">
      <c r="A620" t="s">
        <v>1264</v>
      </c>
      <c r="B620" s="20">
        <v>51</v>
      </c>
      <c r="C620" s="20">
        <v>66</v>
      </c>
      <c r="D620" t="s">
        <v>1721</v>
      </c>
      <c r="F620"/>
      <c r="G620"/>
      <c r="H620"/>
    </row>
    <row r="621" spans="1:8" x14ac:dyDescent="0.2">
      <c r="A621" t="s">
        <v>1265</v>
      </c>
      <c r="B621" s="20">
        <v>51</v>
      </c>
      <c r="C621" s="20">
        <v>67</v>
      </c>
      <c r="D621" t="s">
        <v>2201</v>
      </c>
      <c r="F621"/>
      <c r="G621"/>
      <c r="H621"/>
    </row>
    <row r="622" spans="1:8" x14ac:dyDescent="0.2">
      <c r="A622" t="s">
        <v>1266</v>
      </c>
      <c r="B622" s="20">
        <v>51</v>
      </c>
      <c r="C622" s="20">
        <v>70</v>
      </c>
      <c r="D622" t="s">
        <v>2202</v>
      </c>
      <c r="F622"/>
      <c r="G622"/>
      <c r="H622"/>
    </row>
    <row r="623" spans="1:8" x14ac:dyDescent="0.2">
      <c r="A623" t="s">
        <v>1267</v>
      </c>
      <c r="B623" s="20">
        <v>51</v>
      </c>
      <c r="C623" s="20">
        <v>76</v>
      </c>
      <c r="D623" t="s">
        <v>2203</v>
      </c>
      <c r="F623"/>
      <c r="G623"/>
      <c r="H623"/>
    </row>
    <row r="624" spans="1:8" x14ac:dyDescent="0.2">
      <c r="A624" t="s">
        <v>1268</v>
      </c>
      <c r="B624" s="20">
        <v>51</v>
      </c>
      <c r="C624" s="20">
        <v>80</v>
      </c>
      <c r="D624" t="s">
        <v>1637</v>
      </c>
      <c r="F624"/>
      <c r="G624"/>
      <c r="H624"/>
    </row>
    <row r="625" spans="1:8" x14ac:dyDescent="0.2">
      <c r="A625" t="s">
        <v>1269</v>
      </c>
      <c r="B625" s="20">
        <v>51</v>
      </c>
      <c r="C625" s="20">
        <v>82</v>
      </c>
      <c r="D625" t="s">
        <v>2204</v>
      </c>
      <c r="F625"/>
      <c r="G625"/>
      <c r="H625"/>
    </row>
    <row r="626" spans="1:8" x14ac:dyDescent="0.2">
      <c r="A626" t="s">
        <v>1270</v>
      </c>
      <c r="B626" s="20">
        <v>51</v>
      </c>
      <c r="C626" s="20">
        <v>85</v>
      </c>
      <c r="D626" t="s">
        <v>1905</v>
      </c>
      <c r="F626"/>
      <c r="G626"/>
      <c r="H626"/>
    </row>
    <row r="627" spans="1:8" x14ac:dyDescent="0.2">
      <c r="A627" t="s">
        <v>1271</v>
      </c>
      <c r="B627" s="20">
        <v>51</v>
      </c>
      <c r="C627" s="20">
        <v>98</v>
      </c>
      <c r="D627" t="s">
        <v>2205</v>
      </c>
      <c r="F627"/>
      <c r="G627"/>
      <c r="H627"/>
    </row>
    <row r="628" spans="1:8" x14ac:dyDescent="0.2">
      <c r="A628" t="s">
        <v>1272</v>
      </c>
      <c r="B628" s="20">
        <v>52</v>
      </c>
      <c r="C628" s="20">
        <v>0</v>
      </c>
      <c r="D628" t="s">
        <v>1969</v>
      </c>
      <c r="F628"/>
      <c r="G628"/>
      <c r="H628"/>
    </row>
    <row r="629" spans="1:8" x14ac:dyDescent="0.2">
      <c r="A629" t="s">
        <v>1273</v>
      </c>
      <c r="B629" s="20">
        <v>52</v>
      </c>
      <c r="C629" s="20">
        <v>2</v>
      </c>
      <c r="D629" t="s">
        <v>1906</v>
      </c>
      <c r="F629"/>
      <c r="G629"/>
      <c r="H629"/>
    </row>
    <row r="630" spans="1:8" x14ac:dyDescent="0.2">
      <c r="A630" t="s">
        <v>1274</v>
      </c>
      <c r="B630" s="20">
        <v>52</v>
      </c>
      <c r="C630" s="20">
        <v>3</v>
      </c>
      <c r="D630" t="s">
        <v>1717</v>
      </c>
      <c r="F630"/>
      <c r="G630"/>
      <c r="H630"/>
    </row>
    <row r="631" spans="1:8" x14ac:dyDescent="0.2">
      <c r="A631" t="s">
        <v>1275</v>
      </c>
      <c r="B631" s="20">
        <v>52</v>
      </c>
      <c r="C631" s="20">
        <v>5</v>
      </c>
      <c r="D631" t="s">
        <v>2206</v>
      </c>
      <c r="F631"/>
      <c r="G631"/>
      <c r="H631"/>
    </row>
    <row r="632" spans="1:8" x14ac:dyDescent="0.2">
      <c r="A632" t="s">
        <v>1276</v>
      </c>
      <c r="B632" s="20">
        <v>52</v>
      </c>
      <c r="C632" s="20">
        <v>7</v>
      </c>
      <c r="D632" t="s">
        <v>1907</v>
      </c>
      <c r="F632"/>
      <c r="G632"/>
      <c r="H632"/>
    </row>
    <row r="633" spans="1:8" x14ac:dyDescent="0.2">
      <c r="A633" t="s">
        <v>1277</v>
      </c>
      <c r="B633" s="20">
        <v>52</v>
      </c>
      <c r="C633" s="20">
        <v>8</v>
      </c>
      <c r="D633" t="s">
        <v>1638</v>
      </c>
      <c r="F633"/>
      <c r="G633"/>
      <c r="H633"/>
    </row>
    <row r="634" spans="1:8" x14ac:dyDescent="0.2">
      <c r="A634" t="s">
        <v>1278</v>
      </c>
      <c r="B634" s="20">
        <v>52</v>
      </c>
      <c r="C634" s="20">
        <v>10</v>
      </c>
      <c r="D634" t="s">
        <v>2207</v>
      </c>
      <c r="F634"/>
      <c r="G634"/>
      <c r="H634"/>
    </row>
    <row r="635" spans="1:8" x14ac:dyDescent="0.2">
      <c r="A635" t="s">
        <v>1279</v>
      </c>
      <c r="B635" s="20">
        <v>52</v>
      </c>
      <c r="C635" s="20">
        <v>16</v>
      </c>
      <c r="D635" t="s">
        <v>2208</v>
      </c>
      <c r="F635"/>
      <c r="G635"/>
      <c r="H635"/>
    </row>
    <row r="636" spans="1:8" x14ac:dyDescent="0.2">
      <c r="A636" t="s">
        <v>1280</v>
      </c>
      <c r="B636" s="20">
        <v>52</v>
      </c>
      <c r="C636" s="20">
        <v>17</v>
      </c>
      <c r="D636" t="s">
        <v>2209</v>
      </c>
      <c r="F636"/>
      <c r="G636"/>
      <c r="H636"/>
    </row>
    <row r="637" spans="1:8" x14ac:dyDescent="0.2">
      <c r="A637" t="s">
        <v>1281</v>
      </c>
      <c r="B637" s="20">
        <v>52</v>
      </c>
      <c r="C637" s="20">
        <v>20</v>
      </c>
      <c r="D637" t="s">
        <v>1722</v>
      </c>
      <c r="F637"/>
      <c r="G637"/>
      <c r="H637"/>
    </row>
    <row r="638" spans="1:8" x14ac:dyDescent="0.2">
      <c r="A638" t="s">
        <v>1282</v>
      </c>
      <c r="B638" s="20">
        <v>52</v>
      </c>
      <c r="C638" s="20">
        <v>30</v>
      </c>
      <c r="D638" t="s">
        <v>1723</v>
      </c>
      <c r="F638"/>
      <c r="G638"/>
      <c r="H638"/>
    </row>
    <row r="639" spans="1:8" x14ac:dyDescent="0.2">
      <c r="A639" t="s">
        <v>1283</v>
      </c>
      <c r="B639" s="20">
        <v>52</v>
      </c>
      <c r="C639" s="20">
        <v>35</v>
      </c>
      <c r="D639" t="s">
        <v>1639</v>
      </c>
      <c r="F639"/>
      <c r="G639"/>
      <c r="H639"/>
    </row>
    <row r="640" spans="1:8" x14ac:dyDescent="0.2">
      <c r="A640" t="s">
        <v>1284</v>
      </c>
      <c r="B640" s="20">
        <v>52</v>
      </c>
      <c r="C640" s="20">
        <v>40</v>
      </c>
      <c r="D640" t="s">
        <v>1908</v>
      </c>
      <c r="F640"/>
      <c r="G640"/>
      <c r="H640"/>
    </row>
    <row r="641" spans="1:8" x14ac:dyDescent="0.2">
      <c r="A641" t="s">
        <v>1285</v>
      </c>
      <c r="B641" s="20">
        <v>52</v>
      </c>
      <c r="C641" s="20">
        <v>45</v>
      </c>
      <c r="D641" t="s">
        <v>2210</v>
      </c>
      <c r="F641"/>
      <c r="G641"/>
      <c r="H641"/>
    </row>
    <row r="642" spans="1:8" x14ac:dyDescent="0.2">
      <c r="A642" t="s">
        <v>1286</v>
      </c>
      <c r="B642" s="20">
        <v>52</v>
      </c>
      <c r="C642" s="20">
        <v>50</v>
      </c>
      <c r="D642" t="s">
        <v>1724</v>
      </c>
      <c r="F642"/>
      <c r="G642"/>
      <c r="H642"/>
    </row>
    <row r="643" spans="1:8" x14ac:dyDescent="0.2">
      <c r="A643" t="s">
        <v>1287</v>
      </c>
      <c r="B643" s="20">
        <v>52</v>
      </c>
      <c r="C643" s="20">
        <v>60</v>
      </c>
      <c r="D643" t="s">
        <v>1640</v>
      </c>
      <c r="F643"/>
      <c r="G643"/>
      <c r="H643"/>
    </row>
    <row r="644" spans="1:8" x14ac:dyDescent="0.2">
      <c r="A644" t="s">
        <v>1288</v>
      </c>
      <c r="B644" s="20">
        <v>52</v>
      </c>
      <c r="C644" s="20">
        <v>98</v>
      </c>
      <c r="D644" t="s">
        <v>1602</v>
      </c>
      <c r="F644"/>
      <c r="G644"/>
      <c r="H644"/>
    </row>
    <row r="645" spans="1:8" x14ac:dyDescent="0.2">
      <c r="A645" t="s">
        <v>1289</v>
      </c>
      <c r="B645" s="20">
        <v>52</v>
      </c>
      <c r="C645" s="20">
        <v>99</v>
      </c>
      <c r="D645" t="s">
        <v>2122</v>
      </c>
      <c r="F645"/>
      <c r="G645"/>
      <c r="H645"/>
    </row>
    <row r="646" spans="1:8" x14ac:dyDescent="0.2">
      <c r="A646" t="s">
        <v>1290</v>
      </c>
      <c r="B646" s="20">
        <v>53</v>
      </c>
      <c r="C646" s="20">
        <v>0</v>
      </c>
      <c r="D646" t="s">
        <v>1969</v>
      </c>
      <c r="F646"/>
      <c r="G646"/>
      <c r="H646"/>
    </row>
    <row r="647" spans="1:8" x14ac:dyDescent="0.2">
      <c r="A647" t="s">
        <v>1291</v>
      </c>
      <c r="B647" s="20">
        <v>53</v>
      </c>
      <c r="C647" s="20">
        <v>1</v>
      </c>
      <c r="D647" t="s">
        <v>1641</v>
      </c>
      <c r="F647"/>
      <c r="G647"/>
      <c r="H647"/>
    </row>
    <row r="648" spans="1:8" x14ac:dyDescent="0.2">
      <c r="A648" t="s">
        <v>1292</v>
      </c>
      <c r="B648" s="20">
        <v>53</v>
      </c>
      <c r="C648" s="20">
        <v>2</v>
      </c>
      <c r="D648" t="s">
        <v>1725</v>
      </c>
      <c r="F648"/>
      <c r="G648"/>
      <c r="H648"/>
    </row>
    <row r="649" spans="1:8" x14ac:dyDescent="0.2">
      <c r="A649" t="s">
        <v>1293</v>
      </c>
      <c r="B649" s="20">
        <v>53</v>
      </c>
      <c r="C649" s="20">
        <v>3</v>
      </c>
      <c r="D649" t="s">
        <v>2211</v>
      </c>
      <c r="F649"/>
      <c r="G649"/>
      <c r="H649"/>
    </row>
    <row r="650" spans="1:8" x14ac:dyDescent="0.2">
      <c r="A650" t="s">
        <v>1294</v>
      </c>
      <c r="B650" s="20">
        <v>53</v>
      </c>
      <c r="C650" s="20">
        <v>4</v>
      </c>
      <c r="D650" t="s">
        <v>2212</v>
      </c>
      <c r="F650"/>
      <c r="G650"/>
      <c r="H650"/>
    </row>
    <row r="651" spans="1:8" x14ac:dyDescent="0.2">
      <c r="A651" t="s">
        <v>1295</v>
      </c>
      <c r="B651" s="20">
        <v>53</v>
      </c>
      <c r="C651" s="20">
        <v>5</v>
      </c>
      <c r="D651" t="s">
        <v>2213</v>
      </c>
      <c r="F651"/>
      <c r="G651"/>
      <c r="H651"/>
    </row>
    <row r="652" spans="1:8" x14ac:dyDescent="0.2">
      <c r="A652" t="s">
        <v>1296</v>
      </c>
      <c r="B652" s="20">
        <v>53</v>
      </c>
      <c r="C652" s="20">
        <v>6</v>
      </c>
      <c r="D652" t="s">
        <v>1909</v>
      </c>
      <c r="F652"/>
      <c r="G652"/>
      <c r="H652"/>
    </row>
    <row r="653" spans="1:8" x14ac:dyDescent="0.2">
      <c r="A653" t="s">
        <v>1297</v>
      </c>
      <c r="B653" s="20">
        <v>53</v>
      </c>
      <c r="C653" s="20">
        <v>7</v>
      </c>
      <c r="D653" t="s">
        <v>2214</v>
      </c>
      <c r="F653"/>
      <c r="G653"/>
      <c r="H653"/>
    </row>
    <row r="654" spans="1:8" x14ac:dyDescent="0.2">
      <c r="A654" t="s">
        <v>1298</v>
      </c>
      <c r="B654" s="20">
        <v>53</v>
      </c>
      <c r="C654" s="20">
        <v>8</v>
      </c>
      <c r="D654" t="s">
        <v>1910</v>
      </c>
      <c r="F654"/>
      <c r="G654"/>
      <c r="H654"/>
    </row>
    <row r="655" spans="1:8" x14ac:dyDescent="0.2">
      <c r="A655" t="s">
        <v>1299</v>
      </c>
      <c r="B655" s="20">
        <v>53</v>
      </c>
      <c r="C655" s="20">
        <v>9</v>
      </c>
      <c r="D655" t="s">
        <v>1642</v>
      </c>
      <c r="F655"/>
      <c r="G655"/>
      <c r="H655"/>
    </row>
    <row r="656" spans="1:8" x14ac:dyDescent="0.2">
      <c r="A656" t="s">
        <v>1300</v>
      </c>
      <c r="B656" s="20">
        <v>53</v>
      </c>
      <c r="C656" s="20">
        <v>10</v>
      </c>
      <c r="D656" t="s">
        <v>1643</v>
      </c>
      <c r="F656"/>
      <c r="G656"/>
      <c r="H656"/>
    </row>
    <row r="657" spans="1:8" x14ac:dyDescent="0.2">
      <c r="A657" t="s">
        <v>1301</v>
      </c>
      <c r="B657" s="20">
        <v>53</v>
      </c>
      <c r="C657" s="20">
        <v>11</v>
      </c>
      <c r="D657" t="s">
        <v>2215</v>
      </c>
      <c r="F657"/>
      <c r="G657"/>
      <c r="H657"/>
    </row>
    <row r="658" spans="1:8" x14ac:dyDescent="0.2">
      <c r="A658" t="s">
        <v>1302</v>
      </c>
      <c r="B658" s="20">
        <v>53</v>
      </c>
      <c r="C658" s="20">
        <v>12</v>
      </c>
      <c r="D658" t="s">
        <v>2216</v>
      </c>
      <c r="F658"/>
      <c r="G658"/>
      <c r="H658"/>
    </row>
    <row r="659" spans="1:8" x14ac:dyDescent="0.2">
      <c r="A659" t="s">
        <v>1303</v>
      </c>
      <c r="B659" s="20">
        <v>53</v>
      </c>
      <c r="C659" s="20">
        <v>13</v>
      </c>
      <c r="D659" t="s">
        <v>1726</v>
      </c>
      <c r="F659"/>
      <c r="G659"/>
      <c r="H659"/>
    </row>
    <row r="660" spans="1:8" x14ac:dyDescent="0.2">
      <c r="A660" t="s">
        <v>1304</v>
      </c>
      <c r="B660" s="20">
        <v>53</v>
      </c>
      <c r="C660" s="20">
        <v>14</v>
      </c>
      <c r="D660" t="s">
        <v>1727</v>
      </c>
      <c r="F660"/>
      <c r="G660"/>
      <c r="H660"/>
    </row>
    <row r="661" spans="1:8" x14ac:dyDescent="0.2">
      <c r="A661" t="s">
        <v>1305</v>
      </c>
      <c r="B661" s="20">
        <v>53</v>
      </c>
      <c r="C661" s="20">
        <v>15</v>
      </c>
      <c r="D661" t="s">
        <v>2217</v>
      </c>
      <c r="F661"/>
      <c r="G661"/>
      <c r="H661"/>
    </row>
    <row r="662" spans="1:8" x14ac:dyDescent="0.2">
      <c r="A662" t="s">
        <v>1306</v>
      </c>
      <c r="B662" s="20">
        <v>53</v>
      </c>
      <c r="C662" s="20">
        <v>16</v>
      </c>
      <c r="D662" t="s">
        <v>1911</v>
      </c>
      <c r="F662"/>
      <c r="G662"/>
      <c r="H662"/>
    </row>
    <row r="663" spans="1:8" x14ac:dyDescent="0.2">
      <c r="A663" t="s">
        <v>1307</v>
      </c>
      <c r="B663" s="20">
        <v>53</v>
      </c>
      <c r="C663" s="20">
        <v>17</v>
      </c>
      <c r="D663" t="s">
        <v>2218</v>
      </c>
      <c r="F663"/>
      <c r="G663"/>
      <c r="H663"/>
    </row>
    <row r="664" spans="1:8" x14ac:dyDescent="0.2">
      <c r="A664" t="s">
        <v>1308</v>
      </c>
      <c r="B664" s="20">
        <v>53</v>
      </c>
      <c r="C664" s="20">
        <v>18</v>
      </c>
      <c r="D664" t="s">
        <v>2219</v>
      </c>
      <c r="F664"/>
      <c r="G664"/>
      <c r="H664"/>
    </row>
    <row r="665" spans="1:8" x14ac:dyDescent="0.2">
      <c r="A665" t="s">
        <v>1309</v>
      </c>
      <c r="B665" s="20">
        <v>53</v>
      </c>
      <c r="C665" s="20">
        <v>19</v>
      </c>
      <c r="D665" t="s">
        <v>1912</v>
      </c>
      <c r="F665"/>
      <c r="G665"/>
      <c r="H665"/>
    </row>
    <row r="666" spans="1:8" x14ac:dyDescent="0.2">
      <c r="A666" t="s">
        <v>1310</v>
      </c>
      <c r="B666" s="20">
        <v>53</v>
      </c>
      <c r="C666" s="20">
        <v>21</v>
      </c>
      <c r="D666" t="s">
        <v>1913</v>
      </c>
      <c r="F666"/>
      <c r="G666"/>
      <c r="H666"/>
    </row>
    <row r="667" spans="1:8" x14ac:dyDescent="0.2">
      <c r="A667" t="s">
        <v>1311</v>
      </c>
      <c r="B667" s="20">
        <v>53</v>
      </c>
      <c r="C667" s="20">
        <v>22</v>
      </c>
      <c r="D667" t="s">
        <v>2220</v>
      </c>
      <c r="F667"/>
      <c r="G667"/>
      <c r="H667"/>
    </row>
    <row r="668" spans="1:8" x14ac:dyDescent="0.2">
      <c r="A668" t="s">
        <v>1312</v>
      </c>
      <c r="B668" s="20">
        <v>53</v>
      </c>
      <c r="C668" s="20">
        <v>23</v>
      </c>
      <c r="D668" t="s">
        <v>2221</v>
      </c>
      <c r="F668"/>
      <c r="G668"/>
      <c r="H668"/>
    </row>
    <row r="669" spans="1:8" x14ac:dyDescent="0.2">
      <c r="A669" t="s">
        <v>1313</v>
      </c>
      <c r="B669" s="20">
        <v>53</v>
      </c>
      <c r="C669" s="20">
        <v>25</v>
      </c>
      <c r="D669" t="s">
        <v>1914</v>
      </c>
      <c r="F669"/>
      <c r="G669"/>
      <c r="H669"/>
    </row>
    <row r="670" spans="1:8" x14ac:dyDescent="0.2">
      <c r="A670" t="s">
        <v>1314</v>
      </c>
      <c r="B670" s="20">
        <v>53</v>
      </c>
      <c r="C670" s="20">
        <v>26</v>
      </c>
      <c r="D670" t="s">
        <v>2222</v>
      </c>
      <c r="F670"/>
      <c r="G670"/>
      <c r="H670"/>
    </row>
    <row r="671" spans="1:8" x14ac:dyDescent="0.2">
      <c r="A671" t="s">
        <v>1315</v>
      </c>
      <c r="B671" s="20">
        <v>53</v>
      </c>
      <c r="C671" s="20">
        <v>30</v>
      </c>
      <c r="D671" t="s">
        <v>2223</v>
      </c>
      <c r="F671"/>
      <c r="G671"/>
      <c r="H671"/>
    </row>
    <row r="672" spans="1:8" x14ac:dyDescent="0.2">
      <c r="A672" t="s">
        <v>1316</v>
      </c>
      <c r="B672" s="20">
        <v>53</v>
      </c>
      <c r="C672" s="20">
        <v>33</v>
      </c>
      <c r="D672" t="s">
        <v>2224</v>
      </c>
      <c r="F672"/>
      <c r="G672"/>
      <c r="H672"/>
    </row>
    <row r="673" spans="1:8" x14ac:dyDescent="0.2">
      <c r="A673" t="s">
        <v>1317</v>
      </c>
      <c r="B673" s="20">
        <v>53</v>
      </c>
      <c r="C673" s="20">
        <v>36</v>
      </c>
      <c r="D673" t="s">
        <v>1644</v>
      </c>
      <c r="F673"/>
      <c r="G673"/>
      <c r="H673"/>
    </row>
    <row r="674" spans="1:8" x14ac:dyDescent="0.2">
      <c r="A674" t="s">
        <v>1318</v>
      </c>
      <c r="B674" s="20">
        <v>53</v>
      </c>
      <c r="C674" s="20">
        <v>48</v>
      </c>
      <c r="D674" t="s">
        <v>2225</v>
      </c>
      <c r="F674"/>
      <c r="G674"/>
      <c r="H674"/>
    </row>
    <row r="675" spans="1:8" x14ac:dyDescent="0.2">
      <c r="A675" t="s">
        <v>1319</v>
      </c>
      <c r="B675" s="20">
        <v>53</v>
      </c>
      <c r="C675" s="20">
        <v>50</v>
      </c>
      <c r="D675" t="s">
        <v>1320</v>
      </c>
      <c r="F675"/>
      <c r="G675"/>
      <c r="H675"/>
    </row>
    <row r="676" spans="1:8" x14ac:dyDescent="0.2">
      <c r="A676" t="s">
        <v>1321</v>
      </c>
      <c r="B676" s="20">
        <v>53</v>
      </c>
      <c r="C676" s="20">
        <v>60</v>
      </c>
      <c r="D676" t="s">
        <v>2226</v>
      </c>
      <c r="F676"/>
      <c r="G676"/>
      <c r="H676"/>
    </row>
    <row r="677" spans="1:8" x14ac:dyDescent="0.2">
      <c r="A677" t="s">
        <v>1322</v>
      </c>
      <c r="B677" s="20">
        <v>53</v>
      </c>
      <c r="C677" s="20">
        <v>62</v>
      </c>
      <c r="D677" t="s">
        <v>2227</v>
      </c>
      <c r="F677"/>
      <c r="G677"/>
      <c r="H677"/>
    </row>
    <row r="678" spans="1:8" x14ac:dyDescent="0.2">
      <c r="A678" t="s">
        <v>1323</v>
      </c>
      <c r="B678" s="20">
        <v>53</v>
      </c>
      <c r="C678" s="20">
        <v>63</v>
      </c>
      <c r="D678" t="s">
        <v>1645</v>
      </c>
      <c r="F678"/>
      <c r="G678"/>
      <c r="H678"/>
    </row>
    <row r="679" spans="1:8" x14ac:dyDescent="0.2">
      <c r="A679" t="s">
        <v>1324</v>
      </c>
      <c r="B679" s="20">
        <v>53</v>
      </c>
      <c r="C679" s="20">
        <v>64</v>
      </c>
      <c r="D679" t="s">
        <v>1915</v>
      </c>
      <c r="F679"/>
      <c r="G679"/>
      <c r="H679"/>
    </row>
    <row r="680" spans="1:8" x14ac:dyDescent="0.2">
      <c r="A680" t="s">
        <v>1325</v>
      </c>
      <c r="B680" s="20">
        <v>53</v>
      </c>
      <c r="C680" s="20">
        <v>65</v>
      </c>
      <c r="D680" t="s">
        <v>2228</v>
      </c>
      <c r="F680"/>
      <c r="G680"/>
      <c r="H680"/>
    </row>
    <row r="681" spans="1:8" x14ac:dyDescent="0.2">
      <c r="A681" t="s">
        <v>1326</v>
      </c>
      <c r="B681" s="20">
        <v>53</v>
      </c>
      <c r="C681" s="20">
        <v>66</v>
      </c>
      <c r="D681" t="s">
        <v>1728</v>
      </c>
      <c r="F681"/>
      <c r="G681"/>
      <c r="H681"/>
    </row>
    <row r="682" spans="1:8" x14ac:dyDescent="0.2">
      <c r="A682" t="s">
        <v>1327</v>
      </c>
      <c r="B682" s="20">
        <v>53</v>
      </c>
      <c r="C682" s="20">
        <v>70</v>
      </c>
      <c r="D682" t="s">
        <v>2229</v>
      </c>
      <c r="F682"/>
      <c r="G682"/>
      <c r="H682"/>
    </row>
    <row r="683" spans="1:8" x14ac:dyDescent="0.2">
      <c r="A683" t="s">
        <v>1328</v>
      </c>
      <c r="B683" s="20">
        <v>53</v>
      </c>
      <c r="C683" s="20">
        <v>80</v>
      </c>
      <c r="D683" t="s">
        <v>2230</v>
      </c>
      <c r="F683"/>
      <c r="G683"/>
      <c r="H683"/>
    </row>
    <row r="684" spans="1:8" x14ac:dyDescent="0.2">
      <c r="A684" t="s">
        <v>1329</v>
      </c>
      <c r="B684" s="20">
        <v>53</v>
      </c>
      <c r="C684" s="20">
        <v>90</v>
      </c>
      <c r="D684" t="s">
        <v>1646</v>
      </c>
      <c r="F684"/>
      <c r="G684"/>
      <c r="H684"/>
    </row>
    <row r="685" spans="1:8" x14ac:dyDescent="0.2">
      <c r="A685" t="s">
        <v>1330</v>
      </c>
      <c r="B685" s="20">
        <v>53</v>
      </c>
      <c r="C685" s="20">
        <v>91</v>
      </c>
      <c r="D685" t="s">
        <v>1916</v>
      </c>
      <c r="F685"/>
      <c r="G685"/>
      <c r="H685"/>
    </row>
    <row r="686" spans="1:8" x14ac:dyDescent="0.2">
      <c r="A686" t="s">
        <v>1331</v>
      </c>
      <c r="B686" s="20">
        <v>53</v>
      </c>
      <c r="C686" s="20">
        <v>92</v>
      </c>
      <c r="D686" t="s">
        <v>2231</v>
      </c>
      <c r="F686"/>
      <c r="G686"/>
      <c r="H686"/>
    </row>
    <row r="687" spans="1:8" x14ac:dyDescent="0.2">
      <c r="A687" t="s">
        <v>1332</v>
      </c>
      <c r="B687" s="20">
        <v>53</v>
      </c>
      <c r="C687" s="20">
        <v>93</v>
      </c>
      <c r="D687" t="s">
        <v>1917</v>
      </c>
      <c r="F687"/>
      <c r="G687"/>
      <c r="H687"/>
    </row>
    <row r="688" spans="1:8" x14ac:dyDescent="0.2">
      <c r="A688" t="s">
        <v>1333</v>
      </c>
      <c r="B688" s="20">
        <v>53</v>
      </c>
      <c r="C688" s="20">
        <v>94</v>
      </c>
      <c r="D688" t="s">
        <v>2232</v>
      </c>
      <c r="F688"/>
      <c r="G688"/>
      <c r="H688"/>
    </row>
    <row r="689" spans="1:8" x14ac:dyDescent="0.2">
      <c r="A689" t="s">
        <v>1334</v>
      </c>
      <c r="B689" s="20">
        <v>53</v>
      </c>
      <c r="C689" s="20">
        <v>95</v>
      </c>
      <c r="D689" t="s">
        <v>2233</v>
      </c>
      <c r="F689"/>
      <c r="G689"/>
      <c r="H689"/>
    </row>
    <row r="690" spans="1:8" x14ac:dyDescent="0.2">
      <c r="A690" t="s">
        <v>1335</v>
      </c>
      <c r="B690" s="20">
        <v>53</v>
      </c>
      <c r="C690" s="20">
        <v>96</v>
      </c>
      <c r="D690" t="s">
        <v>2234</v>
      </c>
      <c r="F690"/>
      <c r="G690"/>
      <c r="H690"/>
    </row>
    <row r="691" spans="1:8" x14ac:dyDescent="0.2">
      <c r="A691" t="s">
        <v>1336</v>
      </c>
      <c r="B691" s="20">
        <v>53</v>
      </c>
      <c r="C691" s="20">
        <v>98</v>
      </c>
      <c r="D691" t="s">
        <v>1602</v>
      </c>
      <c r="F691"/>
      <c r="G691"/>
      <c r="H691"/>
    </row>
    <row r="692" spans="1:8" x14ac:dyDescent="0.2">
      <c r="A692" t="s">
        <v>1337</v>
      </c>
      <c r="B692" s="20">
        <v>53</v>
      </c>
      <c r="C692" s="20">
        <v>99</v>
      </c>
      <c r="D692" t="s">
        <v>2122</v>
      </c>
      <c r="F692"/>
      <c r="G692"/>
      <c r="H692"/>
    </row>
    <row r="693" spans="1:8" x14ac:dyDescent="0.2">
      <c r="A693" t="s">
        <v>1338</v>
      </c>
      <c r="B693" s="20">
        <v>55</v>
      </c>
      <c r="C693" s="20">
        <v>0</v>
      </c>
      <c r="D693" t="s">
        <v>1969</v>
      </c>
      <c r="F693"/>
      <c r="G693"/>
      <c r="H693"/>
    </row>
    <row r="694" spans="1:8" x14ac:dyDescent="0.2">
      <c r="A694" t="s">
        <v>1339</v>
      </c>
      <c r="B694" s="20">
        <v>55</v>
      </c>
      <c r="C694" s="20">
        <v>2</v>
      </c>
      <c r="D694" t="s">
        <v>1729</v>
      </c>
      <c r="F694"/>
      <c r="G694"/>
      <c r="H694"/>
    </row>
    <row r="695" spans="1:8" x14ac:dyDescent="0.2">
      <c r="A695" t="s">
        <v>1340</v>
      </c>
      <c r="B695" s="20">
        <v>55</v>
      </c>
      <c r="C695" s="20">
        <v>3</v>
      </c>
      <c r="D695" t="s">
        <v>1717</v>
      </c>
      <c r="F695"/>
      <c r="G695"/>
      <c r="H695"/>
    </row>
    <row r="696" spans="1:8" x14ac:dyDescent="0.2">
      <c r="A696" t="s">
        <v>1341</v>
      </c>
      <c r="B696" s="20">
        <v>55</v>
      </c>
      <c r="C696" s="20">
        <v>4</v>
      </c>
      <c r="D696" t="s">
        <v>2235</v>
      </c>
      <c r="F696"/>
      <c r="G696"/>
      <c r="H696"/>
    </row>
    <row r="697" spans="1:8" x14ac:dyDescent="0.2">
      <c r="A697" t="s">
        <v>1342</v>
      </c>
      <c r="B697" s="20">
        <v>55</v>
      </c>
      <c r="C697" s="20">
        <v>12</v>
      </c>
      <c r="D697" t="s">
        <v>2236</v>
      </c>
      <c r="F697"/>
      <c r="G697"/>
      <c r="H697"/>
    </row>
    <row r="698" spans="1:8" x14ac:dyDescent="0.2">
      <c r="A698" t="s">
        <v>1343</v>
      </c>
      <c r="B698" s="20">
        <v>55</v>
      </c>
      <c r="C698" s="20">
        <v>22</v>
      </c>
      <c r="D698" t="s">
        <v>2237</v>
      </c>
      <c r="F698"/>
      <c r="G698"/>
      <c r="H698"/>
    </row>
    <row r="699" spans="1:8" x14ac:dyDescent="0.2">
      <c r="A699" t="s">
        <v>1344</v>
      </c>
      <c r="B699" s="20">
        <v>55</v>
      </c>
      <c r="C699" s="20">
        <v>32</v>
      </c>
      <c r="D699" t="s">
        <v>1730</v>
      </c>
      <c r="F699"/>
      <c r="G699"/>
      <c r="H699"/>
    </row>
    <row r="700" spans="1:8" x14ac:dyDescent="0.2">
      <c r="A700" t="s">
        <v>1345</v>
      </c>
      <c r="B700" s="20">
        <v>55</v>
      </c>
      <c r="C700" s="20">
        <v>42</v>
      </c>
      <c r="D700" t="s">
        <v>1918</v>
      </c>
      <c r="F700"/>
      <c r="G700"/>
      <c r="H700"/>
    </row>
    <row r="701" spans="1:8" x14ac:dyDescent="0.2">
      <c r="A701" t="s">
        <v>1346</v>
      </c>
      <c r="B701" s="20">
        <v>55</v>
      </c>
      <c r="C701" s="20">
        <v>62</v>
      </c>
      <c r="D701" t="s">
        <v>2238</v>
      </c>
      <c r="F701"/>
      <c r="G701"/>
      <c r="H701"/>
    </row>
    <row r="702" spans="1:8" x14ac:dyDescent="0.2">
      <c r="A702" t="s">
        <v>1347</v>
      </c>
      <c r="B702" s="20">
        <v>55</v>
      </c>
      <c r="C702" s="20">
        <v>72</v>
      </c>
      <c r="D702" t="s">
        <v>2239</v>
      </c>
      <c r="F702"/>
      <c r="G702"/>
      <c r="H702"/>
    </row>
    <row r="703" spans="1:8" x14ac:dyDescent="0.2">
      <c r="A703" t="s">
        <v>1348</v>
      </c>
      <c r="B703" s="20">
        <v>55</v>
      </c>
      <c r="C703" s="20">
        <v>82</v>
      </c>
      <c r="D703" t="s">
        <v>2240</v>
      </c>
      <c r="F703"/>
      <c r="G703"/>
      <c r="H703"/>
    </row>
    <row r="704" spans="1:8" x14ac:dyDescent="0.2">
      <c r="A704" t="s">
        <v>1349</v>
      </c>
      <c r="B704" s="20">
        <v>55</v>
      </c>
      <c r="C704" s="20">
        <v>92</v>
      </c>
      <c r="D704" t="s">
        <v>2241</v>
      </c>
      <c r="F704"/>
      <c r="G704"/>
      <c r="H704"/>
    </row>
    <row r="705" spans="1:8" x14ac:dyDescent="0.2">
      <c r="A705" t="s">
        <v>1350</v>
      </c>
      <c r="B705" s="20">
        <v>55</v>
      </c>
      <c r="C705" s="20">
        <v>97</v>
      </c>
      <c r="D705" t="s">
        <v>1602</v>
      </c>
      <c r="F705"/>
      <c r="G705"/>
      <c r="H705"/>
    </row>
    <row r="706" spans="1:8" x14ac:dyDescent="0.2">
      <c r="A706" t="s">
        <v>1351</v>
      </c>
      <c r="B706" s="20">
        <v>55</v>
      </c>
      <c r="C706" s="20">
        <v>99</v>
      </c>
      <c r="D706" t="s">
        <v>2122</v>
      </c>
      <c r="F706"/>
      <c r="G706"/>
      <c r="H706"/>
    </row>
    <row r="707" spans="1:8" x14ac:dyDescent="0.2">
      <c r="A707" t="s">
        <v>1352</v>
      </c>
      <c r="B707" s="20">
        <v>56</v>
      </c>
      <c r="C707" s="20">
        <v>0</v>
      </c>
      <c r="D707" t="s">
        <v>1969</v>
      </c>
      <c r="F707"/>
      <c r="G707"/>
      <c r="H707"/>
    </row>
    <row r="708" spans="1:8" x14ac:dyDescent="0.2">
      <c r="A708" t="s">
        <v>1353</v>
      </c>
      <c r="B708" s="20">
        <v>56</v>
      </c>
      <c r="C708" s="20">
        <v>2</v>
      </c>
      <c r="D708" t="s">
        <v>1919</v>
      </c>
      <c r="F708"/>
      <c r="G708"/>
      <c r="H708"/>
    </row>
    <row r="709" spans="1:8" x14ac:dyDescent="0.2">
      <c r="A709" t="s">
        <v>1354</v>
      </c>
      <c r="B709" s="20">
        <v>56</v>
      </c>
      <c r="C709" s="20">
        <v>3</v>
      </c>
      <c r="D709" t="s">
        <v>1920</v>
      </c>
      <c r="F709"/>
      <c r="G709"/>
      <c r="H709"/>
    </row>
    <row r="710" spans="1:8" x14ac:dyDescent="0.2">
      <c r="A710" t="s">
        <v>1355</v>
      </c>
      <c r="B710" s="20">
        <v>56</v>
      </c>
      <c r="C710" s="20">
        <v>4</v>
      </c>
      <c r="D710" t="s">
        <v>1921</v>
      </c>
      <c r="F710"/>
      <c r="G710"/>
      <c r="H710"/>
    </row>
    <row r="711" spans="1:8" x14ac:dyDescent="0.2">
      <c r="A711" t="s">
        <v>1356</v>
      </c>
      <c r="B711" s="20">
        <v>56</v>
      </c>
      <c r="C711" s="20">
        <v>6</v>
      </c>
      <c r="D711" t="s">
        <v>2242</v>
      </c>
      <c r="F711"/>
      <c r="G711"/>
      <c r="H711"/>
    </row>
    <row r="712" spans="1:8" x14ac:dyDescent="0.2">
      <c r="A712" t="s">
        <v>1357</v>
      </c>
      <c r="B712" s="20">
        <v>56</v>
      </c>
      <c r="C712" s="20">
        <v>7</v>
      </c>
      <c r="D712" t="s">
        <v>2243</v>
      </c>
      <c r="F712"/>
      <c r="G712"/>
      <c r="H712"/>
    </row>
    <row r="713" spans="1:8" x14ac:dyDescent="0.2">
      <c r="A713" t="s">
        <v>1358</v>
      </c>
      <c r="B713" s="20">
        <v>56</v>
      </c>
      <c r="C713" s="20">
        <v>8</v>
      </c>
      <c r="D713" t="s">
        <v>2244</v>
      </c>
      <c r="F713"/>
      <c r="G713"/>
      <c r="H713"/>
    </row>
    <row r="714" spans="1:8" x14ac:dyDescent="0.2">
      <c r="A714" t="s">
        <v>1359</v>
      </c>
      <c r="B714" s="20">
        <v>56</v>
      </c>
      <c r="C714" s="20">
        <v>9</v>
      </c>
      <c r="D714" t="s">
        <v>1922</v>
      </c>
      <c r="F714"/>
      <c r="G714"/>
      <c r="H714"/>
    </row>
    <row r="715" spans="1:8" x14ac:dyDescent="0.2">
      <c r="A715" t="s">
        <v>1360</v>
      </c>
      <c r="B715" s="20">
        <v>56</v>
      </c>
      <c r="C715" s="20">
        <v>10</v>
      </c>
      <c r="D715" t="s">
        <v>1731</v>
      </c>
      <c r="F715"/>
      <c r="G715"/>
      <c r="H715"/>
    </row>
    <row r="716" spans="1:8" x14ac:dyDescent="0.2">
      <c r="A716" t="s">
        <v>1361</v>
      </c>
      <c r="B716" s="20">
        <v>56</v>
      </c>
      <c r="C716" s="20">
        <v>11</v>
      </c>
      <c r="D716" t="s">
        <v>2245</v>
      </c>
      <c r="F716"/>
      <c r="G716"/>
      <c r="H716"/>
    </row>
    <row r="717" spans="1:8" x14ac:dyDescent="0.2">
      <c r="A717" t="s">
        <v>1362</v>
      </c>
      <c r="B717" s="20">
        <v>56</v>
      </c>
      <c r="C717" s="20">
        <v>12</v>
      </c>
      <c r="D717" t="s">
        <v>1923</v>
      </c>
      <c r="F717"/>
      <c r="G717"/>
      <c r="H717"/>
    </row>
    <row r="718" spans="1:8" x14ac:dyDescent="0.2">
      <c r="A718" t="s">
        <v>1363</v>
      </c>
      <c r="B718" s="20">
        <v>56</v>
      </c>
      <c r="C718" s="20">
        <v>13</v>
      </c>
      <c r="D718" t="s">
        <v>1924</v>
      </c>
      <c r="F718"/>
      <c r="G718"/>
      <c r="H718"/>
    </row>
    <row r="719" spans="1:8" x14ac:dyDescent="0.2">
      <c r="A719" t="s">
        <v>1364</v>
      </c>
      <c r="B719" s="20">
        <v>56</v>
      </c>
      <c r="C719" s="20">
        <v>14</v>
      </c>
      <c r="D719" t="s">
        <v>1925</v>
      </c>
      <c r="F719"/>
      <c r="G719"/>
      <c r="H719"/>
    </row>
    <row r="720" spans="1:8" x14ac:dyDescent="0.2">
      <c r="A720" t="s">
        <v>1365</v>
      </c>
      <c r="B720" s="20">
        <v>56</v>
      </c>
      <c r="C720" s="20">
        <v>15</v>
      </c>
      <c r="D720" t="s">
        <v>1926</v>
      </c>
      <c r="F720"/>
      <c r="G720"/>
      <c r="H720"/>
    </row>
    <row r="721" spans="1:8" x14ac:dyDescent="0.2">
      <c r="A721" t="s">
        <v>1366</v>
      </c>
      <c r="B721" s="20">
        <v>56</v>
      </c>
      <c r="C721" s="20">
        <v>16</v>
      </c>
      <c r="D721" t="s">
        <v>2246</v>
      </c>
      <c r="F721"/>
      <c r="G721"/>
      <c r="H721"/>
    </row>
    <row r="722" spans="1:8" x14ac:dyDescent="0.2">
      <c r="A722" t="s">
        <v>1367</v>
      </c>
      <c r="B722" s="20">
        <v>56</v>
      </c>
      <c r="C722" s="20">
        <v>17</v>
      </c>
      <c r="D722" t="s">
        <v>2247</v>
      </c>
      <c r="F722"/>
      <c r="G722"/>
      <c r="H722"/>
    </row>
    <row r="723" spans="1:8" x14ac:dyDescent="0.2">
      <c r="A723" t="s">
        <v>1368</v>
      </c>
      <c r="B723" s="20">
        <v>56</v>
      </c>
      <c r="C723" s="20">
        <v>18</v>
      </c>
      <c r="D723" t="s">
        <v>2248</v>
      </c>
      <c r="F723"/>
      <c r="G723"/>
      <c r="H723"/>
    </row>
    <row r="724" spans="1:8" x14ac:dyDescent="0.2">
      <c r="A724" t="s">
        <v>1369</v>
      </c>
      <c r="B724" s="20">
        <v>56</v>
      </c>
      <c r="C724" s="20">
        <v>19</v>
      </c>
      <c r="D724" t="s">
        <v>1927</v>
      </c>
      <c r="F724"/>
      <c r="G724"/>
      <c r="H724"/>
    </row>
    <row r="725" spans="1:8" x14ac:dyDescent="0.2">
      <c r="A725" t="s">
        <v>1370</v>
      </c>
      <c r="B725" s="20">
        <v>56</v>
      </c>
      <c r="C725" s="20">
        <v>20</v>
      </c>
      <c r="D725" t="s">
        <v>2249</v>
      </c>
      <c r="F725"/>
      <c r="G725"/>
      <c r="H725"/>
    </row>
    <row r="726" spans="1:8" x14ac:dyDescent="0.2">
      <c r="A726" t="s">
        <v>1371</v>
      </c>
      <c r="B726" s="20">
        <v>56</v>
      </c>
      <c r="C726" s="20">
        <v>21</v>
      </c>
      <c r="D726" t="s">
        <v>1732</v>
      </c>
      <c r="F726"/>
      <c r="G726"/>
      <c r="H726"/>
    </row>
    <row r="727" spans="1:8" x14ac:dyDescent="0.2">
      <c r="A727" t="s">
        <v>1372</v>
      </c>
      <c r="B727" s="20">
        <v>56</v>
      </c>
      <c r="C727" s="20">
        <v>22</v>
      </c>
      <c r="D727" t="s">
        <v>1373</v>
      </c>
      <c r="F727"/>
      <c r="G727"/>
      <c r="H727"/>
    </row>
    <row r="728" spans="1:8" x14ac:dyDescent="0.2">
      <c r="A728" t="s">
        <v>1374</v>
      </c>
      <c r="B728" s="20">
        <v>56</v>
      </c>
      <c r="C728" s="20">
        <v>23</v>
      </c>
      <c r="D728" t="s">
        <v>1733</v>
      </c>
      <c r="F728"/>
      <c r="G728"/>
      <c r="H728"/>
    </row>
    <row r="729" spans="1:8" x14ac:dyDescent="0.2">
      <c r="A729" t="s">
        <v>1375</v>
      </c>
      <c r="B729" s="20">
        <v>56</v>
      </c>
      <c r="C729" s="20">
        <v>24</v>
      </c>
      <c r="D729" t="s">
        <v>1928</v>
      </c>
      <c r="F729"/>
      <c r="G729"/>
      <c r="H729"/>
    </row>
    <row r="730" spans="1:8" x14ac:dyDescent="0.2">
      <c r="A730" t="s">
        <v>1376</v>
      </c>
      <c r="B730" s="20">
        <v>56</v>
      </c>
      <c r="C730" s="20">
        <v>26</v>
      </c>
      <c r="D730" t="s">
        <v>1929</v>
      </c>
      <c r="F730"/>
      <c r="G730"/>
      <c r="H730"/>
    </row>
    <row r="731" spans="1:8" x14ac:dyDescent="0.2">
      <c r="A731" t="s">
        <v>1377</v>
      </c>
      <c r="B731" s="20">
        <v>56</v>
      </c>
      <c r="C731" s="20">
        <v>27</v>
      </c>
      <c r="D731" t="s">
        <v>1930</v>
      </c>
      <c r="F731"/>
      <c r="G731"/>
      <c r="H731"/>
    </row>
    <row r="732" spans="1:8" x14ac:dyDescent="0.2">
      <c r="A732" t="s">
        <v>1378</v>
      </c>
      <c r="B732" s="20">
        <v>56</v>
      </c>
      <c r="C732" s="20">
        <v>28</v>
      </c>
      <c r="D732" t="s">
        <v>2250</v>
      </c>
      <c r="F732"/>
      <c r="G732"/>
      <c r="H732"/>
    </row>
    <row r="733" spans="1:8" x14ac:dyDescent="0.2">
      <c r="A733" t="s">
        <v>1379</v>
      </c>
      <c r="B733" s="20">
        <v>56</v>
      </c>
      <c r="C733" s="20">
        <v>29</v>
      </c>
      <c r="D733" t="s">
        <v>1647</v>
      </c>
      <c r="F733"/>
      <c r="G733"/>
      <c r="H733"/>
    </row>
    <row r="734" spans="1:8" x14ac:dyDescent="0.2">
      <c r="A734" t="s">
        <v>1380</v>
      </c>
      <c r="B734" s="20">
        <v>56</v>
      </c>
      <c r="C734" s="20">
        <v>30</v>
      </c>
      <c r="D734" t="s">
        <v>1381</v>
      </c>
      <c r="F734"/>
      <c r="G734"/>
      <c r="H734"/>
    </row>
    <row r="735" spans="1:8" x14ac:dyDescent="0.2">
      <c r="A735" t="s">
        <v>1382</v>
      </c>
      <c r="B735" s="20">
        <v>56</v>
      </c>
      <c r="C735" s="20">
        <v>31</v>
      </c>
      <c r="D735" t="s">
        <v>1931</v>
      </c>
      <c r="F735"/>
      <c r="G735"/>
      <c r="H735"/>
    </row>
    <row r="736" spans="1:8" x14ac:dyDescent="0.2">
      <c r="A736" t="s">
        <v>1383</v>
      </c>
      <c r="B736" s="20">
        <v>56</v>
      </c>
      <c r="C736" s="20">
        <v>32</v>
      </c>
      <c r="D736" t="s">
        <v>1734</v>
      </c>
      <c r="F736"/>
      <c r="G736"/>
      <c r="H736"/>
    </row>
    <row r="737" spans="1:8" x14ac:dyDescent="0.2">
      <c r="A737" t="s">
        <v>1384</v>
      </c>
      <c r="B737" s="20">
        <v>56</v>
      </c>
      <c r="C737" s="20">
        <v>33</v>
      </c>
      <c r="D737" t="s">
        <v>2251</v>
      </c>
      <c r="F737"/>
      <c r="G737"/>
      <c r="H737"/>
    </row>
    <row r="738" spans="1:8" x14ac:dyDescent="0.2">
      <c r="A738" t="s">
        <v>1385</v>
      </c>
      <c r="B738" s="20">
        <v>56</v>
      </c>
      <c r="C738" s="20">
        <v>34</v>
      </c>
      <c r="D738" t="s">
        <v>1735</v>
      </c>
      <c r="F738"/>
      <c r="G738"/>
      <c r="H738"/>
    </row>
    <row r="739" spans="1:8" x14ac:dyDescent="0.2">
      <c r="A739" t="s">
        <v>1386</v>
      </c>
      <c r="B739" s="20">
        <v>56</v>
      </c>
      <c r="C739" s="20">
        <v>35</v>
      </c>
      <c r="D739" t="s">
        <v>1932</v>
      </c>
      <c r="F739"/>
      <c r="G739"/>
      <c r="H739"/>
    </row>
    <row r="740" spans="1:8" x14ac:dyDescent="0.2">
      <c r="A740" t="s">
        <v>1387</v>
      </c>
      <c r="B740" s="20">
        <v>56</v>
      </c>
      <c r="C740" s="20">
        <v>36</v>
      </c>
      <c r="D740" t="s">
        <v>2252</v>
      </c>
      <c r="F740"/>
      <c r="G740"/>
      <c r="H740"/>
    </row>
    <row r="741" spans="1:8" x14ac:dyDescent="0.2">
      <c r="A741" t="s">
        <v>1388</v>
      </c>
      <c r="B741" s="20">
        <v>56</v>
      </c>
      <c r="C741" s="20">
        <v>37</v>
      </c>
      <c r="D741" t="s">
        <v>2253</v>
      </c>
      <c r="F741"/>
      <c r="G741"/>
      <c r="H741"/>
    </row>
    <row r="742" spans="1:8" x14ac:dyDescent="0.2">
      <c r="A742" t="s">
        <v>1389</v>
      </c>
      <c r="B742" s="20">
        <v>56</v>
      </c>
      <c r="C742" s="20">
        <v>38</v>
      </c>
      <c r="D742" t="s">
        <v>2254</v>
      </c>
      <c r="F742"/>
      <c r="G742"/>
      <c r="H742"/>
    </row>
    <row r="743" spans="1:8" x14ac:dyDescent="0.2">
      <c r="A743" t="s">
        <v>1390</v>
      </c>
      <c r="B743" s="20">
        <v>56</v>
      </c>
      <c r="C743" s="20">
        <v>39</v>
      </c>
      <c r="D743" t="s">
        <v>1736</v>
      </c>
      <c r="F743"/>
      <c r="G743"/>
      <c r="H743"/>
    </row>
    <row r="744" spans="1:8" x14ac:dyDescent="0.2">
      <c r="A744" t="s">
        <v>1391</v>
      </c>
      <c r="B744" s="20">
        <v>56</v>
      </c>
      <c r="C744" s="20">
        <v>40</v>
      </c>
      <c r="D744" t="s">
        <v>2255</v>
      </c>
      <c r="F744"/>
      <c r="G744"/>
      <c r="H744"/>
    </row>
    <row r="745" spans="1:8" x14ac:dyDescent="0.2">
      <c r="A745" t="s">
        <v>1392</v>
      </c>
      <c r="B745" s="20">
        <v>56</v>
      </c>
      <c r="C745" s="20">
        <v>41</v>
      </c>
      <c r="D745" t="s">
        <v>2256</v>
      </c>
      <c r="F745"/>
      <c r="G745"/>
      <c r="H745"/>
    </row>
    <row r="746" spans="1:8" x14ac:dyDescent="0.2">
      <c r="A746" t="s">
        <v>1393</v>
      </c>
      <c r="B746" s="20">
        <v>56</v>
      </c>
      <c r="C746" s="20">
        <v>42</v>
      </c>
      <c r="D746" t="s">
        <v>2257</v>
      </c>
      <c r="F746"/>
      <c r="G746"/>
      <c r="H746"/>
    </row>
    <row r="747" spans="1:8" x14ac:dyDescent="0.2">
      <c r="A747" t="s">
        <v>1394</v>
      </c>
      <c r="B747" s="20">
        <v>56</v>
      </c>
      <c r="C747" s="20">
        <v>43</v>
      </c>
      <c r="D747" t="s">
        <v>1933</v>
      </c>
      <c r="F747"/>
      <c r="G747"/>
      <c r="H747"/>
    </row>
    <row r="748" spans="1:8" x14ac:dyDescent="0.2">
      <c r="A748" t="s">
        <v>1395</v>
      </c>
      <c r="B748" s="20">
        <v>56</v>
      </c>
      <c r="C748" s="20">
        <v>74</v>
      </c>
      <c r="D748" t="s">
        <v>1648</v>
      </c>
      <c r="F748"/>
      <c r="G748"/>
      <c r="H748"/>
    </row>
    <row r="749" spans="1:8" x14ac:dyDescent="0.2">
      <c r="A749" t="s">
        <v>1396</v>
      </c>
      <c r="B749" s="20">
        <v>56</v>
      </c>
      <c r="C749" s="20">
        <v>93</v>
      </c>
      <c r="D749" t="s">
        <v>1934</v>
      </c>
      <c r="F749"/>
      <c r="G749"/>
      <c r="H749"/>
    </row>
    <row r="750" spans="1:8" x14ac:dyDescent="0.2">
      <c r="A750" t="s">
        <v>1397</v>
      </c>
      <c r="B750" s="20">
        <v>56</v>
      </c>
      <c r="C750" s="20">
        <v>94</v>
      </c>
      <c r="D750" t="s">
        <v>1737</v>
      </c>
      <c r="F750"/>
      <c r="G750"/>
      <c r="H750"/>
    </row>
    <row r="751" spans="1:8" x14ac:dyDescent="0.2">
      <c r="A751" t="s">
        <v>1398</v>
      </c>
      <c r="B751" s="20">
        <v>56</v>
      </c>
      <c r="C751" s="20">
        <v>98</v>
      </c>
      <c r="D751" t="s">
        <v>2205</v>
      </c>
      <c r="F751"/>
      <c r="G751"/>
      <c r="H751"/>
    </row>
    <row r="752" spans="1:8" x14ac:dyDescent="0.2">
      <c r="A752" t="s">
        <v>1399</v>
      </c>
      <c r="B752" s="20">
        <v>57</v>
      </c>
      <c r="C752" s="20">
        <v>0</v>
      </c>
      <c r="D752" t="s">
        <v>1969</v>
      </c>
      <c r="F752"/>
      <c r="G752"/>
      <c r="H752"/>
    </row>
    <row r="753" spans="1:8" x14ac:dyDescent="0.2">
      <c r="A753" t="s">
        <v>1400</v>
      </c>
      <c r="B753" s="20">
        <v>57</v>
      </c>
      <c r="C753" s="20">
        <v>41</v>
      </c>
      <c r="D753" t="s">
        <v>1738</v>
      </c>
      <c r="F753"/>
      <c r="G753"/>
      <c r="H753"/>
    </row>
    <row r="754" spans="1:8" x14ac:dyDescent="0.2">
      <c r="A754" t="s">
        <v>1401</v>
      </c>
      <c r="B754" s="20">
        <v>57</v>
      </c>
      <c r="C754" s="20">
        <v>42</v>
      </c>
      <c r="D754" t="s">
        <v>2258</v>
      </c>
      <c r="F754"/>
      <c r="G754"/>
      <c r="H754"/>
    </row>
    <row r="755" spans="1:8" x14ac:dyDescent="0.2">
      <c r="A755" t="s">
        <v>1402</v>
      </c>
      <c r="B755" s="20">
        <v>57</v>
      </c>
      <c r="C755" s="20">
        <v>43</v>
      </c>
      <c r="D755" t="s">
        <v>2259</v>
      </c>
      <c r="F755"/>
      <c r="G755"/>
      <c r="H755"/>
    </row>
    <row r="756" spans="1:8" x14ac:dyDescent="0.2">
      <c r="A756" t="s">
        <v>1403</v>
      </c>
      <c r="B756" s="20">
        <v>57</v>
      </c>
      <c r="C756" s="20">
        <v>44</v>
      </c>
      <c r="D756" t="s">
        <v>1935</v>
      </c>
      <c r="F756"/>
      <c r="G756"/>
      <c r="H756"/>
    </row>
    <row r="757" spans="1:8" x14ac:dyDescent="0.2">
      <c r="A757" t="s">
        <v>1404</v>
      </c>
      <c r="B757" s="20">
        <v>57</v>
      </c>
      <c r="C757" s="20">
        <v>45</v>
      </c>
      <c r="D757" t="s">
        <v>1739</v>
      </c>
      <c r="F757"/>
      <c r="G757"/>
      <c r="H757"/>
    </row>
    <row r="758" spans="1:8" x14ac:dyDescent="0.2">
      <c r="A758" t="s">
        <v>1405</v>
      </c>
      <c r="B758" s="20">
        <v>57</v>
      </c>
      <c r="C758" s="20">
        <v>46</v>
      </c>
      <c r="D758" t="s">
        <v>1936</v>
      </c>
      <c r="F758"/>
      <c r="G758"/>
      <c r="H758"/>
    </row>
    <row r="759" spans="1:8" x14ac:dyDescent="0.2">
      <c r="A759" t="s">
        <v>1406</v>
      </c>
      <c r="B759" s="20">
        <v>57</v>
      </c>
      <c r="C759" s="20">
        <v>76</v>
      </c>
      <c r="D759" t="s">
        <v>2260</v>
      </c>
      <c r="F759"/>
      <c r="G759"/>
      <c r="H759"/>
    </row>
    <row r="760" spans="1:8" x14ac:dyDescent="0.2">
      <c r="A760" t="s">
        <v>1407</v>
      </c>
      <c r="B760" s="20">
        <v>57</v>
      </c>
      <c r="C760" s="20">
        <v>77</v>
      </c>
      <c r="D760" t="s">
        <v>1740</v>
      </c>
      <c r="F760"/>
      <c r="G760"/>
      <c r="H760"/>
    </row>
    <row r="761" spans="1:8" x14ac:dyDescent="0.2">
      <c r="A761" t="s">
        <v>1408</v>
      </c>
      <c r="B761" s="20">
        <v>57</v>
      </c>
      <c r="C761" s="20">
        <v>78</v>
      </c>
      <c r="D761" t="s">
        <v>1937</v>
      </c>
      <c r="F761"/>
      <c r="G761"/>
      <c r="H761"/>
    </row>
    <row r="762" spans="1:8" x14ac:dyDescent="0.2">
      <c r="A762" t="s">
        <v>1409</v>
      </c>
      <c r="B762" s="20">
        <v>57</v>
      </c>
      <c r="C762" s="20">
        <v>79</v>
      </c>
      <c r="D762" t="s">
        <v>1938</v>
      </c>
      <c r="F762"/>
      <c r="G762"/>
      <c r="H762"/>
    </row>
    <row r="763" spans="1:8" x14ac:dyDescent="0.2">
      <c r="A763" t="s">
        <v>1410</v>
      </c>
      <c r="B763" s="20">
        <v>57</v>
      </c>
      <c r="C763" s="20">
        <v>80</v>
      </c>
      <c r="D763" t="s">
        <v>1741</v>
      </c>
      <c r="F763"/>
      <c r="G763"/>
      <c r="H763"/>
    </row>
    <row r="764" spans="1:8" x14ac:dyDescent="0.2">
      <c r="A764" t="s">
        <v>1411</v>
      </c>
      <c r="B764" s="20">
        <v>57</v>
      </c>
      <c r="C764" s="20">
        <v>81</v>
      </c>
      <c r="D764" t="s">
        <v>2261</v>
      </c>
      <c r="F764"/>
      <c r="G764"/>
      <c r="H764"/>
    </row>
    <row r="765" spans="1:8" x14ac:dyDescent="0.2">
      <c r="A765" t="s">
        <v>1412</v>
      </c>
      <c r="B765" s="20">
        <v>57</v>
      </c>
      <c r="C765" s="20">
        <v>83</v>
      </c>
      <c r="D765" t="s">
        <v>2262</v>
      </c>
      <c r="F765"/>
      <c r="G765"/>
      <c r="H765"/>
    </row>
    <row r="766" spans="1:8" x14ac:dyDescent="0.2">
      <c r="A766" t="s">
        <v>1413</v>
      </c>
      <c r="B766" s="20">
        <v>57</v>
      </c>
      <c r="C766" s="20">
        <v>84</v>
      </c>
      <c r="D766" t="s">
        <v>2263</v>
      </c>
      <c r="F766"/>
      <c r="G766"/>
      <c r="H766"/>
    </row>
    <row r="767" spans="1:8" x14ac:dyDescent="0.2">
      <c r="A767" t="s">
        <v>1414</v>
      </c>
      <c r="B767" s="20">
        <v>57</v>
      </c>
      <c r="C767" s="20">
        <v>85</v>
      </c>
      <c r="D767" t="s">
        <v>2264</v>
      </c>
      <c r="F767"/>
      <c r="G767"/>
      <c r="H767"/>
    </row>
    <row r="768" spans="1:8" x14ac:dyDescent="0.2">
      <c r="A768" t="s">
        <v>1415</v>
      </c>
      <c r="B768" s="20">
        <v>57</v>
      </c>
      <c r="C768" s="20">
        <v>86</v>
      </c>
      <c r="D768" t="s">
        <v>2265</v>
      </c>
      <c r="F768"/>
      <c r="G768"/>
      <c r="H768"/>
    </row>
    <row r="769" spans="1:8" x14ac:dyDescent="0.2">
      <c r="A769" t="s">
        <v>1416</v>
      </c>
      <c r="B769" s="20">
        <v>57</v>
      </c>
      <c r="C769" s="20">
        <v>87</v>
      </c>
      <c r="D769" t="s">
        <v>2266</v>
      </c>
      <c r="F769"/>
      <c r="G769"/>
      <c r="H769"/>
    </row>
    <row r="770" spans="1:8" x14ac:dyDescent="0.2">
      <c r="A770" t="s">
        <v>1417</v>
      </c>
      <c r="B770" s="20">
        <v>57</v>
      </c>
      <c r="C770" s="20">
        <v>88</v>
      </c>
      <c r="D770" t="s">
        <v>2267</v>
      </c>
      <c r="F770"/>
      <c r="G770"/>
      <c r="H770"/>
    </row>
    <row r="771" spans="1:8" x14ac:dyDescent="0.2">
      <c r="A771" t="s">
        <v>1418</v>
      </c>
      <c r="B771" s="20">
        <v>57</v>
      </c>
      <c r="C771" s="20">
        <v>89</v>
      </c>
      <c r="D771" t="s">
        <v>2268</v>
      </c>
      <c r="F771"/>
      <c r="G771"/>
      <c r="H771"/>
    </row>
    <row r="772" spans="1:8" x14ac:dyDescent="0.2">
      <c r="A772" t="s">
        <v>1419</v>
      </c>
      <c r="B772" s="20">
        <v>57</v>
      </c>
      <c r="C772" s="20">
        <v>98</v>
      </c>
      <c r="D772" t="s">
        <v>2205</v>
      </c>
      <c r="F772"/>
      <c r="G772"/>
      <c r="H772"/>
    </row>
    <row r="773" spans="1:8" x14ac:dyDescent="0.2">
      <c r="A773" t="s">
        <v>110</v>
      </c>
      <c r="B773" s="20">
        <v>66</v>
      </c>
      <c r="C773" s="20">
        <v>0</v>
      </c>
      <c r="D773" t="s">
        <v>1969</v>
      </c>
      <c r="F773"/>
      <c r="G773"/>
      <c r="H773"/>
    </row>
    <row r="774" spans="1:8" x14ac:dyDescent="0.2">
      <c r="A774" t="s">
        <v>112</v>
      </c>
      <c r="B774" s="20">
        <v>66</v>
      </c>
      <c r="C774" s="20">
        <v>1</v>
      </c>
      <c r="D774" t="s">
        <v>1735</v>
      </c>
      <c r="F774"/>
      <c r="G774"/>
      <c r="H774"/>
    </row>
    <row r="775" spans="1:8" x14ac:dyDescent="0.2">
      <c r="A775" t="s">
        <v>1420</v>
      </c>
      <c r="B775" s="20">
        <v>67</v>
      </c>
      <c r="C775" s="20">
        <v>0</v>
      </c>
      <c r="D775" t="s">
        <v>1969</v>
      </c>
      <c r="F775"/>
      <c r="G775"/>
      <c r="H775"/>
    </row>
    <row r="776" spans="1:8" x14ac:dyDescent="0.2">
      <c r="A776" t="s">
        <v>1421</v>
      </c>
      <c r="B776" s="20">
        <v>67</v>
      </c>
      <c r="C776" s="20">
        <v>1</v>
      </c>
      <c r="D776" t="s">
        <v>2269</v>
      </c>
      <c r="F776"/>
      <c r="G776"/>
      <c r="H776"/>
    </row>
    <row r="777" spans="1:8" x14ac:dyDescent="0.2">
      <c r="A777" t="s">
        <v>124</v>
      </c>
      <c r="B777" s="20">
        <v>67</v>
      </c>
      <c r="C777" s="20">
        <v>5</v>
      </c>
      <c r="D777" t="s">
        <v>2270</v>
      </c>
      <c r="F777"/>
      <c r="G777"/>
      <c r="H777"/>
    </row>
    <row r="778" spans="1:8" x14ac:dyDescent="0.2">
      <c r="A778" t="s">
        <v>1422</v>
      </c>
      <c r="B778" s="20">
        <v>67</v>
      </c>
      <c r="C778" s="20">
        <v>10</v>
      </c>
      <c r="D778" t="s">
        <v>1939</v>
      </c>
      <c r="F778"/>
      <c r="G778"/>
      <c r="H778"/>
    </row>
    <row r="779" spans="1:8" x14ac:dyDescent="0.2">
      <c r="A779" t="s">
        <v>1423</v>
      </c>
      <c r="B779" s="20">
        <v>67</v>
      </c>
      <c r="C779" s="20">
        <v>15</v>
      </c>
      <c r="D779" t="s">
        <v>2271</v>
      </c>
      <c r="F779"/>
      <c r="G779"/>
      <c r="H779"/>
    </row>
    <row r="780" spans="1:8" x14ac:dyDescent="0.2">
      <c r="A780" t="s">
        <v>1424</v>
      </c>
      <c r="B780" s="20">
        <v>67</v>
      </c>
      <c r="C780" s="20">
        <v>30</v>
      </c>
      <c r="D780" t="s">
        <v>1940</v>
      </c>
      <c r="F780"/>
      <c r="G780"/>
      <c r="H780"/>
    </row>
    <row r="781" spans="1:8" x14ac:dyDescent="0.2">
      <c r="A781" t="s">
        <v>1425</v>
      </c>
      <c r="B781" s="20">
        <v>67</v>
      </c>
      <c r="C781" s="20">
        <v>35</v>
      </c>
      <c r="D781" t="s">
        <v>2272</v>
      </c>
      <c r="F781"/>
      <c r="G781"/>
      <c r="H781"/>
    </row>
    <row r="782" spans="1:8" x14ac:dyDescent="0.2">
      <c r="A782" t="s">
        <v>1426</v>
      </c>
      <c r="B782" s="20">
        <v>67</v>
      </c>
      <c r="C782" s="20">
        <v>40</v>
      </c>
      <c r="D782" t="s">
        <v>2273</v>
      </c>
      <c r="F782"/>
      <c r="G782"/>
      <c r="H782"/>
    </row>
    <row r="783" spans="1:8" x14ac:dyDescent="0.2">
      <c r="A783" t="s">
        <v>1427</v>
      </c>
      <c r="B783" s="20">
        <v>67</v>
      </c>
      <c r="C783" s="20">
        <v>50</v>
      </c>
      <c r="D783" t="s">
        <v>2274</v>
      </c>
      <c r="F783"/>
      <c r="G783"/>
      <c r="H783"/>
    </row>
    <row r="784" spans="1:8" x14ac:dyDescent="0.2">
      <c r="A784" t="s">
        <v>1428</v>
      </c>
      <c r="B784" s="20">
        <v>67</v>
      </c>
      <c r="C784" s="20">
        <v>54</v>
      </c>
      <c r="D784" t="s">
        <v>2275</v>
      </c>
      <c r="F784"/>
      <c r="G784"/>
      <c r="H784"/>
    </row>
    <row r="785" spans="1:8" x14ac:dyDescent="0.2">
      <c r="A785" t="s">
        <v>1429</v>
      </c>
      <c r="B785" s="20">
        <v>67</v>
      </c>
      <c r="C785" s="20">
        <v>55</v>
      </c>
      <c r="D785" t="s">
        <v>1649</v>
      </c>
      <c r="F785"/>
      <c r="G785"/>
      <c r="H785"/>
    </row>
    <row r="786" spans="1:8" x14ac:dyDescent="0.2">
      <c r="A786" t="s">
        <v>1430</v>
      </c>
      <c r="B786" s="20">
        <v>67</v>
      </c>
      <c r="C786" s="20">
        <v>60</v>
      </c>
      <c r="D786" t="s">
        <v>2276</v>
      </c>
      <c r="F786"/>
      <c r="G786"/>
      <c r="H786"/>
    </row>
    <row r="787" spans="1:8" x14ac:dyDescent="0.2">
      <c r="A787" t="s">
        <v>1431</v>
      </c>
      <c r="B787" s="20">
        <v>67</v>
      </c>
      <c r="C787" s="20">
        <v>80</v>
      </c>
      <c r="D787" t="s">
        <v>2277</v>
      </c>
      <c r="F787"/>
      <c r="G787"/>
      <c r="H787"/>
    </row>
    <row r="788" spans="1:8" x14ac:dyDescent="0.2">
      <c r="A788" t="s">
        <v>1432</v>
      </c>
      <c r="B788" s="20">
        <v>67</v>
      </c>
      <c r="C788" s="20">
        <v>81</v>
      </c>
      <c r="D788" t="s">
        <v>1941</v>
      </c>
      <c r="F788"/>
      <c r="G788"/>
      <c r="H788"/>
    </row>
    <row r="789" spans="1:8" x14ac:dyDescent="0.2">
      <c r="A789" t="s">
        <v>1433</v>
      </c>
      <c r="B789" s="20">
        <v>67</v>
      </c>
      <c r="C789" s="20">
        <v>82</v>
      </c>
      <c r="D789" t="s">
        <v>1942</v>
      </c>
      <c r="F789"/>
      <c r="G789"/>
      <c r="H789"/>
    </row>
    <row r="790" spans="1:8" x14ac:dyDescent="0.2">
      <c r="A790" t="s">
        <v>1434</v>
      </c>
      <c r="B790" s="20">
        <v>67</v>
      </c>
      <c r="C790" s="20">
        <v>89</v>
      </c>
      <c r="D790" t="s">
        <v>2122</v>
      </c>
      <c r="F790"/>
      <c r="G790"/>
      <c r="H790"/>
    </row>
    <row r="791" spans="1:8" x14ac:dyDescent="0.2">
      <c r="A791" t="s">
        <v>1435</v>
      </c>
      <c r="B791" s="20">
        <v>67</v>
      </c>
      <c r="C791" s="20">
        <v>90</v>
      </c>
      <c r="D791" t="s">
        <v>1943</v>
      </c>
      <c r="F791"/>
      <c r="G791"/>
      <c r="H791"/>
    </row>
    <row r="792" spans="1:8" x14ac:dyDescent="0.2">
      <c r="A792" t="s">
        <v>1436</v>
      </c>
      <c r="B792" s="20">
        <v>67</v>
      </c>
      <c r="C792" s="20">
        <v>92</v>
      </c>
      <c r="D792" t="s">
        <v>1742</v>
      </c>
      <c r="F792"/>
      <c r="G792"/>
      <c r="H792"/>
    </row>
    <row r="793" spans="1:8" x14ac:dyDescent="0.2">
      <c r="A793" t="s">
        <v>1437</v>
      </c>
      <c r="B793" s="20">
        <v>67</v>
      </c>
      <c r="C793" s="20">
        <v>94</v>
      </c>
      <c r="D793" t="s">
        <v>1944</v>
      </c>
      <c r="F793"/>
      <c r="G793"/>
      <c r="H793"/>
    </row>
    <row r="794" spans="1:8" x14ac:dyDescent="0.2">
      <c r="A794" t="s">
        <v>1438</v>
      </c>
      <c r="B794" s="20">
        <v>67</v>
      </c>
      <c r="C794" s="20">
        <v>95</v>
      </c>
      <c r="D794" t="s">
        <v>2278</v>
      </c>
      <c r="F794"/>
      <c r="G794"/>
      <c r="H794"/>
    </row>
    <row r="795" spans="1:8" x14ac:dyDescent="0.2">
      <c r="A795" t="s">
        <v>1439</v>
      </c>
      <c r="B795" s="20">
        <v>67</v>
      </c>
      <c r="C795" s="20">
        <v>98</v>
      </c>
      <c r="D795" t="s">
        <v>2279</v>
      </c>
      <c r="F795"/>
      <c r="G795"/>
      <c r="H795"/>
    </row>
    <row r="796" spans="1:8" x14ac:dyDescent="0.2">
      <c r="A796" t="s">
        <v>133</v>
      </c>
      <c r="B796" s="20">
        <v>68</v>
      </c>
      <c r="C796" s="20">
        <v>0</v>
      </c>
      <c r="D796" t="s">
        <v>1969</v>
      </c>
      <c r="F796"/>
      <c r="G796"/>
      <c r="H796"/>
    </row>
    <row r="797" spans="1:8" x14ac:dyDescent="0.2">
      <c r="A797" t="s">
        <v>1440</v>
      </c>
      <c r="B797" s="20">
        <v>68</v>
      </c>
      <c r="C797" s="20">
        <v>2</v>
      </c>
      <c r="D797" t="s">
        <v>2280</v>
      </c>
      <c r="F797"/>
      <c r="G797"/>
      <c r="H797"/>
    </row>
    <row r="798" spans="1:8" x14ac:dyDescent="0.2">
      <c r="A798" t="s">
        <v>138</v>
      </c>
      <c r="B798" s="20">
        <v>68</v>
      </c>
      <c r="C798" s="20">
        <v>3</v>
      </c>
      <c r="D798" t="s">
        <v>1717</v>
      </c>
      <c r="F798"/>
      <c r="G798"/>
      <c r="H798"/>
    </row>
    <row r="799" spans="1:8" x14ac:dyDescent="0.2">
      <c r="A799" t="s">
        <v>140</v>
      </c>
      <c r="B799" s="20">
        <v>68</v>
      </c>
      <c r="C799" s="20">
        <v>4</v>
      </c>
      <c r="D799" t="s">
        <v>1945</v>
      </c>
      <c r="F799"/>
      <c r="G799"/>
      <c r="H799"/>
    </row>
    <row r="800" spans="1:8" x14ac:dyDescent="0.2">
      <c r="A800" t="s">
        <v>145</v>
      </c>
      <c r="B800" s="20">
        <v>68</v>
      </c>
      <c r="C800" s="20">
        <v>6</v>
      </c>
      <c r="D800" t="s">
        <v>1946</v>
      </c>
      <c r="F800"/>
      <c r="G800"/>
      <c r="H800"/>
    </row>
    <row r="801" spans="1:8" x14ac:dyDescent="0.2">
      <c r="A801" t="s">
        <v>149</v>
      </c>
      <c r="B801" s="20">
        <v>68</v>
      </c>
      <c r="C801" s="20">
        <v>8</v>
      </c>
      <c r="D801" t="s">
        <v>1947</v>
      </c>
      <c r="F801"/>
      <c r="G801"/>
      <c r="H801"/>
    </row>
    <row r="802" spans="1:8" x14ac:dyDescent="0.2">
      <c r="A802" t="s">
        <v>1441</v>
      </c>
      <c r="B802" s="20">
        <v>68</v>
      </c>
      <c r="C802" s="20">
        <v>12</v>
      </c>
      <c r="D802" t="s">
        <v>2281</v>
      </c>
      <c r="F802"/>
      <c r="G802"/>
      <c r="H802"/>
    </row>
    <row r="803" spans="1:8" x14ac:dyDescent="0.2">
      <c r="A803" t="s">
        <v>1442</v>
      </c>
      <c r="B803" s="20">
        <v>68</v>
      </c>
      <c r="C803" s="20">
        <v>14</v>
      </c>
      <c r="D803" t="s">
        <v>1650</v>
      </c>
      <c r="F803"/>
      <c r="G803"/>
      <c r="H803"/>
    </row>
    <row r="804" spans="1:8" x14ac:dyDescent="0.2">
      <c r="A804" t="s">
        <v>1443</v>
      </c>
      <c r="B804" s="20">
        <v>68</v>
      </c>
      <c r="C804" s="20">
        <v>16</v>
      </c>
      <c r="D804" t="s">
        <v>2282</v>
      </c>
      <c r="F804"/>
      <c r="G804"/>
      <c r="H804"/>
    </row>
    <row r="805" spans="1:8" x14ac:dyDescent="0.2">
      <c r="A805" t="s">
        <v>1444</v>
      </c>
      <c r="B805" s="20">
        <v>68</v>
      </c>
      <c r="C805" s="20">
        <v>17</v>
      </c>
      <c r="D805" t="s">
        <v>2283</v>
      </c>
      <c r="F805"/>
      <c r="G805"/>
      <c r="H805"/>
    </row>
    <row r="806" spans="1:8" x14ac:dyDescent="0.2">
      <c r="A806" t="s">
        <v>1445</v>
      </c>
      <c r="B806" s="20">
        <v>68</v>
      </c>
      <c r="C806" s="20">
        <v>18</v>
      </c>
      <c r="D806" t="s">
        <v>2284</v>
      </c>
      <c r="F806"/>
      <c r="G806"/>
      <c r="H806"/>
    </row>
    <row r="807" spans="1:8" x14ac:dyDescent="0.2">
      <c r="A807" t="s">
        <v>1446</v>
      </c>
      <c r="B807" s="20">
        <v>68</v>
      </c>
      <c r="C807" s="20">
        <v>20</v>
      </c>
      <c r="D807" t="s">
        <v>2285</v>
      </c>
      <c r="F807"/>
      <c r="G807"/>
      <c r="H807"/>
    </row>
    <row r="808" spans="1:8" x14ac:dyDescent="0.2">
      <c r="A808" t="s">
        <v>1447</v>
      </c>
      <c r="B808" s="20">
        <v>68</v>
      </c>
      <c r="C808" s="20">
        <v>21</v>
      </c>
      <c r="D808" t="s">
        <v>1948</v>
      </c>
      <c r="F808"/>
      <c r="G808"/>
      <c r="H808"/>
    </row>
    <row r="809" spans="1:8" x14ac:dyDescent="0.2">
      <c r="A809" t="s">
        <v>1448</v>
      </c>
      <c r="B809" s="20">
        <v>68</v>
      </c>
      <c r="C809" s="20">
        <v>30</v>
      </c>
      <c r="D809" t="s">
        <v>2286</v>
      </c>
      <c r="F809"/>
      <c r="G809"/>
      <c r="H809"/>
    </row>
    <row r="810" spans="1:8" x14ac:dyDescent="0.2">
      <c r="A810" t="s">
        <v>1449</v>
      </c>
      <c r="B810" s="20">
        <v>68</v>
      </c>
      <c r="C810" s="20">
        <v>32</v>
      </c>
      <c r="D810" t="s">
        <v>2287</v>
      </c>
      <c r="F810"/>
      <c r="G810"/>
      <c r="H810"/>
    </row>
    <row r="811" spans="1:8" x14ac:dyDescent="0.2">
      <c r="A811" t="s">
        <v>1450</v>
      </c>
      <c r="B811" s="20">
        <v>68</v>
      </c>
      <c r="C811" s="20">
        <v>42</v>
      </c>
      <c r="D811" t="s">
        <v>1949</v>
      </c>
      <c r="F811"/>
      <c r="G811"/>
      <c r="H811"/>
    </row>
    <row r="812" spans="1:8" x14ac:dyDescent="0.2">
      <c r="A812" t="s">
        <v>1451</v>
      </c>
      <c r="B812" s="20">
        <v>68</v>
      </c>
      <c r="C812" s="20">
        <v>50</v>
      </c>
      <c r="D812" t="s">
        <v>2288</v>
      </c>
      <c r="F812"/>
      <c r="G812"/>
      <c r="H812"/>
    </row>
    <row r="813" spans="1:8" x14ac:dyDescent="0.2">
      <c r="A813" t="s">
        <v>1452</v>
      </c>
      <c r="B813" s="20">
        <v>68</v>
      </c>
      <c r="C813" s="20">
        <v>68</v>
      </c>
      <c r="D813" t="s">
        <v>2289</v>
      </c>
      <c r="F813"/>
      <c r="G813"/>
      <c r="H813"/>
    </row>
    <row r="814" spans="1:8" x14ac:dyDescent="0.2">
      <c r="A814" t="s">
        <v>1453</v>
      </c>
      <c r="B814" s="20">
        <v>68</v>
      </c>
      <c r="C814" s="20">
        <v>98</v>
      </c>
      <c r="D814" t="s">
        <v>1602</v>
      </c>
      <c r="F814"/>
      <c r="G814"/>
      <c r="H814"/>
    </row>
    <row r="815" spans="1:8" x14ac:dyDescent="0.2">
      <c r="A815" t="s">
        <v>1454</v>
      </c>
      <c r="B815" s="20">
        <v>68</v>
      </c>
      <c r="C815" s="20">
        <v>99</v>
      </c>
      <c r="D815" t="s">
        <v>2122</v>
      </c>
      <c r="F815"/>
      <c r="G815"/>
      <c r="H815"/>
    </row>
    <row r="816" spans="1:8" x14ac:dyDescent="0.2">
      <c r="A816" t="s">
        <v>153</v>
      </c>
      <c r="B816" s="20">
        <v>69</v>
      </c>
      <c r="C816" s="20">
        <v>0</v>
      </c>
      <c r="D816" t="s">
        <v>1969</v>
      </c>
      <c r="F816"/>
      <c r="G816"/>
      <c r="H816"/>
    </row>
    <row r="817" spans="1:8" x14ac:dyDescent="0.2">
      <c r="A817" t="s">
        <v>159</v>
      </c>
      <c r="B817" s="20">
        <v>69</v>
      </c>
      <c r="C817" s="20">
        <v>3</v>
      </c>
      <c r="D817" t="s">
        <v>1651</v>
      </c>
      <c r="F817"/>
      <c r="G817"/>
      <c r="H817"/>
    </row>
    <row r="818" spans="1:8" x14ac:dyDescent="0.2">
      <c r="A818" t="s">
        <v>161</v>
      </c>
      <c r="B818" s="20">
        <v>69</v>
      </c>
      <c r="C818" s="20">
        <v>4</v>
      </c>
      <c r="D818" t="s">
        <v>1717</v>
      </c>
      <c r="F818"/>
      <c r="G818"/>
      <c r="H818"/>
    </row>
    <row r="819" spans="1:8" x14ac:dyDescent="0.2">
      <c r="A819" t="s">
        <v>1455</v>
      </c>
      <c r="B819" s="20">
        <v>69</v>
      </c>
      <c r="C819" s="20">
        <v>38</v>
      </c>
      <c r="D819" t="s">
        <v>2290</v>
      </c>
      <c r="F819"/>
      <c r="G819"/>
      <c r="H819"/>
    </row>
    <row r="820" spans="1:8" x14ac:dyDescent="0.2">
      <c r="A820" t="s">
        <v>1456</v>
      </c>
      <c r="B820" s="20">
        <v>69</v>
      </c>
      <c r="C820" s="20">
        <v>48</v>
      </c>
      <c r="D820" t="s">
        <v>1950</v>
      </c>
      <c r="F820"/>
      <c r="G820"/>
      <c r="H820"/>
    </row>
    <row r="821" spans="1:8" x14ac:dyDescent="0.2">
      <c r="A821" t="s">
        <v>1457</v>
      </c>
      <c r="B821" s="20">
        <v>69</v>
      </c>
      <c r="C821" s="20">
        <v>49</v>
      </c>
      <c r="D821" t="s">
        <v>2291</v>
      </c>
      <c r="F821"/>
      <c r="G821"/>
      <c r="H821"/>
    </row>
    <row r="822" spans="1:8" x14ac:dyDescent="0.2">
      <c r="A822" t="s">
        <v>1458</v>
      </c>
      <c r="B822" s="20">
        <v>69</v>
      </c>
      <c r="C822" s="20">
        <v>60</v>
      </c>
      <c r="D822" t="s">
        <v>2289</v>
      </c>
      <c r="F822"/>
      <c r="G822"/>
      <c r="H822"/>
    </row>
    <row r="823" spans="1:8" x14ac:dyDescent="0.2">
      <c r="A823" t="s">
        <v>1459</v>
      </c>
      <c r="B823" s="20">
        <v>69</v>
      </c>
      <c r="C823" s="20">
        <v>64</v>
      </c>
      <c r="D823" t="s">
        <v>2292</v>
      </c>
      <c r="F823"/>
      <c r="G823"/>
      <c r="H823"/>
    </row>
    <row r="824" spans="1:8" x14ac:dyDescent="0.2">
      <c r="A824" t="s">
        <v>1460</v>
      </c>
      <c r="B824" s="20">
        <v>69</v>
      </c>
      <c r="C824" s="20">
        <v>68</v>
      </c>
      <c r="D824" t="s">
        <v>1743</v>
      </c>
      <c r="F824"/>
      <c r="G824"/>
      <c r="H824"/>
    </row>
    <row r="825" spans="1:8" x14ac:dyDescent="0.2">
      <c r="A825" t="s">
        <v>1461</v>
      </c>
      <c r="B825" s="20">
        <v>69</v>
      </c>
      <c r="C825" s="20">
        <v>70</v>
      </c>
      <c r="D825" t="s">
        <v>2293</v>
      </c>
      <c r="F825"/>
      <c r="G825"/>
      <c r="H825"/>
    </row>
    <row r="826" spans="1:8" x14ac:dyDescent="0.2">
      <c r="A826" t="s">
        <v>1462</v>
      </c>
      <c r="B826" s="20">
        <v>69</v>
      </c>
      <c r="C826" s="20">
        <v>71</v>
      </c>
      <c r="D826" t="s">
        <v>1951</v>
      </c>
      <c r="F826"/>
      <c r="G826"/>
      <c r="H826"/>
    </row>
    <row r="827" spans="1:8" x14ac:dyDescent="0.2">
      <c r="A827" t="s">
        <v>1463</v>
      </c>
      <c r="B827" s="20">
        <v>69</v>
      </c>
      <c r="C827" s="20">
        <v>72</v>
      </c>
      <c r="D827" t="s">
        <v>1744</v>
      </c>
      <c r="F827"/>
      <c r="G827"/>
      <c r="H827"/>
    </row>
    <row r="828" spans="1:8" x14ac:dyDescent="0.2">
      <c r="A828" t="s">
        <v>1464</v>
      </c>
      <c r="B828" s="20">
        <v>69</v>
      </c>
      <c r="C828" s="20">
        <v>76</v>
      </c>
      <c r="D828" t="s">
        <v>2294</v>
      </c>
      <c r="F828"/>
      <c r="G828"/>
      <c r="H828"/>
    </row>
    <row r="829" spans="1:8" x14ac:dyDescent="0.2">
      <c r="A829" t="s">
        <v>1465</v>
      </c>
      <c r="B829" s="20">
        <v>69</v>
      </c>
      <c r="C829" s="20">
        <v>80</v>
      </c>
      <c r="D829" t="s">
        <v>2295</v>
      </c>
      <c r="F829"/>
      <c r="G829"/>
      <c r="H829"/>
    </row>
    <row r="830" spans="1:8" x14ac:dyDescent="0.2">
      <c r="A830" t="s">
        <v>1466</v>
      </c>
      <c r="B830" s="20">
        <v>69</v>
      </c>
      <c r="C830" s="20">
        <v>97</v>
      </c>
      <c r="D830" t="s">
        <v>1602</v>
      </c>
      <c r="F830"/>
      <c r="G830"/>
      <c r="H830"/>
    </row>
    <row r="831" spans="1:8" x14ac:dyDescent="0.2">
      <c r="A831" t="s">
        <v>1467</v>
      </c>
      <c r="B831" s="20">
        <v>69</v>
      </c>
      <c r="C831" s="20">
        <v>98</v>
      </c>
      <c r="D831" t="s">
        <v>2122</v>
      </c>
      <c r="F831"/>
      <c r="G831"/>
      <c r="H831"/>
    </row>
    <row r="832" spans="1:8" x14ac:dyDescent="0.2">
      <c r="A832" t="s">
        <v>1468</v>
      </c>
      <c r="B832" s="20">
        <v>72</v>
      </c>
      <c r="C832" s="20">
        <v>1</v>
      </c>
      <c r="D832" t="s">
        <v>2296</v>
      </c>
      <c r="F832"/>
      <c r="G832"/>
      <c r="H832"/>
    </row>
    <row r="833" spans="1:8" x14ac:dyDescent="0.2">
      <c r="A833" t="s">
        <v>1469</v>
      </c>
      <c r="B833" s="20">
        <v>72</v>
      </c>
      <c r="C833" s="20">
        <v>2</v>
      </c>
      <c r="D833" t="s">
        <v>2297</v>
      </c>
      <c r="F833"/>
      <c r="G833"/>
      <c r="H833"/>
    </row>
    <row r="834" spans="1:8" x14ac:dyDescent="0.2">
      <c r="A834" t="s">
        <v>1470</v>
      </c>
      <c r="B834" s="20">
        <v>72</v>
      </c>
      <c r="C834" s="20">
        <v>3</v>
      </c>
      <c r="D834" t="s">
        <v>1745</v>
      </c>
      <c r="F834"/>
      <c r="G834"/>
      <c r="H834"/>
    </row>
    <row r="835" spans="1:8" x14ac:dyDescent="0.2">
      <c r="A835" t="s">
        <v>1471</v>
      </c>
      <c r="B835" s="20">
        <v>72</v>
      </c>
      <c r="C835" s="20">
        <v>9</v>
      </c>
      <c r="D835" t="s">
        <v>2298</v>
      </c>
      <c r="F835"/>
      <c r="G835"/>
      <c r="H835"/>
    </row>
    <row r="836" spans="1:8" x14ac:dyDescent="0.2">
      <c r="A836" t="s">
        <v>1472</v>
      </c>
      <c r="B836" s="20">
        <v>72</v>
      </c>
      <c r="C836" s="20">
        <v>12</v>
      </c>
      <c r="D836" t="s">
        <v>2299</v>
      </c>
      <c r="F836"/>
      <c r="G836"/>
      <c r="H836"/>
    </row>
    <row r="837" spans="1:8" x14ac:dyDescent="0.2">
      <c r="A837" t="s">
        <v>1473</v>
      </c>
      <c r="B837" s="20">
        <v>72</v>
      </c>
      <c r="C837" s="20">
        <v>99</v>
      </c>
      <c r="D837" t="s">
        <v>1746</v>
      </c>
      <c r="F837"/>
      <c r="G837"/>
      <c r="H837"/>
    </row>
    <row r="838" spans="1:8" x14ac:dyDescent="0.2">
      <c r="A838" t="s">
        <v>1474</v>
      </c>
      <c r="B838" s="20">
        <v>80</v>
      </c>
      <c r="C838" s="20">
        <v>0</v>
      </c>
      <c r="D838" t="s">
        <v>1969</v>
      </c>
      <c r="F838"/>
      <c r="G838"/>
      <c r="H838"/>
    </row>
    <row r="839" spans="1:8" x14ac:dyDescent="0.2">
      <c r="A839" t="s">
        <v>1475</v>
      </c>
      <c r="B839" s="20">
        <v>80</v>
      </c>
      <c r="C839" s="20">
        <v>1</v>
      </c>
      <c r="D839" t="s">
        <v>1952</v>
      </c>
      <c r="F839"/>
      <c r="G839"/>
      <c r="H839"/>
    </row>
    <row r="840" spans="1:8" x14ac:dyDescent="0.2">
      <c r="A840" t="s">
        <v>1476</v>
      </c>
      <c r="B840" s="20">
        <v>80</v>
      </c>
      <c r="C840" s="20">
        <v>2</v>
      </c>
      <c r="D840" t="s">
        <v>2300</v>
      </c>
      <c r="F840"/>
      <c r="G840"/>
      <c r="H840"/>
    </row>
    <row r="841" spans="1:8" x14ac:dyDescent="0.2">
      <c r="A841" t="s">
        <v>1477</v>
      </c>
      <c r="B841" s="20">
        <v>80</v>
      </c>
      <c r="C841" s="20">
        <v>3</v>
      </c>
      <c r="D841" t="s">
        <v>2301</v>
      </c>
      <c r="F841"/>
      <c r="G841"/>
      <c r="H841"/>
    </row>
    <row r="842" spans="1:8" x14ac:dyDescent="0.2">
      <c r="A842" t="s">
        <v>1478</v>
      </c>
      <c r="B842" s="20">
        <v>80</v>
      </c>
      <c r="C842" s="20">
        <v>4</v>
      </c>
      <c r="D842" t="s">
        <v>2302</v>
      </c>
      <c r="F842"/>
      <c r="G842"/>
      <c r="H842"/>
    </row>
    <row r="843" spans="1:8" x14ac:dyDescent="0.2">
      <c r="A843" t="s">
        <v>1479</v>
      </c>
      <c r="B843" s="20">
        <v>80</v>
      </c>
      <c r="C843" s="20">
        <v>5</v>
      </c>
      <c r="D843" t="s">
        <v>2303</v>
      </c>
      <c r="F843"/>
      <c r="G843"/>
      <c r="H843"/>
    </row>
    <row r="844" spans="1:8" x14ac:dyDescent="0.2">
      <c r="A844" t="s">
        <v>1480</v>
      </c>
      <c r="B844" s="20">
        <v>80</v>
      </c>
      <c r="C844" s="20">
        <v>6</v>
      </c>
      <c r="D844" t="s">
        <v>2304</v>
      </c>
      <c r="F844"/>
      <c r="G844"/>
      <c r="H844"/>
    </row>
    <row r="845" spans="1:8" x14ac:dyDescent="0.2">
      <c r="A845" t="s">
        <v>1481</v>
      </c>
      <c r="B845" s="20">
        <v>80</v>
      </c>
      <c r="C845" s="20">
        <v>7</v>
      </c>
      <c r="D845" t="s">
        <v>1747</v>
      </c>
      <c r="F845"/>
      <c r="G845"/>
      <c r="H845"/>
    </row>
    <row r="846" spans="1:8" x14ac:dyDescent="0.2">
      <c r="A846" t="s">
        <v>1482</v>
      </c>
      <c r="B846" s="20">
        <v>80</v>
      </c>
      <c r="C846" s="20">
        <v>8</v>
      </c>
      <c r="D846" t="s">
        <v>1748</v>
      </c>
      <c r="F846"/>
      <c r="G846"/>
      <c r="H846"/>
    </row>
    <row r="847" spans="1:8" x14ac:dyDescent="0.2">
      <c r="A847" t="s">
        <v>1483</v>
      </c>
      <c r="B847" s="20">
        <v>80</v>
      </c>
      <c r="C847" s="20">
        <v>9</v>
      </c>
      <c r="D847" t="s">
        <v>1953</v>
      </c>
      <c r="F847"/>
      <c r="G847"/>
      <c r="H847"/>
    </row>
    <row r="848" spans="1:8" x14ac:dyDescent="0.2">
      <c r="A848" t="s">
        <v>1484</v>
      </c>
      <c r="B848" s="20">
        <v>80</v>
      </c>
      <c r="C848" s="20">
        <v>10</v>
      </c>
      <c r="D848" t="s">
        <v>1749</v>
      </c>
      <c r="F848"/>
      <c r="G848"/>
      <c r="H848"/>
    </row>
    <row r="849" spans="1:8" x14ac:dyDescent="0.2">
      <c r="A849" t="s">
        <v>1485</v>
      </c>
      <c r="B849" s="20">
        <v>80</v>
      </c>
      <c r="C849" s="20">
        <v>11</v>
      </c>
      <c r="D849" t="s">
        <v>1486</v>
      </c>
      <c r="F849"/>
      <c r="G849"/>
      <c r="H849"/>
    </row>
    <row r="850" spans="1:8" x14ac:dyDescent="0.2">
      <c r="A850" t="s">
        <v>1487</v>
      </c>
      <c r="B850" s="20">
        <v>80</v>
      </c>
      <c r="C850" s="20">
        <v>12</v>
      </c>
      <c r="D850" t="s">
        <v>2305</v>
      </c>
      <c r="F850"/>
      <c r="G850"/>
      <c r="H850"/>
    </row>
    <row r="851" spans="1:8" x14ac:dyDescent="0.2">
      <c r="A851" t="s">
        <v>1488</v>
      </c>
      <c r="B851" s="20">
        <v>80</v>
      </c>
      <c r="C851" s="20">
        <v>13</v>
      </c>
      <c r="D851" t="s">
        <v>1489</v>
      </c>
      <c r="F851"/>
      <c r="G851"/>
      <c r="H851"/>
    </row>
    <row r="852" spans="1:8" x14ac:dyDescent="0.2">
      <c r="A852" t="s">
        <v>1490</v>
      </c>
      <c r="B852" s="20">
        <v>80</v>
      </c>
      <c r="C852" s="20">
        <v>14</v>
      </c>
      <c r="D852" t="s">
        <v>1491</v>
      </c>
      <c r="F852"/>
      <c r="G852"/>
      <c r="H852"/>
    </row>
    <row r="853" spans="1:8" x14ac:dyDescent="0.2">
      <c r="A853" t="s">
        <v>1492</v>
      </c>
      <c r="B853" s="20">
        <v>80</v>
      </c>
      <c r="C853" s="20">
        <v>15</v>
      </c>
      <c r="D853" t="s">
        <v>1750</v>
      </c>
      <c r="F853"/>
      <c r="G853"/>
      <c r="H853"/>
    </row>
    <row r="854" spans="1:8" x14ac:dyDescent="0.2">
      <c r="A854" t="s">
        <v>1493</v>
      </c>
      <c r="B854" s="20">
        <v>80</v>
      </c>
      <c r="C854" s="20">
        <v>16</v>
      </c>
      <c r="D854" t="s">
        <v>2306</v>
      </c>
      <c r="F854"/>
      <c r="G854"/>
      <c r="H854"/>
    </row>
    <row r="855" spans="1:8" x14ac:dyDescent="0.2">
      <c r="A855" t="s">
        <v>1494</v>
      </c>
      <c r="B855" s="20">
        <v>80</v>
      </c>
      <c r="C855" s="20">
        <v>17</v>
      </c>
      <c r="D855" t="s">
        <v>1954</v>
      </c>
      <c r="F855"/>
      <c r="G855"/>
      <c r="H855"/>
    </row>
    <row r="856" spans="1:8" x14ac:dyDescent="0.2">
      <c r="A856" t="s">
        <v>1495</v>
      </c>
      <c r="B856" s="20">
        <v>80</v>
      </c>
      <c r="C856" s="20">
        <v>18</v>
      </c>
      <c r="D856" t="s">
        <v>1652</v>
      </c>
      <c r="F856"/>
      <c r="G856"/>
      <c r="H856"/>
    </row>
    <row r="857" spans="1:8" x14ac:dyDescent="0.2">
      <c r="A857" t="s">
        <v>1496</v>
      </c>
      <c r="B857" s="20">
        <v>80</v>
      </c>
      <c r="C857" s="20">
        <v>21</v>
      </c>
      <c r="D857" t="s">
        <v>1497</v>
      </c>
      <c r="F857"/>
      <c r="G857"/>
      <c r="H857"/>
    </row>
    <row r="858" spans="1:8" x14ac:dyDescent="0.2">
      <c r="A858" t="s">
        <v>1498</v>
      </c>
      <c r="B858" s="20">
        <v>80</v>
      </c>
      <c r="C858" s="20">
        <v>22</v>
      </c>
      <c r="D858" t="s">
        <v>2307</v>
      </c>
      <c r="F858"/>
      <c r="G858"/>
      <c r="H858"/>
    </row>
    <row r="859" spans="1:8" x14ac:dyDescent="0.2">
      <c r="A859" t="s">
        <v>1499</v>
      </c>
      <c r="B859" s="20">
        <v>80</v>
      </c>
      <c r="C859" s="20">
        <v>23</v>
      </c>
      <c r="D859" t="s">
        <v>1500</v>
      </c>
      <c r="F859"/>
      <c r="G859"/>
      <c r="H859"/>
    </row>
    <row r="860" spans="1:8" x14ac:dyDescent="0.2">
      <c r="A860" t="s">
        <v>1501</v>
      </c>
      <c r="B860" s="20">
        <v>80</v>
      </c>
      <c r="C860" s="20">
        <v>24</v>
      </c>
      <c r="D860" t="s">
        <v>1751</v>
      </c>
      <c r="F860"/>
      <c r="G860"/>
      <c r="H860"/>
    </row>
    <row r="861" spans="1:8" x14ac:dyDescent="0.2">
      <c r="A861" t="s">
        <v>1502</v>
      </c>
      <c r="B861" s="20">
        <v>80</v>
      </c>
      <c r="C861" s="20">
        <v>31</v>
      </c>
      <c r="D861" t="s">
        <v>2308</v>
      </c>
      <c r="F861"/>
      <c r="G861"/>
      <c r="H861"/>
    </row>
    <row r="862" spans="1:8" x14ac:dyDescent="0.2">
      <c r="A862" t="s">
        <v>1503</v>
      </c>
      <c r="B862" s="20">
        <v>80</v>
      </c>
      <c r="C862" s="20">
        <v>32</v>
      </c>
      <c r="D862" t="s">
        <v>1955</v>
      </c>
      <c r="F862"/>
      <c r="G862"/>
      <c r="H862"/>
    </row>
    <row r="863" spans="1:8" x14ac:dyDescent="0.2">
      <c r="A863" t="s">
        <v>1504</v>
      </c>
      <c r="B863" s="20">
        <v>80</v>
      </c>
      <c r="C863" s="20">
        <v>33</v>
      </c>
      <c r="D863" t="s">
        <v>2309</v>
      </c>
      <c r="F863"/>
      <c r="G863"/>
      <c r="H863"/>
    </row>
    <row r="864" spans="1:8" x14ac:dyDescent="0.2">
      <c r="A864" t="s">
        <v>1505</v>
      </c>
      <c r="B864" s="20">
        <v>80</v>
      </c>
      <c r="C864" s="20">
        <v>34</v>
      </c>
      <c r="D864" t="s">
        <v>1956</v>
      </c>
      <c r="F864"/>
      <c r="G864"/>
      <c r="H864"/>
    </row>
    <row r="865" spans="1:8" x14ac:dyDescent="0.2">
      <c r="A865" t="s">
        <v>1506</v>
      </c>
      <c r="B865" s="20">
        <v>80</v>
      </c>
      <c r="C865" s="20">
        <v>35</v>
      </c>
      <c r="D865" t="s">
        <v>1957</v>
      </c>
      <c r="F865"/>
      <c r="G865"/>
      <c r="H865"/>
    </row>
    <row r="866" spans="1:8" x14ac:dyDescent="0.2">
      <c r="A866" t="s">
        <v>1507</v>
      </c>
      <c r="B866" s="20">
        <v>80</v>
      </c>
      <c r="C866" s="20">
        <v>36</v>
      </c>
      <c r="D866" t="s">
        <v>1958</v>
      </c>
      <c r="F866"/>
      <c r="G866"/>
      <c r="H866"/>
    </row>
    <row r="867" spans="1:8" x14ac:dyDescent="0.2">
      <c r="A867" t="s">
        <v>1508</v>
      </c>
      <c r="B867" s="20">
        <v>80</v>
      </c>
      <c r="C867" s="20">
        <v>37</v>
      </c>
      <c r="D867" t="s">
        <v>1959</v>
      </c>
      <c r="F867"/>
      <c r="G867"/>
      <c r="H867"/>
    </row>
    <row r="868" spans="1:8" x14ac:dyDescent="0.2">
      <c r="A868" t="s">
        <v>1509</v>
      </c>
      <c r="B868" s="20">
        <v>80</v>
      </c>
      <c r="C868" s="20">
        <v>38</v>
      </c>
      <c r="D868" t="s">
        <v>2310</v>
      </c>
      <c r="F868"/>
      <c r="G868"/>
      <c r="H868"/>
    </row>
    <row r="869" spans="1:8" x14ac:dyDescent="0.2">
      <c r="A869" t="s">
        <v>1510</v>
      </c>
      <c r="B869" s="20">
        <v>80</v>
      </c>
      <c r="C869" s="20">
        <v>41</v>
      </c>
      <c r="D869" t="s">
        <v>2311</v>
      </c>
      <c r="F869"/>
      <c r="G869"/>
      <c r="H869"/>
    </row>
    <row r="870" spans="1:8" x14ac:dyDescent="0.2">
      <c r="A870" t="s">
        <v>1511</v>
      </c>
      <c r="B870" s="20">
        <v>80</v>
      </c>
      <c r="C870" s="20">
        <v>49</v>
      </c>
      <c r="D870" t="s">
        <v>2312</v>
      </c>
      <c r="F870"/>
      <c r="G870"/>
      <c r="H870"/>
    </row>
    <row r="871" spans="1:8" x14ac:dyDescent="0.2">
      <c r="A871" t="s">
        <v>1512</v>
      </c>
      <c r="B871" s="20">
        <v>80</v>
      </c>
      <c r="C871" s="20">
        <v>51</v>
      </c>
      <c r="D871" t="s">
        <v>1513</v>
      </c>
      <c r="F871"/>
      <c r="G871"/>
      <c r="H871"/>
    </row>
    <row r="872" spans="1:8" x14ac:dyDescent="0.2">
      <c r="A872" t="s">
        <v>1514</v>
      </c>
      <c r="B872" s="20">
        <v>80</v>
      </c>
      <c r="C872" s="20">
        <v>52</v>
      </c>
      <c r="D872" t="s">
        <v>2313</v>
      </c>
      <c r="F872"/>
      <c r="G872"/>
      <c r="H872"/>
    </row>
    <row r="873" spans="1:8" x14ac:dyDescent="0.2">
      <c r="A873" t="s">
        <v>1515</v>
      </c>
      <c r="B873" s="20">
        <v>80</v>
      </c>
      <c r="C873" s="20">
        <v>53</v>
      </c>
      <c r="D873" t="s">
        <v>2314</v>
      </c>
      <c r="F873"/>
      <c r="G873"/>
      <c r="H873"/>
    </row>
    <row r="874" spans="1:8" x14ac:dyDescent="0.2">
      <c r="A874" t="s">
        <v>1516</v>
      </c>
      <c r="B874" s="20">
        <v>80</v>
      </c>
      <c r="C874" s="20">
        <v>54</v>
      </c>
      <c r="D874" t="s">
        <v>1517</v>
      </c>
      <c r="F874"/>
      <c r="G874"/>
      <c r="H874"/>
    </row>
    <row r="875" spans="1:8" x14ac:dyDescent="0.2">
      <c r="A875" t="s">
        <v>1518</v>
      </c>
      <c r="B875" s="20">
        <v>80</v>
      </c>
      <c r="C875" s="20">
        <v>61</v>
      </c>
      <c r="D875" t="s">
        <v>1752</v>
      </c>
      <c r="F875"/>
      <c r="G875"/>
      <c r="H875"/>
    </row>
    <row r="876" spans="1:8" x14ac:dyDescent="0.2">
      <c r="A876" t="s">
        <v>1519</v>
      </c>
      <c r="B876" s="20">
        <v>80</v>
      </c>
      <c r="C876" s="20">
        <v>62</v>
      </c>
      <c r="D876" t="s">
        <v>1520</v>
      </c>
      <c r="F876"/>
      <c r="G876"/>
      <c r="H876"/>
    </row>
    <row r="877" spans="1:8" x14ac:dyDescent="0.2">
      <c r="A877" t="s">
        <v>1521</v>
      </c>
      <c r="B877" s="20">
        <v>80</v>
      </c>
      <c r="C877" s="20">
        <v>63</v>
      </c>
      <c r="D877" t="s">
        <v>2315</v>
      </c>
      <c r="F877"/>
      <c r="G877"/>
      <c r="H877"/>
    </row>
    <row r="878" spans="1:8" x14ac:dyDescent="0.2">
      <c r="A878" t="s">
        <v>1522</v>
      </c>
      <c r="B878" s="20">
        <v>80</v>
      </c>
      <c r="C878" s="20">
        <v>71</v>
      </c>
      <c r="D878" t="s">
        <v>2316</v>
      </c>
      <c r="F878"/>
      <c r="G878"/>
      <c r="H878"/>
    </row>
    <row r="879" spans="1:8" x14ac:dyDescent="0.2">
      <c r="A879" t="s">
        <v>1523</v>
      </c>
      <c r="B879" s="20">
        <v>80</v>
      </c>
      <c r="C879" s="20">
        <v>75</v>
      </c>
      <c r="D879" t="s">
        <v>2317</v>
      </c>
      <c r="F879"/>
      <c r="G879"/>
      <c r="H879"/>
    </row>
    <row r="880" spans="1:8" x14ac:dyDescent="0.2">
      <c r="A880" t="s">
        <v>1524</v>
      </c>
      <c r="B880" s="20">
        <v>80</v>
      </c>
      <c r="C880" s="20">
        <v>79</v>
      </c>
      <c r="D880" t="s">
        <v>2318</v>
      </c>
      <c r="F880"/>
      <c r="G880"/>
      <c r="H880"/>
    </row>
    <row r="881" spans="1:8" x14ac:dyDescent="0.2">
      <c r="A881" t="s">
        <v>1525</v>
      </c>
      <c r="B881" s="20">
        <v>80</v>
      </c>
      <c r="C881" s="20">
        <v>81</v>
      </c>
      <c r="D881" t="s">
        <v>1960</v>
      </c>
      <c r="F881"/>
      <c r="G881"/>
      <c r="H881"/>
    </row>
    <row r="882" spans="1:8" x14ac:dyDescent="0.2">
      <c r="A882" t="s">
        <v>1526</v>
      </c>
      <c r="B882" s="20">
        <v>80</v>
      </c>
      <c r="C882" s="20">
        <v>83</v>
      </c>
      <c r="D882" t="s">
        <v>1961</v>
      </c>
      <c r="F882"/>
      <c r="G882"/>
      <c r="H882"/>
    </row>
    <row r="883" spans="1:8" x14ac:dyDescent="0.2">
      <c r="A883" t="s">
        <v>1527</v>
      </c>
      <c r="B883" s="20">
        <v>80</v>
      </c>
      <c r="C883" s="20">
        <v>87</v>
      </c>
      <c r="D883" t="s">
        <v>1962</v>
      </c>
      <c r="F883"/>
      <c r="G883"/>
      <c r="H883"/>
    </row>
    <row r="884" spans="1:8" x14ac:dyDescent="0.2">
      <c r="A884" t="s">
        <v>1528</v>
      </c>
      <c r="B884" s="20">
        <v>80</v>
      </c>
      <c r="C884" s="20">
        <v>90</v>
      </c>
      <c r="D884" t="s">
        <v>1753</v>
      </c>
      <c r="F884"/>
      <c r="G884"/>
      <c r="H884"/>
    </row>
    <row r="885" spans="1:8" x14ac:dyDescent="0.2">
      <c r="A885" t="s">
        <v>1529</v>
      </c>
      <c r="B885" s="20">
        <v>80</v>
      </c>
      <c r="C885" s="20">
        <v>92</v>
      </c>
      <c r="D885" t="s">
        <v>2319</v>
      </c>
      <c r="F885"/>
      <c r="G885"/>
      <c r="H885"/>
    </row>
    <row r="886" spans="1:8" x14ac:dyDescent="0.2">
      <c r="A886" t="s">
        <v>1530</v>
      </c>
      <c r="B886" s="20">
        <v>80</v>
      </c>
      <c r="C886" s="20">
        <v>94</v>
      </c>
      <c r="D886" t="s">
        <v>1531</v>
      </c>
      <c r="F886"/>
      <c r="G886"/>
      <c r="H886"/>
    </row>
    <row r="887" spans="1:8" x14ac:dyDescent="0.2">
      <c r="A887" t="s">
        <v>1532</v>
      </c>
      <c r="B887" s="20">
        <v>80</v>
      </c>
      <c r="C887" s="20">
        <v>95</v>
      </c>
      <c r="D887" t="s">
        <v>1963</v>
      </c>
      <c r="F887"/>
      <c r="G887"/>
      <c r="H887"/>
    </row>
    <row r="888" spans="1:8" x14ac:dyDescent="0.2">
      <c r="A888" t="s">
        <v>1533</v>
      </c>
      <c r="B888" s="20">
        <v>80</v>
      </c>
      <c r="C888" s="20">
        <v>96</v>
      </c>
      <c r="D888" t="s">
        <v>1653</v>
      </c>
      <c r="F888"/>
      <c r="G888"/>
      <c r="H888"/>
    </row>
    <row r="889" spans="1:8" x14ac:dyDescent="0.2">
      <c r="A889" t="s">
        <v>1534</v>
      </c>
      <c r="B889" s="20">
        <v>80</v>
      </c>
      <c r="C889" s="20">
        <v>97</v>
      </c>
      <c r="D889" t="s">
        <v>1535</v>
      </c>
      <c r="F889"/>
      <c r="G889"/>
      <c r="H889"/>
    </row>
    <row r="890" spans="1:8" x14ac:dyDescent="0.2">
      <c r="A890" t="s">
        <v>1536</v>
      </c>
      <c r="B890" s="20">
        <v>80</v>
      </c>
      <c r="C890" s="20">
        <v>98</v>
      </c>
      <c r="D890" t="s">
        <v>2320</v>
      </c>
      <c r="F890"/>
      <c r="G890"/>
      <c r="H890"/>
    </row>
    <row r="891" spans="1:8" x14ac:dyDescent="0.2">
      <c r="A891" t="s">
        <v>1537</v>
      </c>
      <c r="B891" s="20">
        <v>80</v>
      </c>
      <c r="C891" s="20">
        <v>99</v>
      </c>
      <c r="D891" t="s">
        <v>1538</v>
      </c>
      <c r="F891"/>
      <c r="G891"/>
      <c r="H891"/>
    </row>
    <row r="892" spans="1:8" x14ac:dyDescent="0.2">
      <c r="A892" t="s">
        <v>1539</v>
      </c>
      <c r="B892" s="20">
        <v>88</v>
      </c>
      <c r="C892" s="20">
        <v>0</v>
      </c>
      <c r="D892" t="s">
        <v>2321</v>
      </c>
      <c r="F892"/>
      <c r="G892"/>
      <c r="H892"/>
    </row>
    <row r="893" spans="1:8" x14ac:dyDescent="0.2">
      <c r="A893" t="s">
        <v>1540</v>
      </c>
      <c r="B893" s="20">
        <v>88</v>
      </c>
      <c r="C893" s="20">
        <v>1</v>
      </c>
      <c r="D893" t="s">
        <v>2322</v>
      </c>
      <c r="F893"/>
      <c r="G893"/>
      <c r="H893"/>
    </row>
    <row r="894" spans="1:8" x14ac:dyDescent="0.2">
      <c r="A894" t="s">
        <v>1541</v>
      </c>
      <c r="B894" s="20">
        <v>88</v>
      </c>
      <c r="C894" s="20">
        <v>2</v>
      </c>
      <c r="D894" t="s">
        <v>1964</v>
      </c>
      <c r="F894"/>
      <c r="G894"/>
      <c r="H894"/>
    </row>
    <row r="895" spans="1:8" x14ac:dyDescent="0.2">
      <c r="A895" t="s">
        <v>1542</v>
      </c>
      <c r="B895" s="20">
        <v>89</v>
      </c>
      <c r="C895" s="20">
        <v>0</v>
      </c>
      <c r="D895" t="s">
        <v>1969</v>
      </c>
      <c r="F895"/>
      <c r="G895"/>
      <c r="H895"/>
    </row>
    <row r="896" spans="1:8" x14ac:dyDescent="0.2">
      <c r="A896" t="s">
        <v>1543</v>
      </c>
      <c r="B896" s="20">
        <v>89</v>
      </c>
      <c r="C896" s="20">
        <v>2</v>
      </c>
      <c r="D896" t="s">
        <v>1965</v>
      </c>
      <c r="F896"/>
      <c r="G896"/>
      <c r="H896"/>
    </row>
    <row r="897" spans="1:8" x14ac:dyDescent="0.2">
      <c r="A897" t="s">
        <v>1544</v>
      </c>
      <c r="B897" s="20">
        <v>89</v>
      </c>
      <c r="C897" s="20">
        <v>3</v>
      </c>
      <c r="D897" t="s">
        <v>2323</v>
      </c>
      <c r="F897"/>
      <c r="G897"/>
      <c r="H897"/>
    </row>
    <row r="898" spans="1:8" x14ac:dyDescent="0.2">
      <c r="A898" t="s">
        <v>1545</v>
      </c>
      <c r="B898" s="20">
        <v>89</v>
      </c>
      <c r="C898" s="20">
        <v>4</v>
      </c>
      <c r="D898" t="s">
        <v>1546</v>
      </c>
      <c r="F898"/>
      <c r="G898"/>
      <c r="H898"/>
    </row>
    <row r="899" spans="1:8" x14ac:dyDescent="0.2">
      <c r="A899" t="s">
        <v>1547</v>
      </c>
      <c r="B899" s="20">
        <v>89</v>
      </c>
      <c r="C899" s="20">
        <v>5</v>
      </c>
      <c r="D899" t="s">
        <v>1966</v>
      </c>
      <c r="F899"/>
      <c r="G899"/>
      <c r="H899"/>
    </row>
    <row r="900" spans="1:8" x14ac:dyDescent="0.2">
      <c r="A900" t="s">
        <v>1548</v>
      </c>
      <c r="B900" s="20">
        <v>89</v>
      </c>
      <c r="C900" s="20">
        <v>6</v>
      </c>
      <c r="D900" t="s">
        <v>1654</v>
      </c>
      <c r="F900"/>
      <c r="G900"/>
      <c r="H900"/>
    </row>
    <row r="901" spans="1:8" x14ac:dyDescent="0.2">
      <c r="A901" t="s">
        <v>1549</v>
      </c>
      <c r="B901" s="20">
        <v>90</v>
      </c>
      <c r="C901" s="20">
        <v>0</v>
      </c>
      <c r="D901" t="s">
        <v>1969</v>
      </c>
      <c r="F901"/>
      <c r="G901"/>
      <c r="H901"/>
    </row>
    <row r="902" spans="1:8" x14ac:dyDescent="0.2">
      <c r="A902" t="s">
        <v>1550</v>
      </c>
      <c r="B902" s="20">
        <v>94</v>
      </c>
      <c r="C902" s="20">
        <v>0</v>
      </c>
      <c r="D902" t="s">
        <v>1969</v>
      </c>
      <c r="F902"/>
      <c r="G902"/>
      <c r="H902"/>
    </row>
    <row r="903" spans="1:8" x14ac:dyDescent="0.2">
      <c r="A903" t="s">
        <v>1551</v>
      </c>
      <c r="B903" s="20">
        <v>94</v>
      </c>
      <c r="C903" s="20">
        <v>1</v>
      </c>
      <c r="D903" t="s">
        <v>1967</v>
      </c>
      <c r="F903"/>
      <c r="G903"/>
      <c r="H903"/>
    </row>
    <row r="904" spans="1:8" x14ac:dyDescent="0.2">
      <c r="A904" t="s">
        <v>1552</v>
      </c>
      <c r="B904" s="20">
        <v>94</v>
      </c>
      <c r="C904" s="20">
        <v>2</v>
      </c>
      <c r="D904" t="s">
        <v>1740</v>
      </c>
      <c r="F904"/>
      <c r="G904"/>
      <c r="H904"/>
    </row>
    <row r="905" spans="1:8" x14ac:dyDescent="0.2">
      <c r="A905" t="s">
        <v>1553</v>
      </c>
      <c r="B905" s="20">
        <v>94</v>
      </c>
      <c r="C905" s="20">
        <v>6</v>
      </c>
      <c r="D905" t="s">
        <v>1754</v>
      </c>
      <c r="F905"/>
      <c r="G905"/>
      <c r="H905"/>
    </row>
    <row r="906" spans="1:8" x14ac:dyDescent="0.2">
      <c r="A906" t="s">
        <v>1554</v>
      </c>
      <c r="B906" s="20">
        <v>94</v>
      </c>
      <c r="C906" s="20">
        <v>7</v>
      </c>
      <c r="D906" t="s">
        <v>2324</v>
      </c>
      <c r="F906"/>
      <c r="G906"/>
      <c r="H906"/>
    </row>
    <row r="907" spans="1:8" x14ac:dyDescent="0.2">
      <c r="A907" t="s">
        <v>1555</v>
      </c>
      <c r="B907" s="20">
        <v>94</v>
      </c>
      <c r="C907" s="20">
        <v>8</v>
      </c>
      <c r="D907" t="s">
        <v>2325</v>
      </c>
      <c r="F907"/>
      <c r="G907"/>
      <c r="H907"/>
    </row>
    <row r="908" spans="1:8" x14ac:dyDescent="0.2">
      <c r="A908" t="s">
        <v>1556</v>
      </c>
      <c r="B908" s="20">
        <v>94</v>
      </c>
      <c r="C908" s="20">
        <v>9</v>
      </c>
      <c r="D908" t="s">
        <v>1968</v>
      </c>
      <c r="F908"/>
      <c r="G908"/>
      <c r="H908"/>
    </row>
    <row r="909" spans="1:8" x14ac:dyDescent="0.2">
      <c r="A909" t="s">
        <v>1557</v>
      </c>
      <c r="B909" s="20">
        <v>94</v>
      </c>
      <c r="C909" s="20">
        <v>10</v>
      </c>
      <c r="D909" t="s">
        <v>2326</v>
      </c>
      <c r="F909"/>
      <c r="G909"/>
      <c r="H909"/>
    </row>
    <row r="910" spans="1:8" x14ac:dyDescent="0.2">
      <c r="A910" t="s">
        <v>1558</v>
      </c>
      <c r="B910" s="20">
        <v>94</v>
      </c>
      <c r="C910" s="20">
        <v>40</v>
      </c>
      <c r="D910" t="s">
        <v>2327</v>
      </c>
      <c r="F910"/>
      <c r="G910"/>
      <c r="H910"/>
    </row>
    <row r="911" spans="1:8" x14ac:dyDescent="0.2">
      <c r="A911" t="s">
        <v>1559</v>
      </c>
      <c r="B911" s="20">
        <v>94</v>
      </c>
      <c r="C911" s="20">
        <v>95</v>
      </c>
      <c r="D911" t="s">
        <v>2328</v>
      </c>
      <c r="F911"/>
      <c r="G911"/>
      <c r="H911"/>
    </row>
  </sheetData>
  <conditionalFormatting sqref="J2">
    <cfRule type="cellIs" dxfId="11" priority="1" operator="greaterThanOrEqual">
      <formula>0.8</formula>
    </cfRule>
    <cfRule type="cellIs" dxfId="10" priority="2" operator="lessThan">
      <formula>0.6</formula>
    </cfRule>
    <cfRule type="cellIs" dxfId="9" priority="3" operator="between">
      <formula>0.5999</formula>
      <formula>0.7999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22"/>
  <sheetViews>
    <sheetView showGridLines="0" workbookViewId="0">
      <selection activeCell="F24" sqref="F24"/>
    </sheetView>
  </sheetViews>
  <sheetFormatPr defaultRowHeight="12.75" x14ac:dyDescent="0.2"/>
  <cols>
    <col min="1" max="1" width="15.28515625" bestFit="1" customWidth="1"/>
    <col min="2" max="20" width="6.42578125" customWidth="1"/>
    <col min="21" max="21" width="10.140625" customWidth="1"/>
    <col min="22" max="33" width="5.42578125" customWidth="1"/>
    <col min="34" max="256" width="11.42578125" customWidth="1"/>
  </cols>
  <sheetData>
    <row r="1" spans="1:20" ht="23.25" x14ac:dyDescent="0.35">
      <c r="A1" s="47" t="s">
        <v>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  <c r="Q1" s="48"/>
      <c r="R1" s="48"/>
      <c r="S1" s="48"/>
      <c r="T1" s="2"/>
    </row>
    <row r="2" spans="1:20" s="4" customFormat="1" ht="15.75" x14ac:dyDescent="0.2">
      <c r="A2" s="3"/>
    </row>
    <row r="3" spans="1:20" s="4" customFormat="1" x14ac:dyDescent="0.2">
      <c r="A3" s="5"/>
    </row>
    <row r="4" spans="1:20" s="4" customFormat="1" x14ac:dyDescent="0.2">
      <c r="A4" s="5"/>
    </row>
    <row r="5" spans="1:20" s="4" customFormat="1" x14ac:dyDescent="0.2">
      <c r="A5" s="5"/>
    </row>
    <row r="6" spans="1:20" s="4" customFormat="1" x14ac:dyDescent="0.2">
      <c r="A6" s="6"/>
    </row>
    <row r="7" spans="1:20" ht="18" x14ac:dyDescent="0.2">
      <c r="A7" s="49" t="s">
        <v>2</v>
      </c>
      <c r="B7" s="49"/>
      <c r="C7" s="49"/>
    </row>
    <row r="8" spans="1:20" ht="6.75" customHeight="1" x14ac:dyDescent="0.2"/>
    <row r="9" spans="1:20" s="7" customFormat="1" ht="20.100000000000001" customHeight="1" x14ac:dyDescent="0.2">
      <c r="A9" s="15" t="s">
        <v>3</v>
      </c>
      <c r="B9" s="16">
        <v>6</v>
      </c>
      <c r="C9" s="16">
        <v>7</v>
      </c>
      <c r="D9" s="16">
        <v>8</v>
      </c>
      <c r="E9" s="16">
        <v>10</v>
      </c>
      <c r="F9" s="16">
        <v>11</v>
      </c>
      <c r="G9" s="16">
        <v>13</v>
      </c>
      <c r="H9" s="16">
        <v>14</v>
      </c>
      <c r="I9" s="16">
        <v>17</v>
      </c>
      <c r="J9" s="16">
        <v>19</v>
      </c>
      <c r="K9" s="16">
        <v>21</v>
      </c>
      <c r="L9" s="16">
        <v>23</v>
      </c>
      <c r="M9" s="16">
        <v>25</v>
      </c>
      <c r="N9" s="16">
        <v>26</v>
      </c>
      <c r="O9" s="16">
        <v>28</v>
      </c>
      <c r="P9" s="17" t="s">
        <v>4</v>
      </c>
    </row>
    <row r="10" spans="1:20" s="7" customFormat="1" ht="20.100000000000001" customHeight="1" x14ac:dyDescent="0.2">
      <c r="A10" s="15" t="s">
        <v>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9"/>
    </row>
    <row r="13" spans="1:20" ht="18" x14ac:dyDescent="0.25">
      <c r="A13" s="50" t="s">
        <v>6</v>
      </c>
      <c r="B13" s="50"/>
      <c r="C13" s="50"/>
    </row>
    <row r="14" spans="1:20" ht="6.75" customHeight="1" x14ac:dyDescent="0.2"/>
    <row r="15" spans="1:20" ht="20.100000000000001" customHeight="1" x14ac:dyDescent="0.2">
      <c r="A15" s="15" t="s">
        <v>3</v>
      </c>
      <c r="B15" s="17">
        <v>30</v>
      </c>
      <c r="C15" s="17">
        <v>31</v>
      </c>
      <c r="D15" s="17">
        <v>33</v>
      </c>
      <c r="E15" s="17">
        <v>34</v>
      </c>
      <c r="F15" s="17">
        <v>35</v>
      </c>
      <c r="G15" s="17">
        <v>36</v>
      </c>
      <c r="H15" s="17">
        <v>48</v>
      </c>
      <c r="I15" s="17">
        <v>49</v>
      </c>
      <c r="J15" s="17">
        <v>50</v>
      </c>
      <c r="K15" s="17">
        <v>51</v>
      </c>
      <c r="L15" s="17">
        <v>52</v>
      </c>
      <c r="M15" s="17">
        <v>53</v>
      </c>
      <c r="N15" s="17">
        <v>55</v>
      </c>
      <c r="O15" s="17">
        <v>56</v>
      </c>
      <c r="P15" s="17">
        <v>57</v>
      </c>
      <c r="Q15" s="17">
        <v>67</v>
      </c>
      <c r="R15" s="17">
        <v>68</v>
      </c>
      <c r="S15" s="17">
        <v>69</v>
      </c>
      <c r="T15" s="17" t="s">
        <v>4</v>
      </c>
    </row>
    <row r="16" spans="1:20" ht="20.100000000000001" customHeight="1" x14ac:dyDescent="0.2">
      <c r="A16" s="15" t="s">
        <v>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9"/>
    </row>
    <row r="19" spans="1:20" ht="12.75" customHeight="1" x14ac:dyDescent="0.2">
      <c r="A19" s="51" t="s">
        <v>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3"/>
    </row>
    <row r="20" spans="1:20" ht="12.75" customHeight="1" x14ac:dyDescent="0.2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6"/>
    </row>
    <row r="21" spans="1:20" ht="12.75" customHeight="1" x14ac:dyDescent="0.2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6"/>
    </row>
    <row r="22" spans="1:20" ht="12.75" customHeight="1" x14ac:dyDescent="0.2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9"/>
    </row>
  </sheetData>
  <mergeCells count="5">
    <mergeCell ref="A1:O1"/>
    <mergeCell ref="P1:S1"/>
    <mergeCell ref="A7:C7"/>
    <mergeCell ref="A13:C13"/>
    <mergeCell ref="A19:T22"/>
  </mergeCells>
  <conditionalFormatting sqref="B10:O10 B16:S16">
    <cfRule type="cellIs" dxfId="8" priority="1" stopIfTrue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65536"/>
  <sheetViews>
    <sheetView topLeftCell="A4" workbookViewId="0">
      <selection activeCell="I1" sqref="I1"/>
    </sheetView>
  </sheetViews>
  <sheetFormatPr defaultRowHeight="12.75" x14ac:dyDescent="0.2"/>
  <cols>
    <col min="1" max="9" width="11.42578125" customWidth="1"/>
    <col min="10" max="10" width="25.42578125" bestFit="1" customWidth="1"/>
    <col min="11" max="256" width="11.42578125" customWidth="1"/>
  </cols>
  <sheetData>
    <row r="1" spans="1:10" ht="28.5" customHeight="1" x14ac:dyDescent="0.2">
      <c r="A1" s="60" t="s">
        <v>8</v>
      </c>
      <c r="B1" s="60"/>
      <c r="C1" s="60"/>
      <c r="D1" s="60"/>
      <c r="E1" s="60"/>
      <c r="F1" s="60"/>
      <c r="G1" s="60"/>
      <c r="I1" s="10">
        <v>45</v>
      </c>
      <c r="J1" s="11" t="s">
        <v>9</v>
      </c>
    </row>
    <row r="2" spans="1:10" ht="28.5" customHeight="1" x14ac:dyDescent="0.2">
      <c r="A2" s="12"/>
      <c r="B2" s="12"/>
      <c r="C2" s="12"/>
      <c r="D2" s="12"/>
      <c r="E2" s="12"/>
      <c r="F2" s="12"/>
      <c r="G2" s="12"/>
      <c r="I2" s="10">
        <v>17</v>
      </c>
      <c r="J2" s="11" t="s">
        <v>10</v>
      </c>
    </row>
    <row r="3" spans="1:10" ht="28.5" customHeight="1" x14ac:dyDescent="0.2">
      <c r="A3" s="13"/>
      <c r="B3" s="14"/>
      <c r="I3" s="10">
        <v>6</v>
      </c>
      <c r="J3" s="11" t="s">
        <v>11</v>
      </c>
    </row>
    <row r="65536" spans="1:1" x14ac:dyDescent="0.2">
      <c r="A65536" s="1" t="s">
        <v>0</v>
      </c>
    </row>
  </sheetData>
  <mergeCells count="1">
    <mergeCell ref="A1:G1"/>
  </mergeCells>
  <phoneticPr fontId="0" type="noConversion"/>
  <conditionalFormatting sqref="I3">
    <cfRule type="cellIs" dxfId="7" priority="8" stopIfTrue="1" operator="between">
      <formula>6</formula>
      <formula>15</formula>
    </cfRule>
    <cfRule type="cellIs" dxfId="6" priority="9" stopIfTrue="1" operator="between">
      <formula>16</formula>
      <formula>30</formula>
    </cfRule>
  </conditionalFormatting>
  <conditionalFormatting sqref="I3">
    <cfRule type="cellIs" dxfId="5" priority="10" stopIfTrue="1" operator="greaterThanOrEqual">
      <formula>30</formula>
    </cfRule>
  </conditionalFormatting>
  <conditionalFormatting sqref="I1:I3">
    <cfRule type="cellIs" dxfId="4" priority="5" stopIfTrue="1" operator="between">
      <formula>6</formula>
      <formula>15</formula>
    </cfRule>
    <cfRule type="cellIs" dxfId="3" priority="6" stopIfTrue="1" operator="between">
      <formula>16</formula>
      <formula>30</formula>
    </cfRule>
    <cfRule type="cellIs" dxfId="2" priority="7" stopIfTrue="1" operator="greaterThan">
      <formula>30</formula>
    </cfRule>
  </conditionalFormatting>
  <conditionalFormatting sqref="I1">
    <cfRule type="cellIs" dxfId="1" priority="3" stopIfTrue="1" operator="lessThan">
      <formula>6</formula>
    </cfRule>
    <cfRule type="containsBlanks" priority="4" stopIfTrue="1">
      <formula>LEN(TRIM(I1))=0</formula>
    </cfRule>
  </conditionalFormatting>
  <conditionalFormatting sqref="I2:I3">
    <cfRule type="cellIs" dxfId="0" priority="1" stopIfTrue="1" operator="lessThan">
      <formula>6</formula>
    </cfRule>
    <cfRule type="containsBlanks" priority="2" stopIfTrue="1">
      <formula>LEN(TRIM(I2))=0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2F125360651C429047FB017B4D6421" ma:contentTypeVersion="0" ma:contentTypeDescription="Crée un document." ma:contentTypeScope="" ma:versionID="f9246af6d1ac9edccc020b09f046358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F6C95-579F-4D7E-9EFD-5181350587A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7BBACD-5233-4B89-BBD4-FCBF8ACD5E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FC2EAF-CFDE-479F-814F-E6A62C038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Feuil1</vt:lpstr>
      <vt:lpstr>table inventaire</vt:lpstr>
      <vt:lpstr>Feuil20</vt:lpstr>
      <vt:lpstr>Feuil30</vt:lpstr>
      <vt:lpstr>Feuil1!Area_stampa</vt:lpstr>
      <vt:lpstr>Feuil1!Titoli_stampa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2012-02-24T14:55:05Z</cp:lastPrinted>
  <dcterms:created xsi:type="dcterms:W3CDTF">2009-04-15T10:14:29Z</dcterms:created>
  <dcterms:modified xsi:type="dcterms:W3CDTF">2019-12-29T14:44:13Z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UBRIQUE">
    <vt:lpwstr>Bibliothèque</vt:lpwstr>
  </property>
  <property fmtid="{D5CDD505-2E9C-101B-9397-08002B2CF9AE}" pid="3" name="thème">
    <vt:lpwstr>Kit d'utilisation de l'outil</vt:lpwstr>
  </property>
  <property fmtid="{D5CDD505-2E9C-101B-9397-08002B2CF9AE}" pid="4" name="ordre affichage">
    <vt:lpwstr>1.00000000000000</vt:lpwstr>
  </property>
  <property fmtid="{D5CDD505-2E9C-101B-9397-08002B2CF9AE}" pid="5" name="ContentType">
    <vt:lpwstr>Document</vt:lpwstr>
  </property>
  <property fmtid="{D5CDD505-2E9C-101B-9397-08002B2CF9AE}" pid="6" name="ContentTypeId">
    <vt:lpwstr>0x010100A32F125360651C429047FB017B4D6421</vt:lpwstr>
  </property>
</Properties>
</file>