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0" yWindow="0" windowWidth="20376" windowHeight="9456" activeTab="7"/>
  </bookViews>
  <sheets>
    <sheet name="Feuil1" sheetId="1" r:id="rId1"/>
    <sheet name="Feuil4" sheetId="4" state="hidden" r:id="rId2"/>
    <sheet name="Feuil5" sheetId="5" state="hidden" r:id="rId3"/>
    <sheet name="Feuil6" sheetId="6" state="hidden" r:id="rId4"/>
    <sheet name="Feuil7" sheetId="7" state="hidden" r:id="rId5"/>
    <sheet name="Feuil8" sheetId="8" state="hidden" r:id="rId6"/>
    <sheet name="Feuil9" sheetId="9" state="hidden" r:id="rId7"/>
    <sheet name="Feuil2" sheetId="2" r:id="rId8"/>
    <sheet name="Listes" sheetId="10" r:id="rId9"/>
    <sheet name="Feuil3" sheetId="3" state="hidden" r:id="rId10"/>
  </sheets>
  <definedNames>
    <definedName name="_xlnm._FilterDatabase" localSheetId="8" hidden="1">Listes!$O$4:$P$8</definedName>
    <definedName name="d.atp">T_Atp[Atp]</definedName>
    <definedName name="d.autres">Listes!$O$5:$O$8</definedName>
    <definedName name="d.believe">T_Believe[Believe]</definedName>
    <definedName name="d.clients">T_Clients[Client]</definedName>
    <definedName name="d.compagnies">T_Compagnies[Compagnie]</definedName>
    <definedName name="d.xpn">T_Xpn[Xpn]</definedName>
    <definedName name="T_Autres">Listes!$O$5:$O$8</definedName>
  </definedNames>
  <calcPr calcId="145621" concurrentCalc="0"/>
</workbook>
</file>

<file path=xl/calcChain.xml><?xml version="1.0" encoding="utf-8"?>
<calcChain xmlns="http://schemas.openxmlformats.org/spreadsheetml/2006/main">
  <c r="E8" i="2" l="1"/>
  <c r="F8" i="2"/>
  <c r="D9" i="2"/>
  <c r="F9" i="2"/>
</calcChain>
</file>

<file path=xl/sharedStrings.xml><?xml version="1.0" encoding="utf-8"?>
<sst xmlns="http://schemas.openxmlformats.org/spreadsheetml/2006/main" count="43" uniqueCount="33">
  <si>
    <t>Inventaire Alex</t>
  </si>
  <si>
    <t>Pour</t>
  </si>
  <si>
    <t>Prix</t>
  </si>
  <si>
    <t xml:space="preserve">Alex </t>
  </si>
  <si>
    <t>Client</t>
  </si>
  <si>
    <t>Believe</t>
  </si>
  <si>
    <t>Atp</t>
  </si>
  <si>
    <t>Xpn</t>
  </si>
  <si>
    <t>Energy Burner</t>
  </si>
  <si>
    <t>Proteine Transparente</t>
  </si>
  <si>
    <t>Whey</t>
  </si>
  <si>
    <t>Saveur</t>
  </si>
  <si>
    <t>Enzymatic Control</t>
  </si>
  <si>
    <t>Kik</t>
  </si>
  <si>
    <t>Greens</t>
  </si>
  <si>
    <t>Compagnie</t>
  </si>
  <si>
    <t>Prix Unitaire</t>
  </si>
  <si>
    <t>Qté</t>
  </si>
  <si>
    <t>Produits</t>
  </si>
  <si>
    <t>T_Clients</t>
  </si>
  <si>
    <t>T_Compagnies</t>
  </si>
  <si>
    <t>T_Believe</t>
  </si>
  <si>
    <t>T_Atp</t>
  </si>
  <si>
    <t>T_Xpn</t>
  </si>
  <si>
    <t>Total</t>
  </si>
  <si>
    <t>Prix total</t>
  </si>
  <si>
    <t>Adipolik</t>
  </si>
  <si>
    <t>T_Autres</t>
  </si>
  <si>
    <t>Autres</t>
  </si>
  <si>
    <t>Eau</t>
  </si>
  <si>
    <t>Barre</t>
  </si>
  <si>
    <t>Guru</t>
  </si>
  <si>
    <t>Montpellier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</si>
</sst>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22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rgb="FFFF66FF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4" fontId="0" fillId="0" borderId="0" xfId="0" applyNumberFormat="1"/>
    <xf numFmtId="3" fontId="0" fillId="0" borderId="0" xfId="0" applyNumberFormat="1"/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3" fontId="0" fillId="0" borderId="1" xfId="0" applyNumberFormat="1" applyBorder="1"/>
    <xf numFmtId="4" fontId="0" fillId="0" borderId="1" xfId="0" applyNumberFormat="1" applyBorder="1"/>
    <xf numFmtId="0" fontId="3" fillId="2" borderId="2" xfId="0" applyFont="1" applyFill="1" applyBorder="1"/>
    <xf numFmtId="0" fontId="0" fillId="3" borderId="2" xfId="0" applyFont="1" applyFill="1" applyBorder="1"/>
    <xf numFmtId="0" fontId="0" fillId="0" borderId="2" xfId="0" applyFont="1" applyBorder="1"/>
  </cellXfs>
  <cellStyles count="1">
    <cellStyle name="Normal" xfId="0" builtinId="0"/>
  </cellStyles>
  <dxfs count="14">
    <dxf>
      <numFmt numFmtId="4" formatCode="#,##0.00"/>
    </dxf>
    <dxf>
      <numFmt numFmtId="3" formatCode="#,##0"/>
    </dxf>
    <dxf>
      <numFmt numFmtId="3" formatCode="#,##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rgb="FFFF66FF"/>
          <bgColor rgb="FF00B0F0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rgb="FFFF66FF"/>
          <bgColor rgb="FF00B0F0"/>
        </patternFill>
      </fill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rgb="FFFF66FF"/>
          <bgColor rgb="FF00B0F0"/>
        </patternFill>
      </fill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ck">
          <color rgb="FFC00000"/>
        </left>
        <right style="thick">
          <color rgb="FFC00000"/>
        </right>
        <top/>
        <bottom/>
        <vertical style="thick">
          <color rgb="FFC00000"/>
        </vertical>
        <horizontal style="thick">
          <color rgb="FFC00000"/>
        </horizontal>
      </border>
    </dxf>
    <dxf>
      <numFmt numFmtId="4" formatCode="#,##0.00"/>
      <border diagonalUp="0" diagonalDown="0">
        <left style="thick">
          <color rgb="FFC00000"/>
        </left>
        <right style="thick">
          <color rgb="FFC00000"/>
        </right>
        <top style="thick">
          <color rgb="FFC00000"/>
        </top>
        <bottom style="thick">
          <color rgb="FFC00000"/>
        </bottom>
        <vertical style="thick">
          <color rgb="FFC00000"/>
        </vertical>
        <horizontal style="thick">
          <color rgb="FFC00000"/>
        </horizontal>
      </border>
    </dxf>
    <dxf>
      <numFmt numFmtId="3" formatCode="#,##0"/>
      <border diagonalUp="0" diagonalDown="0">
        <left style="thick">
          <color rgb="FFC00000"/>
        </left>
        <right style="thick">
          <color rgb="FFC00000"/>
        </right>
        <top style="thick">
          <color rgb="FFC00000"/>
        </top>
        <bottom style="thick">
          <color rgb="FFC00000"/>
        </bottom>
        <vertical style="thick">
          <color rgb="FFC00000"/>
        </vertical>
        <horizontal style="thick">
          <color rgb="FFC00000"/>
        </horizontal>
      </border>
    </dxf>
    <dxf>
      <numFmt numFmtId="3" formatCode="#,##0"/>
      <border diagonalUp="0" diagonalDown="0">
        <left style="thick">
          <color rgb="FFC00000"/>
        </left>
        <right style="thick">
          <color rgb="FFC00000"/>
        </right>
        <top style="thick">
          <color rgb="FFC00000"/>
        </top>
        <bottom style="thick">
          <color rgb="FFC00000"/>
        </bottom>
        <vertical style="thick">
          <color rgb="FFC00000"/>
        </vertical>
        <horizontal style="thick">
          <color rgb="FFC00000"/>
        </horizontal>
      </border>
    </dxf>
    <dxf>
      <border diagonalUp="0" diagonalDown="0">
        <left style="thick">
          <color rgb="FFC00000"/>
        </left>
        <right style="thick">
          <color rgb="FFC00000"/>
        </right>
        <top style="thick">
          <color rgb="FFC00000"/>
        </top>
        <bottom style="thick">
          <color rgb="FFC00000"/>
        </bottom>
        <vertical style="thick">
          <color rgb="FFC00000"/>
        </vertical>
        <horizontal style="thick">
          <color rgb="FFC00000"/>
        </horizontal>
      </border>
    </dxf>
    <dxf>
      <border diagonalUp="0" diagonalDown="0">
        <left style="thick">
          <color rgb="FFC00000"/>
        </left>
        <right style="thick">
          <color rgb="FFC00000"/>
        </right>
        <top style="thick">
          <color rgb="FFC00000"/>
        </top>
        <bottom style="thick">
          <color rgb="FFC00000"/>
        </bottom>
        <vertical style="thick">
          <color rgb="FFC00000"/>
        </vertical>
        <horizontal style="thick">
          <color rgb="FFC00000"/>
        </horizontal>
      </border>
    </dxf>
    <dxf>
      <border diagonalUp="0" diagonalDown="0">
        <left style="thick">
          <color rgb="FFC00000"/>
        </left>
        <right style="thick">
          <color rgb="FFC00000"/>
        </right>
        <top style="thick">
          <color rgb="FFC00000"/>
        </top>
        <bottom style="thick">
          <color rgb="FFC00000"/>
        </bottom>
        <vertical style="thick">
          <color rgb="FFC00000"/>
        </vertical>
        <horizontal style="thick">
          <color rgb="FFC00000"/>
        </horizontal>
      </border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320040</xdr:colOff>
      <xdr:row>10</xdr:row>
      <xdr:rowOff>53340</xdr:rowOff>
    </xdr:from>
    <xdr:to>
      <xdr:col>8</xdr:col>
      <xdr:colOff>723900</xdr:colOff>
      <xdr:row>17</xdr:row>
      <xdr:rowOff>38100</xdr:rowOff>
    </xdr:to>
    <xdr:sp macro="" textlink="">
      <xdr:nvSpPr>
        <xdr:cNvPr id="2" name="Plaque 1"/>
        <xdr:cNvSpPr/>
      </xdr:nvSpPr>
      <xdr:spPr>
        <a:xfrm>
          <a:off x="4282440" y="1882140"/>
          <a:ext cx="2781300" cy="1264920"/>
        </a:xfrm>
        <a:prstGeom prst="bevel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40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LOGIN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754380</xdr:colOff>
          <xdr:row>5</xdr:row>
          <xdr:rowOff>182880</xdr:rowOff>
        </xdr:from>
        <xdr:to>
          <xdr:col>8</xdr:col>
          <xdr:colOff>754380</xdr:colOff>
          <xdr:row>6</xdr:row>
          <xdr:rowOff>182880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7" name="T_Données" displayName="T_Données" ref="A7:F9" totalsRowCount="1" headerRowDxfId="7">
  <autoFilter ref="A7:F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Pour" totalsRowLabel="Total" dataDxfId="13"/>
    <tableColumn id="2" name="Compagnie" dataDxfId="12"/>
    <tableColumn id="3" name="Produits" dataDxfId="11"/>
    <tableColumn id="4" name="Qté" totalsRowFunction="sum" dataDxfId="10" totalsRowDxfId="2"/>
    <tableColumn id="5" name="Prix Unitaire" dataDxfId="9" totalsRowDxfId="1">
      <calculatedColumnFormula>IF(COUNTA(T_Données[[#This Row],[Pour]:[Qté]])&lt;&gt;4,0,VLOOKUP(D8,INDIRECT("T_"&amp;C8),2,FALSE))</calculatedColumnFormula>
    </tableColumn>
    <tableColumn id="6" name="Prix total" totalsRowFunction="sum" dataDxfId="8" totalsRowDxfId="0">
      <calculatedColumnFormula>T_Données[[#This Row],[Qté]]*T_Données[[#This Row],[Prix Unitaire]]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_Clients" displayName="T_Clients" ref="B4:B6" totalsRowShown="0">
  <autoFilter ref="B4:B6">
    <filterColumn colId="0" hiddenButton="1"/>
  </autoFilter>
  <tableColumns count="1">
    <tableColumn id="1" name="Client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T_Compagnies" displayName="T_Compagnies" ref="D4:D8" totalsRowShown="0">
  <autoFilter ref="D4:D8">
    <filterColumn colId="0" hiddenButton="1"/>
  </autoFilter>
  <tableColumns count="1">
    <tableColumn id="1" name="Compagni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_Believe" displayName="T_Believe" ref="F4:G8" totalsRowShown="0">
  <autoFilter ref="F4:G8">
    <filterColumn colId="0" hiddenButton="1"/>
    <filterColumn colId="1" hiddenButton="1"/>
  </autoFilter>
  <tableColumns count="2">
    <tableColumn id="1" name="Believe"/>
    <tableColumn id="2" name="Prix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6" name="T_Xpn" displayName="T_Xpn" ref="L4:M5" totalsRowShown="0">
  <tableColumns count="2">
    <tableColumn id="1" name="Xpn"/>
    <tableColumn id="2" name="Prix"/>
  </tableColumns>
  <tableStyleInfo name="TableStyleLight12" showFirstColumn="0" showLastColumn="0" showRowStripes="1" showColumnStripes="0"/>
</table>
</file>

<file path=xl/tables/table6.xml><?xml version="1.0" encoding="utf-8"?>
<table xmlns="http://schemas.openxmlformats.org/spreadsheetml/2006/main" id="5" name="T_Atp" displayName="T_Atp" ref="I4:J7" totalsRowShown="0">
  <autoFilter ref="I4:J7">
    <filterColumn colId="0" hiddenButton="1"/>
    <filterColumn colId="1" hiddenButton="1"/>
  </autoFilter>
  <tableColumns count="2">
    <tableColumn id="1" name="Atp"/>
    <tableColumn id="2" name="Prix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10" name="Tableau10" displayName="Tableau10" ref="O4:P8" headerRowCount="0" totalsRowShown="0" headerRowDxfId="5" tableBorderDxfId="6">
  <tableColumns count="2">
    <tableColumn id="1" name="Colonne1" headerRowDxfId="3"/>
    <tableColumn id="2" name="Colonne2" headerRow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L11" sqref="L1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7" sqref="C7"/>
    </sheetView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3:F9"/>
  <sheetViews>
    <sheetView tabSelected="1" workbookViewId="0">
      <selection activeCell="C8" sqref="C8"/>
    </sheetView>
  </sheetViews>
  <sheetFormatPr baseColWidth="10" defaultRowHeight="14.4" x14ac:dyDescent="0.3"/>
  <cols>
    <col min="3" max="3" width="27.77734375" bestFit="1" customWidth="1"/>
    <col min="4" max="4" width="8.44140625" bestFit="1" customWidth="1"/>
    <col min="5" max="5" width="15.6640625" bestFit="1" customWidth="1"/>
    <col min="6" max="6" width="14.109375" customWidth="1"/>
    <col min="7" max="7" width="15.33203125" customWidth="1"/>
  </cols>
  <sheetData>
    <row r="3" spans="1:6" ht="28.8" x14ac:dyDescent="0.55000000000000004">
      <c r="A3" s="4" t="s">
        <v>0</v>
      </c>
      <c r="B3" s="4"/>
      <c r="C3" s="4"/>
      <c r="D3" s="4"/>
      <c r="E3" s="4"/>
      <c r="F3" s="4"/>
    </row>
    <row r="6" spans="1:6" ht="15" thickBot="1" x14ac:dyDescent="0.35"/>
    <row r="7" spans="1:6" ht="15.6" thickTop="1" thickBot="1" x14ac:dyDescent="0.35">
      <c r="A7" s="5" t="s">
        <v>1</v>
      </c>
      <c r="B7" s="5" t="s">
        <v>15</v>
      </c>
      <c r="C7" s="5" t="s">
        <v>18</v>
      </c>
      <c r="D7" s="5" t="s">
        <v>17</v>
      </c>
      <c r="E7" s="5" t="s">
        <v>16</v>
      </c>
      <c r="F7" s="5" t="s">
        <v>25</v>
      </c>
    </row>
    <row r="8" spans="1:6" ht="15.6" thickTop="1" thickBot="1" x14ac:dyDescent="0.35">
      <c r="A8" s="6" t="s">
        <v>3</v>
      </c>
      <c r="B8" s="6"/>
      <c r="C8" s="6"/>
      <c r="D8" s="7"/>
      <c r="E8" s="7">
        <f ca="1">IF(COUNTA(T_Données[[#This Row],[Pour]:[Qté]])&lt;&gt;4,0,VLOOKUP(D8,INDIRECT("T_"&amp;C8),2,FALSE))</f>
        <v>0</v>
      </c>
      <c r="F8" s="8">
        <f ca="1">T_Données[[#This Row],[Qté]]*T_Données[[#This Row],[Prix Unitaire]]</f>
        <v>0</v>
      </c>
    </row>
    <row r="9" spans="1:6" ht="15" thickTop="1" x14ac:dyDescent="0.3">
      <c r="A9" t="s">
        <v>24</v>
      </c>
      <c r="D9" s="3">
        <f>SUBTOTAL(109,T_Données[Qté])</f>
        <v>0</v>
      </c>
      <c r="E9" s="3"/>
      <c r="F9" s="2">
        <f ca="1">SUBTOTAL(109,T_Données[Prix total])</f>
        <v>0</v>
      </c>
    </row>
  </sheetData>
  <mergeCells count="1">
    <mergeCell ref="A3:F3"/>
  </mergeCells>
  <dataValidations count="3">
    <dataValidation type="list" allowBlank="1" showInputMessage="1" showErrorMessage="1" sqref="A8">
      <formula1>d.clients</formula1>
    </dataValidation>
    <dataValidation type="list" allowBlank="1" showInputMessage="1" showErrorMessage="1" sqref="B8">
      <formula1>d.compagnies</formula1>
    </dataValidation>
    <dataValidation type="list" allowBlank="1" showInputMessage="1" showErrorMessage="1" sqref="C8">
      <formula1>INDIRECT("d."&amp;$B8)</formula1>
    </dataValidation>
  </dataValidations>
  <pageMargins left="0.7" right="0.7" top="0.75" bottom="0.75" header="0.3" footer="0.3"/>
  <pageSetup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Clean_data">
                <anchor moveWithCells="1" sizeWithCells="1">
                  <from>
                    <xdr:col>7</xdr:col>
                    <xdr:colOff>754380</xdr:colOff>
                    <xdr:row>5</xdr:row>
                    <xdr:rowOff>182880</xdr:rowOff>
                  </from>
                  <to>
                    <xdr:col>8</xdr:col>
                    <xdr:colOff>754380</xdr:colOff>
                    <xdr:row>6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P8"/>
  <sheetViews>
    <sheetView showGridLines="0" workbookViewId="0">
      <selection activeCell="B31" sqref="B31"/>
    </sheetView>
  </sheetViews>
  <sheetFormatPr baseColWidth="10" defaultRowHeight="14.4" x14ac:dyDescent="0.3"/>
  <cols>
    <col min="1" max="1" width="1.6640625" customWidth="1"/>
    <col min="3" max="3" width="2.6640625" customWidth="1"/>
    <col min="4" max="4" width="13.88671875" bestFit="1" customWidth="1"/>
    <col min="5" max="5" width="2.6640625" customWidth="1"/>
    <col min="6" max="6" width="19.33203125" bestFit="1" customWidth="1"/>
    <col min="7" max="7" width="4.44140625" bestFit="1" customWidth="1"/>
    <col min="8" max="8" width="2.6640625" customWidth="1"/>
    <col min="9" max="9" width="17" bestFit="1" customWidth="1"/>
    <col min="10" max="10" width="4.44140625" bestFit="1" customWidth="1"/>
    <col min="11" max="11" width="2.6640625" customWidth="1"/>
    <col min="13" max="13" width="4.44140625" bestFit="1" customWidth="1"/>
    <col min="14" max="14" width="2.6640625" customWidth="1"/>
    <col min="16" max="16" width="4.109375" bestFit="1" customWidth="1"/>
  </cols>
  <sheetData>
    <row r="2" spans="2:16" x14ac:dyDescent="0.3">
      <c r="B2" s="1" t="s">
        <v>19</v>
      </c>
      <c r="D2" s="1" t="s">
        <v>20</v>
      </c>
      <c r="F2" s="1" t="s">
        <v>21</v>
      </c>
      <c r="I2" s="1" t="s">
        <v>22</v>
      </c>
      <c r="L2" s="1" t="s">
        <v>23</v>
      </c>
      <c r="O2" s="1" t="s">
        <v>27</v>
      </c>
    </row>
    <row r="4" spans="2:16" x14ac:dyDescent="0.3">
      <c r="B4" t="s">
        <v>4</v>
      </c>
      <c r="D4" t="s">
        <v>15</v>
      </c>
      <c r="F4" t="s">
        <v>5</v>
      </c>
      <c r="G4" t="s">
        <v>2</v>
      </c>
      <c r="I4" t="s">
        <v>6</v>
      </c>
      <c r="J4" t="s">
        <v>2</v>
      </c>
      <c r="L4" t="s">
        <v>7</v>
      </c>
      <c r="M4" t="s">
        <v>2</v>
      </c>
      <c r="O4" s="9" t="s">
        <v>28</v>
      </c>
      <c r="P4" s="9" t="s">
        <v>2</v>
      </c>
    </row>
    <row r="5" spans="2:16" x14ac:dyDescent="0.3">
      <c r="B5" t="s">
        <v>3</v>
      </c>
      <c r="D5" t="s">
        <v>5</v>
      </c>
      <c r="F5" t="s">
        <v>8</v>
      </c>
      <c r="G5">
        <v>5</v>
      </c>
      <c r="I5" t="s">
        <v>12</v>
      </c>
      <c r="J5">
        <v>25</v>
      </c>
      <c r="L5" t="s">
        <v>14</v>
      </c>
      <c r="M5">
        <v>35</v>
      </c>
      <c r="O5" s="10" t="s">
        <v>29</v>
      </c>
      <c r="P5" s="10">
        <v>1</v>
      </c>
    </row>
    <row r="6" spans="2:16" x14ac:dyDescent="0.3">
      <c r="B6" t="s">
        <v>4</v>
      </c>
      <c r="D6" t="s">
        <v>6</v>
      </c>
      <c r="F6" t="s">
        <v>9</v>
      </c>
      <c r="G6">
        <v>10</v>
      </c>
      <c r="I6" t="s">
        <v>13</v>
      </c>
      <c r="J6">
        <v>30</v>
      </c>
      <c r="O6" s="11" t="s">
        <v>30</v>
      </c>
      <c r="P6" s="11">
        <v>3.5</v>
      </c>
    </row>
    <row r="7" spans="2:16" x14ac:dyDescent="0.3">
      <c r="D7" t="s">
        <v>7</v>
      </c>
      <c r="F7" t="s">
        <v>11</v>
      </c>
      <c r="G7">
        <v>15</v>
      </c>
      <c r="I7" t="s">
        <v>26</v>
      </c>
      <c r="J7">
        <v>45</v>
      </c>
      <c r="O7" s="10" t="s">
        <v>31</v>
      </c>
      <c r="P7" s="10">
        <v>2.5</v>
      </c>
    </row>
    <row r="8" spans="2:16" x14ac:dyDescent="0.3">
      <c r="D8" t="s">
        <v>28</v>
      </c>
      <c r="F8" t="s">
        <v>10</v>
      </c>
      <c r="G8">
        <v>20</v>
      </c>
      <c r="O8" s="11" t="s">
        <v>32</v>
      </c>
      <c r="P8" s="11">
        <v>1.5</v>
      </c>
    </row>
  </sheetData>
  <pageMargins left="0.7" right="0.7" top="0.75" bottom="0.75" header="0.3" footer="0.3"/>
  <pageSetup orientation="portrait" horizontalDpi="4294967293" verticalDpi="4294967293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8" sqref="C8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Feuil1</vt:lpstr>
      <vt:lpstr>Feuil4</vt:lpstr>
      <vt:lpstr>Feuil5</vt:lpstr>
      <vt:lpstr>Feuil6</vt:lpstr>
      <vt:lpstr>Feuil7</vt:lpstr>
      <vt:lpstr>Feuil8</vt:lpstr>
      <vt:lpstr>Feuil9</vt:lpstr>
      <vt:lpstr>Feuil2</vt:lpstr>
      <vt:lpstr>Listes</vt:lpstr>
      <vt:lpstr>Feuil3</vt:lpstr>
      <vt:lpstr>d.atp</vt:lpstr>
      <vt:lpstr>d.autres</vt:lpstr>
      <vt:lpstr>d.believe</vt:lpstr>
      <vt:lpstr>d.clients</vt:lpstr>
      <vt:lpstr>d.compagnies</vt:lpstr>
      <vt:lpstr>d.xpn</vt:lpstr>
      <vt:lpstr>T_Autres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cp:lastPrinted>2018-08-30T01:12:56Z</cp:lastPrinted>
  <dcterms:created xsi:type="dcterms:W3CDTF">2018-08-28T01:05:18Z</dcterms:created>
  <dcterms:modified xsi:type="dcterms:W3CDTF">2018-08-30T02:36:53Z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120 120 1680 1050</vt:lpwstr>
  </property>
</Properties>
</file>