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0" yWindow="0" windowWidth="15600" windowHeight="9450"/>
  </bookViews>
  <sheets>
    <sheet name="Feuil2 " sheetId="11" r:id="rId1"/>
    <sheet name="Produits" sheetId="10" r:id="rId2"/>
  </sheets>
  <definedNames>
    <definedName name="_xlnm._FilterDatabase" localSheetId="0" hidden="1">'Feuil2 '!$H$9:$I$9</definedName>
    <definedName name="_xlnm._FilterDatabase" localSheetId="1" hidden="1">Produits!#REF!</definedName>
    <definedName name="d.atp">T_Atp[Atp]</definedName>
    <definedName name="d.autres">T_Autres[Autres]</definedName>
    <definedName name="d.believe">T_Believe[Believe]</definedName>
    <definedName name="d.compagnies">T_Compagnies[Compagnie]</definedName>
    <definedName name="d.xpn">T_Xpn[Xpn]</definedName>
  </definedNames>
  <calcPr calcId="145621" concurrentCalc="0"/>
</workbook>
</file>

<file path=xl/calcChain.xml><?xml version="1.0" encoding="utf-8"?>
<calcChain xmlns="http://schemas.openxmlformats.org/spreadsheetml/2006/main">
  <c r="G9" i="11" l="1"/>
  <c r="G10" i="11"/>
  <c r="I9" i="11"/>
  <c r="G12" i="11"/>
  <c r="E9" i="11"/>
</calcChain>
</file>

<file path=xl/sharedStrings.xml><?xml version="1.0" encoding="utf-8"?>
<sst xmlns="http://schemas.openxmlformats.org/spreadsheetml/2006/main" count="101" uniqueCount="92">
  <si>
    <t>Prix</t>
  </si>
  <si>
    <t>Believe</t>
  </si>
  <si>
    <t>Atp</t>
  </si>
  <si>
    <t>Xpn</t>
  </si>
  <si>
    <t>Energy Burner</t>
  </si>
  <si>
    <t>Proteine Transparente</t>
  </si>
  <si>
    <t>Whey</t>
  </si>
  <si>
    <t>Saveur</t>
  </si>
  <si>
    <t>Enzymatic Control</t>
  </si>
  <si>
    <t>Kik</t>
  </si>
  <si>
    <t>Greens</t>
  </si>
  <si>
    <t>Compagnie</t>
  </si>
  <si>
    <t>Prix Unitaire</t>
  </si>
  <si>
    <t>Qté</t>
  </si>
  <si>
    <t>Produits</t>
  </si>
  <si>
    <t>T_Compagnies</t>
  </si>
  <si>
    <t>T_Believe</t>
  </si>
  <si>
    <t>T_Atp</t>
  </si>
  <si>
    <t>T_Xpn</t>
  </si>
  <si>
    <t>Total</t>
  </si>
  <si>
    <t>Prix total</t>
  </si>
  <si>
    <t>Adipolik</t>
  </si>
  <si>
    <t>T_Autres</t>
  </si>
  <si>
    <t>Autres</t>
  </si>
  <si>
    <t>Eau</t>
  </si>
  <si>
    <t>Barre</t>
  </si>
  <si>
    <t>Guru</t>
  </si>
  <si>
    <t>Montpellier</t>
  </si>
  <si>
    <t>Pre pump</t>
  </si>
  <si>
    <t>BCAA</t>
  </si>
  <si>
    <t>Oméga-3</t>
  </si>
  <si>
    <t>Estrogen Balance</t>
  </si>
  <si>
    <t>Corti Balance</t>
  </si>
  <si>
    <t>Sugar Balance</t>
  </si>
  <si>
    <t>Carbs</t>
  </si>
  <si>
    <t>Creatine</t>
  </si>
  <si>
    <t>Glutamine</t>
  </si>
  <si>
    <t>Magnésium</t>
  </si>
  <si>
    <t>ZMA</t>
  </si>
  <si>
    <t>Shaker</t>
  </si>
  <si>
    <t>Hoodie</t>
  </si>
  <si>
    <t>Adrenergik</t>
  </si>
  <si>
    <t>Cellulex</t>
  </si>
  <si>
    <t>CholesteroDefense</t>
  </si>
  <si>
    <t>Collagenik</t>
  </si>
  <si>
    <t>Colonik Defense</t>
  </si>
  <si>
    <t>Colonix</t>
  </si>
  <si>
    <t>Diuretik</t>
  </si>
  <si>
    <t>E-Nos</t>
  </si>
  <si>
    <t>Estro Control</t>
  </si>
  <si>
    <t>Gluco Control</t>
  </si>
  <si>
    <t>Glutamed</t>
  </si>
  <si>
    <t>Growth Factor</t>
  </si>
  <si>
    <t>Hepatik Defense</t>
  </si>
  <si>
    <t>IBCAA</t>
  </si>
  <si>
    <t>Lipidrium</t>
  </si>
  <si>
    <t>OvB</t>
  </si>
  <si>
    <t>Mind Mag</t>
  </si>
  <si>
    <t>Myoprime</t>
  </si>
  <si>
    <t>Protéine Iso</t>
  </si>
  <si>
    <t>Omega Pure</t>
  </si>
  <si>
    <t>Omega-3 (liquide)</t>
  </si>
  <si>
    <t>Optisum</t>
  </si>
  <si>
    <t>PentaCarb</t>
  </si>
  <si>
    <t>Prebiofib</t>
  </si>
  <si>
    <t xml:space="preserve">Probio 7 </t>
  </si>
  <si>
    <t>Protéine de Bœuf</t>
  </si>
  <si>
    <t>Pure Eaa</t>
  </si>
  <si>
    <t>Stressless</t>
  </si>
  <si>
    <t>Syner-C</t>
  </si>
  <si>
    <t>Syner Mag</t>
  </si>
  <si>
    <t>Syner Zinc</t>
  </si>
  <si>
    <t>T-Alpha</t>
  </si>
  <si>
    <t>Total Defense 2,0</t>
  </si>
  <si>
    <t>Trans-Resveratrol</t>
  </si>
  <si>
    <t>Vitamine D3</t>
  </si>
  <si>
    <t>Vitamine D3+K2</t>
  </si>
  <si>
    <t>Date</t>
  </si>
  <si>
    <t xml:space="preserve">Nom: </t>
  </si>
  <si>
    <t>Balance</t>
  </si>
  <si>
    <t>Montant de départ</t>
  </si>
  <si>
    <t>Lunch</t>
  </si>
  <si>
    <t>Mode paiement</t>
  </si>
  <si>
    <t>Montant</t>
  </si>
  <si>
    <t>T_Paiement</t>
  </si>
  <si>
    <t>Paiement</t>
  </si>
  <si>
    <t>Comptant</t>
  </si>
  <si>
    <t>Débit</t>
  </si>
  <si>
    <t>Crédit</t>
  </si>
  <si>
    <t>Paiement de compte</t>
  </si>
  <si>
    <t>Sous-Total</t>
  </si>
  <si>
    <t>Taxes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</si>
</sst>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Fill="1"/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wrapText="1"/>
    </xf>
    <xf numFmtId="0" fontId="0" fillId="0" borderId="0" xfId="0" applyFont="1" applyFill="1" applyBorder="1"/>
    <xf numFmtId="0" fontId="2" fillId="0" borderId="0" xfId="0" applyFont="1" applyAlignment="1"/>
    <xf numFmtId="0" fontId="3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ill="1" applyBorder="1"/>
    <xf numFmtId="15" fontId="0" fillId="0" borderId="0" xfId="0" applyNumberFormat="1" applyFill="1"/>
    <xf numFmtId="0" fontId="3" fillId="0" borderId="0" xfId="0" applyFont="1" applyFill="1" applyBorder="1" applyProtection="1"/>
    <xf numFmtId="0" fontId="0" fillId="0" borderId="0" xfId="0" applyFont="1" applyFill="1" applyBorder="1" applyProtection="1"/>
    <xf numFmtId="0" fontId="0" fillId="0" borderId="0" xfId="0" applyNumberFormat="1" applyFill="1" applyBorder="1" applyProtection="1"/>
    <xf numFmtId="0" fontId="5" fillId="0" borderId="0" xfId="0" applyFont="1"/>
    <xf numFmtId="164" fontId="0" fillId="0" borderId="1" xfId="0" applyNumberFormat="1" applyFill="1" applyBorder="1"/>
    <xf numFmtId="164" fontId="0" fillId="0" borderId="1" xfId="0" applyNumberFormat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13">
    <dxf>
      <numFmt numFmtId="164" formatCode="#,##0.00\ &quot;$&quot;"/>
    </dxf>
    <dxf>
      <numFmt numFmtId="164" formatCode="#,##0.00\ &quot;$&quot;"/>
    </dxf>
    <dxf>
      <numFmt numFmtId="164" formatCode="#,##0.00\ &quot;$&quot;"/>
      <fill>
        <patternFill patternType="none">
          <fgColor indexed="64"/>
          <bgColor indexed="65"/>
        </patternFill>
      </fill>
    </dxf>
    <dxf>
      <numFmt numFmtId="164" formatCode="#,##0.00\ &quot;$&quot;"/>
      <fill>
        <patternFill patternType="none">
          <fgColor indexed="64"/>
          <bgColor indexed="65"/>
        </patternFill>
      </fill>
    </dxf>
    <dxf>
      <numFmt numFmtId="164" formatCode="#,##0.00\ &quot;$&quot;"/>
      <fill>
        <patternFill patternType="none">
          <fgColor indexed="64"/>
          <bgColor indexed="65"/>
        </patternFill>
      </fill>
    </dxf>
    <dxf>
      <numFmt numFmtId="164" formatCode="#,##0.00\ &quot;$&quot;"/>
      <fill>
        <patternFill patternType="none">
          <fgColor indexed="64"/>
          <bgColor indexed="65"/>
        </patternFill>
      </fill>
    </dxf>
    <dxf>
      <fill>
        <patternFill patternType="none">
          <fgColor rgb="FF000000"/>
          <bgColor rgb="FFFFFFFF"/>
        </patternFill>
      </fill>
    </dxf>
    <dxf>
      <numFmt numFmtId="164" formatCode="#,##0.00\ &quot;$&quot;"/>
      <fill>
        <patternFill patternType="none">
          <fgColor indexed="64"/>
          <bgColor indexed="65"/>
        </patternFill>
      </fill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20" formatCode="dd/mmm/yy"/>
    </dxf>
    <dxf>
      <alignment horizontal="general" vertical="bottom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711200</xdr:colOff>
          <xdr:row>2</xdr:row>
          <xdr:rowOff>222250</xdr:rowOff>
        </xdr:from>
        <xdr:to>
          <xdr:col>2</xdr:col>
          <xdr:colOff>12700</xdr:colOff>
          <xdr:row>3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698500</xdr:colOff>
          <xdr:row>0</xdr:row>
          <xdr:rowOff>120650</xdr:rowOff>
        </xdr:from>
        <xdr:to>
          <xdr:col>2</xdr:col>
          <xdr:colOff>0</xdr:colOff>
          <xdr:row>2</xdr:row>
          <xdr:rowOff>101600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8" name="T_inventaire9" displayName="T_inventaire9" ref="B7:G9" insertRow="1" totalsRowCount="1" headerRowDxfId="12" headerRowCellStyle="Normal" dataCellStyle="Normal" totalsRowCellStyle="Normal">
  <tableColumns count="6">
    <tableColumn id="1" name="Date" totalsRowLabel="Sous-Total" dataDxfId="11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10" dataCellStyle="Normal">
      <calculatedColumnFormula>IF(COUNTA(T_inventaire9[[#This Row],[Date]:[Qté]])&lt;&gt;4,0,VLOOKUP(D8,INDIRECT("T_"&amp;C8),2,FALSE))</calculatedColumnFormula>
    </tableColumn>
    <tableColumn id="6" name="Prix total" totalsRowFunction="sum" dataDxfId="9" totalsRowDxfId="1" dataCellStyle="Normal">
      <calculatedColumnFormula>T_inventaire9[[#This Row],[Qté]]*T_inventaire9[[#This Row],[Prix Unitaire]]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10" name="Tableau711" displayName="Tableau711" ref="H7:I9" insertRow="1" totalsRowCount="1">
  <tableColumns count="2">
    <tableColumn id="1" name="Mode paiement" totalsRowLabel="Total"/>
    <tableColumn id="2" name="Montant" totalsRowFunction="sum" dataDxfId="8" totalsRowDxfId="0"/>
  </tableColumns>
  <tableStyleInfo name="TableStyleDark2" showFirstColumn="0" showLastColumn="0" showRowStripes="1" showColumnStripes="0"/>
</table>
</file>

<file path=xl/tables/table3.xml><?xml version="1.0" encoding="utf-8"?>
<table xmlns="http://schemas.openxmlformats.org/spreadsheetml/2006/main" id="11" name="Tableau112" displayName="Tableau112" ref="F10:G10" headerRowCount="0" totalsRowShown="0" headerRowDxfId="7" dataDxfId="6">
  <tableColumns count="2">
    <tableColumn id="1" name="Colonne1" headerRowDxfId="5" dataDxfId="4"/>
    <tableColumn id="2" name="Colonne2" headerRowDxfId="3" dataDxfId="2">
      <calculatedColumnFormula>(T_inventaire9[[#Totals],[Prix total]]*5%)+(T_inventaire9[[#Totals],[Prix total]]*9.975%)</calculatedColumnFormula>
    </tableColumn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T_Believe" displayName="T_Believe" ref="F4:G21" totalsRowShown="0">
  <autoFilter ref="F4:G21">
    <filterColumn colId="0" hiddenButton="1"/>
    <filterColumn colId="1" hiddenButton="1"/>
  </autoFilter>
  <sortState ref="F5:G20">
    <sortCondition ref="F5"/>
  </sortState>
  <tableColumns count="2">
    <tableColumn id="1" name="Believe"/>
    <tableColumn id="2" name="Prix"/>
  </tableColumns>
  <tableStyleInfo name="TableStyleMedium10" showFirstColumn="0" showLastColumn="1" showRowStripes="1" showColumnStripes="1"/>
</table>
</file>

<file path=xl/tables/table6.xml><?xml version="1.0" encoding="utf-8"?>
<table xmlns="http://schemas.openxmlformats.org/spreadsheetml/2006/main" id="6" name="T_Xpn" displayName="T_Xpn" ref="L4:M6" totalsRowShown="0">
  <tableColumns count="2">
    <tableColumn id="1" name="Xpn"/>
    <tableColumn id="2" name="Prix"/>
  </tableColumns>
  <tableStyleInfo name="TableStyleMedium12" showFirstColumn="0" showLastColumn="1" showRowStripes="1" showColumnStripes="1"/>
</table>
</file>

<file path=xl/tables/table7.xml><?xml version="1.0" encoding="utf-8"?>
<table xmlns="http://schemas.openxmlformats.org/spreadsheetml/2006/main" id="5" name="T_Atp" displayName="T_Atp" ref="I4:J45" totalsRowShown="0">
  <autoFilter ref="I4:J45">
    <filterColumn colId="0" hiddenButton="1"/>
    <filterColumn colId="1" hiddenButton="1"/>
  </autoFilter>
  <sortState ref="I5:J44">
    <sortCondition ref="I5"/>
  </sortState>
  <tableColumns count="2">
    <tableColumn id="1" name="Atp"/>
    <tableColumn id="2" name="Prix"/>
  </tableColumns>
  <tableStyleInfo name="TableStyleMedium14" showFirstColumn="0" showLastColumn="1" showRowStripes="1" showColumnStripes="1"/>
</table>
</file>

<file path=xl/tables/table8.xml><?xml version="1.0" encoding="utf-8"?>
<table xmlns="http://schemas.openxmlformats.org/spreadsheetml/2006/main" id="3" name="T_Autres" displayName="T_Autres" ref="O4:P12" totalsRowShown="0">
  <autoFilter ref="O4:P12">
    <filterColumn colId="0" hiddenButton="1"/>
    <filterColumn colId="1" hiddenButton="1"/>
  </autoFilter>
  <tableColumns count="2">
    <tableColumn id="1" name="Autres"/>
    <tableColumn id="2" name="Prix"/>
  </tableColumns>
  <tableStyleInfo name="TableStyleMedium13" showFirstColumn="0" showLastColumn="1" showRowStripes="1" showColumnStripes="1"/>
</table>
</file>

<file path=xl/tables/table9.xml><?xml version="1.0" encoding="utf-8"?>
<table xmlns="http://schemas.openxmlformats.org/spreadsheetml/2006/main" id="9" name="Tableau9" displayName="Tableau9" ref="B4:B7" totalsRowShown="0">
  <autoFilter ref="B4:B7"/>
  <tableColumns count="1">
    <tableColumn id="1" name="Pai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O68"/>
  <sheetViews>
    <sheetView tabSelected="1" workbookViewId="0">
      <selection activeCell="D2" sqref="D2"/>
    </sheetView>
  </sheetViews>
  <sheetFormatPr baseColWidth="10" defaultRowHeight="14.5" x14ac:dyDescent="0.35"/>
  <cols>
    <col min="2" max="2" width="13.26953125" customWidth="1"/>
    <col min="3" max="3" width="11" bestFit="1" customWidth="1"/>
    <col min="4" max="4" width="19.26953125" bestFit="1" customWidth="1"/>
    <col min="5" max="5" width="14.1796875" customWidth="1"/>
    <col min="6" max="6" width="12.1796875" bestFit="1" customWidth="1"/>
    <col min="7" max="7" width="16.453125" customWidth="1"/>
    <col min="8" max="8" width="19.54296875" bestFit="1" customWidth="1"/>
    <col min="9" max="9" width="11.54296875" customWidth="1"/>
    <col min="11" max="12" width="19.26953125" bestFit="1" customWidth="1"/>
    <col min="13" max="13" width="13.26953125" customWidth="1"/>
    <col min="14" max="14" width="12" customWidth="1"/>
    <col min="15" max="15" width="15.1796875" bestFit="1" customWidth="1"/>
    <col min="16" max="16" width="14.54296875" bestFit="1" customWidth="1"/>
  </cols>
  <sheetData>
    <row r="2" spans="2:15" x14ac:dyDescent="0.35">
      <c r="J2" s="14"/>
      <c r="K2" s="14"/>
      <c r="L2" s="14"/>
      <c r="M2" s="14"/>
      <c r="N2" s="14"/>
      <c r="O2" s="14"/>
    </row>
    <row r="3" spans="2:15" ht="29" thickBot="1" x14ac:dyDescent="0.7">
      <c r="B3" s="7"/>
      <c r="C3" s="20" t="s">
        <v>78</v>
      </c>
      <c r="D3" s="20"/>
      <c r="E3" s="20"/>
      <c r="F3" s="20"/>
      <c r="J3" s="10"/>
      <c r="K3" s="12"/>
      <c r="L3" s="15"/>
      <c r="M3" s="16"/>
      <c r="N3" s="15"/>
      <c r="O3" s="11"/>
    </row>
    <row r="4" spans="2:15" ht="15.5" thickTop="1" thickBot="1" x14ac:dyDescent="0.4">
      <c r="D4" t="s">
        <v>80</v>
      </c>
      <c r="E4" s="19"/>
      <c r="J4" s="12"/>
      <c r="K4" s="12"/>
      <c r="L4" s="12"/>
      <c r="M4" s="12"/>
      <c r="N4" s="12"/>
      <c r="O4" s="12"/>
    </row>
    <row r="5" spans="2:15" ht="15" thickTop="1" x14ac:dyDescent="0.35">
      <c r="J5" s="8"/>
      <c r="K5" s="8"/>
      <c r="L5" s="8"/>
      <c r="M5" s="8"/>
      <c r="N5" s="8"/>
      <c r="O5" s="8"/>
    </row>
    <row r="6" spans="2:15" x14ac:dyDescent="0.35">
      <c r="H6" s="17" t="s">
        <v>89</v>
      </c>
      <c r="J6" s="9"/>
      <c r="K6" s="6"/>
      <c r="L6" s="6"/>
      <c r="M6" s="6"/>
      <c r="N6" s="6"/>
      <c r="O6" s="11"/>
    </row>
    <row r="7" spans="2:15" x14ac:dyDescent="0.35">
      <c r="B7" s="5" t="s">
        <v>77</v>
      </c>
      <c r="C7" s="5" t="s">
        <v>11</v>
      </c>
      <c r="D7" s="5" t="s">
        <v>14</v>
      </c>
      <c r="E7" s="5" t="s">
        <v>13</v>
      </c>
      <c r="F7" s="5" t="s">
        <v>12</v>
      </c>
      <c r="G7" s="5" t="s">
        <v>20</v>
      </c>
      <c r="H7" t="s">
        <v>82</v>
      </c>
      <c r="I7" t="s">
        <v>83</v>
      </c>
      <c r="J7" s="9"/>
      <c r="K7" s="6"/>
      <c r="L7" s="6"/>
      <c r="M7" s="6"/>
      <c r="N7" s="6"/>
      <c r="O7" s="11"/>
    </row>
    <row r="8" spans="2:15" x14ac:dyDescent="0.35">
      <c r="B8" s="13"/>
      <c r="C8" s="2"/>
      <c r="D8" s="2"/>
      <c r="E8" s="2"/>
      <c r="F8" s="4"/>
      <c r="G8" s="4"/>
      <c r="I8" s="3"/>
      <c r="J8" s="9"/>
      <c r="K8" s="6"/>
      <c r="L8" s="6"/>
      <c r="M8" s="6"/>
      <c r="N8" s="6"/>
      <c r="O8" s="11"/>
    </row>
    <row r="9" spans="2:15" x14ac:dyDescent="0.35">
      <c r="B9" t="s">
        <v>90</v>
      </c>
      <c r="E9">
        <f>SUBTOTAL(109,T_inventaire9[Qté])</f>
        <v>0</v>
      </c>
      <c r="G9" s="3">
        <f>SUBTOTAL(109,T_inventaire9[Prix total])</f>
        <v>0</v>
      </c>
      <c r="H9" t="s">
        <v>19</v>
      </c>
      <c r="I9" s="3">
        <f>SUBTOTAL(109,Tableau711[Montant])</f>
        <v>0</v>
      </c>
      <c r="J9" s="9"/>
      <c r="K9" s="12"/>
      <c r="L9" s="6"/>
      <c r="M9" s="6"/>
      <c r="N9" s="6"/>
      <c r="O9" s="6"/>
    </row>
    <row r="10" spans="2:15" x14ac:dyDescent="0.35">
      <c r="B10" s="2"/>
      <c r="D10" s="2"/>
      <c r="E10" s="2"/>
      <c r="F10" s="4" t="s">
        <v>91</v>
      </c>
      <c r="G10" s="4">
        <f>(T_inventaire9[[#Totals],[Prix total]]*5%)+(T_inventaire9[[#Totals],[Prix total]]*9.975%)</f>
        <v>0</v>
      </c>
      <c r="H10" s="12"/>
      <c r="J10" s="9"/>
      <c r="K10" s="12"/>
      <c r="L10" s="6"/>
      <c r="M10" s="6"/>
      <c r="N10" s="6"/>
      <c r="O10" s="6"/>
    </row>
    <row r="11" spans="2:15" ht="15" thickBot="1" x14ac:dyDescent="0.4">
      <c r="B11" s="2"/>
      <c r="C11" s="2"/>
      <c r="D11" s="2"/>
      <c r="E11" s="2"/>
      <c r="H11" s="12"/>
      <c r="J11" s="9"/>
      <c r="K11" s="12"/>
      <c r="L11" s="6"/>
      <c r="M11" s="6"/>
      <c r="N11" s="6"/>
      <c r="O11" s="6"/>
    </row>
    <row r="12" spans="2:15" ht="15.5" thickTop="1" thickBot="1" x14ac:dyDescent="0.4">
      <c r="B12" s="2"/>
      <c r="C12" s="2"/>
      <c r="D12" s="2"/>
      <c r="E12" s="2"/>
      <c r="F12" s="4" t="s">
        <v>79</v>
      </c>
      <c r="G12" s="18">
        <f>(T_inventaire9[[#Totals],[Prix total]]+Tableau112[[#All],[Colonne2]])-Tableau711[[#Totals],[Montant]]</f>
        <v>0</v>
      </c>
      <c r="H12" s="12"/>
      <c r="J12" s="9"/>
      <c r="K12" s="12"/>
      <c r="L12" s="6"/>
      <c r="M12" s="6"/>
      <c r="N12" s="6"/>
      <c r="O12" s="6"/>
    </row>
    <row r="13" spans="2:15" ht="15" thickTop="1" x14ac:dyDescent="0.35">
      <c r="B13" s="2"/>
      <c r="C13" s="2"/>
      <c r="D13" s="2"/>
      <c r="E13" s="2"/>
      <c r="F13" s="4"/>
      <c r="G13" s="4"/>
      <c r="H13" s="12"/>
      <c r="J13" s="9"/>
      <c r="K13" s="12"/>
      <c r="L13" s="6"/>
      <c r="M13" s="6"/>
      <c r="N13" s="6"/>
      <c r="O13" s="6"/>
    </row>
    <row r="14" spans="2:15" x14ac:dyDescent="0.35">
      <c r="B14" s="2"/>
      <c r="C14" s="2"/>
      <c r="D14" s="2"/>
      <c r="E14" s="2"/>
      <c r="F14" s="4"/>
      <c r="G14" s="4"/>
      <c r="H14" s="12"/>
      <c r="J14" s="9"/>
      <c r="K14" s="12"/>
      <c r="L14" s="6"/>
      <c r="M14" s="6"/>
      <c r="N14" s="6"/>
      <c r="O14" s="6"/>
    </row>
    <row r="15" spans="2:15" x14ac:dyDescent="0.35">
      <c r="B15" s="2"/>
      <c r="C15" s="2"/>
      <c r="D15" s="2"/>
      <c r="E15" s="2"/>
      <c r="F15" s="4"/>
      <c r="G15" s="4"/>
      <c r="H15" s="12"/>
      <c r="J15" s="9"/>
      <c r="K15" s="12"/>
      <c r="L15" s="6"/>
      <c r="M15" s="6"/>
      <c r="N15" s="6"/>
      <c r="O15" s="6"/>
    </row>
    <row r="16" spans="2:15" x14ac:dyDescent="0.35">
      <c r="B16" s="2"/>
      <c r="C16" s="2"/>
      <c r="D16" s="2"/>
      <c r="E16" s="2"/>
      <c r="F16" s="4"/>
      <c r="G16" s="4"/>
      <c r="H16" s="12"/>
      <c r="J16" s="9"/>
      <c r="K16" s="12"/>
      <c r="L16" s="6"/>
      <c r="M16" s="6"/>
      <c r="N16" s="6"/>
      <c r="O16" s="6"/>
    </row>
    <row r="17" spans="2:15" x14ac:dyDescent="0.35">
      <c r="B17" s="2"/>
      <c r="C17" s="2"/>
      <c r="D17" s="2"/>
      <c r="E17" s="2"/>
      <c r="F17" s="4"/>
      <c r="G17" s="4"/>
      <c r="H17" s="12"/>
      <c r="J17" s="9"/>
      <c r="K17" s="12"/>
      <c r="L17" s="6"/>
      <c r="M17" s="6"/>
      <c r="N17" s="6"/>
      <c r="O17" s="6"/>
    </row>
    <row r="18" spans="2:15" x14ac:dyDescent="0.35">
      <c r="B18" s="2"/>
      <c r="C18" s="2"/>
      <c r="D18" s="2"/>
      <c r="E18" s="2"/>
      <c r="F18" s="4"/>
      <c r="G18" s="4"/>
      <c r="H18" s="12"/>
      <c r="J18" s="9"/>
      <c r="K18" s="12"/>
      <c r="L18" s="6"/>
      <c r="M18" s="6"/>
      <c r="N18" s="6"/>
      <c r="O18" s="6"/>
    </row>
    <row r="19" spans="2:15" x14ac:dyDescent="0.35">
      <c r="B19" s="2"/>
      <c r="C19" s="2"/>
      <c r="D19" s="2"/>
      <c r="E19" s="2"/>
      <c r="F19" s="4"/>
      <c r="G19" s="4"/>
      <c r="H19" s="12"/>
      <c r="J19" s="9"/>
      <c r="K19" s="12"/>
      <c r="L19" s="6"/>
      <c r="M19" s="6"/>
      <c r="N19" s="6"/>
      <c r="O19" s="6"/>
    </row>
    <row r="20" spans="2:15" x14ac:dyDescent="0.35">
      <c r="B20" s="2"/>
      <c r="C20" s="2"/>
      <c r="D20" s="2"/>
      <c r="E20" s="2"/>
      <c r="F20" s="4"/>
      <c r="G20" s="4"/>
      <c r="H20" s="12"/>
      <c r="J20" s="9"/>
      <c r="K20" s="12"/>
      <c r="L20" s="6"/>
      <c r="M20" s="6"/>
      <c r="N20" s="6"/>
      <c r="O20" s="6"/>
    </row>
    <row r="21" spans="2:15" x14ac:dyDescent="0.35">
      <c r="B21" s="2"/>
      <c r="C21" s="2"/>
      <c r="D21" s="2"/>
      <c r="E21" s="2"/>
      <c r="F21" s="4"/>
      <c r="G21" s="4"/>
      <c r="H21" s="12"/>
      <c r="J21" s="9"/>
      <c r="K21" s="12"/>
      <c r="L21" s="6"/>
      <c r="M21" s="6"/>
      <c r="N21" s="6"/>
      <c r="O21" s="6"/>
    </row>
    <row r="22" spans="2:15" x14ac:dyDescent="0.35">
      <c r="B22" s="2"/>
      <c r="C22" s="2"/>
      <c r="D22" s="2"/>
      <c r="E22" s="2"/>
      <c r="F22" s="4"/>
      <c r="G22" s="4"/>
      <c r="H22" s="12"/>
      <c r="J22" s="9"/>
      <c r="K22" s="12"/>
      <c r="L22" s="6"/>
      <c r="M22" s="6"/>
      <c r="N22" s="6"/>
      <c r="O22" s="6"/>
    </row>
    <row r="23" spans="2:15" x14ac:dyDescent="0.35">
      <c r="B23" s="2"/>
      <c r="C23" s="2"/>
      <c r="D23" s="2"/>
      <c r="E23" s="2"/>
      <c r="F23" s="4"/>
      <c r="G23" s="4"/>
      <c r="H23" s="12"/>
      <c r="J23" s="9"/>
      <c r="K23" s="12"/>
      <c r="L23" s="6"/>
      <c r="M23" s="6"/>
      <c r="N23" s="6"/>
      <c r="O23" s="6"/>
    </row>
    <row r="24" spans="2:15" x14ac:dyDescent="0.35">
      <c r="B24" s="2"/>
      <c r="C24" s="2"/>
      <c r="D24" s="2"/>
      <c r="E24" s="2"/>
      <c r="F24" s="4"/>
      <c r="G24" s="4"/>
      <c r="H24" s="12"/>
      <c r="J24" s="9"/>
      <c r="K24" s="12"/>
      <c r="L24" s="6"/>
      <c r="M24" s="6"/>
      <c r="N24" s="6"/>
      <c r="O24" s="6"/>
    </row>
    <row r="25" spans="2:15" x14ac:dyDescent="0.35">
      <c r="B25" s="2"/>
      <c r="C25" s="2"/>
      <c r="D25" s="2"/>
      <c r="E25" s="2"/>
      <c r="F25" s="4"/>
      <c r="G25" s="4"/>
      <c r="J25" s="9"/>
      <c r="K25" s="12"/>
      <c r="L25" s="6"/>
      <c r="M25" s="6"/>
      <c r="N25" s="6"/>
      <c r="O25" s="6"/>
    </row>
    <row r="26" spans="2:15" x14ac:dyDescent="0.35">
      <c r="B26" s="2"/>
      <c r="C26" s="2"/>
      <c r="D26" s="2"/>
      <c r="E26" s="2"/>
      <c r="F26" s="4"/>
      <c r="G26" s="4"/>
      <c r="J26" s="9"/>
      <c r="K26" s="12"/>
      <c r="L26" s="6"/>
      <c r="M26" s="6"/>
      <c r="N26" s="6"/>
      <c r="O26" s="6"/>
    </row>
    <row r="27" spans="2:15" x14ac:dyDescent="0.35">
      <c r="B27" s="2"/>
      <c r="C27" s="2"/>
      <c r="D27" s="2"/>
      <c r="E27" s="2"/>
      <c r="F27" s="4"/>
      <c r="G27" s="4"/>
      <c r="J27" s="9"/>
      <c r="K27" s="12"/>
      <c r="L27" s="6"/>
      <c r="M27" s="6"/>
      <c r="N27" s="6"/>
      <c r="O27" s="6"/>
    </row>
    <row r="28" spans="2:15" x14ac:dyDescent="0.35">
      <c r="B28" s="2"/>
      <c r="C28" s="2"/>
      <c r="D28" s="2"/>
      <c r="E28" s="2"/>
      <c r="F28" s="4"/>
      <c r="G28" s="4"/>
      <c r="J28" s="9"/>
      <c r="K28" s="12"/>
      <c r="L28" s="6"/>
      <c r="M28" s="6"/>
      <c r="N28" s="6"/>
      <c r="O28" s="6"/>
    </row>
    <row r="29" spans="2:15" x14ac:dyDescent="0.35">
      <c r="B29" s="2"/>
      <c r="C29" s="2"/>
      <c r="D29" s="2"/>
      <c r="E29" s="2"/>
      <c r="F29" s="4"/>
      <c r="G29" s="4"/>
      <c r="J29" s="9"/>
      <c r="K29" s="12"/>
      <c r="L29" s="6"/>
      <c r="M29" s="6"/>
      <c r="N29" s="6"/>
      <c r="O29" s="6"/>
    </row>
    <row r="30" spans="2:15" x14ac:dyDescent="0.35">
      <c r="B30" s="2"/>
      <c r="C30" s="2"/>
      <c r="D30" s="2"/>
      <c r="E30" s="2"/>
      <c r="F30" s="4"/>
      <c r="G30" s="4"/>
      <c r="J30" s="9"/>
      <c r="K30" s="12"/>
      <c r="L30" s="6"/>
      <c r="M30" s="6"/>
      <c r="N30" s="6"/>
      <c r="O30" s="6"/>
    </row>
    <row r="31" spans="2:15" x14ac:dyDescent="0.35">
      <c r="B31" s="2"/>
      <c r="C31" s="2"/>
      <c r="D31" s="2"/>
      <c r="E31" s="2"/>
      <c r="F31" s="4"/>
      <c r="G31" s="4"/>
      <c r="J31" s="9"/>
      <c r="K31" s="12"/>
      <c r="L31" s="6"/>
      <c r="M31" s="6"/>
      <c r="N31" s="6"/>
      <c r="O31" s="6"/>
    </row>
    <row r="32" spans="2:15" x14ac:dyDescent="0.35">
      <c r="B32" s="2"/>
      <c r="C32" s="2"/>
      <c r="D32" s="2"/>
      <c r="E32" s="2"/>
      <c r="F32" s="4"/>
      <c r="G32" s="4"/>
      <c r="J32" s="9"/>
      <c r="K32" s="12"/>
      <c r="L32" s="6"/>
      <c r="M32" s="6"/>
      <c r="N32" s="6"/>
      <c r="O32" s="6"/>
    </row>
    <row r="33" spans="1:15" x14ac:dyDescent="0.35">
      <c r="F33" s="4"/>
      <c r="G33" s="4"/>
      <c r="J33" s="9"/>
      <c r="K33" s="12"/>
      <c r="L33" s="6"/>
      <c r="M33" s="6"/>
      <c r="N33" s="6"/>
      <c r="O33" s="6"/>
    </row>
    <row r="34" spans="1:15" x14ac:dyDescent="0.35">
      <c r="A34" s="10"/>
      <c r="B34" s="11"/>
      <c r="C34" s="11"/>
      <c r="D34" s="11"/>
      <c r="E34" s="11"/>
      <c r="J34" s="9"/>
      <c r="K34" s="12"/>
      <c r="L34" s="6"/>
      <c r="M34" s="6"/>
      <c r="N34" s="6"/>
      <c r="O34" s="6"/>
    </row>
    <row r="35" spans="1:15" x14ac:dyDescent="0.35">
      <c r="A35" s="10"/>
      <c r="B35" s="12"/>
      <c r="C35" s="12"/>
      <c r="D35" s="12"/>
      <c r="E35" s="12"/>
      <c r="F35" s="11"/>
      <c r="G35" s="12"/>
      <c r="J35" s="9"/>
      <c r="K35" s="12"/>
      <c r="L35" s="6"/>
      <c r="M35" s="6"/>
      <c r="N35" s="6"/>
      <c r="O35" s="6"/>
    </row>
    <row r="36" spans="1:15" x14ac:dyDescent="0.35">
      <c r="A36" s="10"/>
      <c r="B36" s="12"/>
      <c r="C36" s="12"/>
      <c r="D36" s="12"/>
      <c r="E36" s="12"/>
      <c r="F36" s="12"/>
      <c r="G36" s="12"/>
      <c r="J36" s="9"/>
      <c r="K36" s="12"/>
      <c r="L36" s="6"/>
      <c r="M36" s="6"/>
      <c r="N36" s="6"/>
      <c r="O36" s="6"/>
    </row>
    <row r="37" spans="1:15" x14ac:dyDescent="0.35">
      <c r="A37" s="10"/>
      <c r="B37" s="12"/>
      <c r="C37" s="12"/>
      <c r="D37" s="12"/>
      <c r="E37" s="12"/>
      <c r="F37" s="12"/>
      <c r="G37" s="12"/>
      <c r="J37" s="9"/>
      <c r="K37" s="12"/>
      <c r="L37" s="6"/>
      <c r="M37" s="6"/>
      <c r="N37" s="6"/>
      <c r="O37" s="6"/>
    </row>
    <row r="38" spans="1:15" x14ac:dyDescent="0.35">
      <c r="A38" s="10"/>
      <c r="B38" s="12"/>
      <c r="C38" s="12"/>
      <c r="D38" s="12"/>
      <c r="E38" s="12"/>
      <c r="F38" s="12"/>
      <c r="G38" s="12"/>
      <c r="J38" s="9"/>
      <c r="K38" s="12"/>
      <c r="L38" s="6"/>
      <c r="M38" s="6"/>
      <c r="N38" s="6"/>
      <c r="O38" s="6"/>
    </row>
    <row r="39" spans="1:15" x14ac:dyDescent="0.35">
      <c r="A39" s="12"/>
      <c r="B39" s="12"/>
      <c r="C39" s="12"/>
      <c r="D39" s="12"/>
      <c r="E39" s="12"/>
      <c r="F39" s="12"/>
      <c r="G39" s="12"/>
      <c r="J39" s="9"/>
      <c r="K39" s="12"/>
      <c r="L39" s="6"/>
      <c r="M39" s="6"/>
      <c r="N39" s="6"/>
      <c r="O39" s="6"/>
    </row>
    <row r="40" spans="1:15" x14ac:dyDescent="0.35">
      <c r="A40" s="12"/>
      <c r="B40" s="10"/>
      <c r="C40" s="11"/>
      <c r="D40" s="11"/>
      <c r="E40" s="11"/>
      <c r="F40" s="12"/>
      <c r="G40" s="12"/>
      <c r="J40" s="9"/>
      <c r="K40" s="12"/>
      <c r="L40" s="6"/>
      <c r="M40" s="6"/>
      <c r="N40" s="6"/>
      <c r="O40" s="6"/>
    </row>
    <row r="41" spans="1:15" x14ac:dyDescent="0.35">
      <c r="A41" s="12"/>
      <c r="B41" s="10"/>
      <c r="C41" s="11"/>
      <c r="D41" s="11"/>
      <c r="E41" s="11"/>
      <c r="F41" s="11"/>
      <c r="G41" s="11"/>
      <c r="J41" s="9"/>
      <c r="K41" s="12"/>
      <c r="L41" s="6"/>
      <c r="M41" s="6"/>
      <c r="N41" s="6"/>
      <c r="O41" s="6"/>
    </row>
    <row r="42" spans="1:15" x14ac:dyDescent="0.35">
      <c r="A42" s="12"/>
      <c r="B42" s="10"/>
      <c r="C42" s="11"/>
      <c r="D42" s="11"/>
      <c r="E42" s="11"/>
      <c r="F42" s="11"/>
      <c r="G42" s="11"/>
      <c r="J42" s="9"/>
      <c r="K42" s="12"/>
      <c r="L42" s="6"/>
      <c r="M42" s="6"/>
      <c r="N42" s="6"/>
      <c r="O42" s="6"/>
    </row>
    <row r="43" spans="1:15" x14ac:dyDescent="0.35">
      <c r="A43" s="12"/>
      <c r="B43" s="10"/>
      <c r="C43" s="11"/>
      <c r="D43" s="11"/>
      <c r="E43" s="11"/>
      <c r="F43" s="11"/>
      <c r="G43" s="11"/>
      <c r="J43" s="9"/>
      <c r="K43" s="12"/>
      <c r="L43" s="6"/>
      <c r="M43" s="6"/>
      <c r="N43" s="6"/>
      <c r="O43" s="6"/>
    </row>
    <row r="44" spans="1:15" x14ac:dyDescent="0.35">
      <c r="A44" s="12"/>
      <c r="B44" s="10"/>
      <c r="C44" s="11"/>
      <c r="D44" s="11"/>
      <c r="E44" s="11"/>
      <c r="F44" s="11"/>
      <c r="G44" s="11"/>
      <c r="J44" s="9"/>
      <c r="K44" s="12"/>
      <c r="L44" s="6"/>
      <c r="M44" s="6"/>
      <c r="N44" s="6"/>
      <c r="O44" s="6"/>
    </row>
    <row r="45" spans="1:15" x14ac:dyDescent="0.35">
      <c r="A45" s="12"/>
      <c r="B45" s="10"/>
      <c r="C45" s="11"/>
      <c r="D45" s="11"/>
      <c r="E45" s="11"/>
      <c r="F45" s="11"/>
      <c r="G45" s="11"/>
      <c r="J45" s="9"/>
      <c r="K45" s="12"/>
      <c r="L45" s="6"/>
      <c r="M45" s="6"/>
      <c r="N45" s="6"/>
      <c r="O45" s="6"/>
    </row>
    <row r="46" spans="1:15" x14ac:dyDescent="0.35">
      <c r="A46" s="12"/>
      <c r="B46" s="10"/>
      <c r="C46" s="11"/>
      <c r="D46" s="11"/>
      <c r="E46" s="11"/>
      <c r="F46" s="11"/>
      <c r="G46" s="11"/>
      <c r="J46" s="12"/>
      <c r="K46" s="12"/>
      <c r="L46" s="12"/>
      <c r="M46" s="12"/>
      <c r="N46" s="12"/>
      <c r="O46" s="12"/>
    </row>
    <row r="47" spans="1:15" x14ac:dyDescent="0.35">
      <c r="A47" s="12"/>
      <c r="B47" s="12"/>
      <c r="C47" s="12"/>
      <c r="D47" s="12"/>
      <c r="E47" s="12"/>
      <c r="F47" s="11"/>
      <c r="G47" s="11"/>
      <c r="J47" s="8"/>
      <c r="K47" s="8"/>
      <c r="L47" s="8"/>
      <c r="M47" s="8"/>
      <c r="N47" s="8"/>
      <c r="O47" s="8"/>
    </row>
    <row r="48" spans="1:15" x14ac:dyDescent="0.35">
      <c r="A48" s="12"/>
      <c r="B48" s="12"/>
      <c r="C48" s="12"/>
      <c r="D48" s="12"/>
      <c r="E48" s="12"/>
      <c r="F48" s="12"/>
      <c r="G48" s="12"/>
      <c r="J48" s="9"/>
      <c r="K48" s="6"/>
      <c r="L48" s="6"/>
      <c r="M48" s="6"/>
      <c r="N48" s="6"/>
      <c r="O48" s="11"/>
    </row>
    <row r="49" spans="1:7" x14ac:dyDescent="0.35">
      <c r="A49" s="12"/>
      <c r="B49" s="12"/>
      <c r="C49" s="12"/>
      <c r="D49" s="12"/>
      <c r="E49" s="12"/>
      <c r="F49" s="12"/>
      <c r="G49" s="12"/>
    </row>
    <row r="50" spans="1:7" x14ac:dyDescent="0.35">
      <c r="A50" s="12"/>
      <c r="B50" s="12"/>
      <c r="C50" s="12"/>
      <c r="D50" s="12"/>
      <c r="E50" s="12"/>
      <c r="F50" s="12"/>
      <c r="G50" s="12"/>
    </row>
    <row r="51" spans="1:7" x14ac:dyDescent="0.35">
      <c r="A51" s="12"/>
      <c r="B51" s="12"/>
      <c r="C51" s="12"/>
      <c r="D51" s="12"/>
      <c r="E51" s="12"/>
      <c r="F51" s="12"/>
      <c r="G51" s="12"/>
    </row>
    <row r="52" spans="1:7" x14ac:dyDescent="0.35">
      <c r="A52" s="12"/>
      <c r="B52" s="9"/>
      <c r="C52" s="6"/>
      <c r="D52" s="6"/>
      <c r="E52" s="6"/>
      <c r="F52" s="12"/>
      <c r="G52" s="12"/>
    </row>
    <row r="53" spans="1:7" x14ac:dyDescent="0.35">
      <c r="A53" s="12"/>
      <c r="B53" s="9"/>
      <c r="C53" s="6"/>
      <c r="D53" s="6"/>
      <c r="E53" s="6"/>
      <c r="F53" s="6"/>
      <c r="G53" s="6"/>
    </row>
    <row r="54" spans="1:7" x14ac:dyDescent="0.35">
      <c r="A54" s="12"/>
      <c r="B54" s="9"/>
      <c r="C54" s="6"/>
      <c r="D54" s="6"/>
      <c r="E54" s="6"/>
      <c r="F54" s="6"/>
      <c r="G54" s="6"/>
    </row>
    <row r="55" spans="1:7" x14ac:dyDescent="0.35">
      <c r="A55" s="12"/>
      <c r="B55" s="9"/>
      <c r="C55" s="6"/>
      <c r="D55" s="6"/>
      <c r="E55" s="6"/>
      <c r="F55" s="6"/>
      <c r="G55" s="6"/>
    </row>
    <row r="56" spans="1:7" x14ac:dyDescent="0.35">
      <c r="A56" s="12"/>
      <c r="B56" s="9"/>
      <c r="C56" s="6"/>
      <c r="D56" s="6"/>
      <c r="E56" s="6"/>
      <c r="F56" s="6"/>
      <c r="G56" s="6"/>
    </row>
    <row r="57" spans="1:7" x14ac:dyDescent="0.35">
      <c r="A57" s="12"/>
      <c r="B57" s="9"/>
      <c r="C57" s="6"/>
      <c r="D57" s="6"/>
      <c r="E57" s="6"/>
      <c r="F57" s="6"/>
      <c r="G57" s="6"/>
    </row>
    <row r="58" spans="1:7" x14ac:dyDescent="0.35">
      <c r="A58" s="12"/>
      <c r="B58" s="9"/>
      <c r="C58" s="6"/>
      <c r="D58" s="6"/>
      <c r="E58" s="6"/>
      <c r="F58" s="6"/>
      <c r="G58" s="6"/>
    </row>
    <row r="59" spans="1:7" x14ac:dyDescent="0.35">
      <c r="A59" s="12"/>
      <c r="B59" s="9"/>
      <c r="C59" s="6"/>
      <c r="D59" s="6"/>
      <c r="E59" s="6"/>
      <c r="F59" s="6"/>
      <c r="G59" s="6"/>
    </row>
    <row r="60" spans="1:7" x14ac:dyDescent="0.35">
      <c r="A60" s="12"/>
      <c r="B60" s="12"/>
      <c r="C60" s="12"/>
      <c r="D60" s="12"/>
      <c r="E60" s="12"/>
      <c r="F60" s="6"/>
      <c r="G60" s="6"/>
    </row>
    <row r="61" spans="1:7" x14ac:dyDescent="0.35">
      <c r="A61" s="12"/>
      <c r="B61" s="12"/>
      <c r="C61" s="12"/>
      <c r="D61" s="12"/>
      <c r="E61" s="12"/>
      <c r="F61" s="12"/>
      <c r="G61" s="12"/>
    </row>
    <row r="62" spans="1:7" x14ac:dyDescent="0.35">
      <c r="A62" s="12"/>
      <c r="B62" s="9"/>
      <c r="C62" s="6"/>
      <c r="D62" s="6"/>
      <c r="E62" s="6"/>
      <c r="F62" s="12"/>
      <c r="G62" s="12"/>
    </row>
    <row r="63" spans="1:7" x14ac:dyDescent="0.35">
      <c r="A63" s="12"/>
      <c r="B63" s="9"/>
      <c r="C63" s="6"/>
      <c r="D63" s="6"/>
      <c r="E63" s="6"/>
      <c r="F63" s="6"/>
      <c r="G63" s="6"/>
    </row>
    <row r="64" spans="1:7" x14ac:dyDescent="0.35">
      <c r="A64" s="12"/>
      <c r="B64" s="9"/>
      <c r="C64" s="6"/>
      <c r="D64" s="6"/>
      <c r="E64" s="6"/>
      <c r="F64" s="6"/>
      <c r="G64" s="6"/>
    </row>
    <row r="65" spans="1:7" x14ac:dyDescent="0.35">
      <c r="A65" s="12"/>
      <c r="B65" s="9"/>
      <c r="C65" s="6"/>
      <c r="D65" s="6"/>
      <c r="E65" s="6"/>
      <c r="F65" s="6"/>
      <c r="G65" s="6"/>
    </row>
    <row r="66" spans="1:7" x14ac:dyDescent="0.35">
      <c r="A66" s="12"/>
      <c r="B66" s="9"/>
      <c r="C66" s="6"/>
      <c r="D66" s="6"/>
      <c r="E66" s="6"/>
      <c r="F66" s="6"/>
      <c r="G66" s="6"/>
    </row>
    <row r="67" spans="1:7" x14ac:dyDescent="0.35">
      <c r="A67" s="12"/>
      <c r="B67" s="9"/>
      <c r="C67" s="6"/>
      <c r="D67" s="6"/>
      <c r="E67" s="6"/>
      <c r="F67" s="6"/>
      <c r="G67" s="6"/>
    </row>
    <row r="68" spans="1:7" x14ac:dyDescent="0.35">
      <c r="F68" s="6"/>
      <c r="G68" s="6"/>
    </row>
  </sheetData>
  <mergeCells count="1">
    <mergeCell ref="C3:F3"/>
  </mergeCells>
  <dataValidations count="3">
    <dataValidation type="list" allowBlank="1" showInputMessage="1" showErrorMessage="1" sqref="C8 C11:C32">
      <formula1>d.compagnies</formula1>
    </dataValidation>
    <dataValidation type="list" allowBlank="1" showInputMessage="1" showErrorMessage="1" sqref="B10:B32">
      <formula1>d.clients</formula1>
    </dataValidation>
    <dataValidation type="list" allowBlank="1" showInputMessage="1" showErrorMessage="1" sqref="D8">
      <formula1>INDIRECT("d."&amp;$C8)</formula1>
    </dataValidation>
  </dataValidations>
  <pageMargins left="0.7" right="0.7" top="0.75" bottom="0.75" header="0.3" footer="0.3"/>
  <pageSetup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_xludf.clear">
                <anchor moveWithCells="1" sizeWithCells="1">
                  <from>
                    <xdr:col>0</xdr:col>
                    <xdr:colOff>711200</xdr:colOff>
                    <xdr:row>2</xdr:row>
                    <xdr:rowOff>222250</xdr:rowOff>
                  </from>
                  <to>
                    <xdr:col>2</xdr:col>
                    <xdr:colOff>12700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Nouveau_client">
                <anchor moveWithCells="1" sizeWithCells="1">
                  <from>
                    <xdr:col>0</xdr:col>
                    <xdr:colOff>698500</xdr:colOff>
                    <xdr:row>0</xdr:row>
                    <xdr:rowOff>120650</xdr:rowOff>
                  </from>
                  <to>
                    <xdr:col>2</xdr:col>
                    <xdr:colOff>0</xdr:colOff>
                    <xdr:row>2</xdr:row>
                    <xdr:rowOff>101600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Produits!$B$5:$B$7</xm:f>
          </x14:formula1>
          <xm:sqref>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P44"/>
  <sheetViews>
    <sheetView showGridLines="0" workbookViewId="0">
      <selection activeCell="B5" sqref="B5:B7"/>
    </sheetView>
  </sheetViews>
  <sheetFormatPr baseColWidth="10" defaultRowHeight="14.5" x14ac:dyDescent="0.35"/>
  <cols>
    <col min="1" max="1" width="1.7265625" customWidth="1"/>
    <col min="2" max="2" width="11.54296875" customWidth="1"/>
    <col min="3" max="3" width="2.7265625" customWidth="1"/>
    <col min="4" max="4" width="13.81640625" bestFit="1" customWidth="1"/>
    <col min="5" max="5" width="2.7265625" customWidth="1"/>
    <col min="6" max="6" width="19.26953125" bestFit="1" customWidth="1"/>
    <col min="7" max="7" width="4.453125" bestFit="1" customWidth="1"/>
    <col min="8" max="8" width="2.7265625" customWidth="1"/>
    <col min="9" max="9" width="17" bestFit="1" customWidth="1"/>
    <col min="10" max="10" width="4.453125" bestFit="1" customWidth="1"/>
    <col min="11" max="11" width="2.7265625" customWidth="1"/>
    <col min="13" max="13" width="4.453125" bestFit="1" customWidth="1"/>
    <col min="14" max="14" width="2.7265625" customWidth="1"/>
    <col min="15" max="15" width="11.54296875" bestFit="1" customWidth="1"/>
    <col min="16" max="16" width="6.7265625" bestFit="1" customWidth="1"/>
  </cols>
  <sheetData>
    <row r="2" spans="2:16" ht="15" x14ac:dyDescent="0.25">
      <c r="B2" s="1" t="s">
        <v>84</v>
      </c>
      <c r="D2" s="1" t="s">
        <v>15</v>
      </c>
      <c r="F2" s="1" t="s">
        <v>16</v>
      </c>
      <c r="I2" s="1" t="s">
        <v>17</v>
      </c>
      <c r="L2" s="1" t="s">
        <v>18</v>
      </c>
      <c r="O2" s="1" t="s">
        <v>22</v>
      </c>
    </row>
    <row r="4" spans="2:16" ht="15" x14ac:dyDescent="0.25">
      <c r="B4" t="s">
        <v>85</v>
      </c>
      <c r="D4" t="s">
        <v>11</v>
      </c>
      <c r="F4" t="s">
        <v>1</v>
      </c>
      <c r="G4" t="s">
        <v>0</v>
      </c>
      <c r="I4" t="s">
        <v>2</v>
      </c>
      <c r="J4" t="s">
        <v>0</v>
      </c>
      <c r="L4" t="s">
        <v>3</v>
      </c>
      <c r="M4" t="s">
        <v>0</v>
      </c>
      <c r="O4" t="s">
        <v>23</v>
      </c>
      <c r="P4" t="s">
        <v>0</v>
      </c>
    </row>
    <row r="5" spans="2:16" ht="15" x14ac:dyDescent="0.25">
      <c r="B5" t="s">
        <v>86</v>
      </c>
      <c r="D5" t="s">
        <v>2</v>
      </c>
      <c r="F5" t="s">
        <v>29</v>
      </c>
      <c r="I5" t="s">
        <v>21</v>
      </c>
      <c r="J5">
        <v>45</v>
      </c>
      <c r="L5" t="s">
        <v>10</v>
      </c>
      <c r="M5">
        <v>35</v>
      </c>
      <c r="O5" t="s">
        <v>25</v>
      </c>
      <c r="P5">
        <v>3.5</v>
      </c>
    </row>
    <row r="6" spans="2:16" x14ac:dyDescent="0.35">
      <c r="B6" t="s">
        <v>87</v>
      </c>
      <c r="D6" t="s">
        <v>1</v>
      </c>
      <c r="F6" t="s">
        <v>34</v>
      </c>
      <c r="I6" t="s">
        <v>41</v>
      </c>
      <c r="O6" t="s">
        <v>24</v>
      </c>
      <c r="P6">
        <v>1</v>
      </c>
    </row>
    <row r="7" spans="2:16" x14ac:dyDescent="0.35">
      <c r="B7" t="s">
        <v>88</v>
      </c>
      <c r="D7" t="s">
        <v>3</v>
      </c>
      <c r="F7" t="s">
        <v>32</v>
      </c>
      <c r="I7" t="s">
        <v>42</v>
      </c>
      <c r="O7" t="s">
        <v>26</v>
      </c>
      <c r="P7">
        <v>2.5</v>
      </c>
    </row>
    <row r="8" spans="2:16" ht="15" x14ac:dyDescent="0.25">
      <c r="D8" t="s">
        <v>23</v>
      </c>
      <c r="F8" t="s">
        <v>35</v>
      </c>
      <c r="I8" t="s">
        <v>43</v>
      </c>
      <c r="O8" t="s">
        <v>27</v>
      </c>
      <c r="P8">
        <v>1.5</v>
      </c>
    </row>
    <row r="9" spans="2:16" ht="15" x14ac:dyDescent="0.25">
      <c r="F9" t="s">
        <v>4</v>
      </c>
      <c r="G9">
        <v>5</v>
      </c>
      <c r="I9" t="s">
        <v>44</v>
      </c>
      <c r="O9" t="s">
        <v>39</v>
      </c>
    </row>
    <row r="10" spans="2:16" ht="15" x14ac:dyDescent="0.25">
      <c r="F10" t="s">
        <v>31</v>
      </c>
      <c r="I10" t="s">
        <v>45</v>
      </c>
      <c r="O10" t="s">
        <v>40</v>
      </c>
    </row>
    <row r="11" spans="2:16" ht="15" x14ac:dyDescent="0.25">
      <c r="F11" t="s">
        <v>36</v>
      </c>
      <c r="I11" t="s">
        <v>46</v>
      </c>
      <c r="O11" t="s">
        <v>81</v>
      </c>
    </row>
    <row r="12" spans="2:16" x14ac:dyDescent="0.35">
      <c r="F12" t="s">
        <v>37</v>
      </c>
      <c r="I12" t="s">
        <v>47</v>
      </c>
    </row>
    <row r="13" spans="2:16" x14ac:dyDescent="0.35">
      <c r="F13" t="s">
        <v>30</v>
      </c>
      <c r="I13" t="s">
        <v>48</v>
      </c>
    </row>
    <row r="14" spans="2:16" ht="15" x14ac:dyDescent="0.25">
      <c r="F14" t="s">
        <v>28</v>
      </c>
      <c r="I14" t="s">
        <v>8</v>
      </c>
      <c r="J14">
        <v>25</v>
      </c>
    </row>
    <row r="15" spans="2:16" x14ac:dyDescent="0.35">
      <c r="F15" t="s">
        <v>5</v>
      </c>
      <c r="G15">
        <v>10</v>
      </c>
      <c r="I15" t="s">
        <v>49</v>
      </c>
    </row>
    <row r="16" spans="2:16" x14ac:dyDescent="0.35">
      <c r="F16" t="s">
        <v>7</v>
      </c>
      <c r="G16">
        <v>15</v>
      </c>
      <c r="I16" t="s">
        <v>50</v>
      </c>
    </row>
    <row r="17" spans="6:10" x14ac:dyDescent="0.35">
      <c r="F17" t="s">
        <v>33</v>
      </c>
      <c r="I17" t="s">
        <v>51</v>
      </c>
    </row>
    <row r="18" spans="6:10" x14ac:dyDescent="0.35">
      <c r="F18" t="s">
        <v>6</v>
      </c>
      <c r="G18">
        <v>20</v>
      </c>
      <c r="I18" t="s">
        <v>10</v>
      </c>
    </row>
    <row r="19" spans="6:10" x14ac:dyDescent="0.35">
      <c r="F19" t="s">
        <v>38</v>
      </c>
      <c r="I19" t="s">
        <v>52</v>
      </c>
    </row>
    <row r="20" spans="6:10" x14ac:dyDescent="0.35">
      <c r="I20" t="s">
        <v>53</v>
      </c>
    </row>
    <row r="21" spans="6:10" x14ac:dyDescent="0.35">
      <c r="I21" t="s">
        <v>54</v>
      </c>
    </row>
    <row r="22" spans="6:10" x14ac:dyDescent="0.35">
      <c r="I22" t="s">
        <v>9</v>
      </c>
      <c r="J22">
        <v>30</v>
      </c>
    </row>
    <row r="23" spans="6:10" x14ac:dyDescent="0.35">
      <c r="I23" t="s">
        <v>55</v>
      </c>
    </row>
    <row r="24" spans="6:10" x14ac:dyDescent="0.35">
      <c r="I24" t="s">
        <v>57</v>
      </c>
    </row>
    <row r="25" spans="6:10" x14ac:dyDescent="0.35">
      <c r="I25" t="s">
        <v>58</v>
      </c>
    </row>
    <row r="26" spans="6:10" x14ac:dyDescent="0.35">
      <c r="I26" t="s">
        <v>60</v>
      </c>
    </row>
    <row r="27" spans="6:10" x14ac:dyDescent="0.35">
      <c r="I27" t="s">
        <v>61</v>
      </c>
    </row>
    <row r="28" spans="6:10" x14ac:dyDescent="0.35">
      <c r="I28" t="s">
        <v>62</v>
      </c>
    </row>
    <row r="29" spans="6:10" x14ac:dyDescent="0.35">
      <c r="I29" t="s">
        <v>56</v>
      </c>
    </row>
    <row r="30" spans="6:10" x14ac:dyDescent="0.35">
      <c r="I30" t="s">
        <v>63</v>
      </c>
    </row>
    <row r="31" spans="6:10" x14ac:dyDescent="0.35">
      <c r="I31" t="s">
        <v>64</v>
      </c>
    </row>
    <row r="32" spans="6:10" x14ac:dyDescent="0.35">
      <c r="I32" t="s">
        <v>65</v>
      </c>
    </row>
    <row r="33" spans="9:9" x14ac:dyDescent="0.35">
      <c r="I33" t="s">
        <v>66</v>
      </c>
    </row>
    <row r="34" spans="9:9" x14ac:dyDescent="0.35">
      <c r="I34" t="s">
        <v>59</v>
      </c>
    </row>
    <row r="35" spans="9:9" x14ac:dyDescent="0.35">
      <c r="I35" t="s">
        <v>67</v>
      </c>
    </row>
    <row r="36" spans="9:9" x14ac:dyDescent="0.35">
      <c r="I36" t="s">
        <v>68</v>
      </c>
    </row>
    <row r="37" spans="9:9" x14ac:dyDescent="0.35">
      <c r="I37" t="s">
        <v>70</v>
      </c>
    </row>
    <row r="38" spans="9:9" x14ac:dyDescent="0.35">
      <c r="I38" t="s">
        <v>71</v>
      </c>
    </row>
    <row r="39" spans="9:9" x14ac:dyDescent="0.35">
      <c r="I39" t="s">
        <v>69</v>
      </c>
    </row>
    <row r="40" spans="9:9" x14ac:dyDescent="0.35">
      <c r="I40" t="s">
        <v>72</v>
      </c>
    </row>
    <row r="41" spans="9:9" x14ac:dyDescent="0.35">
      <c r="I41" t="s">
        <v>73</v>
      </c>
    </row>
    <row r="42" spans="9:9" x14ac:dyDescent="0.35">
      <c r="I42" t="s">
        <v>74</v>
      </c>
    </row>
    <row r="43" spans="9:9" x14ac:dyDescent="0.35">
      <c r="I43" t="s">
        <v>75</v>
      </c>
    </row>
    <row r="44" spans="9:9" x14ac:dyDescent="0.35">
      <c r="I44" t="s">
        <v>76</v>
      </c>
    </row>
  </sheetData>
  <pageMargins left="0.7" right="0.7" top="0.75" bottom="0.75" header="0.3" footer="0.3"/>
  <pageSetup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Feuil2 </vt:lpstr>
      <vt:lpstr>Produits</vt:lpstr>
      <vt:lpstr>d.atp</vt:lpstr>
      <vt:lpstr>d.autres</vt:lpstr>
      <vt:lpstr>d.believe</vt:lpstr>
      <vt:lpstr>d.compagnies</vt:lpstr>
      <vt:lpstr>d.xpn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2018-09-03T17:42:53Z</cp:lastPrinted>
  <dcterms:created xsi:type="dcterms:W3CDTF">2018-08-28T01:05:18Z</dcterms:created>
  <dcterms:modified xsi:type="dcterms:W3CDTF">2020-02-05T03:40:41Z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