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Excel\"/>
    </mc:Choice>
  </mc:AlternateContent>
  <xr:revisionPtr revIDLastSave="0" documentId="13_ncr:1_{25A9B424-E2CC-4DDA-89DC-CD6379BE7BFA}" xr6:coauthVersionLast="47" xr6:coauthVersionMax="47" xr10:uidLastSave="{00000000-0000-0000-0000-000000000000}"/>
  <bookViews>
    <workbookView xWindow="-120" yWindow="-120" windowWidth="29040" windowHeight="16440" xr2:uid="{59C4B790-766F-415C-8BF4-94020EB70A7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F11" i="1"/>
  <c r="G44" i="1"/>
  <c r="L9" i="1" s="1"/>
  <c r="F44" i="1"/>
  <c r="G35" i="1"/>
  <c r="L8" i="1" s="1"/>
  <c r="F35" i="1"/>
  <c r="G30" i="1"/>
  <c r="L7" i="1" s="1"/>
  <c r="F30" i="1"/>
  <c r="G23" i="1"/>
  <c r="F23" i="1"/>
  <c r="G17" i="1"/>
  <c r="F17" i="1"/>
  <c r="G11" i="1"/>
</calcChain>
</file>

<file path=xl/sharedStrings.xml><?xml version="1.0" encoding="utf-8"?>
<sst xmlns="http://schemas.openxmlformats.org/spreadsheetml/2006/main" count="110" uniqueCount="56">
  <si>
    <t>601013 ACHATS AFRIK N DISTRIB</t>
  </si>
  <si>
    <t>Débit</t>
  </si>
  <si>
    <t>Crédit</t>
  </si>
  <si>
    <t>AC --&gt; E</t>
  </si>
  <si>
    <t>23-002</t>
  </si>
  <si>
    <t>INV-2023-01135</t>
  </si>
  <si>
    <t>INV-2023-01134</t>
  </si>
  <si>
    <t>INV-2023-01153</t>
  </si>
  <si>
    <t>INV-2023-01155</t>
  </si>
  <si>
    <t>INV-2023-01652</t>
  </si>
  <si>
    <t>INV-2023-01656</t>
  </si>
  <si>
    <t>Total  601013</t>
  </si>
  <si>
    <t>005-211397</t>
  </si>
  <si>
    <t>metro st maximin</t>
  </si>
  <si>
    <t>006-193768</t>
  </si>
  <si>
    <t>005-212291</t>
  </si>
  <si>
    <t>Total  601060</t>
  </si>
  <si>
    <t>601100 ACHATS SOLIDE</t>
  </si>
  <si>
    <t>REF1875</t>
  </si>
  <si>
    <t>carrefour express</t>
  </si>
  <si>
    <t>coccinelle express</t>
  </si>
  <si>
    <t>REF1888</t>
  </si>
  <si>
    <t>metro</t>
  </si>
  <si>
    <t>carrefour</t>
  </si>
  <si>
    <t>FNP 03/2023</t>
  </si>
  <si>
    <t>017-100736</t>
  </si>
  <si>
    <t>F23000615</t>
  </si>
  <si>
    <t>volutex sn</t>
  </si>
  <si>
    <t>Total  601100</t>
  </si>
  <si>
    <t>602600 ACHATS EMBALLAGES</t>
  </si>
  <si>
    <t>017-095257</t>
  </si>
  <si>
    <t>017-096784</t>
  </si>
  <si>
    <t>017-098031</t>
  </si>
  <si>
    <t>017-098627</t>
  </si>
  <si>
    <t>Total  602600</t>
  </si>
  <si>
    <t>606100 ACHATS FOURN.NON STOCK.(Engie Gaz Elec)</t>
  </si>
  <si>
    <t>ENGIE</t>
  </si>
  <si>
    <t>total energies</t>
  </si>
  <si>
    <t>Total  606100</t>
  </si>
  <si>
    <t>606300 ACHATS FOURN.ENTRETIEN</t>
  </si>
  <si>
    <t>F23000007</t>
  </si>
  <si>
    <t>REF1907</t>
  </si>
  <si>
    <t>017-076525</t>
  </si>
  <si>
    <t>Total  606300</t>
  </si>
  <si>
    <t>Compte</t>
  </si>
  <si>
    <t>Libellé</t>
  </si>
  <si>
    <t>ACHATS SOLIDE</t>
  </si>
  <si>
    <t>ACHATS EMBALLAGES</t>
  </si>
  <si>
    <t>ACHATS FOURN.NON STOCK.(Engie Gaz Elec)</t>
  </si>
  <si>
    <t>ACHATS FOURN.ENTRETIEN</t>
  </si>
  <si>
    <t>Achats</t>
  </si>
  <si>
    <t xml:space="preserve">ACHATS </t>
  </si>
  <si>
    <t>601060 ACHATS SOLIDE 2</t>
  </si>
  <si>
    <t>GRAND LIVRE</t>
  </si>
  <si>
    <t>BALANCE</t>
  </si>
  <si>
    <t>Cela donne 0 alors que ce devrait être 7285,18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</si>
</sst>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4" fontId="0" fillId="0" borderId="0" xfId="0" applyNumberFormat="1"/>
    <xf numFmtId="0" fontId="1" fillId="0" borderId="0" xfId="0" applyFont="1" applyAlignment="1">
      <alignment horizontal="center"/>
    </xf>
    <xf numFmtId="0" fontId="0" fillId="2" borderId="0" xfId="0" applyFill="1"/>
    <xf numFmtId="0" fontId="2" fillId="2" borderId="0" xfId="0" applyFont="1" applyFill="1" applyAlignment="1">
      <alignment vertical="center"/>
    </xf>
    <xf numFmtId="0" fontId="0" fillId="0" borderId="0" xfId="0" applyFill="1"/>
    <xf numFmtId="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18337-8486-4E52-B63A-45428E803900}">
  <dimension ref="A2:P44"/>
  <sheetViews>
    <sheetView tabSelected="1" workbookViewId="0">
      <selection activeCell="M15" sqref="M15"/>
    </sheetView>
  </sheetViews>
  <sheetFormatPr baseColWidth="10" defaultRowHeight="15" x14ac:dyDescent="0.25"/>
  <cols>
    <col min="1" max="1" width="5" customWidth="1"/>
    <col min="5" max="5" width="19.5703125" customWidth="1"/>
    <col min="8" max="8" width="5" customWidth="1"/>
    <col min="10" max="10" width="40.85546875" bestFit="1" customWidth="1"/>
    <col min="15" max="15" width="4.28515625" customWidth="1"/>
  </cols>
  <sheetData>
    <row r="2" spans="1:16" ht="15.75" x14ac:dyDescent="0.25">
      <c r="A2" s="3" t="s">
        <v>53</v>
      </c>
      <c r="B2" s="3"/>
      <c r="C2" s="3"/>
      <c r="D2" s="3"/>
      <c r="E2" s="3"/>
      <c r="F2" s="3"/>
      <c r="G2" s="3"/>
      <c r="I2" s="3" t="s">
        <v>54</v>
      </c>
      <c r="J2" s="3"/>
      <c r="K2" s="3"/>
      <c r="L2" s="3"/>
      <c r="M2" s="3"/>
      <c r="N2" s="3"/>
    </row>
    <row r="3" spans="1:16" x14ac:dyDescent="0.25">
      <c r="A3" t="s">
        <v>0</v>
      </c>
      <c r="F3" t="s">
        <v>1</v>
      </c>
      <c r="G3" t="s">
        <v>2</v>
      </c>
      <c r="I3" t="s">
        <v>44</v>
      </c>
      <c r="J3" t="s">
        <v>45</v>
      </c>
      <c r="K3" t="s">
        <v>1</v>
      </c>
      <c r="L3" t="s">
        <v>2</v>
      </c>
    </row>
    <row r="4" spans="1:16" x14ac:dyDescent="0.25">
      <c r="B4" s="1">
        <v>44927</v>
      </c>
      <c r="C4" t="s">
        <v>3</v>
      </c>
      <c r="D4" t="s">
        <v>4</v>
      </c>
      <c r="E4" t="s">
        <v>50</v>
      </c>
      <c r="F4" s="2">
        <v>2110.9</v>
      </c>
      <c r="G4">
        <v>0</v>
      </c>
      <c r="I4">
        <v>601013</v>
      </c>
      <c r="J4" t="s">
        <v>51</v>
      </c>
      <c r="K4" s="5">
        <f>IFERROR(INDEX($F$3:$F$50, MATCH("Total " &amp; $I4, $A$3:$A$50, 0)), 0)</f>
        <v>0</v>
      </c>
      <c r="L4">
        <v>0</v>
      </c>
      <c r="M4" s="2"/>
    </row>
    <row r="5" spans="1:16" x14ac:dyDescent="0.25">
      <c r="B5" s="1">
        <v>44928</v>
      </c>
      <c r="C5" t="s">
        <v>3</v>
      </c>
      <c r="D5" t="s">
        <v>5</v>
      </c>
      <c r="E5" t="s">
        <v>50</v>
      </c>
      <c r="F5" s="2">
        <v>1086.76</v>
      </c>
      <c r="G5">
        <v>0</v>
      </c>
      <c r="I5">
        <v>601060</v>
      </c>
      <c r="J5" t="s">
        <v>46</v>
      </c>
      <c r="K5" s="2">
        <f>+F17-G17</f>
        <v>375.23</v>
      </c>
      <c r="L5">
        <v>0</v>
      </c>
      <c r="M5" s="7"/>
    </row>
    <row r="6" spans="1:16" x14ac:dyDescent="0.25">
      <c r="B6" s="1">
        <v>44928</v>
      </c>
      <c r="C6" t="s">
        <v>3</v>
      </c>
      <c r="D6" t="s">
        <v>6</v>
      </c>
      <c r="E6" t="s">
        <v>50</v>
      </c>
      <c r="F6" s="2">
        <v>1135.7</v>
      </c>
      <c r="G6">
        <v>0</v>
      </c>
      <c r="I6">
        <v>601100</v>
      </c>
      <c r="J6" t="s">
        <v>46</v>
      </c>
      <c r="K6" s="2">
        <f>+F23-G23</f>
        <v>11.41</v>
      </c>
      <c r="L6">
        <v>242.5</v>
      </c>
      <c r="M6" s="2"/>
    </row>
    <row r="7" spans="1:16" x14ac:dyDescent="0.25">
      <c r="B7" s="1">
        <v>44943</v>
      </c>
      <c r="C7" t="s">
        <v>3</v>
      </c>
      <c r="D7" t="s">
        <v>7</v>
      </c>
      <c r="E7" t="s">
        <v>50</v>
      </c>
      <c r="F7">
        <v>962.36</v>
      </c>
      <c r="G7">
        <v>0</v>
      </c>
      <c r="I7">
        <v>602600</v>
      </c>
      <c r="J7" t="s">
        <v>47</v>
      </c>
      <c r="K7">
        <f>+F30</f>
        <v>129.09</v>
      </c>
      <c r="L7">
        <f>+G30</f>
        <v>20</v>
      </c>
    </row>
    <row r="8" spans="1:16" x14ac:dyDescent="0.25">
      <c r="B8" s="1">
        <v>44943</v>
      </c>
      <c r="C8" t="s">
        <v>3</v>
      </c>
      <c r="D8" t="s">
        <v>8</v>
      </c>
      <c r="E8" t="s">
        <v>50</v>
      </c>
      <c r="F8">
        <v>564.29999999999995</v>
      </c>
      <c r="G8">
        <v>0</v>
      </c>
      <c r="I8">
        <v>606100</v>
      </c>
      <c r="J8" t="s">
        <v>48</v>
      </c>
      <c r="K8" s="2">
        <f>+F35</f>
        <v>3628.83</v>
      </c>
      <c r="L8" s="2">
        <f>+G35</f>
        <v>0</v>
      </c>
      <c r="M8" s="2"/>
    </row>
    <row r="9" spans="1:16" x14ac:dyDescent="0.25">
      <c r="B9" s="1">
        <v>45244</v>
      </c>
      <c r="C9" t="s">
        <v>3</v>
      </c>
      <c r="D9" t="s">
        <v>9</v>
      </c>
      <c r="E9" t="s">
        <v>50</v>
      </c>
      <c r="F9">
        <v>694.88</v>
      </c>
      <c r="G9">
        <v>0</v>
      </c>
      <c r="I9">
        <v>606300</v>
      </c>
      <c r="J9" t="s">
        <v>49</v>
      </c>
      <c r="K9" s="2">
        <f>+F44</f>
        <v>737.36</v>
      </c>
      <c r="L9" s="2">
        <f>+G44</f>
        <v>0</v>
      </c>
    </row>
    <row r="10" spans="1:16" x14ac:dyDescent="0.25">
      <c r="B10" s="1">
        <v>45248</v>
      </c>
      <c r="C10" t="s">
        <v>3</v>
      </c>
      <c r="D10" t="s">
        <v>10</v>
      </c>
      <c r="E10" t="s">
        <v>50</v>
      </c>
      <c r="F10">
        <v>730.28</v>
      </c>
      <c r="G10">
        <v>0</v>
      </c>
    </row>
    <row r="11" spans="1:16" x14ac:dyDescent="0.25">
      <c r="A11" t="s">
        <v>11</v>
      </c>
      <c r="F11" s="2">
        <f>SUM(F4:F10)</f>
        <v>7285.1799999999994</v>
      </c>
      <c r="G11">
        <f>SUM(G4:G10)</f>
        <v>0</v>
      </c>
      <c r="I11" s="2"/>
    </row>
    <row r="13" spans="1:16" x14ac:dyDescent="0.25">
      <c r="A13" t="s">
        <v>52</v>
      </c>
      <c r="F13" t="s">
        <v>1</v>
      </c>
      <c r="G13" t="s">
        <v>2</v>
      </c>
      <c r="I13" s="4"/>
      <c r="J13" t="s">
        <v>55</v>
      </c>
      <c r="P13" s="6"/>
    </row>
    <row r="14" spans="1:16" x14ac:dyDescent="0.25">
      <c r="B14" s="1">
        <v>45203</v>
      </c>
      <c r="C14" t="s">
        <v>3</v>
      </c>
      <c r="D14" t="s">
        <v>12</v>
      </c>
      <c r="E14" t="s">
        <v>13</v>
      </c>
      <c r="F14">
        <v>68.319999999999993</v>
      </c>
      <c r="G14">
        <v>0</v>
      </c>
    </row>
    <row r="15" spans="1:16" x14ac:dyDescent="0.25">
      <c r="B15" s="1">
        <v>45206</v>
      </c>
      <c r="C15" t="s">
        <v>3</v>
      </c>
      <c r="D15" t="s">
        <v>14</v>
      </c>
      <c r="E15" t="s">
        <v>13</v>
      </c>
      <c r="F15">
        <v>130.37</v>
      </c>
      <c r="G15">
        <v>0</v>
      </c>
      <c r="I15" s="6"/>
    </row>
    <row r="16" spans="1:16" x14ac:dyDescent="0.25">
      <c r="B16" s="1">
        <v>45209</v>
      </c>
      <c r="C16" t="s">
        <v>3</v>
      </c>
      <c r="D16" t="s">
        <v>15</v>
      </c>
      <c r="E16" t="s">
        <v>13</v>
      </c>
      <c r="F16">
        <v>176.54</v>
      </c>
      <c r="G16">
        <v>0</v>
      </c>
    </row>
    <row r="17" spans="1:7" x14ac:dyDescent="0.25">
      <c r="A17" t="s">
        <v>16</v>
      </c>
      <c r="F17" s="2">
        <f>SUM(F14:F16)</f>
        <v>375.23</v>
      </c>
      <c r="G17" s="2">
        <f>SUM(G14:G16)</f>
        <v>0</v>
      </c>
    </row>
    <row r="19" spans="1:7" x14ac:dyDescent="0.25">
      <c r="A19" t="s">
        <v>17</v>
      </c>
      <c r="F19" t="s">
        <v>1</v>
      </c>
      <c r="G19" t="s">
        <v>2</v>
      </c>
    </row>
    <row r="20" spans="1:7" x14ac:dyDescent="0.25">
      <c r="B20" s="1">
        <v>44928</v>
      </c>
      <c r="C20" t="s">
        <v>3</v>
      </c>
      <c r="D20" t="s">
        <v>18</v>
      </c>
      <c r="E20" t="s">
        <v>19</v>
      </c>
      <c r="F20">
        <v>4.2699999999999996</v>
      </c>
      <c r="G20">
        <v>0</v>
      </c>
    </row>
    <row r="21" spans="1:7" x14ac:dyDescent="0.25">
      <c r="B21" s="1">
        <v>44930</v>
      </c>
      <c r="C21" t="s">
        <v>3</v>
      </c>
      <c r="D21">
        <v>185102</v>
      </c>
      <c r="E21" t="s">
        <v>20</v>
      </c>
      <c r="F21">
        <v>5.26</v>
      </c>
      <c r="G21">
        <v>0</v>
      </c>
    </row>
    <row r="22" spans="1:7" x14ac:dyDescent="0.25">
      <c r="B22" s="1">
        <v>44932</v>
      </c>
      <c r="C22" t="s">
        <v>3</v>
      </c>
      <c r="D22" t="s">
        <v>21</v>
      </c>
      <c r="E22" t="s">
        <v>19</v>
      </c>
      <c r="F22">
        <v>1.88</v>
      </c>
      <c r="G22">
        <v>0</v>
      </c>
    </row>
    <row r="23" spans="1:7" x14ac:dyDescent="0.25">
      <c r="A23" t="s">
        <v>28</v>
      </c>
      <c r="F23" s="2">
        <f>SUM(F20:F22)</f>
        <v>11.41</v>
      </c>
      <c r="G23" s="2">
        <f>SUM(G20:G22)</f>
        <v>0</v>
      </c>
    </row>
    <row r="25" spans="1:7" x14ac:dyDescent="0.25">
      <c r="A25" t="s">
        <v>29</v>
      </c>
      <c r="F25" t="s">
        <v>1</v>
      </c>
      <c r="G25" t="s">
        <v>2</v>
      </c>
    </row>
    <row r="26" spans="1:7" x14ac:dyDescent="0.25">
      <c r="B26" s="1">
        <v>45195</v>
      </c>
      <c r="C26" t="s">
        <v>3</v>
      </c>
      <c r="D26" t="s">
        <v>30</v>
      </c>
      <c r="E26" t="s">
        <v>22</v>
      </c>
      <c r="F26">
        <v>90.91</v>
      </c>
      <c r="G26">
        <v>0</v>
      </c>
    </row>
    <row r="27" spans="1:7" x14ac:dyDescent="0.25">
      <c r="B27" s="1">
        <v>45212</v>
      </c>
      <c r="C27" t="s">
        <v>3</v>
      </c>
      <c r="D27" t="s">
        <v>31</v>
      </c>
      <c r="E27" t="s">
        <v>22</v>
      </c>
      <c r="F27">
        <v>0</v>
      </c>
      <c r="G27">
        <v>20</v>
      </c>
    </row>
    <row r="28" spans="1:7" x14ac:dyDescent="0.25">
      <c r="B28" s="1">
        <v>45229</v>
      </c>
      <c r="C28" t="s">
        <v>3</v>
      </c>
      <c r="D28" t="s">
        <v>32</v>
      </c>
      <c r="E28" t="s">
        <v>22</v>
      </c>
      <c r="F28">
        <v>20</v>
      </c>
      <c r="G28">
        <v>0</v>
      </c>
    </row>
    <row r="29" spans="1:7" x14ac:dyDescent="0.25">
      <c r="B29" s="1">
        <v>45236</v>
      </c>
      <c r="C29" t="s">
        <v>3</v>
      </c>
      <c r="D29" t="s">
        <v>33</v>
      </c>
      <c r="E29" t="s">
        <v>22</v>
      </c>
      <c r="F29">
        <v>18.18</v>
      </c>
      <c r="G29">
        <v>0</v>
      </c>
    </row>
    <row r="30" spans="1:7" x14ac:dyDescent="0.25">
      <c r="A30" t="s">
        <v>34</v>
      </c>
      <c r="F30">
        <f>SUM(F26:F29)</f>
        <v>129.09</v>
      </c>
      <c r="G30">
        <f>SUM(G26:G29)</f>
        <v>20</v>
      </c>
    </row>
    <row r="32" spans="1:7" x14ac:dyDescent="0.25">
      <c r="A32" t="s">
        <v>35</v>
      </c>
      <c r="F32" t="s">
        <v>1</v>
      </c>
      <c r="G32" t="s">
        <v>2</v>
      </c>
    </row>
    <row r="33" spans="1:7" x14ac:dyDescent="0.25">
      <c r="B33" s="1">
        <v>44986</v>
      </c>
      <c r="C33" t="s">
        <v>3</v>
      </c>
      <c r="D33" t="s">
        <v>24</v>
      </c>
      <c r="E33" t="s">
        <v>36</v>
      </c>
      <c r="F33" s="2">
        <v>1423.71</v>
      </c>
      <c r="G33">
        <v>0</v>
      </c>
    </row>
    <row r="34" spans="1:7" x14ac:dyDescent="0.25">
      <c r="B34" s="1">
        <v>45040</v>
      </c>
      <c r="C34" t="s">
        <v>3</v>
      </c>
      <c r="D34">
        <v>107004005061</v>
      </c>
      <c r="E34" t="s">
        <v>37</v>
      </c>
      <c r="F34" s="2">
        <v>2205.12</v>
      </c>
      <c r="G34">
        <v>0</v>
      </c>
    </row>
    <row r="35" spans="1:7" x14ac:dyDescent="0.25">
      <c r="A35" t="s">
        <v>38</v>
      </c>
      <c r="F35" s="2">
        <f>SUM(F33:F34)</f>
        <v>3628.83</v>
      </c>
      <c r="G35" s="2">
        <f>SUM(G33:G34)</f>
        <v>0</v>
      </c>
    </row>
    <row r="37" spans="1:7" x14ac:dyDescent="0.25">
      <c r="A37" t="s">
        <v>39</v>
      </c>
      <c r="F37" t="s">
        <v>1</v>
      </c>
      <c r="G37" t="s">
        <v>2</v>
      </c>
    </row>
    <row r="38" spans="1:7" x14ac:dyDescent="0.25">
      <c r="B38" s="1">
        <v>44930</v>
      </c>
      <c r="C38" t="s">
        <v>3</v>
      </c>
      <c r="D38" t="s">
        <v>40</v>
      </c>
      <c r="E38" t="s">
        <v>27</v>
      </c>
      <c r="F38">
        <v>16.7</v>
      </c>
      <c r="G38">
        <v>0</v>
      </c>
    </row>
    <row r="39" spans="1:7" x14ac:dyDescent="0.25">
      <c r="B39" s="1">
        <v>44940</v>
      </c>
      <c r="C39" t="s">
        <v>3</v>
      </c>
      <c r="D39" t="s">
        <v>41</v>
      </c>
      <c r="E39" t="s">
        <v>23</v>
      </c>
      <c r="F39">
        <v>3.46</v>
      </c>
      <c r="G39">
        <v>0</v>
      </c>
    </row>
    <row r="40" spans="1:7" x14ac:dyDescent="0.25">
      <c r="B40" s="1">
        <v>44954</v>
      </c>
      <c r="C40" t="s">
        <v>3</v>
      </c>
      <c r="D40" t="s">
        <v>42</v>
      </c>
      <c r="E40" t="s">
        <v>22</v>
      </c>
      <c r="F40">
        <v>427.91</v>
      </c>
      <c r="G40">
        <v>0</v>
      </c>
    </row>
    <row r="41" spans="1:7" x14ac:dyDescent="0.25">
      <c r="B41" s="1">
        <v>44954</v>
      </c>
      <c r="C41" t="s">
        <v>3</v>
      </c>
      <c r="D41" t="s">
        <v>42</v>
      </c>
      <c r="E41" t="s">
        <v>22</v>
      </c>
      <c r="F41">
        <v>79.42</v>
      </c>
      <c r="G41">
        <v>0</v>
      </c>
    </row>
    <row r="42" spans="1:7" x14ac:dyDescent="0.25">
      <c r="B42" s="1">
        <v>45258</v>
      </c>
      <c r="C42" t="s">
        <v>3</v>
      </c>
      <c r="D42" t="s">
        <v>25</v>
      </c>
      <c r="E42" t="s">
        <v>22</v>
      </c>
      <c r="F42">
        <v>61.16</v>
      </c>
      <c r="G42">
        <v>0</v>
      </c>
    </row>
    <row r="43" spans="1:7" x14ac:dyDescent="0.25">
      <c r="B43" s="1">
        <v>45258</v>
      </c>
      <c r="C43" t="s">
        <v>3</v>
      </c>
      <c r="D43" t="s">
        <v>26</v>
      </c>
      <c r="E43" t="s">
        <v>27</v>
      </c>
      <c r="F43">
        <v>148.71</v>
      </c>
      <c r="G43">
        <v>0</v>
      </c>
    </row>
    <row r="44" spans="1:7" x14ac:dyDescent="0.25">
      <c r="A44" t="s">
        <v>43</v>
      </c>
      <c r="F44" s="2">
        <f>SUM(F38:F43)</f>
        <v>737.36</v>
      </c>
      <c r="G44" s="2">
        <f>SUM(G38:G43)</f>
        <v>0</v>
      </c>
    </row>
  </sheetData>
  <mergeCells count="2">
    <mergeCell ref="A2:G2"/>
    <mergeCell ref="I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DELACOUR</dc:creator>
  <cp:lastModifiedBy>Marc DELACOUR</cp:lastModifiedBy>
  <dcterms:created xsi:type="dcterms:W3CDTF">2024-01-17T08:11:52Z</dcterms:created>
  <dcterms:modified xsi:type="dcterms:W3CDTF">2024-01-17T10:36:28Z</dcterms:modified>
</cp:coreProperties>
</file>