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Tableau Laure\"/>
    </mc:Choice>
  </mc:AlternateContent>
  <bookViews>
    <workbookView xWindow="0" yWindow="0" windowWidth="28800" windowHeight="1108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9" i="1" l="1"/>
  <c r="U18" i="1"/>
  <c r="U17" i="1"/>
  <c r="U16" i="1" l="1"/>
  <c r="U15" i="1" l="1"/>
  <c r="U14" i="1" l="1"/>
  <c r="U12" i="1" l="1"/>
  <c r="U13" i="1"/>
  <c r="U11" i="1"/>
  <c r="U10" i="1" l="1"/>
  <c r="U9" i="1"/>
  <c r="U8" i="1" l="1"/>
</calcChain>
</file>

<file path=xl/sharedStrings.xml><?xml version="1.0" encoding="utf-8"?>
<sst xmlns="http://schemas.openxmlformats.org/spreadsheetml/2006/main" count="104" uniqueCount="55">
  <si>
    <t>Cost breadkdown</t>
  </si>
  <si>
    <t>Article</t>
  </si>
  <si>
    <t>Raw material (€/kg)</t>
  </si>
  <si>
    <t>Raw mat</t>
  </si>
  <si>
    <t>Decoration</t>
  </si>
  <si>
    <t>Finition</t>
  </si>
  <si>
    <t>COST BREAKDOWN</t>
  </si>
  <si>
    <t>Raw material (€/g)</t>
  </si>
  <si>
    <t>Raw material 
INDEX</t>
  </si>
  <si>
    <t>Other</t>
  </si>
  <si>
    <t>Printing (€/unit)</t>
  </si>
  <si>
    <t>MOQ (unit)</t>
  </si>
  <si>
    <t>Dimensions (mm)</t>
  </si>
  <si>
    <t>Delivey times</t>
  </si>
  <si>
    <t>DESCRIPTION</t>
  </si>
  <si>
    <t>LOGISTICS</t>
  </si>
  <si>
    <t>Brand:</t>
  </si>
  <si>
    <t>Project:</t>
  </si>
  <si>
    <t>Finition (€/unit)</t>
  </si>
  <si>
    <t>Weight (g)</t>
  </si>
  <si>
    <t>Other cost (/unit)</t>
  </si>
  <si>
    <t>Tooling (€/unit)</t>
  </si>
  <si>
    <t>Tooling (€)</t>
  </si>
  <si>
    <t>Folding (€/unit)</t>
  </si>
  <si>
    <t>Packing (€/unit)</t>
  </si>
  <si>
    <t>Transport (€/unit)</t>
  </si>
  <si>
    <t>TOTAL (€/unit)</t>
  </si>
  <si>
    <t>MELVITA</t>
  </si>
  <si>
    <t>Vitrines Huiles de beauté</t>
  </si>
  <si>
    <t>Factice huile d'argan</t>
  </si>
  <si>
    <t>100u</t>
  </si>
  <si>
    <t>150u</t>
  </si>
  <si>
    <t>250u</t>
  </si>
  <si>
    <t>S21</t>
  </si>
  <si>
    <t>50u</t>
  </si>
  <si>
    <t>Factice goutte*3 -PM</t>
  </si>
  <si>
    <t>300u</t>
  </si>
  <si>
    <t>800u</t>
  </si>
  <si>
    <t>S20</t>
  </si>
  <si>
    <t>S19</t>
  </si>
  <si>
    <t>carton</t>
  </si>
  <si>
    <t>quadri</t>
  </si>
  <si>
    <t>750x210x2</t>
  </si>
  <si>
    <t>750x210x3</t>
  </si>
  <si>
    <t>750x210x4</t>
  </si>
  <si>
    <t>pelli satiné</t>
  </si>
  <si>
    <t>plastique themo + carton</t>
  </si>
  <si>
    <t>500 x Ø 300</t>
  </si>
  <si>
    <t>750 x Ø210</t>
  </si>
  <si>
    <t>751 x Ø210</t>
  </si>
  <si>
    <t>752 x Ø210</t>
  </si>
  <si>
    <t>150 x Ø 70</t>
  </si>
  <si>
    <t>cristal + quadri</t>
  </si>
  <si>
    <t>Factice goutte-GM</t>
  </si>
  <si>
    <t>plastique themo + carton +metal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</si>
</sst>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DE9FD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4" borderId="0" xfId="0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4" fillId="4" borderId="0" xfId="0" applyFont="1" applyFill="1" applyAlignment="1"/>
    <xf numFmtId="0" fontId="3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4" xfId="0" applyFill="1" applyBorder="1"/>
    <xf numFmtId="0" fontId="0" fillId="7" borderId="2" xfId="0" applyFill="1" applyBorder="1"/>
    <xf numFmtId="0" fontId="2" fillId="0" borderId="7" xfId="0" applyFont="1" applyBorder="1" applyAlignment="1">
      <alignment horizontal="center" vertical="center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7" borderId="15" xfId="0" applyFill="1" applyBorder="1"/>
    <xf numFmtId="0" fontId="0" fillId="7" borderId="16" xfId="0" applyFill="1" applyBorder="1"/>
    <xf numFmtId="0" fontId="0" fillId="7" borderId="9" xfId="0" applyFill="1" applyBorder="1" applyAlignment="1">
      <alignment horizontal="center"/>
    </xf>
    <xf numFmtId="0" fontId="0" fillId="7" borderId="9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7" borderId="9" xfId="0" applyFill="1" applyBorder="1" applyAlignment="1">
      <alignment horizontal="right"/>
    </xf>
    <xf numFmtId="0" fontId="0" fillId="7" borderId="9" xfId="0" applyFill="1" applyBorder="1" applyAlignment="1"/>
    <xf numFmtId="0" fontId="0" fillId="7" borderId="4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2" fontId="0" fillId="7" borderId="16" xfId="0" applyNumberFormat="1" applyFill="1" applyBorder="1"/>
    <xf numFmtId="2" fontId="0" fillId="7" borderId="1" xfId="0" applyNumberFormat="1" applyFill="1" applyBorder="1"/>
    <xf numFmtId="2" fontId="0" fillId="7" borderId="13" xfId="0" applyNumberFormat="1" applyFill="1" applyBorder="1"/>
    <xf numFmtId="2" fontId="0" fillId="7" borderId="10" xfId="0" applyNumberFormat="1" applyFill="1" applyBorder="1"/>
    <xf numFmtId="2" fontId="0" fillId="7" borderId="12" xfId="0" applyNumberFormat="1" applyFill="1" applyBorder="1"/>
    <xf numFmtId="2" fontId="0" fillId="7" borderId="10" xfId="0" applyNumberFormat="1" applyFill="1" applyBorder="1" applyAlignment="1">
      <alignment horizontal="right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E9FD"/>
      <color rgb="FFFF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9"/>
  <sheetViews>
    <sheetView showGridLines="0" tabSelected="1" zoomScale="90" zoomScaleNormal="90" workbookViewId="0">
      <pane xSplit="9" ySplit="7" topLeftCell="J8" activePane="bottomRight" state="frozen"/>
      <selection pane="topRight" activeCell="L1" sqref="L1"/>
      <selection pane="bottomLeft" activeCell="A6" sqref="A6"/>
      <selection pane="bottomRight" activeCell="D26" sqref="D26"/>
    </sheetView>
  </sheetViews>
  <sheetFormatPr baseColWidth="10" defaultRowHeight="15" x14ac:dyDescent="0.25"/>
  <cols>
    <col min="1" max="1" width="20.7109375" customWidth="1"/>
    <col min="2" max="2" width="11.42578125" style="3"/>
    <col min="4" max="4" width="29.42578125" bestFit="1" customWidth="1"/>
    <col min="6" max="6" width="13.28515625" customWidth="1"/>
    <col min="7" max="7" width="14.42578125" bestFit="1" customWidth="1"/>
    <col min="9" max="9" width="23.5703125" bestFit="1" customWidth="1"/>
    <col min="10" max="10" width="17" customWidth="1"/>
    <col min="11" max="11" width="15.28515625" customWidth="1"/>
    <col min="12" max="12" width="13.42578125" customWidth="1"/>
  </cols>
  <sheetData>
    <row r="1" spans="1:21" ht="23.25" x14ac:dyDescent="0.35">
      <c r="A1" s="11" t="s">
        <v>0</v>
      </c>
      <c r="B1" s="14"/>
      <c r="C1" s="11"/>
      <c r="D1" s="11"/>
      <c r="E1" s="11"/>
      <c r="F1" s="11"/>
      <c r="G1" s="11"/>
      <c r="H1" s="11"/>
      <c r="I1" s="11"/>
      <c r="J1" s="11"/>
      <c r="K1" s="4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s="6" customFormat="1" ht="23.25" x14ac:dyDescent="0.35">
      <c r="A2" s="10"/>
      <c r="B2" s="15"/>
      <c r="C2" s="13"/>
      <c r="D2" s="12"/>
      <c r="E2" s="5"/>
      <c r="F2" s="5"/>
      <c r="G2" s="5"/>
      <c r="H2" s="5"/>
      <c r="I2" s="5"/>
      <c r="J2" s="5"/>
      <c r="K2" s="5"/>
    </row>
    <row r="3" spans="1:21" s="6" customFormat="1" ht="23.25" x14ac:dyDescent="0.35">
      <c r="A3" s="10" t="s">
        <v>16</v>
      </c>
      <c r="B3" s="10" t="s">
        <v>27</v>
      </c>
      <c r="C3" s="13"/>
      <c r="D3" s="12"/>
      <c r="E3" s="5"/>
      <c r="F3" s="5"/>
      <c r="G3" s="5"/>
      <c r="H3" s="5"/>
      <c r="I3" s="5"/>
      <c r="J3" s="5"/>
      <c r="K3" s="5"/>
    </row>
    <row r="4" spans="1:21" s="6" customFormat="1" ht="23.25" x14ac:dyDescent="0.35">
      <c r="A4" s="10" t="s">
        <v>17</v>
      </c>
      <c r="B4" s="10" t="s">
        <v>28</v>
      </c>
      <c r="C4" s="13"/>
      <c r="D4" s="12"/>
      <c r="E4" s="5"/>
      <c r="F4" s="5"/>
      <c r="G4" s="5"/>
      <c r="H4" s="5"/>
      <c r="I4" s="5"/>
      <c r="J4" s="5"/>
      <c r="K4" s="5"/>
    </row>
    <row r="5" spans="1:21" s="6" customFormat="1" ht="24" thickBot="1" x14ac:dyDescent="0.4">
      <c r="A5" s="10"/>
      <c r="B5" s="16"/>
      <c r="C5" s="9"/>
      <c r="D5" s="5"/>
      <c r="E5" s="5"/>
      <c r="F5" s="5"/>
      <c r="G5" s="5"/>
      <c r="H5" s="5"/>
      <c r="I5" s="5"/>
      <c r="J5" s="5"/>
      <c r="K5" s="5"/>
    </row>
    <row r="6" spans="1:21" s="1" customFormat="1" x14ac:dyDescent="0.25">
      <c r="B6" s="59" t="s">
        <v>15</v>
      </c>
      <c r="C6" s="60"/>
      <c r="D6" s="61" t="s">
        <v>14</v>
      </c>
      <c r="E6" s="61"/>
      <c r="F6" s="61"/>
      <c r="G6" s="61"/>
      <c r="H6" s="61"/>
      <c r="I6" s="61"/>
      <c r="J6" s="62" t="s">
        <v>6</v>
      </c>
      <c r="K6" s="62"/>
      <c r="L6" s="62"/>
      <c r="M6" s="62"/>
      <c r="N6" s="62"/>
      <c r="O6" s="62"/>
      <c r="P6" s="62"/>
      <c r="Q6" s="62"/>
      <c r="R6" s="62"/>
      <c r="S6" s="62"/>
      <c r="T6" s="62"/>
      <c r="U6" s="63"/>
    </row>
    <row r="7" spans="1:21" s="2" customFormat="1" ht="30.75" thickBot="1" x14ac:dyDescent="0.3">
      <c r="A7" s="37" t="s">
        <v>1</v>
      </c>
      <c r="B7" s="27" t="s">
        <v>11</v>
      </c>
      <c r="C7" s="28" t="s">
        <v>13</v>
      </c>
      <c r="D7" s="29" t="s">
        <v>3</v>
      </c>
      <c r="E7" s="29" t="s">
        <v>19</v>
      </c>
      <c r="F7" s="29" t="s">
        <v>12</v>
      </c>
      <c r="G7" s="29" t="s">
        <v>4</v>
      </c>
      <c r="H7" s="29" t="s">
        <v>5</v>
      </c>
      <c r="I7" s="29" t="s">
        <v>9</v>
      </c>
      <c r="J7" s="30" t="s">
        <v>8</v>
      </c>
      <c r="K7" s="30" t="s">
        <v>2</v>
      </c>
      <c r="L7" s="30" t="s">
        <v>7</v>
      </c>
      <c r="M7" s="30" t="s">
        <v>10</v>
      </c>
      <c r="N7" s="30" t="s">
        <v>18</v>
      </c>
      <c r="O7" s="30" t="s">
        <v>20</v>
      </c>
      <c r="P7" s="30" t="s">
        <v>22</v>
      </c>
      <c r="Q7" s="30" t="s">
        <v>21</v>
      </c>
      <c r="R7" s="30" t="s">
        <v>23</v>
      </c>
      <c r="S7" s="30" t="s">
        <v>24</v>
      </c>
      <c r="T7" s="30" t="s">
        <v>25</v>
      </c>
      <c r="U7" s="31" t="s">
        <v>26</v>
      </c>
    </row>
    <row r="8" spans="1:21" x14ac:dyDescent="0.25">
      <c r="A8" s="38" t="s">
        <v>29</v>
      </c>
      <c r="B8" s="39" t="s">
        <v>30</v>
      </c>
      <c r="C8" s="39" t="s">
        <v>33</v>
      </c>
      <c r="D8" s="40" t="s">
        <v>40</v>
      </c>
      <c r="E8" s="40"/>
      <c r="F8" s="40" t="s">
        <v>42</v>
      </c>
      <c r="G8" s="40" t="s">
        <v>41</v>
      </c>
      <c r="H8" s="40" t="s">
        <v>45</v>
      </c>
      <c r="I8" s="40"/>
      <c r="J8" s="40"/>
      <c r="K8" s="40">
        <v>2.81</v>
      </c>
      <c r="L8" s="40"/>
      <c r="M8" s="40">
        <v>4.05</v>
      </c>
      <c r="N8" s="40">
        <v>2.1</v>
      </c>
      <c r="O8" s="40">
        <v>14.39</v>
      </c>
      <c r="P8" s="40">
        <v>280</v>
      </c>
      <c r="Q8" s="40">
        <v>2.8</v>
      </c>
      <c r="R8" s="40">
        <v>6.72</v>
      </c>
      <c r="S8" s="40">
        <v>4.62</v>
      </c>
      <c r="T8" s="40">
        <v>5.51</v>
      </c>
      <c r="U8" s="41">
        <f>T8+S8+R8+Q8+N8+M8+K8+O8</f>
        <v>43</v>
      </c>
    </row>
    <row r="9" spans="1:21" x14ac:dyDescent="0.25">
      <c r="A9" s="21" t="s">
        <v>29</v>
      </c>
      <c r="B9" s="7" t="s">
        <v>31</v>
      </c>
      <c r="C9" s="7" t="s">
        <v>39</v>
      </c>
      <c r="D9" s="40" t="s">
        <v>40</v>
      </c>
      <c r="E9" s="40"/>
      <c r="F9" s="40" t="s">
        <v>43</v>
      </c>
      <c r="G9" s="40" t="s">
        <v>41</v>
      </c>
      <c r="H9" s="40" t="s">
        <v>45</v>
      </c>
      <c r="I9" s="40"/>
      <c r="J9" s="40"/>
      <c r="K9" s="40">
        <v>2.2400000000000002</v>
      </c>
      <c r="L9" s="40"/>
      <c r="M9" s="40">
        <v>2.7</v>
      </c>
      <c r="N9" s="40">
        <v>1.4</v>
      </c>
      <c r="O9" s="40">
        <v>11.61</v>
      </c>
      <c r="P9" s="40">
        <v>280</v>
      </c>
      <c r="Q9" s="40">
        <v>1.87</v>
      </c>
      <c r="R9" s="40">
        <v>4.7</v>
      </c>
      <c r="S9" s="40">
        <v>4.4800000000000004</v>
      </c>
      <c r="T9" s="40">
        <v>4</v>
      </c>
      <c r="U9" s="41">
        <f>T9+S9+R9+Q9+N9+M9+K9+O9</f>
        <v>33</v>
      </c>
    </row>
    <row r="10" spans="1:21" s="2" customFormat="1" ht="15.75" thickBot="1" x14ac:dyDescent="0.3">
      <c r="A10" s="47" t="s">
        <v>29</v>
      </c>
      <c r="B10" s="48" t="s">
        <v>32</v>
      </c>
      <c r="C10" s="48" t="s">
        <v>38</v>
      </c>
      <c r="D10" s="40" t="s">
        <v>40</v>
      </c>
      <c r="E10" s="42"/>
      <c r="F10" s="40" t="s">
        <v>44</v>
      </c>
      <c r="G10" s="43" t="s">
        <v>41</v>
      </c>
      <c r="H10" s="43" t="s">
        <v>45</v>
      </c>
      <c r="I10" s="42"/>
      <c r="J10" s="42"/>
      <c r="K10" s="49">
        <v>1.78</v>
      </c>
      <c r="L10" s="42"/>
      <c r="M10" s="49">
        <v>1.62</v>
      </c>
      <c r="N10" s="49">
        <v>0.85</v>
      </c>
      <c r="O10" s="49">
        <v>10.66</v>
      </c>
      <c r="P10" s="40">
        <v>280</v>
      </c>
      <c r="Q10" s="50">
        <v>1.1200000000000001</v>
      </c>
      <c r="R10" s="50">
        <v>3.07</v>
      </c>
      <c r="S10" s="50">
        <v>4.37</v>
      </c>
      <c r="T10" s="50">
        <v>2.5299999999999998</v>
      </c>
      <c r="U10" s="34">
        <f>T10+S10+R10+Q10+N10+M10+K10+O10</f>
        <v>26</v>
      </c>
    </row>
    <row r="11" spans="1:21" s="3" customFormat="1" x14ac:dyDescent="0.25">
      <c r="A11" s="18" t="s">
        <v>29</v>
      </c>
      <c r="B11" s="19" t="s">
        <v>30</v>
      </c>
      <c r="C11" s="19" t="s">
        <v>33</v>
      </c>
      <c r="D11" s="44" t="s">
        <v>46</v>
      </c>
      <c r="E11" s="20"/>
      <c r="F11" s="44" t="s">
        <v>48</v>
      </c>
      <c r="G11" s="20" t="s">
        <v>52</v>
      </c>
      <c r="H11" s="20"/>
      <c r="I11" s="20"/>
      <c r="J11" s="20"/>
      <c r="K11" s="51">
        <v>0.38</v>
      </c>
      <c r="L11" s="20"/>
      <c r="M11" s="51">
        <v>4.05</v>
      </c>
      <c r="N11" s="51">
        <v>2.1</v>
      </c>
      <c r="O11" s="51">
        <v>21.95</v>
      </c>
      <c r="P11" s="51">
        <v>1510</v>
      </c>
      <c r="Q11" s="51">
        <v>15.1</v>
      </c>
      <c r="R11" s="51">
        <v>29.4</v>
      </c>
      <c r="S11" s="51">
        <v>4.62</v>
      </c>
      <c r="T11" s="51">
        <v>4.7</v>
      </c>
      <c r="U11" s="55">
        <f>T11+S11+R11+Q11+N11+M11+K11+O11</f>
        <v>82.3</v>
      </c>
    </row>
    <row r="12" spans="1:21" x14ac:dyDescent="0.25">
      <c r="A12" s="21" t="s">
        <v>29</v>
      </c>
      <c r="B12" s="7" t="s">
        <v>31</v>
      </c>
      <c r="C12" s="7" t="s">
        <v>33</v>
      </c>
      <c r="D12" s="46" t="s">
        <v>46</v>
      </c>
      <c r="E12" s="32"/>
      <c r="F12" s="46" t="s">
        <v>49</v>
      </c>
      <c r="G12" s="32" t="s">
        <v>52</v>
      </c>
      <c r="H12" s="32"/>
      <c r="I12" s="32"/>
      <c r="J12" s="32"/>
      <c r="K12" s="32">
        <v>0.3</v>
      </c>
      <c r="L12" s="32"/>
      <c r="M12" s="32">
        <v>2.7</v>
      </c>
      <c r="N12" s="32">
        <v>1.4</v>
      </c>
      <c r="O12" s="54">
        <v>17.013999999999999</v>
      </c>
      <c r="P12" s="52">
        <v>1510</v>
      </c>
      <c r="Q12" s="32">
        <v>10.06</v>
      </c>
      <c r="R12" s="32">
        <v>28</v>
      </c>
      <c r="S12" s="32">
        <v>4.4800000000000004</v>
      </c>
      <c r="T12" s="32">
        <v>3.15</v>
      </c>
      <c r="U12" s="53">
        <f t="shared" ref="U12:U15" si="0">T12+S12+R12+Q12+N12+M12+K12+O12</f>
        <v>67.103999999999999</v>
      </c>
    </row>
    <row r="13" spans="1:21" ht="15.75" thickBot="1" x14ac:dyDescent="0.3">
      <c r="A13" s="22" t="s">
        <v>29</v>
      </c>
      <c r="B13" s="23" t="s">
        <v>32</v>
      </c>
      <c r="C13" s="23" t="s">
        <v>33</v>
      </c>
      <c r="D13" s="45" t="s">
        <v>46</v>
      </c>
      <c r="E13" s="33"/>
      <c r="F13" s="45" t="s">
        <v>50</v>
      </c>
      <c r="G13" s="33" t="s">
        <v>52</v>
      </c>
      <c r="H13" s="33"/>
      <c r="I13" s="33"/>
      <c r="J13" s="33"/>
      <c r="K13" s="33">
        <v>0.24</v>
      </c>
      <c r="L13" s="33"/>
      <c r="M13" s="33">
        <v>1.62</v>
      </c>
      <c r="N13" s="33">
        <v>0.85</v>
      </c>
      <c r="O13" s="33">
        <v>11.83</v>
      </c>
      <c r="P13" s="49">
        <v>1510</v>
      </c>
      <c r="Q13" s="33">
        <v>6.04</v>
      </c>
      <c r="R13" s="33">
        <v>27</v>
      </c>
      <c r="S13" s="33">
        <v>4.37</v>
      </c>
      <c r="T13" s="33">
        <v>3.05</v>
      </c>
      <c r="U13" s="56">
        <f t="shared" si="0"/>
        <v>55</v>
      </c>
    </row>
    <row r="14" spans="1:21" x14ac:dyDescent="0.25">
      <c r="A14" s="26" t="s">
        <v>35</v>
      </c>
      <c r="B14" s="19" t="s">
        <v>30</v>
      </c>
      <c r="C14" s="19" t="s">
        <v>33</v>
      </c>
      <c r="D14" s="35" t="s">
        <v>46</v>
      </c>
      <c r="E14" s="35"/>
      <c r="F14" s="35" t="s">
        <v>51</v>
      </c>
      <c r="G14" s="35" t="s">
        <v>52</v>
      </c>
      <c r="H14" s="35"/>
      <c r="I14" s="35"/>
      <c r="J14" s="35"/>
      <c r="K14" s="35">
        <v>0.35</v>
      </c>
      <c r="L14" s="35"/>
      <c r="M14" s="35">
        <v>2.65</v>
      </c>
      <c r="N14" s="35">
        <v>2.1</v>
      </c>
      <c r="O14" s="35">
        <v>8.35</v>
      </c>
      <c r="P14" s="35">
        <v>1700</v>
      </c>
      <c r="Q14" s="35">
        <v>17</v>
      </c>
      <c r="R14" s="35">
        <v>16.850000000000001</v>
      </c>
      <c r="S14" s="35">
        <v>3.08</v>
      </c>
      <c r="T14" s="35">
        <v>4.62</v>
      </c>
      <c r="U14" s="55">
        <f t="shared" si="0"/>
        <v>55</v>
      </c>
    </row>
    <row r="15" spans="1:21" x14ac:dyDescent="0.25">
      <c r="A15" s="24" t="s">
        <v>35</v>
      </c>
      <c r="B15" s="7" t="s">
        <v>36</v>
      </c>
      <c r="C15" s="7" t="s">
        <v>33</v>
      </c>
      <c r="D15" s="32" t="s">
        <v>46</v>
      </c>
      <c r="E15" s="32"/>
      <c r="F15" s="36" t="s">
        <v>51</v>
      </c>
      <c r="G15" s="32" t="s">
        <v>52</v>
      </c>
      <c r="H15" s="32"/>
      <c r="I15" s="32"/>
      <c r="J15" s="32"/>
      <c r="K15" s="32">
        <v>0.28000000000000003</v>
      </c>
      <c r="L15" s="32"/>
      <c r="M15" s="32">
        <v>0.88</v>
      </c>
      <c r="N15" s="32">
        <v>0.7</v>
      </c>
      <c r="O15" s="32">
        <v>3.68</v>
      </c>
      <c r="P15" s="32">
        <v>1700</v>
      </c>
      <c r="Q15" s="32">
        <v>5.67</v>
      </c>
      <c r="R15" s="32">
        <v>8.31</v>
      </c>
      <c r="S15" s="32">
        <v>1.75</v>
      </c>
      <c r="T15" s="32">
        <v>1.73</v>
      </c>
      <c r="U15" s="53">
        <f t="shared" si="0"/>
        <v>23</v>
      </c>
    </row>
    <row r="16" spans="1:21" ht="15.75" thickBot="1" x14ac:dyDescent="0.3">
      <c r="A16" s="25" t="s">
        <v>35</v>
      </c>
      <c r="B16" s="23" t="s">
        <v>37</v>
      </c>
      <c r="C16" s="23" t="s">
        <v>33</v>
      </c>
      <c r="D16" s="33" t="s">
        <v>46</v>
      </c>
      <c r="E16" s="33"/>
      <c r="F16" s="36" t="s">
        <v>51</v>
      </c>
      <c r="G16" s="33" t="s">
        <v>52</v>
      </c>
      <c r="H16" s="33"/>
      <c r="I16" s="33"/>
      <c r="J16" s="33"/>
      <c r="K16" s="33">
        <v>0.21</v>
      </c>
      <c r="L16" s="33"/>
      <c r="M16" s="33">
        <v>0.33</v>
      </c>
      <c r="N16" s="33">
        <v>0.5</v>
      </c>
      <c r="O16" s="33">
        <v>1.67</v>
      </c>
      <c r="P16" s="33">
        <v>1700</v>
      </c>
      <c r="Q16" s="33">
        <v>2.13</v>
      </c>
      <c r="R16" s="33">
        <v>5.85</v>
      </c>
      <c r="S16" s="33">
        <v>1.05</v>
      </c>
      <c r="T16" s="33">
        <v>1.26</v>
      </c>
      <c r="U16" s="58">
        <f>T16+S16+R16+Q16+N16+M16+K16+O16</f>
        <v>13</v>
      </c>
    </row>
    <row r="17" spans="1:21" x14ac:dyDescent="0.25">
      <c r="A17" s="26" t="s">
        <v>53</v>
      </c>
      <c r="B17" s="17" t="s">
        <v>34</v>
      </c>
      <c r="C17" s="17" t="s">
        <v>33</v>
      </c>
      <c r="D17" s="36" t="s">
        <v>54</v>
      </c>
      <c r="E17" s="36"/>
      <c r="F17" s="35" t="s">
        <v>47</v>
      </c>
      <c r="G17" s="36" t="s">
        <v>52</v>
      </c>
      <c r="H17" s="36"/>
      <c r="I17" s="36"/>
      <c r="J17" s="36"/>
      <c r="K17" s="36">
        <v>0.8</v>
      </c>
      <c r="L17" s="36"/>
      <c r="M17" s="36">
        <v>5.32</v>
      </c>
      <c r="N17" s="36">
        <v>4.2</v>
      </c>
      <c r="O17" s="36">
        <v>45.6</v>
      </c>
      <c r="P17" s="36">
        <v>1900</v>
      </c>
      <c r="Q17" s="36">
        <v>38</v>
      </c>
      <c r="R17" s="36">
        <v>56.22</v>
      </c>
      <c r="S17" s="36">
        <v>4.62</v>
      </c>
      <c r="T17" s="36">
        <v>13.24</v>
      </c>
      <c r="U17" s="57">
        <f>T17+S17+R17+Q17+N17+M17+K17+O17</f>
        <v>168</v>
      </c>
    </row>
    <row r="18" spans="1:21" x14ac:dyDescent="0.25">
      <c r="A18" s="24" t="s">
        <v>53</v>
      </c>
      <c r="B18" s="7" t="s">
        <v>30</v>
      </c>
      <c r="C18" s="7" t="s">
        <v>33</v>
      </c>
      <c r="D18" s="32" t="s">
        <v>54</v>
      </c>
      <c r="E18" s="32"/>
      <c r="F18" s="32" t="s">
        <v>47</v>
      </c>
      <c r="G18" s="32" t="s">
        <v>52</v>
      </c>
      <c r="H18" s="32"/>
      <c r="I18" s="32"/>
      <c r="J18" s="32"/>
      <c r="K18" s="32">
        <v>0.28000000000000003</v>
      </c>
      <c r="L18" s="32"/>
      <c r="M18" s="32">
        <v>2.66</v>
      </c>
      <c r="N18" s="32">
        <v>2.1</v>
      </c>
      <c r="O18" s="32">
        <v>30.96</v>
      </c>
      <c r="P18" s="32">
        <v>1900</v>
      </c>
      <c r="Q18" s="32">
        <v>19</v>
      </c>
      <c r="R18" s="54">
        <v>31.19</v>
      </c>
      <c r="S18" s="32">
        <v>4.41</v>
      </c>
      <c r="T18" s="32">
        <v>6.9</v>
      </c>
      <c r="U18" s="57">
        <f>T18+S18+R18+Q18+N18+M18+K18+O18</f>
        <v>97.5</v>
      </c>
    </row>
    <row r="19" spans="1:21" ht="15.75" thickBot="1" x14ac:dyDescent="0.3">
      <c r="A19" s="25" t="s">
        <v>53</v>
      </c>
      <c r="B19" s="23" t="s">
        <v>31</v>
      </c>
      <c r="C19" s="23" t="s">
        <v>33</v>
      </c>
      <c r="D19" s="33" t="s">
        <v>54</v>
      </c>
      <c r="E19" s="33"/>
      <c r="F19" s="33" t="s">
        <v>47</v>
      </c>
      <c r="G19" s="33" t="s">
        <v>52</v>
      </c>
      <c r="H19" s="33"/>
      <c r="I19" s="33"/>
      <c r="J19" s="33"/>
      <c r="K19" s="33">
        <v>0.26</v>
      </c>
      <c r="L19" s="33"/>
      <c r="M19" s="33">
        <v>1.77</v>
      </c>
      <c r="N19" s="33">
        <v>1.4</v>
      </c>
      <c r="O19" s="33">
        <v>26.5</v>
      </c>
      <c r="P19" s="33">
        <v>1900</v>
      </c>
      <c r="Q19" s="33">
        <v>12.67</v>
      </c>
      <c r="R19" s="33">
        <v>25.4</v>
      </c>
      <c r="S19" s="33">
        <v>4.3</v>
      </c>
      <c r="T19" s="33">
        <v>5.2</v>
      </c>
      <c r="U19" s="57">
        <f>T19+S19+R19+Q19+N19+M19+K19+O19</f>
        <v>77.5</v>
      </c>
    </row>
  </sheetData>
  <mergeCells count="3">
    <mergeCell ref="B6:C6"/>
    <mergeCell ref="D6:I6"/>
    <mergeCell ref="J6:U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DECKERT Prescilla</dc:creator>
  <cp:lastModifiedBy>Utilisateur</cp:lastModifiedBy>
  <dcterms:created xsi:type="dcterms:W3CDTF">2018-02-01T08:53:37Z</dcterms:created>
  <dcterms:modified xsi:type="dcterms:W3CDTF">2018-03-09T13:04:47Z</dcterms:modified>
</cp:coreProperties>
</file>