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NY BENS\Documents\CGB ET AUDIT FIN 2016\"/>
    </mc:Choice>
  </mc:AlternateContent>
  <bookViews>
    <workbookView xWindow="0" yWindow="0" windowWidth="23040" windowHeight="8508" activeTab="2"/>
  </bookViews>
  <sheets>
    <sheet name="LISTE DES FOURNISSEURS" sheetId="1" r:id="rId1"/>
    <sheet name="SUIVI DES FACTURES ET PAIEMENTS" sheetId="2" r:id="rId2"/>
    <sheet name="ANALYSE DES FOURNISSEURS" sheetId="3" r:id="rId3"/>
  </sheets>
  <externalReferences>
    <externalReference r:id="rId4"/>
    <externalReference r:id="rId5"/>
  </externalReferences>
  <definedNames>
    <definedName name="_xlnm._FilterDatabase" localSheetId="0" hidden="1">'LISTE DES FOURNISSEURS'!$A$3:$L$3</definedName>
    <definedName name="DATES_2017">'[1]DATES 2017'!$A$2:$A$397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1" i="3" l="1"/>
  <c r="H21" i="3"/>
  <c r="G21" i="3"/>
  <c r="J12" i="3"/>
</calcChain>
</file>

<file path=xl/sharedStrings.xml><?xml version="1.0" encoding="utf-8"?>
<sst xmlns="http://schemas.openxmlformats.org/spreadsheetml/2006/main" count="132" uniqueCount="111">
  <si>
    <t>LISTE DES FOURNISSEURS DU CMCE</t>
  </si>
  <si>
    <t>NOMS</t>
  </si>
  <si>
    <t>N° CONTRIBUABLE</t>
  </si>
  <si>
    <t>N° RCCM</t>
  </si>
  <si>
    <t>N° INS/NUI</t>
  </si>
  <si>
    <t>VILLE/QUARTIER</t>
  </si>
  <si>
    <t>BOÎTE POSTALE</t>
  </si>
  <si>
    <t>TELEPHONE</t>
  </si>
  <si>
    <t>ACTIVITES/PRESTATIONS/RAISON SOCIALE</t>
  </si>
  <si>
    <t>FORME JURIDIQUE</t>
  </si>
  <si>
    <t>SITE WEB</t>
  </si>
  <si>
    <t>FREQUENCE</t>
  </si>
  <si>
    <t>ETIC MEDICAL</t>
  </si>
  <si>
    <t>P118200442261T</t>
  </si>
  <si>
    <t>Vente et maintenance des équipements biomédicaux</t>
  </si>
  <si>
    <t>SARL</t>
  </si>
  <si>
    <t>MEDICAL DIAGNOSTIC</t>
  </si>
  <si>
    <t>P026200351327Y</t>
  </si>
  <si>
    <t>PRODIPHARM</t>
  </si>
  <si>
    <t>P057600250210S</t>
  </si>
  <si>
    <t>GIC SANTE LA SOURCE</t>
  </si>
  <si>
    <t>M0704000172MN</t>
  </si>
  <si>
    <t>URGEPHARM</t>
  </si>
  <si>
    <t>P016500251242G</t>
  </si>
  <si>
    <t>6408 YDE</t>
  </si>
  <si>
    <t>677457453/243232003</t>
  </si>
  <si>
    <t>TECHNOLOGIE MEDICAL</t>
  </si>
  <si>
    <t>M030200013969X</t>
  </si>
  <si>
    <t>1504/2002Y0181</t>
  </si>
  <si>
    <t>YAOUNDE (MONTEE SANTA BARBARA)</t>
  </si>
  <si>
    <t>12923 YDE</t>
  </si>
  <si>
    <t>650 10 80 09/699 52 59 35/677 51 95 22/222 21 94 83</t>
  </si>
  <si>
    <t>Bureau d'études, distribution et maintenance des équipements et consommables médicaux</t>
  </si>
  <si>
    <t>www.techno-medicale.com</t>
  </si>
  <si>
    <t>MR KWEI GABRIEL</t>
  </si>
  <si>
    <t>P045200473724T</t>
  </si>
  <si>
    <t>699 56 01 51/654 48 84 79</t>
  </si>
  <si>
    <t>Electro-technicien spécialiste en Froid et conditionnement d'air, montage et maintenance du matériel biomédical</t>
  </si>
  <si>
    <t>POLYPHARMA</t>
  </si>
  <si>
    <t>M059000001754U</t>
  </si>
  <si>
    <t xml:space="preserve"> 1990/B/07855</t>
  </si>
  <si>
    <t>P07500065622C</t>
  </si>
  <si>
    <t>YAOUNDE (ELIG-ESSONO FACE PJ)</t>
  </si>
  <si>
    <t>4834 YDE</t>
  </si>
  <si>
    <t>699 56 01 51/654 48 84 79/22 23 20 12/22 23 44 00</t>
  </si>
  <si>
    <t>Vente de biens et matériaux médicaux</t>
  </si>
  <si>
    <t>www.polypharma90.com</t>
  </si>
  <si>
    <t>MEMO MEDICAL</t>
  </si>
  <si>
    <t>M121000034448X</t>
  </si>
  <si>
    <t>YAO/2010/B/619</t>
  </si>
  <si>
    <t>YAOUNDE (TSINGA avenue Sebastien Essomba)</t>
  </si>
  <si>
    <t>16626 YDE</t>
  </si>
  <si>
    <t>699 32 23 12/22 20 32 24</t>
  </si>
  <si>
    <t>Distribution du matériel médical et réactifs de laboratoire - prestation services - conseils et assistance</t>
  </si>
  <si>
    <t>ETS TOUT A TOUS</t>
  </si>
  <si>
    <t>P105000027377A</t>
  </si>
  <si>
    <t>YAO/2016/A/2406</t>
  </si>
  <si>
    <t>P099312494068U</t>
  </si>
  <si>
    <t>7466 YDE</t>
  </si>
  <si>
    <t>675 28 24 75</t>
  </si>
  <si>
    <t>Imprimerie et maintenance, fourniture de bureau, mobilier de bureau, équipement scolaire, entretien et réfection des bâtiments, peinture générale, étanchéité, climatisation, électricité, menuiserie bois et métallique, réparation des machines, transactions commerciales</t>
  </si>
  <si>
    <t>ETS PLANETE - TECH MED</t>
  </si>
  <si>
    <t>ALLIANCE TCHEMENI</t>
  </si>
  <si>
    <t>REPARATEUR P TELEPHONE</t>
  </si>
  <si>
    <t>ETS NGALANG ET FILS</t>
  </si>
  <si>
    <t>KAMPAS MEDICAL</t>
  </si>
  <si>
    <t>SUIVI DES FACTURATIONS ET DES PAIEMENTS/REGLEMENTS</t>
  </si>
  <si>
    <t>MOUVEMENTS DEBIT</t>
  </si>
  <si>
    <t>MOUVEMENTS CREDIT</t>
  </si>
  <si>
    <t>DATE DE L'OPERATION</t>
  </si>
  <si>
    <t>NATURE DE L'OPERATION</t>
  </si>
  <si>
    <t>FOURNISSEUR REGLE/PAYE</t>
  </si>
  <si>
    <t>PIECES JUSTIFICATIVES</t>
  </si>
  <si>
    <t xml:space="preserve">MONTANT  </t>
  </si>
  <si>
    <t>FOURNISSEUR A REGLER/PAYER</t>
  </si>
  <si>
    <t xml:space="preserve">TYPE DE PIECE </t>
  </si>
  <si>
    <t xml:space="preserve">N° DE PIECE </t>
  </si>
  <si>
    <t>BANQUE</t>
  </si>
  <si>
    <t>REGLE</t>
  </si>
  <si>
    <t>SOLDE RESTANT</t>
  </si>
  <si>
    <t>HT</t>
  </si>
  <si>
    <t>TVA</t>
  </si>
  <si>
    <t>TTC</t>
  </si>
  <si>
    <t>REGLEMENT EN ESPECES</t>
  </si>
  <si>
    <t>TECHNOLOGIE MEDICALE</t>
  </si>
  <si>
    <t>RECU N°</t>
  </si>
  <si>
    <t>ACHATS</t>
  </si>
  <si>
    <t>FACT DOIT N°</t>
  </si>
  <si>
    <t xml:space="preserve">FACTURE AVOIR </t>
  </si>
  <si>
    <t>FACT AV N°</t>
  </si>
  <si>
    <t>PRESTATION SERVICE</t>
  </si>
  <si>
    <t>RRR</t>
  </si>
  <si>
    <t>CHEQUE N°</t>
  </si>
  <si>
    <t>BICEC</t>
  </si>
  <si>
    <t>REGLEMENT CHEQUES</t>
  </si>
  <si>
    <t>ORDRE DE VIREMENT N°</t>
  </si>
  <si>
    <t>SGC</t>
  </si>
  <si>
    <t>REGLEMENT PAR TRAITE</t>
  </si>
  <si>
    <t>TRAITE N°</t>
  </si>
  <si>
    <t>AFB</t>
  </si>
  <si>
    <t>REGLEMENT PAR VIREMENT BANCAIRE</t>
  </si>
  <si>
    <t>EAR/EAP N°</t>
  </si>
  <si>
    <t>SCB</t>
  </si>
  <si>
    <t>TOUT A TOUS</t>
  </si>
  <si>
    <t>PIECE DE CAISSE DEPENSE N°</t>
  </si>
  <si>
    <t>FOURNISSEUR</t>
  </si>
  <si>
    <t>OPERATION</t>
  </si>
  <si>
    <t>DU</t>
  </si>
  <si>
    <t>NOM</t>
  </si>
  <si>
    <t>AU</t>
  </si>
  <si>
    <t xml:space="preserve">SITUATION DU FOURNISSEUR 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</si>
</sst>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 mmmm\ yy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0"/>
      <color theme="1"/>
      <name val="Times New Roman"/>
      <family val="1"/>
    </font>
    <font>
      <sz val="10"/>
      <color theme="1"/>
      <name val="Arial Black"/>
      <family val="2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0" xfId="0" applyFont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5" borderId="11" xfId="0" applyFont="1" applyFill="1" applyBorder="1" applyAlignment="1">
      <alignment horizontal="center" vertical="center" wrapText="1"/>
    </xf>
    <xf numFmtId="164" fontId="5" fillId="0" borderId="5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3" fontId="5" fillId="0" borderId="2" xfId="0" applyNumberFormat="1" applyFont="1" applyBorder="1" applyAlignment="1">
      <alignment horizontal="center" vertical="center"/>
    </xf>
    <xf numFmtId="3" fontId="5" fillId="0" borderId="11" xfId="0" applyNumberFormat="1" applyFont="1" applyBorder="1" applyAlignment="1">
      <alignment horizontal="center" vertical="center"/>
    </xf>
    <xf numFmtId="0" fontId="0" fillId="0" borderId="2" xfId="0" applyBorder="1"/>
    <xf numFmtId="0" fontId="5" fillId="0" borderId="2" xfId="0" applyFont="1" applyBorder="1" applyAlignment="1">
      <alignment horizontal="center" vertical="center" wrapText="1"/>
    </xf>
    <xf numFmtId="164" fontId="5" fillId="0" borderId="5" xfId="0" applyNumberFormat="1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3" fontId="5" fillId="0" borderId="2" xfId="0" applyNumberFormat="1" applyFont="1" applyFill="1" applyBorder="1" applyAlignment="1">
      <alignment horizontal="center" vertical="center"/>
    </xf>
    <xf numFmtId="3" fontId="5" fillId="0" borderId="11" xfId="0" applyNumberFormat="1" applyFont="1" applyFill="1" applyBorder="1" applyAlignment="1">
      <alignment horizontal="center" vertical="center"/>
    </xf>
    <xf numFmtId="0" fontId="0" fillId="0" borderId="0" xfId="0" applyBorder="1"/>
    <xf numFmtId="164" fontId="1" fillId="0" borderId="2" xfId="0" applyNumberFormat="1" applyFont="1" applyBorder="1" applyAlignment="1">
      <alignment horizontal="center" vertical="center"/>
    </xf>
    <xf numFmtId="3" fontId="1" fillId="0" borderId="2" xfId="0" applyNumberFormat="1" applyFont="1" applyBorder="1" applyAlignment="1">
      <alignment horizontal="center" vertical="center"/>
    </xf>
    <xf numFmtId="3" fontId="1" fillId="0" borderId="0" xfId="0" applyNumberFormat="1" applyFont="1" applyBorder="1" applyAlignment="1">
      <alignment horizontal="center" vertical="center"/>
    </xf>
    <xf numFmtId="3" fontId="1" fillId="0" borderId="12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6" borderId="0" xfId="0" applyFont="1" applyFill="1" applyAlignment="1">
      <alignment horizontal="center" vertical="center"/>
    </xf>
    <xf numFmtId="0" fontId="6" fillId="6" borderId="7" xfId="0" applyFont="1" applyFill="1" applyBorder="1" applyAlignment="1">
      <alignment horizontal="center" vertical="center"/>
    </xf>
    <xf numFmtId="0" fontId="5" fillId="6" borderId="13" xfId="0" applyFont="1" applyFill="1" applyBorder="1" applyAlignment="1">
      <alignment horizontal="center" vertical="center"/>
    </xf>
    <xf numFmtId="0" fontId="5" fillId="6" borderId="14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/>
    </xf>
    <xf numFmtId="0" fontId="5" fillId="6" borderId="16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5" fillId="6" borderId="17" xfId="0" applyFont="1" applyFill="1" applyBorder="1" applyAlignment="1">
      <alignment horizontal="center" vertical="center"/>
    </xf>
    <xf numFmtId="0" fontId="6" fillId="6" borderId="10" xfId="0" applyFont="1" applyFill="1" applyBorder="1" applyAlignment="1">
      <alignment horizontal="center" vertical="center"/>
    </xf>
    <xf numFmtId="0" fontId="5" fillId="6" borderId="18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26" fmlaLink="$F$15" fmlaRange="'[2]LISTE DES FOURNISSEURS'!$B$4:$B$18" sel="8" val="7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449580</xdr:colOff>
      <xdr:row>28</xdr:row>
      <xdr:rowOff>15240</xdr:rowOff>
    </xdr:from>
    <xdr:to>
      <xdr:col>23</xdr:col>
      <xdr:colOff>91440</xdr:colOff>
      <xdr:row>35</xdr:row>
      <xdr:rowOff>53340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5026640" y="5562600"/>
          <a:ext cx="2689860" cy="1424940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QUESTION A CHERCHER</a:t>
          </a:r>
          <a:r>
            <a:rPr lang="fr-FR" sz="1100" baseline="0"/>
            <a:t> AU NET : Comment extraire sur excel les opérations d'un fournisseur entre le 01/01/2015 et le 30/12/2016 (bouton extraire)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</xdr:colOff>
          <xdr:row>14</xdr:row>
          <xdr:rowOff>22860</xdr:rowOff>
        </xdr:from>
        <xdr:to>
          <xdr:col>3</xdr:col>
          <xdr:colOff>579120</xdr:colOff>
          <xdr:row>15</xdr:row>
          <xdr:rowOff>22860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ONY%20BENS\Documents\SUIVI%20INDIVIDUEL%20DES%20CLIENTS%20CMC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ONY%20BENS\Documents\GESTION%20DES%20FOURNISSEURS%20DU%20CM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ES 2017"/>
      <sheetName val="FICHE DE SUIVI FSSEUR ETIC"/>
      <sheetName val="FICHE DE SUIVI MEDICAL DIAGNOST"/>
      <sheetName val="FICHE DE SUIVI PRODIPHARM"/>
      <sheetName val="FICHE DE SUIVI GIC SANTE"/>
      <sheetName val="FICHE DE SUIVI URGEPHARM"/>
      <sheetName val="TECHNOLOGIE MEDICALE"/>
      <sheetName val="MR KWEI GABRIEL"/>
      <sheetName val="POLYPHARMA"/>
      <sheetName val="MEMO MEDICAL"/>
      <sheetName val="ETS TOUT A TOUS"/>
    </sheetNames>
    <sheetDataSet>
      <sheetData sheetId="0">
        <row r="2">
          <cell r="A2" t="str">
            <v>1er Décembre 2016</v>
          </cell>
        </row>
        <row r="3">
          <cell r="A3">
            <v>42706</v>
          </cell>
        </row>
        <row r="4">
          <cell r="A4">
            <v>42707</v>
          </cell>
        </row>
        <row r="5">
          <cell r="A5">
            <v>42708</v>
          </cell>
        </row>
        <row r="6">
          <cell r="A6">
            <v>42709</v>
          </cell>
        </row>
        <row r="7">
          <cell r="A7">
            <v>42710</v>
          </cell>
        </row>
        <row r="8">
          <cell r="A8">
            <v>42711</v>
          </cell>
        </row>
        <row r="9">
          <cell r="A9">
            <v>42712</v>
          </cell>
        </row>
        <row r="10">
          <cell r="A10">
            <v>42713</v>
          </cell>
        </row>
        <row r="11">
          <cell r="A11">
            <v>42714</v>
          </cell>
        </row>
        <row r="12">
          <cell r="A12">
            <v>42715</v>
          </cell>
        </row>
        <row r="13">
          <cell r="A13">
            <v>42716</v>
          </cell>
        </row>
        <row r="14">
          <cell r="A14">
            <v>42717</v>
          </cell>
        </row>
        <row r="15">
          <cell r="A15">
            <v>42718</v>
          </cell>
        </row>
        <row r="16">
          <cell r="A16">
            <v>42719</v>
          </cell>
        </row>
        <row r="17">
          <cell r="A17">
            <v>42720</v>
          </cell>
        </row>
        <row r="18">
          <cell r="A18">
            <v>42721</v>
          </cell>
        </row>
        <row r="19">
          <cell r="A19">
            <v>42722</v>
          </cell>
        </row>
        <row r="20">
          <cell r="A20">
            <v>42723</v>
          </cell>
        </row>
        <row r="21">
          <cell r="A21">
            <v>42724</v>
          </cell>
        </row>
        <row r="22">
          <cell r="A22">
            <v>42725</v>
          </cell>
        </row>
        <row r="23">
          <cell r="A23">
            <v>42726</v>
          </cell>
        </row>
        <row r="24">
          <cell r="A24">
            <v>42727</v>
          </cell>
        </row>
        <row r="25">
          <cell r="A25">
            <v>42728</v>
          </cell>
        </row>
        <row r="26">
          <cell r="A26">
            <v>42729</v>
          </cell>
        </row>
        <row r="27">
          <cell r="A27">
            <v>42730</v>
          </cell>
        </row>
        <row r="28">
          <cell r="A28">
            <v>42731</v>
          </cell>
        </row>
        <row r="29">
          <cell r="A29">
            <v>42732</v>
          </cell>
        </row>
        <row r="30">
          <cell r="A30">
            <v>42733</v>
          </cell>
        </row>
        <row r="31">
          <cell r="A31">
            <v>42734</v>
          </cell>
        </row>
        <row r="32">
          <cell r="A32">
            <v>42735</v>
          </cell>
        </row>
        <row r="33">
          <cell r="A33">
            <v>42736</v>
          </cell>
        </row>
        <row r="34">
          <cell r="A34">
            <v>42737</v>
          </cell>
        </row>
        <row r="35">
          <cell r="A35">
            <v>42738</v>
          </cell>
        </row>
        <row r="36">
          <cell r="A36">
            <v>42739</v>
          </cell>
        </row>
        <row r="37">
          <cell r="A37">
            <v>42740</v>
          </cell>
        </row>
        <row r="38">
          <cell r="A38">
            <v>42741</v>
          </cell>
        </row>
        <row r="39">
          <cell r="A39">
            <v>42742</v>
          </cell>
        </row>
        <row r="40">
          <cell r="A40">
            <v>42743</v>
          </cell>
        </row>
        <row r="41">
          <cell r="A41">
            <v>42744</v>
          </cell>
        </row>
        <row r="42">
          <cell r="A42">
            <v>42745</v>
          </cell>
        </row>
        <row r="43">
          <cell r="A43">
            <v>42746</v>
          </cell>
        </row>
        <row r="44">
          <cell r="A44">
            <v>42747</v>
          </cell>
        </row>
        <row r="45">
          <cell r="A45">
            <v>42748</v>
          </cell>
        </row>
        <row r="46">
          <cell r="A46">
            <v>42749</v>
          </cell>
        </row>
        <row r="47">
          <cell r="A47">
            <v>42750</v>
          </cell>
        </row>
        <row r="48">
          <cell r="A48">
            <v>42751</v>
          </cell>
        </row>
        <row r="49">
          <cell r="A49">
            <v>42752</v>
          </cell>
        </row>
        <row r="50">
          <cell r="A50">
            <v>42753</v>
          </cell>
        </row>
        <row r="51">
          <cell r="A51">
            <v>42754</v>
          </cell>
        </row>
        <row r="52">
          <cell r="A52">
            <v>42755</v>
          </cell>
        </row>
        <row r="53">
          <cell r="A53">
            <v>42756</v>
          </cell>
        </row>
        <row r="54">
          <cell r="A54">
            <v>42757</v>
          </cell>
        </row>
        <row r="55">
          <cell r="A55">
            <v>42758</v>
          </cell>
        </row>
        <row r="56">
          <cell r="A56">
            <v>42759</v>
          </cell>
        </row>
        <row r="57">
          <cell r="A57">
            <v>42760</v>
          </cell>
        </row>
        <row r="58">
          <cell r="A58">
            <v>42761</v>
          </cell>
        </row>
        <row r="59">
          <cell r="A59">
            <v>42762</v>
          </cell>
        </row>
        <row r="60">
          <cell r="A60">
            <v>42763</v>
          </cell>
        </row>
        <row r="61">
          <cell r="A61">
            <v>42764</v>
          </cell>
        </row>
        <row r="62">
          <cell r="A62">
            <v>42765</v>
          </cell>
        </row>
        <row r="63">
          <cell r="A63">
            <v>42766</v>
          </cell>
        </row>
        <row r="64">
          <cell r="A64">
            <v>42767</v>
          </cell>
        </row>
        <row r="65">
          <cell r="A65">
            <v>42768</v>
          </cell>
        </row>
        <row r="66">
          <cell r="A66">
            <v>42769</v>
          </cell>
        </row>
        <row r="67">
          <cell r="A67">
            <v>42770</v>
          </cell>
        </row>
        <row r="68">
          <cell r="A68">
            <v>42771</v>
          </cell>
        </row>
        <row r="69">
          <cell r="A69">
            <v>42772</v>
          </cell>
        </row>
        <row r="70">
          <cell r="A70">
            <v>42773</v>
          </cell>
        </row>
        <row r="71">
          <cell r="A71">
            <v>42774</v>
          </cell>
        </row>
        <row r="72">
          <cell r="A72">
            <v>42775</v>
          </cell>
        </row>
        <row r="73">
          <cell r="A73">
            <v>42776</v>
          </cell>
        </row>
        <row r="74">
          <cell r="A74">
            <v>42777</v>
          </cell>
        </row>
        <row r="75">
          <cell r="A75">
            <v>42778</v>
          </cell>
        </row>
        <row r="76">
          <cell r="A76">
            <v>42779</v>
          </cell>
        </row>
        <row r="77">
          <cell r="A77">
            <v>42780</v>
          </cell>
        </row>
        <row r="78">
          <cell r="A78">
            <v>42781</v>
          </cell>
        </row>
        <row r="79">
          <cell r="A79">
            <v>42782</v>
          </cell>
        </row>
        <row r="80">
          <cell r="A80">
            <v>42783</v>
          </cell>
        </row>
        <row r="81">
          <cell r="A81">
            <v>42784</v>
          </cell>
        </row>
        <row r="82">
          <cell r="A82">
            <v>42785</v>
          </cell>
        </row>
        <row r="83">
          <cell r="A83">
            <v>42786</v>
          </cell>
        </row>
        <row r="84">
          <cell r="A84">
            <v>42787</v>
          </cell>
        </row>
        <row r="85">
          <cell r="A85">
            <v>42788</v>
          </cell>
        </row>
        <row r="86">
          <cell r="A86">
            <v>42789</v>
          </cell>
        </row>
        <row r="87">
          <cell r="A87">
            <v>42790</v>
          </cell>
        </row>
        <row r="88">
          <cell r="A88">
            <v>42791</v>
          </cell>
        </row>
        <row r="89">
          <cell r="A89">
            <v>42792</v>
          </cell>
        </row>
        <row r="90">
          <cell r="A90">
            <v>42793</v>
          </cell>
        </row>
        <row r="91">
          <cell r="A91">
            <v>42794</v>
          </cell>
        </row>
        <row r="92">
          <cell r="A92">
            <v>42795</v>
          </cell>
        </row>
        <row r="93">
          <cell r="A93">
            <v>42796</v>
          </cell>
        </row>
        <row r="94">
          <cell r="A94">
            <v>42797</v>
          </cell>
        </row>
        <row r="95">
          <cell r="A95">
            <v>42798</v>
          </cell>
        </row>
        <row r="96">
          <cell r="A96">
            <v>42799</v>
          </cell>
        </row>
        <row r="97">
          <cell r="A97">
            <v>42800</v>
          </cell>
        </row>
        <row r="98">
          <cell r="A98">
            <v>42801</v>
          </cell>
        </row>
        <row r="99">
          <cell r="A99">
            <v>42802</v>
          </cell>
        </row>
        <row r="100">
          <cell r="A100">
            <v>42803</v>
          </cell>
        </row>
        <row r="101">
          <cell r="A101">
            <v>42804</v>
          </cell>
        </row>
        <row r="102">
          <cell r="A102">
            <v>42805</v>
          </cell>
        </row>
        <row r="103">
          <cell r="A103">
            <v>42806</v>
          </cell>
        </row>
        <row r="104">
          <cell r="A104">
            <v>42807</v>
          </cell>
        </row>
        <row r="105">
          <cell r="A105">
            <v>42808</v>
          </cell>
        </row>
        <row r="106">
          <cell r="A106">
            <v>42809</v>
          </cell>
        </row>
        <row r="107">
          <cell r="A107">
            <v>42810</v>
          </cell>
        </row>
        <row r="108">
          <cell r="A108">
            <v>42811</v>
          </cell>
        </row>
        <row r="109">
          <cell r="A109">
            <v>42812</v>
          </cell>
        </row>
        <row r="110">
          <cell r="A110">
            <v>42813</v>
          </cell>
        </row>
        <row r="111">
          <cell r="A111">
            <v>42814</v>
          </cell>
        </row>
        <row r="112">
          <cell r="A112">
            <v>42815</v>
          </cell>
        </row>
        <row r="113">
          <cell r="A113">
            <v>42816</v>
          </cell>
        </row>
        <row r="114">
          <cell r="A114">
            <v>42817</v>
          </cell>
        </row>
        <row r="115">
          <cell r="A115">
            <v>42818</v>
          </cell>
        </row>
        <row r="116">
          <cell r="A116">
            <v>42819</v>
          </cell>
        </row>
        <row r="117">
          <cell r="A117">
            <v>42820</v>
          </cell>
        </row>
        <row r="118">
          <cell r="A118">
            <v>42821</v>
          </cell>
        </row>
        <row r="119">
          <cell r="A119">
            <v>42822</v>
          </cell>
        </row>
        <row r="120">
          <cell r="A120">
            <v>42823</v>
          </cell>
        </row>
        <row r="121">
          <cell r="A121">
            <v>42824</v>
          </cell>
        </row>
        <row r="122">
          <cell r="A122">
            <v>42825</v>
          </cell>
        </row>
        <row r="123">
          <cell r="A123">
            <v>42826</v>
          </cell>
        </row>
        <row r="124">
          <cell r="A124">
            <v>42827</v>
          </cell>
        </row>
        <row r="125">
          <cell r="A125">
            <v>42828</v>
          </cell>
        </row>
        <row r="126">
          <cell r="A126">
            <v>42829</v>
          </cell>
        </row>
        <row r="127">
          <cell r="A127">
            <v>42830</v>
          </cell>
        </row>
        <row r="128">
          <cell r="A128">
            <v>42831</v>
          </cell>
        </row>
        <row r="129">
          <cell r="A129">
            <v>42832</v>
          </cell>
        </row>
        <row r="130">
          <cell r="A130">
            <v>42833</v>
          </cell>
        </row>
        <row r="131">
          <cell r="A131">
            <v>42834</v>
          </cell>
        </row>
        <row r="132">
          <cell r="A132">
            <v>42835</v>
          </cell>
        </row>
        <row r="133">
          <cell r="A133">
            <v>42836</v>
          </cell>
        </row>
        <row r="134">
          <cell r="A134">
            <v>42837</v>
          </cell>
        </row>
        <row r="135">
          <cell r="A135">
            <v>42838</v>
          </cell>
        </row>
        <row r="136">
          <cell r="A136">
            <v>42839</v>
          </cell>
        </row>
        <row r="137">
          <cell r="A137">
            <v>42840</v>
          </cell>
        </row>
        <row r="138">
          <cell r="A138">
            <v>42841</v>
          </cell>
        </row>
        <row r="139">
          <cell r="A139">
            <v>42842</v>
          </cell>
        </row>
        <row r="140">
          <cell r="A140">
            <v>42843</v>
          </cell>
        </row>
        <row r="141">
          <cell r="A141">
            <v>42844</v>
          </cell>
        </row>
        <row r="142">
          <cell r="A142">
            <v>42845</v>
          </cell>
        </row>
        <row r="143">
          <cell r="A143">
            <v>42846</v>
          </cell>
        </row>
        <row r="144">
          <cell r="A144">
            <v>42847</v>
          </cell>
        </row>
        <row r="145">
          <cell r="A145">
            <v>42848</v>
          </cell>
        </row>
        <row r="146">
          <cell r="A146">
            <v>42849</v>
          </cell>
        </row>
        <row r="147">
          <cell r="A147">
            <v>42850</v>
          </cell>
        </row>
        <row r="148">
          <cell r="A148">
            <v>42851</v>
          </cell>
        </row>
        <row r="149">
          <cell r="A149">
            <v>42852</v>
          </cell>
        </row>
        <row r="150">
          <cell r="A150">
            <v>42853</v>
          </cell>
        </row>
        <row r="151">
          <cell r="A151">
            <v>42854</v>
          </cell>
        </row>
        <row r="152">
          <cell r="A152">
            <v>42855</v>
          </cell>
        </row>
        <row r="153">
          <cell r="A153">
            <v>42856</v>
          </cell>
        </row>
        <row r="154">
          <cell r="A154">
            <v>42857</v>
          </cell>
        </row>
        <row r="155">
          <cell r="A155">
            <v>42858</v>
          </cell>
        </row>
        <row r="156">
          <cell r="A156">
            <v>42859</v>
          </cell>
        </row>
        <row r="157">
          <cell r="A157">
            <v>42860</v>
          </cell>
        </row>
        <row r="158">
          <cell r="A158">
            <v>42861</v>
          </cell>
        </row>
        <row r="159">
          <cell r="A159">
            <v>42862</v>
          </cell>
        </row>
        <row r="160">
          <cell r="A160">
            <v>42863</v>
          </cell>
        </row>
        <row r="161">
          <cell r="A161">
            <v>42864</v>
          </cell>
        </row>
        <row r="162">
          <cell r="A162">
            <v>42865</v>
          </cell>
        </row>
        <row r="163">
          <cell r="A163">
            <v>42866</v>
          </cell>
        </row>
        <row r="164">
          <cell r="A164">
            <v>42867</v>
          </cell>
        </row>
        <row r="165">
          <cell r="A165">
            <v>42868</v>
          </cell>
        </row>
        <row r="166">
          <cell r="A166">
            <v>42869</v>
          </cell>
        </row>
        <row r="167">
          <cell r="A167">
            <v>42870</v>
          </cell>
        </row>
        <row r="168">
          <cell r="A168">
            <v>42871</v>
          </cell>
        </row>
        <row r="169">
          <cell r="A169">
            <v>42872</v>
          </cell>
        </row>
        <row r="170">
          <cell r="A170">
            <v>42873</v>
          </cell>
        </row>
        <row r="171">
          <cell r="A171">
            <v>42874</v>
          </cell>
        </row>
        <row r="172">
          <cell r="A172">
            <v>42875</v>
          </cell>
        </row>
        <row r="173">
          <cell r="A173">
            <v>42876</v>
          </cell>
        </row>
        <row r="174">
          <cell r="A174">
            <v>42877</v>
          </cell>
        </row>
        <row r="175">
          <cell r="A175">
            <v>42878</v>
          </cell>
        </row>
        <row r="176">
          <cell r="A176">
            <v>42879</v>
          </cell>
        </row>
        <row r="177">
          <cell r="A177">
            <v>42880</v>
          </cell>
        </row>
        <row r="178">
          <cell r="A178">
            <v>42881</v>
          </cell>
        </row>
        <row r="179">
          <cell r="A179">
            <v>42882</v>
          </cell>
        </row>
        <row r="180">
          <cell r="A180">
            <v>42883</v>
          </cell>
        </row>
        <row r="181">
          <cell r="A181">
            <v>42884</v>
          </cell>
        </row>
        <row r="182">
          <cell r="A182">
            <v>42885</v>
          </cell>
        </row>
        <row r="183">
          <cell r="A183">
            <v>42886</v>
          </cell>
        </row>
        <row r="184">
          <cell r="A184">
            <v>42887</v>
          </cell>
        </row>
        <row r="185">
          <cell r="A185">
            <v>42888</v>
          </cell>
        </row>
        <row r="186">
          <cell r="A186">
            <v>42889</v>
          </cell>
        </row>
        <row r="187">
          <cell r="A187">
            <v>42890</v>
          </cell>
        </row>
        <row r="188">
          <cell r="A188">
            <v>42891</v>
          </cell>
        </row>
        <row r="189">
          <cell r="A189">
            <v>42892</v>
          </cell>
        </row>
        <row r="190">
          <cell r="A190">
            <v>42893</v>
          </cell>
        </row>
        <row r="191">
          <cell r="A191">
            <v>42894</v>
          </cell>
        </row>
        <row r="192">
          <cell r="A192">
            <v>42895</v>
          </cell>
        </row>
        <row r="193">
          <cell r="A193">
            <v>42896</v>
          </cell>
        </row>
        <row r="194">
          <cell r="A194">
            <v>42897</v>
          </cell>
        </row>
        <row r="195">
          <cell r="A195">
            <v>42898</v>
          </cell>
        </row>
        <row r="196">
          <cell r="A196">
            <v>42899</v>
          </cell>
        </row>
        <row r="197">
          <cell r="A197">
            <v>42900</v>
          </cell>
        </row>
        <row r="198">
          <cell r="A198">
            <v>42901</v>
          </cell>
        </row>
        <row r="199">
          <cell r="A199">
            <v>42902</v>
          </cell>
        </row>
        <row r="200">
          <cell r="A200">
            <v>42903</v>
          </cell>
        </row>
        <row r="201">
          <cell r="A201">
            <v>42904</v>
          </cell>
        </row>
        <row r="202">
          <cell r="A202">
            <v>42905</v>
          </cell>
        </row>
        <row r="203">
          <cell r="A203">
            <v>42906</v>
          </cell>
        </row>
        <row r="204">
          <cell r="A204">
            <v>42907</v>
          </cell>
        </row>
        <row r="205">
          <cell r="A205">
            <v>42908</v>
          </cell>
        </row>
        <row r="206">
          <cell r="A206">
            <v>42909</v>
          </cell>
        </row>
        <row r="207">
          <cell r="A207">
            <v>42910</v>
          </cell>
        </row>
        <row r="208">
          <cell r="A208">
            <v>42911</v>
          </cell>
        </row>
        <row r="209">
          <cell r="A209">
            <v>42912</v>
          </cell>
        </row>
        <row r="210">
          <cell r="A210">
            <v>42913</v>
          </cell>
        </row>
        <row r="211">
          <cell r="A211">
            <v>42914</v>
          </cell>
        </row>
        <row r="212">
          <cell r="A212">
            <v>42915</v>
          </cell>
        </row>
        <row r="213">
          <cell r="A213">
            <v>42916</v>
          </cell>
        </row>
        <row r="214">
          <cell r="A214">
            <v>42917</v>
          </cell>
        </row>
        <row r="215">
          <cell r="A215">
            <v>42918</v>
          </cell>
        </row>
        <row r="216">
          <cell r="A216">
            <v>42919</v>
          </cell>
        </row>
        <row r="217">
          <cell r="A217">
            <v>42920</v>
          </cell>
        </row>
        <row r="218">
          <cell r="A218">
            <v>42921</v>
          </cell>
        </row>
        <row r="219">
          <cell r="A219">
            <v>42922</v>
          </cell>
        </row>
        <row r="220">
          <cell r="A220">
            <v>42923</v>
          </cell>
        </row>
        <row r="221">
          <cell r="A221">
            <v>42924</v>
          </cell>
        </row>
        <row r="222">
          <cell r="A222">
            <v>42925</v>
          </cell>
        </row>
        <row r="223">
          <cell r="A223">
            <v>42926</v>
          </cell>
        </row>
        <row r="224">
          <cell r="A224">
            <v>42927</v>
          </cell>
        </row>
        <row r="225">
          <cell r="A225">
            <v>42928</v>
          </cell>
        </row>
        <row r="226">
          <cell r="A226">
            <v>42929</v>
          </cell>
        </row>
        <row r="227">
          <cell r="A227">
            <v>42930</v>
          </cell>
        </row>
        <row r="228">
          <cell r="A228">
            <v>42931</v>
          </cell>
        </row>
        <row r="229">
          <cell r="A229">
            <v>42932</v>
          </cell>
        </row>
        <row r="230">
          <cell r="A230">
            <v>42933</v>
          </cell>
        </row>
        <row r="231">
          <cell r="A231">
            <v>42934</v>
          </cell>
        </row>
        <row r="232">
          <cell r="A232">
            <v>42935</v>
          </cell>
        </row>
        <row r="233">
          <cell r="A233">
            <v>42936</v>
          </cell>
        </row>
        <row r="234">
          <cell r="A234">
            <v>42937</v>
          </cell>
        </row>
        <row r="235">
          <cell r="A235">
            <v>42938</v>
          </cell>
        </row>
        <row r="236">
          <cell r="A236">
            <v>42939</v>
          </cell>
        </row>
        <row r="237">
          <cell r="A237">
            <v>42940</v>
          </cell>
        </row>
        <row r="238">
          <cell r="A238">
            <v>42941</v>
          </cell>
        </row>
        <row r="239">
          <cell r="A239">
            <v>42942</v>
          </cell>
        </row>
        <row r="240">
          <cell r="A240">
            <v>42943</v>
          </cell>
        </row>
        <row r="241">
          <cell r="A241">
            <v>42944</v>
          </cell>
        </row>
        <row r="242">
          <cell r="A242">
            <v>42945</v>
          </cell>
        </row>
        <row r="243">
          <cell r="A243">
            <v>42946</v>
          </cell>
        </row>
        <row r="244">
          <cell r="A244">
            <v>42947</v>
          </cell>
        </row>
        <row r="245">
          <cell r="A245">
            <v>42948</v>
          </cell>
        </row>
        <row r="246">
          <cell r="A246">
            <v>42949</v>
          </cell>
        </row>
        <row r="247">
          <cell r="A247">
            <v>42950</v>
          </cell>
        </row>
        <row r="248">
          <cell r="A248">
            <v>42951</v>
          </cell>
        </row>
        <row r="249">
          <cell r="A249">
            <v>42952</v>
          </cell>
        </row>
        <row r="250">
          <cell r="A250">
            <v>42953</v>
          </cell>
        </row>
        <row r="251">
          <cell r="A251">
            <v>42954</v>
          </cell>
        </row>
        <row r="252">
          <cell r="A252">
            <v>42955</v>
          </cell>
        </row>
        <row r="253">
          <cell r="A253">
            <v>42956</v>
          </cell>
        </row>
        <row r="254">
          <cell r="A254">
            <v>42957</v>
          </cell>
        </row>
        <row r="255">
          <cell r="A255">
            <v>42958</v>
          </cell>
        </row>
        <row r="256">
          <cell r="A256">
            <v>42959</v>
          </cell>
        </row>
        <row r="257">
          <cell r="A257">
            <v>42960</v>
          </cell>
        </row>
        <row r="258">
          <cell r="A258">
            <v>42961</v>
          </cell>
        </row>
        <row r="259">
          <cell r="A259">
            <v>42962</v>
          </cell>
        </row>
        <row r="260">
          <cell r="A260">
            <v>42963</v>
          </cell>
        </row>
        <row r="261">
          <cell r="A261">
            <v>42964</v>
          </cell>
        </row>
        <row r="262">
          <cell r="A262">
            <v>42965</v>
          </cell>
        </row>
        <row r="263">
          <cell r="A263">
            <v>42966</v>
          </cell>
        </row>
        <row r="264">
          <cell r="A264">
            <v>42967</v>
          </cell>
        </row>
        <row r="265">
          <cell r="A265">
            <v>42968</v>
          </cell>
        </row>
        <row r="266">
          <cell r="A266">
            <v>42969</v>
          </cell>
        </row>
        <row r="267">
          <cell r="A267">
            <v>42970</v>
          </cell>
        </row>
        <row r="268">
          <cell r="A268">
            <v>42971</v>
          </cell>
        </row>
        <row r="269">
          <cell r="A269">
            <v>42972</v>
          </cell>
        </row>
        <row r="270">
          <cell r="A270">
            <v>42973</v>
          </cell>
        </row>
        <row r="271">
          <cell r="A271">
            <v>42974</v>
          </cell>
        </row>
        <row r="272">
          <cell r="A272">
            <v>42975</v>
          </cell>
        </row>
        <row r="273">
          <cell r="A273">
            <v>42976</v>
          </cell>
        </row>
        <row r="274">
          <cell r="A274">
            <v>42977</v>
          </cell>
        </row>
        <row r="275">
          <cell r="A275">
            <v>42978</v>
          </cell>
        </row>
        <row r="276">
          <cell r="A276">
            <v>42979</v>
          </cell>
        </row>
        <row r="277">
          <cell r="A277">
            <v>42980</v>
          </cell>
        </row>
        <row r="278">
          <cell r="A278">
            <v>42981</v>
          </cell>
        </row>
        <row r="279">
          <cell r="A279">
            <v>42982</v>
          </cell>
        </row>
        <row r="280">
          <cell r="A280">
            <v>42983</v>
          </cell>
        </row>
        <row r="281">
          <cell r="A281">
            <v>42984</v>
          </cell>
        </row>
        <row r="282">
          <cell r="A282">
            <v>42985</v>
          </cell>
        </row>
        <row r="283">
          <cell r="A283">
            <v>42986</v>
          </cell>
        </row>
        <row r="284">
          <cell r="A284">
            <v>42987</v>
          </cell>
        </row>
        <row r="285">
          <cell r="A285">
            <v>42988</v>
          </cell>
        </row>
        <row r="286">
          <cell r="A286">
            <v>42989</v>
          </cell>
        </row>
        <row r="287">
          <cell r="A287">
            <v>42990</v>
          </cell>
        </row>
        <row r="288">
          <cell r="A288">
            <v>42991</v>
          </cell>
        </row>
        <row r="289">
          <cell r="A289">
            <v>42992</v>
          </cell>
        </row>
        <row r="290">
          <cell r="A290">
            <v>42993</v>
          </cell>
        </row>
        <row r="291">
          <cell r="A291">
            <v>42994</v>
          </cell>
        </row>
        <row r="292">
          <cell r="A292">
            <v>42995</v>
          </cell>
        </row>
        <row r="293">
          <cell r="A293">
            <v>42996</v>
          </cell>
        </row>
        <row r="294">
          <cell r="A294">
            <v>42997</v>
          </cell>
        </row>
        <row r="295">
          <cell r="A295">
            <v>42998</v>
          </cell>
        </row>
        <row r="296">
          <cell r="A296">
            <v>42999</v>
          </cell>
        </row>
        <row r="297">
          <cell r="A297">
            <v>43000</v>
          </cell>
        </row>
        <row r="298">
          <cell r="A298">
            <v>43001</v>
          </cell>
        </row>
        <row r="299">
          <cell r="A299">
            <v>43002</v>
          </cell>
        </row>
        <row r="300">
          <cell r="A300">
            <v>43003</v>
          </cell>
        </row>
        <row r="301">
          <cell r="A301">
            <v>43004</v>
          </cell>
        </row>
        <row r="302">
          <cell r="A302">
            <v>43005</v>
          </cell>
        </row>
        <row r="303">
          <cell r="A303">
            <v>43006</v>
          </cell>
        </row>
        <row r="304">
          <cell r="A304">
            <v>43007</v>
          </cell>
        </row>
        <row r="305">
          <cell r="A305">
            <v>43008</v>
          </cell>
        </row>
        <row r="306">
          <cell r="A306">
            <v>43009</v>
          </cell>
        </row>
        <row r="307">
          <cell r="A307">
            <v>43010</v>
          </cell>
        </row>
        <row r="308">
          <cell r="A308">
            <v>43011</v>
          </cell>
        </row>
        <row r="309">
          <cell r="A309">
            <v>43012</v>
          </cell>
        </row>
        <row r="310">
          <cell r="A310">
            <v>43013</v>
          </cell>
        </row>
        <row r="311">
          <cell r="A311">
            <v>43014</v>
          </cell>
        </row>
        <row r="312">
          <cell r="A312">
            <v>43015</v>
          </cell>
        </row>
        <row r="313">
          <cell r="A313">
            <v>43016</v>
          </cell>
        </row>
        <row r="314">
          <cell r="A314">
            <v>43017</v>
          </cell>
        </row>
        <row r="315">
          <cell r="A315">
            <v>43018</v>
          </cell>
        </row>
        <row r="316">
          <cell r="A316">
            <v>43019</v>
          </cell>
        </row>
        <row r="317">
          <cell r="A317">
            <v>43020</v>
          </cell>
        </row>
        <row r="318">
          <cell r="A318">
            <v>43021</v>
          </cell>
        </row>
        <row r="319">
          <cell r="A319">
            <v>43022</v>
          </cell>
        </row>
        <row r="320">
          <cell r="A320">
            <v>43023</v>
          </cell>
        </row>
        <row r="321">
          <cell r="A321">
            <v>43024</v>
          </cell>
        </row>
        <row r="322">
          <cell r="A322">
            <v>43025</v>
          </cell>
        </row>
        <row r="323">
          <cell r="A323">
            <v>43026</v>
          </cell>
        </row>
        <row r="324">
          <cell r="A324">
            <v>43027</v>
          </cell>
        </row>
        <row r="325">
          <cell r="A325">
            <v>43028</v>
          </cell>
        </row>
        <row r="326">
          <cell r="A326">
            <v>43029</v>
          </cell>
        </row>
        <row r="327">
          <cell r="A327">
            <v>43030</v>
          </cell>
        </row>
        <row r="328">
          <cell r="A328">
            <v>43031</v>
          </cell>
        </row>
        <row r="329">
          <cell r="A329">
            <v>43032</v>
          </cell>
        </row>
        <row r="330">
          <cell r="A330">
            <v>43033</v>
          </cell>
        </row>
        <row r="331">
          <cell r="A331">
            <v>43034</v>
          </cell>
        </row>
        <row r="332">
          <cell r="A332">
            <v>43035</v>
          </cell>
        </row>
        <row r="333">
          <cell r="A333">
            <v>43036</v>
          </cell>
        </row>
        <row r="334">
          <cell r="A334">
            <v>43037</v>
          </cell>
        </row>
        <row r="335">
          <cell r="A335">
            <v>43038</v>
          </cell>
        </row>
        <row r="336">
          <cell r="A336">
            <v>43039</v>
          </cell>
        </row>
        <row r="337">
          <cell r="A337">
            <v>43040</v>
          </cell>
        </row>
        <row r="338">
          <cell r="A338">
            <v>43041</v>
          </cell>
        </row>
        <row r="339">
          <cell r="A339">
            <v>43042</v>
          </cell>
        </row>
        <row r="340">
          <cell r="A340">
            <v>43043</v>
          </cell>
        </row>
        <row r="341">
          <cell r="A341">
            <v>43044</v>
          </cell>
        </row>
        <row r="342">
          <cell r="A342">
            <v>43045</v>
          </cell>
        </row>
        <row r="343">
          <cell r="A343">
            <v>43046</v>
          </cell>
        </row>
        <row r="344">
          <cell r="A344">
            <v>43047</v>
          </cell>
        </row>
        <row r="345">
          <cell r="A345">
            <v>43048</v>
          </cell>
        </row>
        <row r="346">
          <cell r="A346">
            <v>43049</v>
          </cell>
        </row>
        <row r="347">
          <cell r="A347">
            <v>43050</v>
          </cell>
        </row>
        <row r="348">
          <cell r="A348">
            <v>43051</v>
          </cell>
        </row>
        <row r="349">
          <cell r="A349">
            <v>43052</v>
          </cell>
        </row>
        <row r="350">
          <cell r="A350">
            <v>43053</v>
          </cell>
        </row>
        <row r="351">
          <cell r="A351">
            <v>43054</v>
          </cell>
        </row>
        <row r="352">
          <cell r="A352">
            <v>43055</v>
          </cell>
        </row>
        <row r="353">
          <cell r="A353">
            <v>43056</v>
          </cell>
        </row>
        <row r="354">
          <cell r="A354">
            <v>43057</v>
          </cell>
        </row>
        <row r="355">
          <cell r="A355">
            <v>43058</v>
          </cell>
        </row>
        <row r="356">
          <cell r="A356">
            <v>43059</v>
          </cell>
        </row>
        <row r="357">
          <cell r="A357">
            <v>43060</v>
          </cell>
        </row>
        <row r="358">
          <cell r="A358">
            <v>43061</v>
          </cell>
        </row>
        <row r="359">
          <cell r="A359">
            <v>43062</v>
          </cell>
        </row>
        <row r="360">
          <cell r="A360">
            <v>43063</v>
          </cell>
        </row>
        <row r="361">
          <cell r="A361">
            <v>43064</v>
          </cell>
        </row>
        <row r="362">
          <cell r="A362">
            <v>43065</v>
          </cell>
        </row>
        <row r="363">
          <cell r="A363">
            <v>43066</v>
          </cell>
        </row>
        <row r="364">
          <cell r="A364">
            <v>43067</v>
          </cell>
        </row>
        <row r="365">
          <cell r="A365">
            <v>43068</v>
          </cell>
        </row>
        <row r="366">
          <cell r="A366">
            <v>43069</v>
          </cell>
        </row>
        <row r="367">
          <cell r="A367">
            <v>43070</v>
          </cell>
        </row>
        <row r="368">
          <cell r="A368">
            <v>43071</v>
          </cell>
        </row>
        <row r="369">
          <cell r="A369">
            <v>43072</v>
          </cell>
        </row>
        <row r="370">
          <cell r="A370">
            <v>43073</v>
          </cell>
        </row>
        <row r="371">
          <cell r="A371">
            <v>43074</v>
          </cell>
        </row>
        <row r="372">
          <cell r="A372">
            <v>43075</v>
          </cell>
        </row>
        <row r="373">
          <cell r="A373">
            <v>43076</v>
          </cell>
        </row>
        <row r="374">
          <cell r="A374">
            <v>43077</v>
          </cell>
        </row>
        <row r="375">
          <cell r="A375">
            <v>43078</v>
          </cell>
        </row>
        <row r="376">
          <cell r="A376">
            <v>43079</v>
          </cell>
        </row>
        <row r="377">
          <cell r="A377">
            <v>43080</v>
          </cell>
        </row>
        <row r="378">
          <cell r="A378">
            <v>43081</v>
          </cell>
        </row>
        <row r="379">
          <cell r="A379">
            <v>43082</v>
          </cell>
        </row>
        <row r="380">
          <cell r="A380">
            <v>43083</v>
          </cell>
        </row>
        <row r="381">
          <cell r="A381">
            <v>43084</v>
          </cell>
        </row>
        <row r="382">
          <cell r="A382">
            <v>43085</v>
          </cell>
        </row>
        <row r="383">
          <cell r="A383">
            <v>43086</v>
          </cell>
        </row>
        <row r="384">
          <cell r="A384">
            <v>43087</v>
          </cell>
        </row>
        <row r="385">
          <cell r="A385">
            <v>43088</v>
          </cell>
        </row>
        <row r="386">
          <cell r="A386">
            <v>43089</v>
          </cell>
        </row>
        <row r="387">
          <cell r="A387">
            <v>43090</v>
          </cell>
        </row>
        <row r="388">
          <cell r="A388">
            <v>43091</v>
          </cell>
        </row>
        <row r="389">
          <cell r="A389">
            <v>43092</v>
          </cell>
        </row>
        <row r="390">
          <cell r="A390">
            <v>43093</v>
          </cell>
        </row>
        <row r="391">
          <cell r="A391">
            <v>43094</v>
          </cell>
        </row>
        <row r="392">
          <cell r="A392">
            <v>43095</v>
          </cell>
        </row>
        <row r="393">
          <cell r="A393">
            <v>43096</v>
          </cell>
        </row>
        <row r="394">
          <cell r="A394">
            <v>43097</v>
          </cell>
        </row>
        <row r="395">
          <cell r="A395">
            <v>43098</v>
          </cell>
        </row>
        <row r="396">
          <cell r="A396">
            <v>43099</v>
          </cell>
        </row>
        <row r="397">
          <cell r="A397">
            <v>43100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FOURNISSEURS"/>
      <sheetName val="SUIVI DES FACTURES ET PAIEMENTS"/>
      <sheetName val="ANALYSE FOURNISSEURS"/>
      <sheetName val="Sheet1"/>
      <sheetName val="FORMULES INDEX ET EQUIV"/>
    </sheetNames>
    <sheetDataSet>
      <sheetData sheetId="0">
        <row r="4">
          <cell r="A4">
            <v>1</v>
          </cell>
          <cell r="B4" t="str">
            <v>ETIC MEDICAL</v>
          </cell>
          <cell r="C4" t="str">
            <v>P118200442261T</v>
          </cell>
          <cell r="I4" t="str">
            <v>Vente et maintenance des équipements biomédicaux</v>
          </cell>
          <cell r="J4" t="str">
            <v>SARL</v>
          </cell>
        </row>
        <row r="5">
          <cell r="A5">
            <v>2</v>
          </cell>
          <cell r="B5" t="str">
            <v>MEDICAL DIAGNOSTIC</v>
          </cell>
          <cell r="C5" t="str">
            <v>P026200351327Y</v>
          </cell>
          <cell r="J5" t="str">
            <v>SARL</v>
          </cell>
        </row>
        <row r="6">
          <cell r="A6">
            <v>3</v>
          </cell>
          <cell r="B6" t="str">
            <v>PRODIPHARM</v>
          </cell>
          <cell r="C6" t="str">
            <v>P057600250210S</v>
          </cell>
          <cell r="J6" t="str">
            <v>SARL</v>
          </cell>
        </row>
        <row r="7">
          <cell r="A7">
            <v>4</v>
          </cell>
          <cell r="B7" t="str">
            <v>GIC SANTE LA SOURCE</v>
          </cell>
          <cell r="C7" t="str">
            <v>M0704000172MN</v>
          </cell>
          <cell r="J7" t="str">
            <v>SARL</v>
          </cell>
        </row>
        <row r="8">
          <cell r="A8">
            <v>5</v>
          </cell>
          <cell r="B8" t="str">
            <v>URGEPHARM</v>
          </cell>
          <cell r="C8" t="str">
            <v>P016500251242G</v>
          </cell>
          <cell r="G8" t="str">
            <v>6408 YDE</v>
          </cell>
          <cell r="H8" t="str">
            <v>677457453/243232003</v>
          </cell>
          <cell r="J8" t="str">
            <v>SARL</v>
          </cell>
        </row>
        <row r="9">
          <cell r="A9">
            <v>6</v>
          </cell>
          <cell r="B9" t="str">
            <v>TECHNOLOGIE MEDICAL</v>
          </cell>
          <cell r="C9" t="str">
            <v>M030200013969X</v>
          </cell>
          <cell r="D9" t="str">
            <v>1504/2002Y0181</v>
          </cell>
          <cell r="F9" t="str">
            <v>YAOUNDE (MONTEE SANTA BARBARA)</v>
          </cell>
          <cell r="G9" t="str">
            <v>12923 YDE</v>
          </cell>
          <cell r="H9" t="str">
            <v>650 10 80 09/699 52 59 35/677 51 95 22/222 21 94 83</v>
          </cell>
          <cell r="I9" t="str">
            <v>Bureau d'études, distribution et maintenance des équipements et consommables médicaux</v>
          </cell>
          <cell r="J9" t="str">
            <v>SARL</v>
          </cell>
          <cell r="K9" t="str">
            <v>www.techno-medicale.com</v>
          </cell>
        </row>
        <row r="10">
          <cell r="A10">
            <v>7</v>
          </cell>
          <cell r="B10" t="str">
            <v>MR KWEI GABRIEL</v>
          </cell>
          <cell r="C10" t="str">
            <v>P045200473724T</v>
          </cell>
          <cell r="H10" t="str">
            <v>699 56 01 51/654 48 84 79</v>
          </cell>
          <cell r="I10" t="str">
            <v>Electro-technicien spécialiste en Froid et conditionnement d'air, montage et maintenance du matériel biomédical</v>
          </cell>
          <cell r="J10" t="str">
            <v>SARL</v>
          </cell>
        </row>
        <row r="11">
          <cell r="A11">
            <v>8</v>
          </cell>
          <cell r="B11" t="str">
            <v>POLYPHARMA</v>
          </cell>
          <cell r="C11" t="str">
            <v>M059000001754U</v>
          </cell>
          <cell r="D11" t="str">
            <v xml:space="preserve"> 1990/B/07855</v>
          </cell>
          <cell r="E11" t="str">
            <v>P07500065622C</v>
          </cell>
          <cell r="F11" t="str">
            <v>YAOUNDE (ELIG-ESSONO FACE PJ)</v>
          </cell>
          <cell r="G11" t="str">
            <v>4834 YDE</v>
          </cell>
          <cell r="H11" t="str">
            <v>699 56 01 51/654 48 84 79/22 23 20 12/22 23 44 00</v>
          </cell>
          <cell r="I11" t="str">
            <v>Vente de biens et matériaux médicaux</v>
          </cell>
          <cell r="J11" t="str">
            <v>SARL</v>
          </cell>
          <cell r="K11" t="str">
            <v>www.polypharma90.com</v>
          </cell>
        </row>
        <row r="12">
          <cell r="A12">
            <v>9</v>
          </cell>
          <cell r="B12" t="str">
            <v>MEMO MEDICAL</v>
          </cell>
          <cell r="C12" t="str">
            <v>M121000034448X</v>
          </cell>
          <cell r="D12" t="str">
            <v>YAO/2010/B/619</v>
          </cell>
          <cell r="F12" t="str">
            <v>YAOUNDE (TSINGA avenue Sebastien Essomba)</v>
          </cell>
          <cell r="G12" t="str">
            <v>16626 YDE</v>
          </cell>
          <cell r="H12" t="str">
            <v>699 32 23 12/22 20 32 24</v>
          </cell>
          <cell r="I12" t="str">
            <v>Distribution du matériel médical et réactifs de laboratoire - prestation services - conseils et assistance</v>
          </cell>
          <cell r="J12" t="str">
            <v>SARL</v>
          </cell>
        </row>
        <row r="13">
          <cell r="A13">
            <v>10</v>
          </cell>
          <cell r="B13" t="str">
            <v>ETS TOUT A TOUS</v>
          </cell>
          <cell r="C13" t="str">
            <v>P105000027377A</v>
          </cell>
          <cell r="D13" t="str">
            <v>YAO/2016/A/2406</v>
          </cell>
          <cell r="E13" t="str">
            <v>P099312494068U</v>
          </cell>
          <cell r="G13" t="str">
            <v>7466 YDE</v>
          </cell>
          <cell r="H13" t="str">
            <v>675 28 24 75</v>
          </cell>
          <cell r="I13" t="str">
            <v>Imprimerie et maintenance, fourniture de bureau, mobilier de bureau, équipement scolaire, entretien et réfection des bâtiments, peinture générale, étanchéité, climatisation, électricité, menuiserie bois et métallique, réparation des machines, transactions commerciales</v>
          </cell>
          <cell r="J13" t="str">
            <v>SARL</v>
          </cell>
        </row>
        <row r="14">
          <cell r="A14">
            <v>11</v>
          </cell>
          <cell r="B14" t="str">
            <v>ETS PLANETE - TECH MED</v>
          </cell>
        </row>
        <row r="15">
          <cell r="A15">
            <v>12</v>
          </cell>
          <cell r="B15" t="str">
            <v>ALLIANCE TCHEMENI</v>
          </cell>
        </row>
        <row r="16">
          <cell r="A16">
            <v>13</v>
          </cell>
          <cell r="B16" t="str">
            <v>REPARATEUR P TELEPHONE</v>
          </cell>
        </row>
        <row r="17">
          <cell r="A17">
            <v>14</v>
          </cell>
          <cell r="B17" t="str">
            <v>ETS NGALANG ET FILS</v>
          </cell>
        </row>
        <row r="18">
          <cell r="A18">
            <v>15</v>
          </cell>
          <cell r="B18" t="str">
            <v>KAMPAS MEDICAL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chno-medicale.com/" TargetMode="External"/><Relationship Id="rId1" Type="http://schemas.openxmlformats.org/officeDocument/2006/relationships/hyperlink" Target="http://www.polypharma90.com/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workbookViewId="0">
      <selection activeCell="E8" sqref="E8"/>
    </sheetView>
  </sheetViews>
  <sheetFormatPr defaultColWidth="15.77734375" defaultRowHeight="13.8" x14ac:dyDescent="0.3"/>
  <cols>
    <col min="1" max="1" width="15.77734375" style="1"/>
    <col min="2" max="2" width="35.88671875" style="1" customWidth="1"/>
    <col min="3" max="3" width="18.6640625" style="1" customWidth="1"/>
    <col min="4" max="5" width="15.77734375" style="1"/>
    <col min="6" max="6" width="16.5546875" style="1" customWidth="1"/>
    <col min="7" max="8" width="15.77734375" style="1"/>
    <col min="9" max="9" width="56.33203125" style="1" customWidth="1"/>
    <col min="10" max="10" width="14.5546875" style="1" customWidth="1"/>
    <col min="11" max="11" width="24" style="1" customWidth="1"/>
    <col min="12" max="16384" width="15.77734375" style="1"/>
  </cols>
  <sheetData>
    <row r="1" spans="1:12" x14ac:dyDescent="0.3">
      <c r="E1" s="43" t="s">
        <v>0</v>
      </c>
      <c r="F1" s="43"/>
      <c r="G1" s="43"/>
      <c r="H1" s="43"/>
    </row>
    <row r="2" spans="1:12" x14ac:dyDescent="0.3">
      <c r="E2" s="44"/>
      <c r="F2" s="44"/>
      <c r="G2" s="44"/>
      <c r="H2" s="44"/>
    </row>
    <row r="3" spans="1:12" ht="26.4" x14ac:dyDescent="0.3">
      <c r="A3" s="2"/>
      <c r="B3" s="2" t="s">
        <v>1</v>
      </c>
      <c r="C3" s="2" t="s">
        <v>2</v>
      </c>
      <c r="D3" s="2" t="s">
        <v>3</v>
      </c>
      <c r="E3" s="2" t="s">
        <v>4</v>
      </c>
      <c r="F3" s="3" t="s">
        <v>5</v>
      </c>
      <c r="G3" s="2" t="s">
        <v>6</v>
      </c>
      <c r="H3" s="2" t="s">
        <v>7</v>
      </c>
      <c r="I3" s="3" t="s">
        <v>8</v>
      </c>
      <c r="J3" s="3" t="s">
        <v>9</v>
      </c>
      <c r="K3" s="3" t="s">
        <v>10</v>
      </c>
      <c r="L3" s="2" t="s">
        <v>11</v>
      </c>
    </row>
    <row r="4" spans="1:12" x14ac:dyDescent="0.3">
      <c r="A4" s="4">
        <v>1</v>
      </c>
      <c r="B4" s="4" t="s">
        <v>12</v>
      </c>
      <c r="C4" s="4" t="s">
        <v>13</v>
      </c>
      <c r="D4" s="4"/>
      <c r="E4" s="4"/>
      <c r="F4" s="5"/>
      <c r="G4" s="4"/>
      <c r="H4" s="4"/>
      <c r="I4" s="5" t="s">
        <v>14</v>
      </c>
      <c r="J4" s="5" t="s">
        <v>15</v>
      </c>
      <c r="K4" s="5"/>
      <c r="L4" s="4"/>
    </row>
    <row r="5" spans="1:12" x14ac:dyDescent="0.3">
      <c r="A5" s="4">
        <v>2</v>
      </c>
      <c r="B5" s="5" t="s">
        <v>16</v>
      </c>
      <c r="C5" s="4" t="s">
        <v>17</v>
      </c>
      <c r="D5" s="4"/>
      <c r="E5" s="4"/>
      <c r="F5" s="4"/>
      <c r="G5" s="4"/>
      <c r="H5" s="4"/>
      <c r="I5" s="4"/>
      <c r="J5" s="4" t="s">
        <v>15</v>
      </c>
      <c r="K5" s="4"/>
      <c r="L5" s="4"/>
    </row>
    <row r="6" spans="1:12" x14ac:dyDescent="0.3">
      <c r="A6" s="4">
        <v>3</v>
      </c>
      <c r="B6" s="4" t="s">
        <v>18</v>
      </c>
      <c r="C6" s="4" t="s">
        <v>19</v>
      </c>
      <c r="D6" s="4"/>
      <c r="E6" s="4"/>
      <c r="F6" s="4"/>
      <c r="G6" s="4"/>
      <c r="H6" s="4"/>
      <c r="I6" s="4"/>
      <c r="J6" s="4" t="s">
        <v>15</v>
      </c>
      <c r="K6" s="4"/>
      <c r="L6" s="4"/>
    </row>
    <row r="7" spans="1:12" x14ac:dyDescent="0.3">
      <c r="A7" s="4">
        <v>4</v>
      </c>
      <c r="B7" s="5" t="s">
        <v>20</v>
      </c>
      <c r="C7" s="4" t="s">
        <v>21</v>
      </c>
      <c r="D7" s="4"/>
      <c r="E7" s="4"/>
      <c r="F7" s="4"/>
      <c r="G7" s="4"/>
      <c r="H7" s="4"/>
      <c r="I7" s="4"/>
      <c r="J7" s="4" t="s">
        <v>15</v>
      </c>
      <c r="K7" s="4"/>
      <c r="L7" s="4"/>
    </row>
    <row r="8" spans="1:12" ht="27.6" x14ac:dyDescent="0.3">
      <c r="A8" s="4">
        <v>5</v>
      </c>
      <c r="B8" s="4" t="s">
        <v>22</v>
      </c>
      <c r="C8" s="4" t="s">
        <v>23</v>
      </c>
      <c r="D8" s="4"/>
      <c r="E8" s="4"/>
      <c r="F8" s="4"/>
      <c r="G8" s="4" t="s">
        <v>24</v>
      </c>
      <c r="H8" s="5" t="s">
        <v>25</v>
      </c>
      <c r="I8" s="4"/>
      <c r="J8" s="4" t="s">
        <v>15</v>
      </c>
      <c r="K8" s="4"/>
      <c r="L8" s="4"/>
    </row>
    <row r="9" spans="1:12" ht="55.2" x14ac:dyDescent="0.3">
      <c r="A9" s="4">
        <v>6</v>
      </c>
      <c r="B9" s="5" t="s">
        <v>26</v>
      </c>
      <c r="C9" s="4" t="s">
        <v>27</v>
      </c>
      <c r="D9" s="4" t="s">
        <v>28</v>
      </c>
      <c r="E9" s="4"/>
      <c r="F9" s="5" t="s">
        <v>29</v>
      </c>
      <c r="G9" s="4" t="s">
        <v>30</v>
      </c>
      <c r="H9" s="5" t="s">
        <v>31</v>
      </c>
      <c r="I9" s="5" t="s">
        <v>32</v>
      </c>
      <c r="J9" s="4" t="s">
        <v>15</v>
      </c>
      <c r="K9" s="4" t="s">
        <v>33</v>
      </c>
      <c r="L9" s="4"/>
    </row>
    <row r="10" spans="1:12" ht="27.6" x14ac:dyDescent="0.3">
      <c r="A10" s="4">
        <v>7</v>
      </c>
      <c r="B10" s="5" t="s">
        <v>34</v>
      </c>
      <c r="C10" s="4" t="s">
        <v>35</v>
      </c>
      <c r="D10" s="4"/>
      <c r="E10" s="4"/>
      <c r="F10" s="4"/>
      <c r="G10" s="4"/>
      <c r="H10" s="5" t="s">
        <v>36</v>
      </c>
      <c r="I10" s="5" t="s">
        <v>37</v>
      </c>
      <c r="J10" s="4" t="s">
        <v>15</v>
      </c>
      <c r="K10" s="4"/>
      <c r="L10" s="4"/>
    </row>
    <row r="11" spans="1:12" ht="55.2" x14ac:dyDescent="0.3">
      <c r="A11" s="4">
        <v>8</v>
      </c>
      <c r="B11" s="4" t="s">
        <v>38</v>
      </c>
      <c r="C11" s="4" t="s">
        <v>39</v>
      </c>
      <c r="D11" s="4" t="s">
        <v>40</v>
      </c>
      <c r="E11" s="4" t="s">
        <v>41</v>
      </c>
      <c r="F11" s="5" t="s">
        <v>42</v>
      </c>
      <c r="G11" s="4" t="s">
        <v>43</v>
      </c>
      <c r="H11" s="5" t="s">
        <v>44</v>
      </c>
      <c r="I11" s="5" t="s">
        <v>45</v>
      </c>
      <c r="J11" s="4" t="s">
        <v>15</v>
      </c>
      <c r="K11" s="4" t="s">
        <v>46</v>
      </c>
      <c r="L11" s="4"/>
    </row>
    <row r="12" spans="1:12" ht="55.2" x14ac:dyDescent="0.3">
      <c r="A12" s="4">
        <v>9</v>
      </c>
      <c r="B12" s="4" t="s">
        <v>47</v>
      </c>
      <c r="C12" s="4" t="s">
        <v>48</v>
      </c>
      <c r="D12" s="4" t="s">
        <v>49</v>
      </c>
      <c r="E12" s="4"/>
      <c r="F12" s="5" t="s">
        <v>50</v>
      </c>
      <c r="G12" s="4" t="s">
        <v>51</v>
      </c>
      <c r="H12" s="5" t="s">
        <v>52</v>
      </c>
      <c r="I12" s="5" t="s">
        <v>53</v>
      </c>
      <c r="J12" s="5" t="s">
        <v>15</v>
      </c>
      <c r="K12" s="4"/>
      <c r="L12" s="4"/>
    </row>
    <row r="13" spans="1:12" ht="69" x14ac:dyDescent="0.3">
      <c r="A13" s="4">
        <v>10</v>
      </c>
      <c r="B13" s="5" t="s">
        <v>54</v>
      </c>
      <c r="C13" s="4" t="s">
        <v>55</v>
      </c>
      <c r="D13" s="4" t="s">
        <v>56</v>
      </c>
      <c r="E13" s="4" t="s">
        <v>57</v>
      </c>
      <c r="F13" s="4"/>
      <c r="G13" s="4" t="s">
        <v>58</v>
      </c>
      <c r="H13" s="4" t="s">
        <v>59</v>
      </c>
      <c r="I13" s="5" t="s">
        <v>60</v>
      </c>
      <c r="J13" s="4" t="s">
        <v>15</v>
      </c>
      <c r="K13" s="4"/>
      <c r="L13" s="4"/>
    </row>
    <row r="14" spans="1:12" x14ac:dyDescent="0.3">
      <c r="A14" s="4">
        <v>11</v>
      </c>
      <c r="B14" s="5" t="s">
        <v>61</v>
      </c>
      <c r="C14" s="4"/>
      <c r="D14" s="4"/>
      <c r="E14" s="4"/>
      <c r="F14" s="4"/>
      <c r="G14" s="4"/>
      <c r="H14" s="4"/>
      <c r="I14" s="4"/>
      <c r="J14" s="4"/>
      <c r="K14" s="4"/>
      <c r="L14" s="4"/>
    </row>
    <row r="15" spans="1:12" x14ac:dyDescent="0.3">
      <c r="A15" s="4">
        <v>12</v>
      </c>
      <c r="B15" s="5" t="s">
        <v>62</v>
      </c>
      <c r="C15" s="4"/>
      <c r="D15" s="4"/>
      <c r="E15" s="4"/>
      <c r="F15" s="4"/>
      <c r="G15" s="4"/>
      <c r="H15" s="4"/>
      <c r="I15" s="4"/>
      <c r="J15" s="4"/>
      <c r="K15" s="4"/>
      <c r="L15" s="4"/>
    </row>
    <row r="16" spans="1:12" x14ac:dyDescent="0.3">
      <c r="A16" s="4">
        <v>13</v>
      </c>
      <c r="B16" s="5" t="s">
        <v>63</v>
      </c>
      <c r="C16" s="4"/>
      <c r="D16" s="4"/>
      <c r="E16" s="4"/>
      <c r="F16" s="4"/>
      <c r="G16" s="4"/>
      <c r="H16" s="4"/>
      <c r="I16" s="4"/>
      <c r="J16" s="4"/>
      <c r="K16" s="4"/>
      <c r="L16" s="4"/>
    </row>
    <row r="17" spans="1:12" x14ac:dyDescent="0.3">
      <c r="A17" s="4">
        <v>14</v>
      </c>
      <c r="B17" s="5" t="s">
        <v>64</v>
      </c>
      <c r="C17" s="4"/>
      <c r="D17" s="4"/>
      <c r="E17" s="4"/>
      <c r="F17" s="4"/>
      <c r="G17" s="4"/>
      <c r="H17" s="4"/>
      <c r="I17" s="4"/>
      <c r="J17" s="4"/>
      <c r="K17" s="4"/>
      <c r="L17" s="4"/>
    </row>
    <row r="18" spans="1:12" x14ac:dyDescent="0.3">
      <c r="A18" s="4">
        <v>15</v>
      </c>
      <c r="B18" s="5" t="s">
        <v>65</v>
      </c>
      <c r="C18" s="4"/>
      <c r="D18" s="4"/>
      <c r="E18" s="4"/>
      <c r="F18" s="4"/>
      <c r="G18" s="4"/>
      <c r="H18" s="4"/>
      <c r="I18" s="4"/>
      <c r="J18" s="4"/>
      <c r="K18" s="4"/>
      <c r="L18" s="4"/>
    </row>
  </sheetData>
  <autoFilter ref="A3:L3"/>
  <mergeCells count="1">
    <mergeCell ref="E1:H2"/>
  </mergeCells>
  <hyperlinks>
    <hyperlink ref="K11" r:id="rId1"/>
    <hyperlink ref="K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3"/>
  <sheetViews>
    <sheetView topLeftCell="A2" workbookViewId="0">
      <selection activeCell="D3" sqref="D3"/>
    </sheetView>
  </sheetViews>
  <sheetFormatPr defaultRowHeight="14.4" x14ac:dyDescent="0.3"/>
  <cols>
    <col min="1" max="1" width="20.77734375" customWidth="1"/>
    <col min="2" max="3" width="29.44140625" customWidth="1"/>
    <col min="4" max="4" width="15.44140625" customWidth="1"/>
    <col min="5" max="6" width="11.5546875" customWidth="1"/>
    <col min="7" max="8" width="15.5546875" customWidth="1"/>
    <col min="9" max="9" width="20.77734375" customWidth="1"/>
    <col min="10" max="11" width="29.44140625" customWidth="1"/>
    <col min="12" max="12" width="15.44140625" customWidth="1"/>
    <col min="13" max="13" width="11.5546875" customWidth="1"/>
    <col min="14" max="14" width="12.88671875" customWidth="1"/>
    <col min="15" max="15" width="10.33203125" customWidth="1"/>
    <col min="16" max="16" width="11.5546875" customWidth="1"/>
  </cols>
  <sheetData>
    <row r="1" spans="1:16" ht="16.2" x14ac:dyDescent="0.3">
      <c r="A1" s="48" t="s">
        <v>66</v>
      </c>
      <c r="B1" s="48"/>
      <c r="C1" s="48"/>
      <c r="D1" s="48"/>
      <c r="E1" s="48"/>
      <c r="F1" s="6"/>
      <c r="G1" s="7"/>
      <c r="H1" s="7"/>
    </row>
    <row r="2" spans="1:16" ht="16.2" x14ac:dyDescent="0.3">
      <c r="A2" s="48"/>
      <c r="B2" s="48"/>
      <c r="C2" s="48"/>
      <c r="D2" s="48"/>
      <c r="E2" s="48"/>
      <c r="F2" s="6"/>
      <c r="G2" s="7"/>
      <c r="H2" s="7"/>
    </row>
    <row r="3" spans="1:16" ht="16.2" x14ac:dyDescent="0.3">
      <c r="A3" s="6"/>
      <c r="B3" s="8"/>
      <c r="C3" s="8"/>
      <c r="D3" s="8"/>
      <c r="E3" s="6"/>
      <c r="F3" s="6"/>
      <c r="G3" s="6"/>
      <c r="H3" s="6"/>
    </row>
    <row r="4" spans="1:16" ht="16.2" x14ac:dyDescent="0.3">
      <c r="A4" s="6"/>
      <c r="B4" s="8"/>
      <c r="C4" s="8"/>
      <c r="D4" s="8"/>
      <c r="E4" s="9"/>
      <c r="F4" s="9"/>
      <c r="G4" s="9"/>
      <c r="H4" s="9"/>
    </row>
    <row r="5" spans="1:16" x14ac:dyDescent="0.3">
      <c r="A5" s="49" t="s">
        <v>67</v>
      </c>
      <c r="B5" s="49"/>
      <c r="C5" s="49"/>
      <c r="D5" s="49"/>
      <c r="E5" s="49"/>
      <c r="F5" s="49"/>
      <c r="G5" s="49"/>
      <c r="H5" s="50"/>
      <c r="I5" s="51" t="s">
        <v>68</v>
      </c>
      <c r="J5" s="47"/>
      <c r="K5" s="47"/>
      <c r="L5" s="47"/>
      <c r="M5" s="47"/>
      <c r="N5" s="47"/>
      <c r="O5" s="47"/>
      <c r="P5" s="47"/>
    </row>
    <row r="6" spans="1:16" x14ac:dyDescent="0.3">
      <c r="A6" s="52" t="s">
        <v>69</v>
      </c>
      <c r="B6" s="45" t="s">
        <v>70</v>
      </c>
      <c r="C6" s="45" t="s">
        <v>71</v>
      </c>
      <c r="D6" s="54" t="s">
        <v>72</v>
      </c>
      <c r="E6" s="49"/>
      <c r="F6" s="51"/>
      <c r="G6" s="54" t="s">
        <v>73</v>
      </c>
      <c r="H6" s="50"/>
      <c r="I6" s="51" t="s">
        <v>69</v>
      </c>
      <c r="J6" s="47" t="s">
        <v>70</v>
      </c>
      <c r="K6" s="45" t="s">
        <v>74</v>
      </c>
      <c r="L6" s="47" t="s">
        <v>72</v>
      </c>
      <c r="M6" s="47"/>
      <c r="N6" s="47" t="s">
        <v>73</v>
      </c>
      <c r="O6" s="47"/>
      <c r="P6" s="47"/>
    </row>
    <row r="7" spans="1:16" x14ac:dyDescent="0.3">
      <c r="A7" s="53"/>
      <c r="B7" s="46"/>
      <c r="C7" s="46"/>
      <c r="D7" s="10" t="s">
        <v>75</v>
      </c>
      <c r="E7" s="11" t="s">
        <v>76</v>
      </c>
      <c r="F7" s="11" t="s">
        <v>77</v>
      </c>
      <c r="G7" s="12" t="s">
        <v>78</v>
      </c>
      <c r="H7" s="13" t="s">
        <v>79</v>
      </c>
      <c r="I7" s="51"/>
      <c r="J7" s="47"/>
      <c r="K7" s="46"/>
      <c r="L7" s="10" t="s">
        <v>75</v>
      </c>
      <c r="M7" s="11" t="s">
        <v>76</v>
      </c>
      <c r="N7" s="10" t="s">
        <v>80</v>
      </c>
      <c r="O7" s="10" t="s">
        <v>81</v>
      </c>
      <c r="P7" s="10" t="s">
        <v>82</v>
      </c>
    </row>
    <row r="8" spans="1:16" ht="15.6" x14ac:dyDescent="0.3">
      <c r="A8" s="14">
        <v>42735</v>
      </c>
      <c r="B8" s="15" t="s">
        <v>83</v>
      </c>
      <c r="C8" s="15" t="s">
        <v>84</v>
      </c>
      <c r="D8" s="15" t="s">
        <v>85</v>
      </c>
      <c r="E8" s="16"/>
      <c r="F8" s="16"/>
      <c r="G8" s="16"/>
      <c r="H8" s="17"/>
      <c r="I8" s="14">
        <v>42735</v>
      </c>
      <c r="J8" s="15" t="s">
        <v>86</v>
      </c>
      <c r="K8" s="15"/>
      <c r="L8" s="15" t="s">
        <v>87</v>
      </c>
      <c r="M8" s="16"/>
      <c r="N8" s="16"/>
      <c r="O8" s="18"/>
      <c r="P8" s="18"/>
    </row>
    <row r="9" spans="1:16" ht="15.6" x14ac:dyDescent="0.3">
      <c r="A9" s="14"/>
      <c r="B9" s="15" t="s">
        <v>88</v>
      </c>
      <c r="C9" s="15" t="s">
        <v>47</v>
      </c>
      <c r="D9" s="15" t="s">
        <v>89</v>
      </c>
      <c r="E9" s="16"/>
      <c r="F9" s="16"/>
      <c r="G9" s="16"/>
      <c r="H9" s="17"/>
      <c r="I9" s="14"/>
      <c r="J9" s="15" t="s">
        <v>90</v>
      </c>
      <c r="K9" s="15"/>
      <c r="L9" s="15" t="s">
        <v>87</v>
      </c>
      <c r="M9" s="16"/>
      <c r="N9" s="16"/>
      <c r="O9" s="18"/>
      <c r="P9" s="18"/>
    </row>
    <row r="10" spans="1:16" ht="15.6" x14ac:dyDescent="0.3">
      <c r="A10" s="14">
        <v>42832</v>
      </c>
      <c r="B10" s="15" t="s">
        <v>91</v>
      </c>
      <c r="C10" s="15" t="s">
        <v>18</v>
      </c>
      <c r="D10" s="15" t="s">
        <v>92</v>
      </c>
      <c r="E10" s="16"/>
      <c r="F10" s="16" t="s">
        <v>93</v>
      </c>
      <c r="G10" s="16"/>
      <c r="H10" s="17"/>
      <c r="I10" s="14">
        <v>42832</v>
      </c>
      <c r="J10" s="15"/>
      <c r="K10" s="15"/>
      <c r="L10" s="15"/>
      <c r="M10" s="16"/>
      <c r="N10" s="16"/>
      <c r="O10" s="18"/>
      <c r="P10" s="18"/>
    </row>
    <row r="11" spans="1:16" ht="31.2" x14ac:dyDescent="0.3">
      <c r="A11" s="14"/>
      <c r="B11" s="15" t="s">
        <v>94</v>
      </c>
      <c r="C11" s="15" t="s">
        <v>22</v>
      </c>
      <c r="D11" s="19" t="s">
        <v>95</v>
      </c>
      <c r="E11" s="16"/>
      <c r="F11" s="16" t="s">
        <v>96</v>
      </c>
      <c r="G11" s="16"/>
      <c r="H11" s="17"/>
      <c r="I11" s="14"/>
      <c r="J11" s="15"/>
      <c r="K11" s="15"/>
      <c r="L11" s="19"/>
      <c r="M11" s="16"/>
      <c r="N11" s="16"/>
      <c r="O11" s="18"/>
      <c r="P11" s="18"/>
    </row>
    <row r="12" spans="1:16" ht="15.6" x14ac:dyDescent="0.3">
      <c r="A12" s="14"/>
      <c r="B12" s="15" t="s">
        <v>97</v>
      </c>
      <c r="C12" s="15" t="s">
        <v>18</v>
      </c>
      <c r="D12" s="15" t="s">
        <v>98</v>
      </c>
      <c r="E12" s="16"/>
      <c r="F12" s="16" t="s">
        <v>99</v>
      </c>
      <c r="G12" s="16"/>
      <c r="H12" s="17"/>
      <c r="I12" s="14"/>
      <c r="J12" s="15"/>
      <c r="K12" s="15"/>
      <c r="L12" s="15"/>
      <c r="M12" s="16"/>
      <c r="N12" s="16"/>
      <c r="O12" s="18"/>
      <c r="P12" s="18"/>
    </row>
    <row r="13" spans="1:16" ht="31.2" x14ac:dyDescent="0.3">
      <c r="A13" s="14">
        <v>42781</v>
      </c>
      <c r="B13" s="19" t="s">
        <v>100</v>
      </c>
      <c r="C13" s="19" t="s">
        <v>84</v>
      </c>
      <c r="D13" s="15" t="s">
        <v>101</v>
      </c>
      <c r="E13" s="16"/>
      <c r="F13" s="16" t="s">
        <v>102</v>
      </c>
      <c r="G13" s="16"/>
      <c r="H13" s="17"/>
      <c r="I13" s="14">
        <v>42781</v>
      </c>
      <c r="J13" s="19"/>
      <c r="K13" s="19"/>
      <c r="L13" s="15"/>
      <c r="M13" s="16"/>
      <c r="N13" s="16"/>
      <c r="O13" s="18"/>
      <c r="P13" s="18"/>
    </row>
    <row r="14" spans="1:16" ht="46.8" x14ac:dyDescent="0.3">
      <c r="A14" s="14">
        <v>42781</v>
      </c>
      <c r="B14" s="15"/>
      <c r="C14" s="15" t="s">
        <v>103</v>
      </c>
      <c r="D14" s="19" t="s">
        <v>104</v>
      </c>
      <c r="E14" s="16"/>
      <c r="F14" s="16"/>
      <c r="G14" s="16"/>
      <c r="H14" s="17"/>
      <c r="I14" s="14">
        <v>42781</v>
      </c>
      <c r="J14" s="15"/>
      <c r="K14" s="15"/>
      <c r="L14" s="15"/>
      <c r="M14" s="16"/>
      <c r="N14" s="16"/>
      <c r="O14" s="18"/>
      <c r="P14" s="18"/>
    </row>
    <row r="15" spans="1:16" ht="15.6" x14ac:dyDescent="0.3">
      <c r="A15" s="14">
        <v>42786</v>
      </c>
      <c r="B15" s="15"/>
      <c r="C15" s="15"/>
      <c r="D15" s="15"/>
      <c r="E15" s="16"/>
      <c r="F15" s="16"/>
      <c r="G15" s="16"/>
      <c r="H15" s="17"/>
      <c r="I15" s="14">
        <v>42786</v>
      </c>
      <c r="J15" s="15"/>
      <c r="K15" s="15"/>
      <c r="L15" s="15"/>
      <c r="M15" s="16"/>
      <c r="N15" s="16"/>
      <c r="O15" s="18"/>
      <c r="P15" s="18"/>
    </row>
    <row r="16" spans="1:16" ht="15.6" x14ac:dyDescent="0.3">
      <c r="A16" s="14"/>
      <c r="B16" s="15"/>
      <c r="C16" s="15"/>
      <c r="D16" s="15"/>
      <c r="E16" s="16"/>
      <c r="F16" s="16"/>
      <c r="G16" s="16"/>
      <c r="H16" s="17"/>
      <c r="I16" s="14"/>
      <c r="J16" s="15"/>
      <c r="K16" s="15"/>
      <c r="L16" s="15"/>
      <c r="M16" s="16"/>
      <c r="N16" s="16"/>
      <c r="O16" s="18"/>
      <c r="P16" s="18"/>
    </row>
    <row r="17" spans="1:16" ht="15.6" x14ac:dyDescent="0.3">
      <c r="A17" s="14">
        <v>42813</v>
      </c>
      <c r="B17" s="15"/>
      <c r="C17" s="15"/>
      <c r="D17" s="15"/>
      <c r="E17" s="16"/>
      <c r="F17" s="16"/>
      <c r="G17" s="16"/>
      <c r="H17" s="17"/>
      <c r="I17" s="14">
        <v>42813</v>
      </c>
      <c r="J17" s="15"/>
      <c r="K17" s="15"/>
      <c r="L17" s="15"/>
      <c r="M17" s="16"/>
      <c r="N17" s="16"/>
      <c r="O17" s="18"/>
      <c r="P17" s="18"/>
    </row>
    <row r="18" spans="1:16" ht="15.6" x14ac:dyDescent="0.3">
      <c r="A18" s="14"/>
      <c r="B18" s="15"/>
      <c r="C18" s="15"/>
      <c r="D18" s="15"/>
      <c r="E18" s="16"/>
      <c r="F18" s="16"/>
      <c r="G18" s="16"/>
      <c r="H18" s="17"/>
      <c r="I18" s="14"/>
      <c r="J18" s="15"/>
      <c r="K18" s="15"/>
      <c r="L18" s="15"/>
      <c r="M18" s="16"/>
      <c r="N18" s="16"/>
      <c r="O18" s="18"/>
      <c r="P18" s="18"/>
    </row>
    <row r="19" spans="1:16" ht="15.6" x14ac:dyDescent="0.3">
      <c r="A19" s="14"/>
      <c r="B19" s="15"/>
      <c r="C19" s="15"/>
      <c r="D19" s="15"/>
      <c r="E19" s="16"/>
      <c r="F19" s="16"/>
      <c r="G19" s="16"/>
      <c r="H19" s="17"/>
      <c r="I19" s="14"/>
      <c r="J19" s="15"/>
      <c r="K19" s="15"/>
      <c r="L19" s="15"/>
      <c r="M19" s="16"/>
      <c r="N19" s="16"/>
      <c r="O19" s="18"/>
      <c r="P19" s="18"/>
    </row>
    <row r="20" spans="1:16" ht="15.6" x14ac:dyDescent="0.3">
      <c r="A20" s="20">
        <v>42846</v>
      </c>
      <c r="B20" s="21"/>
      <c r="C20" s="21"/>
      <c r="D20" s="21"/>
      <c r="E20" s="22"/>
      <c r="F20" s="22"/>
      <c r="G20" s="22"/>
      <c r="H20" s="23"/>
      <c r="I20" s="20">
        <v>42846</v>
      </c>
      <c r="J20" s="21"/>
      <c r="K20" s="21"/>
      <c r="L20" s="21"/>
      <c r="M20" s="22"/>
      <c r="N20" s="22"/>
      <c r="O20" s="18"/>
      <c r="P20" s="18"/>
    </row>
    <row r="21" spans="1:16" ht="15.6" x14ac:dyDescent="0.3">
      <c r="A21" s="20">
        <v>42846</v>
      </c>
      <c r="B21" s="21"/>
      <c r="C21" s="21"/>
      <c r="D21" s="21"/>
      <c r="E21" s="22"/>
      <c r="F21" s="22"/>
      <c r="G21" s="22"/>
      <c r="H21" s="23"/>
      <c r="I21" s="20">
        <v>42846</v>
      </c>
      <c r="J21" s="21"/>
      <c r="K21" s="21"/>
      <c r="L21" s="21"/>
      <c r="M21" s="22"/>
      <c r="N21" s="22"/>
      <c r="O21" s="18"/>
      <c r="P21" s="18"/>
    </row>
    <row r="22" spans="1:16" ht="15.6" x14ac:dyDescent="0.3">
      <c r="A22" s="14"/>
      <c r="B22" s="15"/>
      <c r="C22" s="15"/>
      <c r="D22" s="15"/>
      <c r="E22" s="16"/>
      <c r="F22" s="16"/>
      <c r="G22" s="16"/>
      <c r="H22" s="17"/>
      <c r="I22" s="14"/>
      <c r="J22" s="15"/>
      <c r="K22" s="15"/>
      <c r="L22" s="15"/>
      <c r="M22" s="16"/>
      <c r="N22" s="16"/>
      <c r="O22" s="18"/>
      <c r="P22" s="18"/>
    </row>
    <row r="23" spans="1:16" ht="15.6" x14ac:dyDescent="0.3">
      <c r="A23" s="20"/>
      <c r="B23" s="21"/>
      <c r="C23" s="21"/>
      <c r="D23" s="21"/>
      <c r="E23" s="22"/>
      <c r="F23" s="22"/>
      <c r="G23" s="22"/>
      <c r="H23" s="23"/>
      <c r="I23" s="20"/>
      <c r="J23" s="21"/>
      <c r="K23" s="21"/>
      <c r="L23" s="21"/>
      <c r="M23" s="22"/>
      <c r="N23" s="22"/>
      <c r="O23" s="18"/>
      <c r="P23" s="18"/>
    </row>
    <row r="24" spans="1:16" ht="15.6" x14ac:dyDescent="0.3">
      <c r="A24" s="20"/>
      <c r="B24" s="21"/>
      <c r="C24" s="21"/>
      <c r="D24" s="21"/>
      <c r="E24" s="22"/>
      <c r="F24" s="22"/>
      <c r="G24" s="22"/>
      <c r="H24" s="23"/>
      <c r="I24" s="20"/>
      <c r="J24" s="21"/>
      <c r="K24" s="21"/>
      <c r="L24" s="21"/>
      <c r="M24" s="22"/>
      <c r="N24" s="22"/>
      <c r="O24" s="18"/>
      <c r="P24" s="18"/>
    </row>
    <row r="25" spans="1:16" ht="15.6" x14ac:dyDescent="0.3">
      <c r="A25" s="20"/>
      <c r="B25" s="21"/>
      <c r="C25" s="21"/>
      <c r="D25" s="21"/>
      <c r="E25" s="22"/>
      <c r="F25" s="22"/>
      <c r="G25" s="22"/>
      <c r="H25" s="23"/>
      <c r="I25" s="20"/>
      <c r="J25" s="21"/>
      <c r="K25" s="21"/>
      <c r="L25" s="21"/>
      <c r="M25" s="22"/>
      <c r="N25" s="22"/>
      <c r="O25" s="18"/>
      <c r="P25" s="18"/>
    </row>
    <row r="26" spans="1:16" ht="15.6" x14ac:dyDescent="0.3">
      <c r="A26" s="20"/>
      <c r="B26" s="21"/>
      <c r="C26" s="21"/>
      <c r="D26" s="21"/>
      <c r="E26" s="22"/>
      <c r="F26" s="22"/>
      <c r="G26" s="22"/>
      <c r="H26" s="23"/>
      <c r="I26" s="20"/>
      <c r="J26" s="21"/>
      <c r="K26" s="21"/>
      <c r="L26" s="21"/>
      <c r="M26" s="22"/>
      <c r="N26" s="22"/>
      <c r="O26" s="18"/>
      <c r="P26" s="18"/>
    </row>
    <row r="27" spans="1:16" ht="15.6" x14ac:dyDescent="0.3">
      <c r="A27" s="14"/>
      <c r="B27" s="15"/>
      <c r="C27" s="15"/>
      <c r="D27" s="15"/>
      <c r="E27" s="16"/>
      <c r="F27" s="16"/>
      <c r="G27" s="16"/>
      <c r="H27" s="17"/>
      <c r="I27" s="14"/>
      <c r="J27" s="15"/>
      <c r="K27" s="15"/>
      <c r="L27" s="15"/>
      <c r="M27" s="16"/>
      <c r="N27" s="16"/>
      <c r="O27" s="18"/>
      <c r="P27" s="18"/>
    </row>
    <row r="28" spans="1:16" ht="15.6" x14ac:dyDescent="0.3">
      <c r="A28" s="14"/>
      <c r="B28" s="15"/>
      <c r="C28" s="15"/>
      <c r="D28" s="15"/>
      <c r="E28" s="16"/>
      <c r="F28" s="16"/>
      <c r="G28" s="16"/>
      <c r="H28" s="17"/>
      <c r="I28" s="14"/>
      <c r="J28" s="15"/>
      <c r="K28" s="15"/>
      <c r="L28" s="15"/>
      <c r="M28" s="16"/>
      <c r="N28" s="16"/>
      <c r="O28" s="18"/>
      <c r="P28" s="18"/>
    </row>
    <row r="29" spans="1:16" ht="15.6" x14ac:dyDescent="0.3">
      <c r="A29" s="14"/>
      <c r="B29" s="15"/>
      <c r="C29" s="15"/>
      <c r="D29" s="15"/>
      <c r="E29" s="16"/>
      <c r="F29" s="16"/>
      <c r="G29" s="16"/>
      <c r="H29" s="17"/>
      <c r="I29" s="14"/>
      <c r="J29" s="15"/>
      <c r="K29" s="15"/>
      <c r="L29" s="15"/>
      <c r="M29" s="16"/>
      <c r="N29" s="16"/>
      <c r="O29" s="18"/>
      <c r="P29" s="18"/>
    </row>
    <row r="30" spans="1:16" x14ac:dyDescent="0.3">
      <c r="A30" s="24"/>
      <c r="B30" s="25"/>
      <c r="C30" s="25"/>
      <c r="D30" s="25"/>
      <c r="E30" s="26"/>
      <c r="F30" s="27"/>
      <c r="G30" s="27"/>
      <c r="H30" s="28"/>
      <c r="J30" s="25"/>
      <c r="K30" s="25"/>
      <c r="L30" s="25"/>
      <c r="M30" s="26"/>
      <c r="N30" s="26"/>
      <c r="O30" s="18"/>
      <c r="P30" s="18"/>
    </row>
    <row r="32" spans="1:16" x14ac:dyDescent="0.3">
      <c r="B32" s="29"/>
      <c r="C32" s="29"/>
    </row>
    <row r="33" spans="2:3" x14ac:dyDescent="0.3">
      <c r="B33" s="29"/>
      <c r="C33" s="29"/>
    </row>
  </sheetData>
  <mergeCells count="13">
    <mergeCell ref="K6:K7"/>
    <mergeCell ref="L6:M6"/>
    <mergeCell ref="N6:P6"/>
    <mergeCell ref="A1:E2"/>
    <mergeCell ref="A5:H5"/>
    <mergeCell ref="I5:P5"/>
    <mergeCell ref="A6:A7"/>
    <mergeCell ref="B6:B7"/>
    <mergeCell ref="C6:C7"/>
    <mergeCell ref="D6:F6"/>
    <mergeCell ref="G6:H6"/>
    <mergeCell ref="I6:I7"/>
    <mergeCell ref="J6:J7"/>
  </mergeCells>
  <dataValidations count="2">
    <dataValidation type="date" allowBlank="1" showInputMessage="1" showErrorMessage="1" sqref="O1">
      <formula1>42749</formula1>
      <formula2>42859</formula2>
    </dataValidation>
    <dataValidation type="list" allowBlank="1" showInputMessage="1" showErrorMessage="1" sqref="A8:A28 I8:I28">
      <formula1>DATES_2017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2:Q21"/>
  <sheetViews>
    <sheetView tabSelected="1" topLeftCell="A10" workbookViewId="0">
      <selection activeCell="L31" sqref="L31"/>
    </sheetView>
  </sheetViews>
  <sheetFormatPr defaultRowHeight="15.6" x14ac:dyDescent="0.3"/>
  <cols>
    <col min="1" max="1" width="16.21875" style="30" customWidth="1"/>
    <col min="2" max="6" width="8.88671875" style="30"/>
    <col min="7" max="7" width="30" style="30" customWidth="1"/>
    <col min="8" max="8" width="25.109375" style="30" customWidth="1"/>
    <col min="9" max="9" width="16.77734375" style="30" customWidth="1"/>
    <col min="10" max="16384" width="8.88671875" style="30"/>
  </cols>
  <sheetData>
    <row r="12" spans="1:10" x14ac:dyDescent="0.3">
      <c r="J12" s="30" t="str">
        <f>IFERROR(VLOOKUP(H15,'[2]LISTE DES FOURNISSEURS'!$A$4:$L$18,2,0),"")</f>
        <v/>
      </c>
    </row>
    <row r="15" spans="1:10" x14ac:dyDescent="0.3">
      <c r="A15" s="31" t="s">
        <v>105</v>
      </c>
      <c r="B15" s="32"/>
      <c r="C15" s="33"/>
      <c r="D15" s="34"/>
      <c r="F15" s="30">
        <v>8</v>
      </c>
    </row>
    <row r="16" spans="1:10" x14ac:dyDescent="0.3">
      <c r="A16" s="35" t="s">
        <v>106</v>
      </c>
      <c r="B16" s="36"/>
      <c r="C16" s="37"/>
      <c r="D16" s="38"/>
    </row>
    <row r="17" spans="1:17" x14ac:dyDescent="0.3">
      <c r="A17" s="35" t="s">
        <v>107</v>
      </c>
      <c r="B17" s="36"/>
      <c r="C17" s="37"/>
      <c r="D17" s="38"/>
    </row>
    <row r="18" spans="1:17" x14ac:dyDescent="0.3">
      <c r="A18" s="39" t="s">
        <v>109</v>
      </c>
      <c r="B18" s="40"/>
      <c r="C18" s="41"/>
      <c r="D18" s="42"/>
    </row>
    <row r="19" spans="1:17" x14ac:dyDescent="0.3">
      <c r="G19" s="55" t="s">
        <v>110</v>
      </c>
      <c r="H19" s="55"/>
      <c r="I19" s="55"/>
      <c r="J19" s="55"/>
      <c r="K19" s="55"/>
      <c r="L19" s="55"/>
      <c r="M19" s="55"/>
      <c r="N19" s="55"/>
      <c r="O19" s="55"/>
      <c r="P19" s="55"/>
      <c r="Q19" s="55"/>
    </row>
    <row r="21" spans="1:17" x14ac:dyDescent="0.3">
      <c r="F21" s="30" t="s">
        <v>108</v>
      </c>
      <c r="G21" s="30" t="str">
        <f>IFERROR(VLOOKUP($F$15,'[2]LISTE DES FOURNISSEURS'!$A$4:$L$18,2,0),"")</f>
        <v>POLYPHARMA</v>
      </c>
      <c r="H21" s="30" t="str">
        <f>IFERROR(VLOOKUP($F$15,'[2]LISTE DES FOURNISSEURS'!$A$4:$L$18,3,0),"")</f>
        <v>M059000001754U</v>
      </c>
      <c r="I21" s="30" t="str">
        <f>IFERROR(VLOOKUP($F$15,'[2]LISTE DES FOURNISSEURS'!$A$4:$L$18,4,0),"")</f>
        <v xml:space="preserve"> 1990/B/07855</v>
      </c>
    </row>
  </sheetData>
  <mergeCells count="1">
    <mergeCell ref="G19:Q19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Drop Down 1">
              <controlPr defaultSize="0" autoLine="0" autoPict="0">
                <anchor moveWithCells="1">
                  <from>
                    <xdr:col>1</xdr:col>
                    <xdr:colOff>30480</xdr:colOff>
                    <xdr:row>14</xdr:row>
                    <xdr:rowOff>22860</xdr:rowOff>
                  </from>
                  <to>
                    <xdr:col>3</xdr:col>
                    <xdr:colOff>579120</xdr:colOff>
                    <xdr:row>15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LISTE DES FOURNISSEURS</vt:lpstr>
      <vt:lpstr>SUIVI DES FACTURES ET PAIEMENTS</vt:lpstr>
      <vt:lpstr>ANALYSE DES FOURNISSEURS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TONY BENS</dc:creator>
  <cp:lastModifiedBy>TONY BENS</cp:lastModifiedBy>
  <dcterms:created xsi:type="dcterms:W3CDTF">2017-06-19T22:40:46Z</dcterms:created>
  <dcterms:modified xsi:type="dcterms:W3CDTF">2017-06-19T22:46:30Z</dcterms:modified>
</cp:coreProperties>
</file>