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2490" yWindow="435" windowWidth="15360" windowHeight="5715" tabRatio="338"/>
  </bookViews>
  <sheets>
    <sheet name="Daily Mtng 09_Jun" sheetId="12" r:id="rId1"/>
    <sheet name="Completed" sheetId="4" r:id="rId2"/>
  </sheets>
  <externalReferences>
    <externalReference r:id="rId3"/>
  </externalReferences>
  <definedNames>
    <definedName name="Machine" localSheetId="0">#REF!</definedName>
    <definedName name="Machine">#REF!</definedName>
    <definedName name="PlantID" localSheetId="0">#REF!</definedName>
    <definedName name="PlantID">#REF!</definedName>
    <definedName name="trucks">'[1]Lookup Data'!$B$7:$B$33</definedName>
  </definedNames>
  <calcPr calcId="152511"/>
</workbook>
</file>

<file path=xl/calcChain.xml><?xml version="1.0" encoding="utf-8"?>
<calcChain xmlns="http://schemas.openxmlformats.org/spreadsheetml/2006/main">
  <c r="B2" i="12" l="1"/>
  <c r="O5" i="12" l="1"/>
  <c r="O34" i="12"/>
  <c r="N34" i="12"/>
  <c r="O31" i="12"/>
  <c r="O30" i="12"/>
  <c r="O29" i="12"/>
  <c r="O28" i="12"/>
  <c r="N28" i="12"/>
  <c r="O26" i="12"/>
  <c r="N26" i="12"/>
  <c r="O25" i="12"/>
  <c r="N25" i="12"/>
  <c r="O24" i="12"/>
  <c r="N24" i="12"/>
  <c r="O23" i="12"/>
  <c r="O22" i="12"/>
  <c r="O21" i="12"/>
  <c r="O20" i="12"/>
  <c r="O19" i="12"/>
  <c r="N19" i="12"/>
  <c r="O18" i="12"/>
  <c r="O17" i="12"/>
  <c r="N17" i="12"/>
  <c r="O15" i="12"/>
  <c r="O14" i="12"/>
  <c r="O13" i="12"/>
  <c r="N13" i="12"/>
  <c r="O12" i="12"/>
  <c r="O10" i="12"/>
  <c r="N10" i="12"/>
  <c r="O9" i="12"/>
  <c r="N9" i="12"/>
  <c r="O8" i="12"/>
  <c r="N8" i="12"/>
  <c r="O7" i="12"/>
  <c r="O6" i="12"/>
  <c r="N6" i="12"/>
  <c r="N23" i="12" l="1"/>
  <c r="N22" i="12"/>
  <c r="N12" i="12"/>
  <c r="N14" i="12"/>
  <c r="N21" i="12"/>
  <c r="N29" i="12"/>
  <c r="N31" i="12"/>
  <c r="N5" i="12"/>
  <c r="N7" i="12"/>
  <c r="N15" i="12"/>
  <c r="N18" i="12"/>
  <c r="N20" i="12"/>
  <c r="N30" i="12"/>
</calcChain>
</file>

<file path=xl/sharedStrings.xml><?xml version="1.0" encoding="utf-8"?>
<sst xmlns="http://schemas.openxmlformats.org/spreadsheetml/2006/main" count="45" uniqueCount="32">
  <si>
    <t>Date of Meeting:</t>
  </si>
  <si>
    <t>Present</t>
  </si>
  <si>
    <t>Issue/Actions</t>
  </si>
  <si>
    <t>By Whom</t>
  </si>
  <si>
    <t xml:space="preserve"> </t>
  </si>
  <si>
    <t>Original Due Date</t>
  </si>
  <si>
    <t>Actual Close out Date</t>
  </si>
  <si>
    <t>COMPLETED ACTIONS</t>
  </si>
  <si>
    <t>V garage</t>
  </si>
  <si>
    <t>Operational meeting Action Plan</t>
  </si>
  <si>
    <t>Weekly water treatment inspection</t>
  </si>
  <si>
    <t>Transfer water treatment chemicals to village store</t>
  </si>
  <si>
    <t>All score cards discussed,signed and sent to HR</t>
  </si>
  <si>
    <t xml:space="preserve">Packing plant manpower review </t>
  </si>
  <si>
    <t>Revised date</t>
  </si>
  <si>
    <t>Production car issue to Garrage for repair</t>
  </si>
  <si>
    <t>Dep 1</t>
  </si>
  <si>
    <t>Dep 2</t>
  </si>
  <si>
    <t>Verification des taxes</t>
  </si>
  <si>
    <t>Tournage des films</t>
  </si>
  <si>
    <t>Ressous</t>
  </si>
  <si>
    <t>Par</t>
  </si>
  <si>
    <t xml:space="preserve">Date </t>
  </si>
  <si>
    <t>Date revue</t>
  </si>
  <si>
    <t>Performance</t>
  </si>
  <si>
    <t>Validation</t>
  </si>
  <si>
    <t>Village l'eau</t>
  </si>
  <si>
    <t>Reparation voiture A</t>
  </si>
  <si>
    <t>Nettoyer des capot</t>
  </si>
  <si>
    <t xml:space="preserve">Checking </t>
  </si>
  <si>
    <t>Complete</t>
  </si>
  <si>
    <t>Cherher l'eau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</si>
</sst>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(&quot;$&quot;* #,##0.00_);_(&quot;$&quot;* \(#,##0.00\);_(&quot;$&quot;* &quot;-&quot;??_);_(@_)"/>
    <numFmt numFmtId="164" formatCode="&quot;$&quot;#,##0;\-&quot;$&quot;#,##0"/>
    <numFmt numFmtId="165" formatCode="_-* #,##0_-;\-* #,##0_-;_-* &quot;-&quot;_-;_-@_-"/>
    <numFmt numFmtId="166" formatCode="_-&quot;$&quot;* #,##0.00_-;\-&quot;$&quot;* #,##0.00_-;_-&quot;$&quot;* &quot;-&quot;??_-;_-@_-"/>
    <numFmt numFmtId="167" formatCode="_-* #,##0.00_-;\-* #,##0.00_-;_-* &quot;-&quot;??_-;_-@_-"/>
    <numFmt numFmtId="168" formatCode="[$-409]d\-mmm\-yy;@"/>
  </numFmts>
  <fonts count="1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sz val="10"/>
      <color indexed="53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theme="3" tint="0.59999389629810485"/>
      </bottom>
      <diagonal/>
    </border>
    <border>
      <left/>
      <right/>
      <top style="medium">
        <color indexed="64"/>
      </top>
      <bottom style="medium">
        <color theme="3" tint="0.59999389629810485"/>
      </bottom>
      <diagonal/>
    </border>
    <border>
      <left style="medium">
        <color theme="3" tint="0.59999389629810485"/>
      </left>
      <right/>
      <top style="medium">
        <color theme="3" tint="0.59999389629810485"/>
      </top>
      <bottom style="thin">
        <color indexed="64"/>
      </bottom>
      <diagonal/>
    </border>
    <border>
      <left/>
      <right/>
      <top style="medium">
        <color theme="3" tint="0.59999389629810485"/>
      </top>
      <bottom style="thin">
        <color indexed="64"/>
      </bottom>
      <diagonal/>
    </border>
    <border>
      <left/>
      <right style="medium">
        <color theme="3" tint="0.59999389629810485"/>
      </right>
      <top style="medium">
        <color theme="3" tint="0.59999389629810485"/>
      </top>
      <bottom style="thin">
        <color indexed="64"/>
      </bottom>
      <diagonal/>
    </border>
  </borders>
  <cellStyleXfs count="37">
    <xf numFmtId="0" fontId="0" fillId="0" borderId="0"/>
    <xf numFmtId="44" fontId="4" fillId="0" borderId="0" applyFont="0" applyFill="0" applyBorder="0" applyAlignment="0" applyProtection="0"/>
    <xf numFmtId="0" fontId="3" fillId="0" borderId="0"/>
    <xf numFmtId="0" fontId="9" fillId="0" borderId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4" fillId="0" borderId="0"/>
    <xf numFmtId="0" fontId="2" fillId="0" borderId="0"/>
    <xf numFmtId="0" fontId="1" fillId="0" borderId="0"/>
  </cellStyleXfs>
  <cellXfs count="65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44" fontId="6" fillId="3" borderId="1" xfId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top" wrapText="1"/>
    </xf>
    <xf numFmtId="0" fontId="0" fillId="2" borderId="0" xfId="0" applyFill="1" applyAlignment="1">
      <alignment horizontal="center" wrapText="1"/>
    </xf>
    <xf numFmtId="0" fontId="0" fillId="0" borderId="0" xfId="0" applyAlignment="1">
      <alignment horizontal="center" wrapText="1"/>
    </xf>
    <xf numFmtId="14" fontId="4" fillId="2" borderId="1" xfId="0" applyNumberFormat="1" applyFont="1" applyFill="1" applyBorder="1" applyAlignment="1">
      <alignment horizontal="center" vertical="top" wrapText="1"/>
    </xf>
    <xf numFmtId="0" fontId="4" fillId="0" borderId="0" xfId="0" applyFont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>
      <alignment wrapText="1"/>
    </xf>
    <xf numFmtId="0" fontId="6" fillId="3" borderId="3" xfId="0" applyFont="1" applyFill="1" applyBorder="1" applyAlignment="1">
      <alignment horizontal="center" vertical="center" wrapText="1"/>
    </xf>
    <xf numFmtId="0" fontId="7" fillId="0" borderId="0" xfId="0" applyFont="1" applyFill="1" applyBorder="1"/>
    <xf numFmtId="0" fontId="0" fillId="0" borderId="0" xfId="0" applyFill="1" applyBorder="1"/>
    <xf numFmtId="0" fontId="0" fillId="4" borderId="0" xfId="0" applyFill="1" applyAlignment="1">
      <alignment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168" fontId="4" fillId="2" borderId="1" xfId="0" applyNumberFormat="1" applyFont="1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44" fontId="6" fillId="3" borderId="1" xfId="1" applyFont="1" applyFill="1" applyBorder="1" applyAlignment="1">
      <alignment horizontal="left" vertical="center" wrapText="1"/>
    </xf>
    <xf numFmtId="0" fontId="4" fillId="2" borderId="0" xfId="0" applyFont="1" applyFill="1" applyBorder="1" applyAlignment="1">
      <alignment horizontal="left" vertical="top" wrapText="1"/>
    </xf>
    <xf numFmtId="44" fontId="6" fillId="3" borderId="3" xfId="1" applyFont="1" applyFill="1" applyBorder="1" applyAlignment="1">
      <alignment horizontal="left" vertical="center" wrapText="1"/>
    </xf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4" fillId="5" borderId="3" xfId="0" applyFont="1" applyFill="1" applyBorder="1" applyAlignment="1">
      <alignment horizontal="left" vertical="top" wrapText="1"/>
    </xf>
    <xf numFmtId="0" fontId="4" fillId="5" borderId="6" xfId="0" applyFont="1" applyFill="1" applyBorder="1" applyAlignment="1">
      <alignment horizontal="left" vertical="top" wrapText="1"/>
    </xf>
    <xf numFmtId="2" fontId="8" fillId="0" borderId="3" xfId="0" applyNumberFormat="1" applyFont="1" applyFill="1" applyBorder="1" applyAlignment="1">
      <alignment horizontal="left" vertical="top" wrapText="1"/>
    </xf>
    <xf numFmtId="2" fontId="8" fillId="0" borderId="6" xfId="0" applyNumberFormat="1" applyFont="1" applyFill="1" applyBorder="1" applyAlignment="1">
      <alignment horizontal="left" vertical="top" wrapText="1"/>
    </xf>
    <xf numFmtId="0" fontId="6" fillId="3" borderId="3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right" wrapText="1"/>
    </xf>
    <xf numFmtId="15" fontId="6" fillId="6" borderId="5" xfId="0" applyNumberFormat="1" applyFont="1" applyFill="1" applyBorder="1" applyAlignment="1">
      <alignment horizontal="center" wrapText="1"/>
    </xf>
    <xf numFmtId="2" fontId="8" fillId="0" borderId="1" xfId="0" applyNumberFormat="1" applyFont="1" applyFill="1" applyBorder="1" applyAlignment="1">
      <alignment horizontal="left" vertical="top" wrapText="1"/>
    </xf>
    <xf numFmtId="0" fontId="4" fillId="0" borderId="3" xfId="0" applyFont="1" applyFill="1" applyBorder="1" applyAlignment="1">
      <alignment horizontal="left" vertical="top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4" fillId="5" borderId="3" xfId="0" applyFont="1" applyFill="1" applyBorder="1" applyAlignment="1">
      <alignment horizontal="left" vertical="top" wrapText="1"/>
    </xf>
    <xf numFmtId="0" fontId="4" fillId="5" borderId="6" xfId="0" applyFont="1" applyFill="1" applyBorder="1" applyAlignment="1">
      <alignment horizontal="left" vertical="top" wrapText="1"/>
    </xf>
    <xf numFmtId="0" fontId="4" fillId="5" borderId="7" xfId="0" applyFont="1" applyFill="1" applyBorder="1" applyAlignment="1">
      <alignment horizontal="left" vertical="top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2" fontId="8" fillId="0" borderId="3" xfId="0" applyNumberFormat="1" applyFont="1" applyFill="1" applyBorder="1" applyAlignment="1">
      <alignment horizontal="left" vertical="top" wrapText="1"/>
    </xf>
    <xf numFmtId="2" fontId="8" fillId="0" borderId="6" xfId="0" applyNumberFormat="1" applyFont="1" applyFill="1" applyBorder="1" applyAlignment="1">
      <alignment horizontal="left" vertical="top" wrapText="1"/>
    </xf>
    <xf numFmtId="2" fontId="8" fillId="0" borderId="7" xfId="0" applyNumberFormat="1" applyFont="1" applyFill="1" applyBorder="1" applyAlignment="1">
      <alignment horizontal="left" vertical="top" wrapText="1"/>
    </xf>
    <xf numFmtId="0" fontId="4" fillId="0" borderId="3" xfId="0" applyFont="1" applyFill="1" applyBorder="1" applyAlignment="1">
      <alignment vertical="top" wrapText="1"/>
    </xf>
    <xf numFmtId="0" fontId="4" fillId="0" borderId="6" xfId="0" applyFont="1" applyFill="1" applyBorder="1" applyAlignment="1">
      <alignment vertical="top" wrapText="1"/>
    </xf>
    <xf numFmtId="0" fontId="4" fillId="2" borderId="3" xfId="0" applyFont="1" applyFill="1" applyBorder="1" applyAlignment="1">
      <alignment vertical="top" wrapText="1"/>
    </xf>
    <xf numFmtId="0" fontId="4" fillId="2" borderId="6" xfId="0" applyFont="1" applyFill="1" applyBorder="1" applyAlignment="1">
      <alignment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vertical="top" wrapText="1"/>
    </xf>
    <xf numFmtId="0" fontId="6" fillId="3" borderId="10" xfId="0" applyFont="1" applyFill="1" applyBorder="1" applyAlignment="1">
      <alignment horizontal="center" wrapText="1"/>
    </xf>
    <xf numFmtId="0" fontId="6" fillId="3" borderId="11" xfId="0" applyFont="1" applyFill="1" applyBorder="1" applyAlignment="1">
      <alignment horizontal="center" wrapText="1"/>
    </xf>
    <xf numFmtId="0" fontId="6" fillId="3" borderId="12" xfId="0" applyFont="1" applyFill="1" applyBorder="1" applyAlignment="1">
      <alignment horizontal="center" wrapText="1"/>
    </xf>
  </cellXfs>
  <cellStyles count="37">
    <cellStyle name="Comma 10" xfId="4"/>
    <cellStyle name="Comma 11" xfId="5"/>
    <cellStyle name="Comma 12" xfId="6"/>
    <cellStyle name="Comma 13" xfId="7"/>
    <cellStyle name="Comma 14 2" xfId="8"/>
    <cellStyle name="Comma 16 2" xfId="9"/>
    <cellStyle name="Comma 18 2" xfId="10"/>
    <cellStyle name="Comma 2" xfId="11"/>
    <cellStyle name="Comma 2 10" xfId="12"/>
    <cellStyle name="Comma 2 11" xfId="13"/>
    <cellStyle name="Comma 2 12" xfId="14"/>
    <cellStyle name="Comma 2 13" xfId="15"/>
    <cellStyle name="Comma 2 2" xfId="16"/>
    <cellStyle name="Comma 2 3" xfId="17"/>
    <cellStyle name="Comma 2 4" xfId="18"/>
    <cellStyle name="Comma 2 5" xfId="19"/>
    <cellStyle name="Comma 2 6" xfId="20"/>
    <cellStyle name="Comma 2 7" xfId="21"/>
    <cellStyle name="Comma 2 8" xfId="22"/>
    <cellStyle name="Comma 2 9" xfId="23"/>
    <cellStyle name="Comma 3" xfId="24"/>
    <cellStyle name="Comma 4" xfId="25"/>
    <cellStyle name="Comma 5" xfId="26"/>
    <cellStyle name="Comma 6" xfId="27"/>
    <cellStyle name="Comma 7" xfId="28"/>
    <cellStyle name="Comma 8" xfId="29"/>
    <cellStyle name="Comma 9" xfId="30"/>
    <cellStyle name="Currency" xfId="1" builtinId="4"/>
    <cellStyle name="Currency 12" xfId="31"/>
    <cellStyle name="Currency 2" xfId="32"/>
    <cellStyle name="Currency 2 2" xfId="33"/>
    <cellStyle name="Normal" xfId="0" builtinId="0"/>
    <cellStyle name="Normal 2" xfId="2"/>
    <cellStyle name="Normal 2 2" xfId="34"/>
    <cellStyle name="Normal 2_Dispatch Sheet Template" xfId="3"/>
    <cellStyle name="Normal 3" xfId="35"/>
    <cellStyle name="Normal 4" xfId="36"/>
  </cellStyles>
  <dxfs count="6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derd\AppData\Local\Microsoft\Windows\Temporary%20Internet%20Files\Content.Outlook\CEH9YFQP\Dispatch_200905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patch - DS"/>
      <sheetName val="Downtime - DS"/>
      <sheetName val="Dispatch - NS"/>
      <sheetName val="Downtime - NS"/>
      <sheetName val="Downtime"/>
      <sheetName val="DS-NS Graphs"/>
      <sheetName val="Mechanical Downtime - 24hrs"/>
      <sheetName val="Haul Calculator"/>
      <sheetName val="Superintendent Summary"/>
      <sheetName val="MTD"/>
      <sheetName val="MTD_Graphs"/>
      <sheetName val="BMA Downtime Codes"/>
      <sheetName val="Paper Template  - Downtime"/>
      <sheetName val="Lookup Data"/>
      <sheetName val="Paper Template - Loads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7">
          <cell r="B7">
            <v>6008</v>
          </cell>
        </row>
        <row r="8">
          <cell r="B8">
            <v>6009</v>
          </cell>
        </row>
        <row r="9">
          <cell r="B9">
            <v>6027</v>
          </cell>
        </row>
        <row r="10">
          <cell r="B10">
            <v>6052</v>
          </cell>
        </row>
        <row r="11">
          <cell r="B11">
            <v>6053</v>
          </cell>
        </row>
        <row r="12">
          <cell r="B12">
            <v>6054</v>
          </cell>
        </row>
        <row r="13">
          <cell r="B13">
            <v>6055</v>
          </cell>
        </row>
        <row r="14">
          <cell r="B14" t="str">
            <v>H042</v>
          </cell>
        </row>
        <row r="15">
          <cell r="B15" t="str">
            <v>H043</v>
          </cell>
        </row>
        <row r="16">
          <cell r="B16" t="str">
            <v>H044</v>
          </cell>
        </row>
        <row r="17">
          <cell r="B17" t="str">
            <v>H045</v>
          </cell>
        </row>
        <row r="18">
          <cell r="B18">
            <v>6087</v>
          </cell>
        </row>
        <row r="19">
          <cell r="B19">
            <v>6088</v>
          </cell>
        </row>
        <row r="20">
          <cell r="B20">
            <v>6089</v>
          </cell>
        </row>
        <row r="21">
          <cell r="B21">
            <v>6090</v>
          </cell>
        </row>
        <row r="22">
          <cell r="B22">
            <v>6135</v>
          </cell>
        </row>
        <row r="23">
          <cell r="B23">
            <v>6136</v>
          </cell>
        </row>
        <row r="24">
          <cell r="B24">
            <v>6137</v>
          </cell>
        </row>
        <row r="25">
          <cell r="B25">
            <v>6138</v>
          </cell>
        </row>
        <row r="26">
          <cell r="B26">
            <v>6139</v>
          </cell>
        </row>
        <row r="27">
          <cell r="B27">
            <v>6155</v>
          </cell>
        </row>
        <row r="28">
          <cell r="B28" t="str">
            <v>H013</v>
          </cell>
        </row>
        <row r="29">
          <cell r="B29" t="str">
            <v>H023</v>
          </cell>
        </row>
        <row r="30">
          <cell r="B30" t="str">
            <v>H026</v>
          </cell>
        </row>
        <row r="31">
          <cell r="B31" t="str">
            <v>H027</v>
          </cell>
        </row>
        <row r="32">
          <cell r="B32" t="str">
            <v>H028</v>
          </cell>
        </row>
        <row r="33">
          <cell r="B33" t="str">
            <v>H029</v>
          </cell>
        </row>
      </sheetData>
      <sheetData sheetId="1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3" tint="0.39997558519241921"/>
    <pageSetUpPr fitToPage="1"/>
  </sheetPr>
  <dimension ref="A1:AI123"/>
  <sheetViews>
    <sheetView showGridLines="0" tabSelected="1" topLeftCell="A7" zoomScale="80" zoomScaleNormal="80" workbookViewId="0">
      <selection activeCell="L33" sqref="L33"/>
    </sheetView>
  </sheetViews>
  <sheetFormatPr defaultColWidth="9.140625" defaultRowHeight="12.75" x14ac:dyDescent="0.2"/>
  <cols>
    <col min="1" max="1" width="16.28515625" style="1" bestFit="1" customWidth="1"/>
    <col min="2" max="2" width="27.5703125" style="9" bestFit="1" customWidth="1"/>
    <col min="3" max="5" width="8.7109375" style="1" customWidth="1"/>
    <col min="6" max="6" width="9.85546875" style="1" customWidth="1"/>
    <col min="7" max="9" width="8.7109375" style="1" customWidth="1"/>
    <col min="10" max="10" width="15" style="1" customWidth="1"/>
    <col min="11" max="11" width="10.28515625" style="1" bestFit="1" customWidth="1"/>
    <col min="12" max="12" width="14.5703125" style="9" customWidth="1"/>
    <col min="13" max="13" width="11.28515625" style="9" customWidth="1"/>
    <col min="14" max="14" width="3.42578125" style="1" bestFit="1" customWidth="1"/>
    <col min="15" max="20" width="18.42578125" style="1" customWidth="1"/>
    <col min="21" max="21" width="9.140625" style="1"/>
    <col min="22" max="22" width="1.7109375" style="1" bestFit="1" customWidth="1"/>
    <col min="23" max="30" width="9.140625" style="1"/>
    <col min="31" max="31" width="10.28515625" style="1" bestFit="1" customWidth="1"/>
    <col min="32" max="16384" width="9.140625" style="1"/>
  </cols>
  <sheetData>
    <row r="1" spans="1:22" ht="28.5" customHeight="1" thickBot="1" x14ac:dyDescent="0.25">
      <c r="A1" s="59" t="s">
        <v>9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37"/>
      <c r="O1" s="37"/>
      <c r="P1" s="37"/>
      <c r="Q1" s="37"/>
      <c r="R1" s="37"/>
      <c r="S1" s="37"/>
      <c r="T1" s="37"/>
    </row>
    <row r="2" spans="1:22" ht="12.75" customHeight="1" x14ac:dyDescent="0.2">
      <c r="A2" s="38" t="s">
        <v>0</v>
      </c>
      <c r="B2" s="39">
        <f ca="1">TODAY()</f>
        <v>42899</v>
      </c>
      <c r="C2" s="62" t="s">
        <v>1</v>
      </c>
      <c r="D2" s="63"/>
      <c r="E2" s="63"/>
      <c r="F2" s="63"/>
      <c r="G2" s="63"/>
      <c r="H2" s="63"/>
      <c r="I2" s="63"/>
      <c r="J2" s="63"/>
      <c r="K2" s="63"/>
      <c r="L2" s="63"/>
      <c r="M2" s="64"/>
      <c r="N2" s="37"/>
      <c r="O2" s="37"/>
      <c r="P2" s="37"/>
      <c r="Q2" s="37"/>
      <c r="R2" s="37"/>
      <c r="S2" s="37"/>
      <c r="T2" s="37"/>
    </row>
    <row r="3" spans="1:22" ht="12.75" customHeight="1" x14ac:dyDescent="0.2">
      <c r="A3" s="2"/>
      <c r="B3" s="8"/>
      <c r="C3" s="2"/>
      <c r="D3" s="2"/>
      <c r="E3" s="2"/>
      <c r="F3" s="2"/>
      <c r="G3" s="2"/>
      <c r="H3" s="2"/>
      <c r="I3" s="2"/>
      <c r="J3" s="2"/>
      <c r="K3" s="2"/>
      <c r="L3" s="8"/>
      <c r="M3" s="8"/>
      <c r="N3" s="2"/>
      <c r="O3" s="2"/>
      <c r="P3" s="37"/>
      <c r="Q3" s="37"/>
      <c r="R3" s="37"/>
      <c r="S3" s="37"/>
      <c r="T3" s="37"/>
    </row>
    <row r="4" spans="1:22" ht="12.75" customHeight="1" x14ac:dyDescent="0.2">
      <c r="A4" s="27" t="s">
        <v>20</v>
      </c>
      <c r="B4" s="47" t="s">
        <v>2</v>
      </c>
      <c r="C4" s="48"/>
      <c r="D4" s="48"/>
      <c r="E4" s="48"/>
      <c r="F4" s="48"/>
      <c r="G4" s="48"/>
      <c r="H4" s="48"/>
      <c r="I4" s="48"/>
      <c r="J4" s="49"/>
      <c r="K4" s="3" t="s">
        <v>21</v>
      </c>
      <c r="L4" s="3" t="s">
        <v>22</v>
      </c>
      <c r="M4" s="3" t="s">
        <v>23</v>
      </c>
      <c r="N4" s="18"/>
      <c r="O4" s="17"/>
      <c r="P4" s="37"/>
      <c r="Q4" s="37"/>
      <c r="R4" s="37"/>
      <c r="S4" s="37"/>
      <c r="T4" s="37"/>
    </row>
    <row r="5" spans="1:22" ht="12.75" customHeight="1" x14ac:dyDescent="0.2">
      <c r="A5" s="28"/>
      <c r="B5" s="41" t="s">
        <v>24</v>
      </c>
      <c r="C5" s="42"/>
      <c r="D5" s="42"/>
      <c r="E5" s="42"/>
      <c r="F5" s="42"/>
      <c r="G5" s="42"/>
      <c r="H5" s="42"/>
      <c r="I5" s="42"/>
      <c r="J5" s="43"/>
      <c r="K5" s="7"/>
      <c r="L5" s="25">
        <v>42898</v>
      </c>
      <c r="M5" s="25" t="s">
        <v>30</v>
      </c>
      <c r="N5" s="19">
        <f ca="1">IF(L5="","",IF(L5&gt;$B$2,L5-$B$2,$B$2-L5))</f>
        <v>1</v>
      </c>
      <c r="O5" s="20" t="str">
        <f t="shared" ref="O5:O10" ca="1" si="0">IF(L5="","",IF(TODAY()-L5=0,"DUE TODAY",IF(TODAY()-L5&gt;0,"DAYS OVERDUE","DAYS TO GO")))</f>
        <v>DAYS OVERDUE</v>
      </c>
      <c r="P5" s="37"/>
      <c r="Q5" s="37"/>
      <c r="R5" s="37"/>
      <c r="S5" s="37"/>
      <c r="T5" s="37"/>
    </row>
    <row r="6" spans="1:22" ht="12.75" customHeight="1" x14ac:dyDescent="0.2">
      <c r="A6" s="28"/>
      <c r="B6" s="41" t="s">
        <v>25</v>
      </c>
      <c r="C6" s="42"/>
      <c r="D6" s="42"/>
      <c r="E6" s="42"/>
      <c r="F6" s="42"/>
      <c r="G6" s="42"/>
      <c r="H6" s="42"/>
      <c r="I6" s="42"/>
      <c r="J6" s="43"/>
      <c r="K6" s="7"/>
      <c r="L6" s="25"/>
      <c r="M6" s="25"/>
      <c r="N6" s="19" t="str">
        <f>IF(L6="","",IF(L6&gt;$B$2,L6-$B$2,$B$2-L6))</f>
        <v/>
      </c>
      <c r="O6" s="20" t="str">
        <f t="shared" ca="1" si="0"/>
        <v/>
      </c>
      <c r="P6" s="37"/>
      <c r="Q6" s="37"/>
      <c r="R6" s="37"/>
      <c r="S6" s="37"/>
      <c r="T6" s="37"/>
    </row>
    <row r="7" spans="1:22" ht="12.75" customHeight="1" x14ac:dyDescent="0.2">
      <c r="A7" s="28"/>
      <c r="B7" s="41" t="s">
        <v>12</v>
      </c>
      <c r="C7" s="42"/>
      <c r="D7" s="42"/>
      <c r="E7" s="42"/>
      <c r="F7" s="42"/>
      <c r="G7" s="42"/>
      <c r="H7" s="42"/>
      <c r="I7" s="42"/>
      <c r="J7" s="42"/>
      <c r="K7" s="7"/>
      <c r="L7" s="25">
        <v>42916</v>
      </c>
      <c r="M7" s="25"/>
      <c r="N7" s="19">
        <f ca="1">IF(L7="","",IF(L7&gt;$B$2,L7-$B$2,$B$2-L7))</f>
        <v>17</v>
      </c>
      <c r="O7" s="20" t="str">
        <f t="shared" ca="1" si="0"/>
        <v>DAYS TO GO</v>
      </c>
      <c r="P7" s="37"/>
      <c r="Q7" s="37"/>
      <c r="R7" s="37"/>
      <c r="S7" s="37"/>
      <c r="T7" s="37"/>
    </row>
    <row r="8" spans="1:22" ht="12.75" customHeight="1" x14ac:dyDescent="0.2">
      <c r="A8" s="28"/>
      <c r="B8" s="41" t="s">
        <v>13</v>
      </c>
      <c r="C8" s="42"/>
      <c r="D8" s="42"/>
      <c r="E8" s="42"/>
      <c r="F8" s="42"/>
      <c r="G8" s="42"/>
      <c r="H8" s="42"/>
      <c r="I8" s="42"/>
      <c r="J8" s="43"/>
      <c r="K8" s="7"/>
      <c r="L8" s="25"/>
      <c r="M8" s="25"/>
      <c r="N8" s="19" t="str">
        <f>IF(L8="","",IF(L8&gt;$B$2,L8-$B$2,$B$2-L8))</f>
        <v/>
      </c>
      <c r="O8" s="20" t="str">
        <f t="shared" ca="1" si="0"/>
        <v/>
      </c>
      <c r="P8" s="37"/>
      <c r="Q8" s="37"/>
      <c r="R8" s="37"/>
      <c r="S8" s="37"/>
      <c r="T8" s="37"/>
    </row>
    <row r="9" spans="1:22" ht="12.75" customHeight="1" x14ac:dyDescent="0.2">
      <c r="A9" s="28"/>
      <c r="B9" s="41"/>
      <c r="C9" s="42"/>
      <c r="D9" s="42"/>
      <c r="E9" s="42"/>
      <c r="F9" s="42"/>
      <c r="G9" s="42"/>
      <c r="H9" s="42"/>
      <c r="I9" s="42"/>
      <c r="J9" s="43"/>
      <c r="K9" s="24"/>
      <c r="L9" s="25"/>
      <c r="M9" s="25"/>
      <c r="N9" s="19" t="str">
        <f>IF(L9="","",IF(L9&gt;$B$2,L9-$B$2,$B$2-L9))</f>
        <v/>
      </c>
      <c r="O9" s="20" t="str">
        <f t="shared" ca="1" si="0"/>
        <v/>
      </c>
      <c r="P9" s="37"/>
      <c r="Q9" s="37"/>
      <c r="R9" s="37"/>
      <c r="S9" s="37"/>
      <c r="T9" s="37"/>
    </row>
    <row r="10" spans="1:22" ht="12.75" customHeight="1" x14ac:dyDescent="0.2">
      <c r="A10" s="28"/>
      <c r="B10" s="41"/>
      <c r="C10" s="42"/>
      <c r="D10" s="42"/>
      <c r="E10" s="42"/>
      <c r="F10" s="42"/>
      <c r="G10" s="42"/>
      <c r="H10" s="42"/>
      <c r="I10" s="42"/>
      <c r="J10" s="43"/>
      <c r="K10" s="5"/>
      <c r="L10" s="25"/>
      <c r="M10" s="25"/>
      <c r="N10" s="19" t="str">
        <f>IF(L10="","",IF(L10&gt;$B$2,L10-$B$2,$B$2-L10))</f>
        <v/>
      </c>
      <c r="O10" s="20" t="str">
        <f t="shared" ca="1" si="0"/>
        <v/>
      </c>
      <c r="P10" s="37"/>
      <c r="Q10" s="37"/>
      <c r="R10" s="37"/>
      <c r="S10" s="37"/>
      <c r="T10" s="37"/>
      <c r="V10" s="11" t="s">
        <v>4</v>
      </c>
    </row>
    <row r="11" spans="1:22" ht="12.75" customHeight="1" x14ac:dyDescent="0.2">
      <c r="A11" s="29" t="s">
        <v>16</v>
      </c>
      <c r="B11" s="47" t="s">
        <v>2</v>
      </c>
      <c r="C11" s="48"/>
      <c r="D11" s="48"/>
      <c r="E11" s="48"/>
      <c r="F11" s="48"/>
      <c r="G11" s="48"/>
      <c r="H11" s="48"/>
      <c r="I11" s="48"/>
      <c r="J11" s="48"/>
      <c r="K11" s="36" t="s">
        <v>3</v>
      </c>
      <c r="L11" s="3" t="s">
        <v>5</v>
      </c>
      <c r="M11" s="3" t="s">
        <v>14</v>
      </c>
      <c r="N11" s="19"/>
      <c r="O11" s="20"/>
      <c r="P11" s="37"/>
      <c r="Q11" s="37"/>
      <c r="R11" s="37"/>
      <c r="S11" s="37"/>
      <c r="T11" s="37"/>
    </row>
    <row r="12" spans="1:22" ht="12.75" customHeight="1" x14ac:dyDescent="0.2">
      <c r="A12" s="30"/>
      <c r="B12" s="50" t="s">
        <v>26</v>
      </c>
      <c r="C12" s="51"/>
      <c r="D12" s="51"/>
      <c r="E12" s="51"/>
      <c r="F12" s="51"/>
      <c r="G12" s="51"/>
      <c r="H12" s="51"/>
      <c r="I12" s="51"/>
      <c r="J12" s="51"/>
      <c r="K12" s="24"/>
      <c r="L12" s="25">
        <v>42916</v>
      </c>
      <c r="M12" s="25"/>
      <c r="N12" s="19">
        <f ca="1">IF(L12="","",IF(L12&gt;$B$2,L12-$B$2,$B$2-L12))</f>
        <v>17</v>
      </c>
      <c r="O12" s="20" t="str">
        <f t="shared" ref="O12:O15" ca="1" si="1">IF(L12="","",IF(TODAY()-L12=0,"DUE TODAY",IF(TODAY()-L12&gt;0,"DAYS OVERDUE","DAYS TO GO")))</f>
        <v>DAYS TO GO</v>
      </c>
      <c r="P12" s="37"/>
      <c r="Q12" s="37"/>
      <c r="R12" s="37"/>
      <c r="S12" s="37"/>
      <c r="T12" s="37"/>
    </row>
    <row r="13" spans="1:22" ht="12.75" customHeight="1" x14ac:dyDescent="0.2">
      <c r="A13" s="31"/>
      <c r="B13" s="34" t="s">
        <v>10</v>
      </c>
      <c r="C13" s="35"/>
      <c r="D13" s="35"/>
      <c r="E13" s="35"/>
      <c r="F13" s="35"/>
      <c r="G13" s="35"/>
      <c r="H13" s="35"/>
      <c r="I13" s="35"/>
      <c r="J13" s="35"/>
      <c r="K13" s="24"/>
      <c r="L13" s="25"/>
      <c r="M13" s="25" t="s">
        <v>30</v>
      </c>
      <c r="N13" s="19" t="str">
        <f>IF(L13="","",IF(L13&gt;$B$2,L13-$B$2,$B$2-L13))</f>
        <v/>
      </c>
      <c r="O13" s="20" t="str">
        <f t="shared" ca="1" si="1"/>
        <v/>
      </c>
      <c r="P13" s="37"/>
      <c r="Q13" s="37"/>
      <c r="R13" s="37"/>
      <c r="S13" s="37"/>
      <c r="T13" s="37"/>
    </row>
    <row r="14" spans="1:22" ht="12.75" customHeight="1" x14ac:dyDescent="0.2">
      <c r="A14" s="31"/>
      <c r="B14" s="50" t="s">
        <v>11</v>
      </c>
      <c r="C14" s="57"/>
      <c r="D14" s="57"/>
      <c r="E14" s="57"/>
      <c r="F14" s="57"/>
      <c r="G14" s="57"/>
      <c r="H14" s="57"/>
      <c r="I14" s="57"/>
      <c r="J14" s="58"/>
      <c r="K14" s="24"/>
      <c r="L14" s="25">
        <v>42916</v>
      </c>
      <c r="M14" s="25"/>
      <c r="N14" s="19">
        <f ca="1">IF(L14="","",IF(L14&gt;$B$2,L14-$B$2,$B$2-L14))</f>
        <v>17</v>
      </c>
      <c r="O14" s="20" t="str">
        <f t="shared" ca="1" si="1"/>
        <v>DAYS TO GO</v>
      </c>
      <c r="P14" s="2"/>
      <c r="Q14" s="2"/>
      <c r="R14" s="2"/>
      <c r="S14" s="2"/>
      <c r="T14" s="2"/>
    </row>
    <row r="15" spans="1:22" ht="25.5" customHeight="1" x14ac:dyDescent="0.2">
      <c r="A15" s="31"/>
      <c r="B15" s="34"/>
      <c r="C15" s="35"/>
      <c r="D15" s="35"/>
      <c r="E15" s="35"/>
      <c r="F15" s="35"/>
      <c r="G15" s="35"/>
      <c r="H15" s="35"/>
      <c r="I15" s="35"/>
      <c r="J15" s="35"/>
      <c r="K15" s="24"/>
      <c r="L15" s="25">
        <v>42916</v>
      </c>
      <c r="M15" s="25"/>
      <c r="N15" s="19">
        <f ca="1">IF(L15="","",IF(L15&gt;$B$2,L15-$B$2,$B$2-L15))</f>
        <v>17</v>
      </c>
      <c r="O15" s="20" t="str">
        <f t="shared" ca="1" si="1"/>
        <v>DAYS TO GO</v>
      </c>
      <c r="P15" s="2"/>
      <c r="Q15" s="2"/>
      <c r="R15" s="2"/>
      <c r="S15" s="2"/>
      <c r="T15" s="2"/>
      <c r="U15" s="2"/>
      <c r="V15" s="2"/>
    </row>
    <row r="16" spans="1:22" ht="15.75" customHeight="1" x14ac:dyDescent="0.2">
      <c r="A16" s="29" t="s">
        <v>17</v>
      </c>
      <c r="B16" s="47" t="s">
        <v>2</v>
      </c>
      <c r="C16" s="48"/>
      <c r="D16" s="48"/>
      <c r="E16" s="48"/>
      <c r="F16" s="48"/>
      <c r="G16" s="48"/>
      <c r="H16" s="48"/>
      <c r="I16" s="48"/>
      <c r="J16" s="48"/>
      <c r="K16" s="36" t="s">
        <v>3</v>
      </c>
      <c r="L16" s="3" t="s">
        <v>5</v>
      </c>
      <c r="M16" s="3" t="s">
        <v>14</v>
      </c>
      <c r="N16" s="19"/>
      <c r="O16" s="20"/>
      <c r="P16" s="2"/>
      <c r="Q16" s="2"/>
      <c r="R16" s="2"/>
      <c r="S16" s="2"/>
      <c r="T16" s="2"/>
      <c r="U16" s="2"/>
      <c r="V16" s="2"/>
    </row>
    <row r="17" spans="1:35" ht="15.75" customHeight="1" x14ac:dyDescent="0.2">
      <c r="A17" s="30"/>
      <c r="B17" s="41"/>
      <c r="C17" s="42"/>
      <c r="D17" s="42"/>
      <c r="E17" s="42"/>
      <c r="F17" s="42"/>
      <c r="G17" s="42"/>
      <c r="H17" s="42"/>
      <c r="I17" s="42"/>
      <c r="J17" s="43"/>
      <c r="K17" s="24"/>
      <c r="L17" s="25"/>
      <c r="M17" s="25"/>
      <c r="N17" s="19" t="str">
        <f>IF(L17="","",IF(L17&gt;$B$2,L17-$B$2,$B$2-L17))</f>
        <v/>
      </c>
      <c r="O17" s="20" t="str">
        <f t="shared" ref="O17:O26" ca="1" si="2">IF(L17="","",IF(TODAY()-L17=0,"DUE TODAY",IF(TODAY()-L17&gt;0,"DAYS OVERDUE","DAYS TO GO")))</f>
        <v/>
      </c>
      <c r="P17" s="2"/>
      <c r="Q17" s="2"/>
      <c r="R17" s="2"/>
      <c r="S17" s="2"/>
      <c r="T17" s="2"/>
      <c r="U17" s="2"/>
      <c r="V17" s="2"/>
    </row>
    <row r="18" spans="1:35" ht="15.75" customHeight="1" x14ac:dyDescent="0.2">
      <c r="A18" s="31"/>
      <c r="B18" s="44" t="s">
        <v>18</v>
      </c>
      <c r="C18" s="45"/>
      <c r="D18" s="45"/>
      <c r="E18" s="45"/>
      <c r="F18" s="45"/>
      <c r="G18" s="45"/>
      <c r="H18" s="45"/>
      <c r="I18" s="45"/>
      <c r="J18" s="46"/>
      <c r="K18" s="24"/>
      <c r="L18" s="25">
        <v>42898</v>
      </c>
      <c r="M18" s="25"/>
      <c r="N18" s="19">
        <f ca="1">IF(L18="","",IF(L18&gt;$B$2,L18-$B$2,$B$2-L18))</f>
        <v>1</v>
      </c>
      <c r="O18" s="20" t="str">
        <f t="shared" ca="1" si="2"/>
        <v>DAYS OVERDUE</v>
      </c>
      <c r="P18" s="2"/>
      <c r="Q18" s="2"/>
      <c r="R18" s="2"/>
      <c r="S18" s="2"/>
      <c r="T18" s="2"/>
      <c r="U18" s="2"/>
      <c r="V18" s="2"/>
    </row>
    <row r="19" spans="1:35" ht="15.75" customHeight="1" x14ac:dyDescent="0.2">
      <c r="A19" s="31"/>
      <c r="B19" s="32" t="s">
        <v>19</v>
      </c>
      <c r="C19" s="33"/>
      <c r="D19" s="33"/>
      <c r="E19" s="33"/>
      <c r="F19" s="33"/>
      <c r="G19" s="33"/>
      <c r="H19" s="33"/>
      <c r="I19" s="33"/>
      <c r="J19" s="33"/>
      <c r="K19" s="24"/>
      <c r="L19" s="25"/>
      <c r="M19" s="25"/>
      <c r="N19" s="19" t="str">
        <f>IF(L19="","",IF(L19&gt;$B$2,L19-$B$2,$B$2-L19))</f>
        <v/>
      </c>
      <c r="O19" s="20" t="str">
        <f t="shared" ca="1" si="2"/>
        <v/>
      </c>
      <c r="P19" s="2"/>
      <c r="Q19" s="2"/>
      <c r="R19" s="2"/>
      <c r="S19" s="2"/>
      <c r="T19" s="2"/>
      <c r="U19" s="2"/>
      <c r="V19" s="2"/>
    </row>
    <row r="20" spans="1:35" ht="15.75" customHeight="1" x14ac:dyDescent="0.2">
      <c r="A20" s="31"/>
      <c r="B20" s="44"/>
      <c r="C20" s="45"/>
      <c r="D20" s="45"/>
      <c r="E20" s="45"/>
      <c r="F20" s="45"/>
      <c r="G20" s="45"/>
      <c r="H20" s="45"/>
      <c r="I20" s="45"/>
      <c r="J20" s="46"/>
      <c r="K20" s="24"/>
      <c r="L20" s="25"/>
      <c r="M20" s="25"/>
      <c r="N20" s="19" t="str">
        <f>IF(L20="","",IF(L20&gt;$B$2,L20-$B$2,$B$2-L20))</f>
        <v/>
      </c>
      <c r="O20" s="20" t="str">
        <f t="shared" ca="1" si="2"/>
        <v/>
      </c>
      <c r="P20" s="2"/>
      <c r="Q20" s="2"/>
      <c r="R20" s="2"/>
      <c r="S20" s="2"/>
      <c r="T20" s="2"/>
      <c r="U20" s="2"/>
      <c r="V20" s="2"/>
    </row>
    <row r="21" spans="1:35" ht="15.75" customHeight="1" x14ac:dyDescent="0.2">
      <c r="A21" s="31"/>
      <c r="B21" s="44"/>
      <c r="C21" s="45"/>
      <c r="D21" s="45"/>
      <c r="E21" s="45"/>
      <c r="F21" s="45"/>
      <c r="G21" s="45"/>
      <c r="H21" s="45"/>
      <c r="I21" s="45"/>
      <c r="J21" s="46"/>
      <c r="K21" s="24"/>
      <c r="L21" s="25"/>
      <c r="M21" s="25"/>
      <c r="N21" s="19" t="str">
        <f>IF(L21="","",IF(L21&gt;$B$2,L21-$B$2,$B$2-L21))</f>
        <v/>
      </c>
      <c r="O21" s="20" t="str">
        <f t="shared" ca="1" si="2"/>
        <v/>
      </c>
      <c r="P21" s="2"/>
      <c r="Q21" s="2"/>
      <c r="R21" s="2"/>
      <c r="S21" s="2"/>
      <c r="T21" s="2"/>
      <c r="U21" s="2"/>
      <c r="V21" s="2"/>
    </row>
    <row r="22" spans="1:35" ht="25.5" customHeight="1" x14ac:dyDescent="0.2">
      <c r="A22" s="31"/>
      <c r="B22" s="44"/>
      <c r="C22" s="45"/>
      <c r="D22" s="45"/>
      <c r="E22" s="45"/>
      <c r="F22" s="45"/>
      <c r="G22" s="45"/>
      <c r="H22" s="45"/>
      <c r="I22" s="45"/>
      <c r="J22" s="46"/>
      <c r="K22" s="24"/>
      <c r="L22" s="25"/>
      <c r="M22" s="25"/>
      <c r="N22" s="19" t="str">
        <f>IF(L22="","",IF(L22&gt;$B$2,L22-$B$2,$B$2-L22))</f>
        <v/>
      </c>
      <c r="O22" s="20" t="str">
        <f t="shared" ca="1" si="2"/>
        <v/>
      </c>
      <c r="P22" s="2"/>
      <c r="Q22" s="2"/>
      <c r="R22" s="2"/>
      <c r="S22" s="2"/>
      <c r="T22" s="2"/>
      <c r="U22" s="2"/>
      <c r="V22" s="2"/>
    </row>
    <row r="23" spans="1:35" ht="13.15" customHeight="1" x14ac:dyDescent="0.2">
      <c r="A23" s="31"/>
      <c r="B23" s="44"/>
      <c r="C23" s="45"/>
      <c r="D23" s="45"/>
      <c r="E23" s="45"/>
      <c r="F23" s="45"/>
      <c r="G23" s="45"/>
      <c r="H23" s="45"/>
      <c r="I23" s="45"/>
      <c r="J23" s="46"/>
      <c r="K23" s="24"/>
      <c r="L23" s="25"/>
      <c r="M23" s="25"/>
      <c r="N23" s="19" t="str">
        <f>IF(L23="","",IF(L23&gt;$B$2,L23-$B$2,$B$2-L23))</f>
        <v/>
      </c>
      <c r="O23" s="20" t="str">
        <f t="shared" ca="1" si="2"/>
        <v/>
      </c>
      <c r="P23" s="2"/>
      <c r="Q23" s="2"/>
      <c r="R23" s="2"/>
      <c r="S23" s="2"/>
      <c r="T23" s="2"/>
      <c r="U23" s="2"/>
      <c r="V23" s="2"/>
    </row>
    <row r="24" spans="1:35" s="12" customFormat="1" ht="12.75" customHeight="1" x14ac:dyDescent="0.2">
      <c r="A24" s="31"/>
      <c r="B24" s="32"/>
      <c r="C24" s="33"/>
      <c r="D24" s="33"/>
      <c r="E24" s="33"/>
      <c r="F24" s="33"/>
      <c r="G24" s="33"/>
      <c r="H24" s="33"/>
      <c r="I24" s="33"/>
      <c r="J24" s="33"/>
      <c r="K24" s="7"/>
      <c r="L24" s="25"/>
      <c r="M24" s="25"/>
      <c r="N24" s="19" t="str">
        <f>IF(L24="","",IF(L24&gt;$B$2,L24-$B$2,$B$2-L24))</f>
        <v/>
      </c>
      <c r="O24" s="20" t="str">
        <f t="shared" ca="1" si="2"/>
        <v/>
      </c>
      <c r="P24" s="2"/>
      <c r="Q24" s="2"/>
      <c r="R24" s="2"/>
      <c r="S24" s="2"/>
      <c r="T24" s="2"/>
      <c r="U24" s="2"/>
      <c r="V24" s="2"/>
    </row>
    <row r="25" spans="1:35" s="12" customFormat="1" ht="12.75" customHeight="1" x14ac:dyDescent="0.2">
      <c r="A25" s="31"/>
      <c r="B25" s="32"/>
      <c r="C25" s="33"/>
      <c r="D25" s="33"/>
      <c r="E25" s="33"/>
      <c r="F25" s="33"/>
      <c r="G25" s="33"/>
      <c r="H25" s="33"/>
      <c r="I25" s="33"/>
      <c r="J25" s="33"/>
      <c r="K25" s="7"/>
      <c r="L25" s="25"/>
      <c r="M25" s="25"/>
      <c r="N25" s="19" t="str">
        <f>IF(L25="","",IF(L25&gt;$B$2,L25-$B$2,$B$2-L25))</f>
        <v/>
      </c>
      <c r="O25" s="20" t="str">
        <f t="shared" ca="1" si="2"/>
        <v/>
      </c>
      <c r="P25" s="2"/>
      <c r="Q25" s="2"/>
      <c r="R25" s="2"/>
      <c r="S25" s="2"/>
      <c r="T25" s="2"/>
      <c r="U25" s="2"/>
      <c r="V25" s="2"/>
    </row>
    <row r="26" spans="1:35" s="12" customFormat="1" ht="12.75" customHeight="1" x14ac:dyDescent="0.2">
      <c r="A26" s="31"/>
      <c r="B26" s="44"/>
      <c r="C26" s="45"/>
      <c r="D26" s="45"/>
      <c r="E26" s="45"/>
      <c r="F26" s="45"/>
      <c r="G26" s="45"/>
      <c r="H26" s="45"/>
      <c r="I26" s="45"/>
      <c r="J26" s="45"/>
      <c r="K26" s="7"/>
      <c r="L26" s="25"/>
      <c r="M26" s="25"/>
      <c r="N26" s="19" t="str">
        <f>IF(L26="","",IF(L26&gt;$B$2,L26-$B$2,$B$2-L26))</f>
        <v/>
      </c>
      <c r="O26" s="20" t="str">
        <f t="shared" ca="1" si="2"/>
        <v/>
      </c>
      <c r="P26" s="2"/>
      <c r="Q26" s="2"/>
      <c r="R26" s="2"/>
      <c r="S26" s="2"/>
      <c r="T26" s="2"/>
      <c r="U26" s="2"/>
      <c r="V26" s="2"/>
    </row>
    <row r="27" spans="1:35" ht="13.15" customHeight="1" x14ac:dyDescent="0.2">
      <c r="A27" s="29" t="s">
        <v>8</v>
      </c>
      <c r="B27" s="47" t="s">
        <v>2</v>
      </c>
      <c r="C27" s="48"/>
      <c r="D27" s="48"/>
      <c r="E27" s="48"/>
      <c r="F27" s="48"/>
      <c r="G27" s="48"/>
      <c r="H27" s="48"/>
      <c r="I27" s="48"/>
      <c r="J27" s="48"/>
      <c r="K27" s="36" t="s">
        <v>3</v>
      </c>
      <c r="L27" s="3" t="s">
        <v>5</v>
      </c>
      <c r="M27" s="3" t="s">
        <v>14</v>
      </c>
      <c r="N27" s="19"/>
      <c r="O27" s="20"/>
      <c r="P27" s="2"/>
      <c r="Q27" s="2"/>
      <c r="R27" s="2"/>
      <c r="S27" s="2"/>
      <c r="T27" s="2"/>
      <c r="U27" s="2"/>
      <c r="V27" s="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</row>
    <row r="28" spans="1:35" ht="13.15" customHeight="1" x14ac:dyDescent="0.2">
      <c r="A28" s="30"/>
      <c r="B28" s="53"/>
      <c r="C28" s="54"/>
      <c r="D28" s="54"/>
      <c r="E28" s="54"/>
      <c r="F28" s="54"/>
      <c r="G28" s="54"/>
      <c r="H28" s="54"/>
      <c r="I28" s="54"/>
      <c r="J28" s="54"/>
      <c r="K28" s="24"/>
      <c r="L28" s="25"/>
      <c r="M28" s="25"/>
      <c r="N28" s="19" t="str">
        <f>IF(L28="","",IF(L28&gt;$B$2,L28-$B$2,$B$2-L28))</f>
        <v/>
      </c>
      <c r="O28" s="20" t="str">
        <f t="shared" ref="O28:O34" ca="1" si="3">IF(L28="","",IF(TODAY()-L28=0,"DUE TODAY",IF(TODAY()-L28&gt;0,"DAYS OVERDUE","DAYS TO GO")))</f>
        <v/>
      </c>
      <c r="P28" s="2"/>
      <c r="Q28" s="2"/>
      <c r="R28" s="2"/>
      <c r="S28" s="2"/>
      <c r="T28" s="2"/>
      <c r="U28" s="2"/>
      <c r="V28" s="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</row>
    <row r="29" spans="1:35" ht="13.15" customHeight="1" x14ac:dyDescent="0.2">
      <c r="A29" s="31"/>
      <c r="B29" s="44" t="s">
        <v>27</v>
      </c>
      <c r="C29" s="45"/>
      <c r="D29" s="45"/>
      <c r="E29" s="45"/>
      <c r="F29" s="45"/>
      <c r="G29" s="45"/>
      <c r="H29" s="45"/>
      <c r="I29" s="45"/>
      <c r="J29" s="46"/>
      <c r="K29" s="24"/>
      <c r="L29" s="25">
        <v>42895</v>
      </c>
      <c r="M29" s="25"/>
      <c r="N29" s="19">
        <f ca="1">IF(L29="","",IF(L29&gt;$B$2,L29-$B$2,$B$2-L29))</f>
        <v>4</v>
      </c>
      <c r="O29" s="20" t="str">
        <f t="shared" ca="1" si="3"/>
        <v>DAYS OVERDUE</v>
      </c>
      <c r="P29" s="2"/>
      <c r="Q29" s="2"/>
      <c r="R29" s="2"/>
      <c r="S29" s="2"/>
      <c r="T29" s="2"/>
      <c r="U29" s="2"/>
      <c r="V29" s="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</row>
    <row r="30" spans="1:35" ht="13.15" customHeight="1" x14ac:dyDescent="0.2">
      <c r="A30" s="31"/>
      <c r="B30" s="44" t="s">
        <v>28</v>
      </c>
      <c r="C30" s="45"/>
      <c r="D30" s="45"/>
      <c r="E30" s="45"/>
      <c r="F30" s="45"/>
      <c r="G30" s="45"/>
      <c r="H30" s="45"/>
      <c r="I30" s="45"/>
      <c r="J30" s="46"/>
      <c r="K30" s="24"/>
      <c r="L30" s="25">
        <v>42902</v>
      </c>
      <c r="M30" s="25"/>
      <c r="N30" s="19">
        <f ca="1">IF(L30="","",IF(L30&gt;$B$2,L30-$B$2,$B$2-L30))</f>
        <v>3</v>
      </c>
      <c r="O30" s="20" t="str">
        <f t="shared" ca="1" si="3"/>
        <v>DAYS TO GO</v>
      </c>
      <c r="P30" s="2"/>
      <c r="Q30" s="2"/>
      <c r="R30" s="2"/>
      <c r="S30" s="2"/>
      <c r="T30" s="2"/>
      <c r="U30" s="2"/>
      <c r="V30" s="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</row>
    <row r="31" spans="1:35" ht="13.15" customHeight="1" x14ac:dyDescent="0.2">
      <c r="A31" s="31"/>
      <c r="B31" s="55" t="s">
        <v>29</v>
      </c>
      <c r="C31" s="56"/>
      <c r="D31" s="56"/>
      <c r="E31" s="56"/>
      <c r="F31" s="56"/>
      <c r="G31" s="56"/>
      <c r="H31" s="56"/>
      <c r="I31" s="56"/>
      <c r="J31" s="56"/>
      <c r="K31" s="24"/>
      <c r="L31" s="25">
        <v>42898</v>
      </c>
      <c r="M31" s="25"/>
      <c r="N31" s="19">
        <f ca="1">IF(L31="","",IF(L31&gt;$B$2,L31-$B$2,$B$2-L31))</f>
        <v>1</v>
      </c>
      <c r="O31" s="20" t="str">
        <f t="shared" ca="1" si="3"/>
        <v>DAYS OVERDUE</v>
      </c>
      <c r="P31" s="2"/>
      <c r="Q31" s="2"/>
      <c r="R31" s="2"/>
      <c r="S31" s="2"/>
      <c r="T31" s="2"/>
      <c r="U31" s="2"/>
      <c r="V31" s="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</row>
    <row r="32" spans="1:35" ht="13.15" customHeight="1" x14ac:dyDescent="0.2">
      <c r="A32" s="31"/>
      <c r="B32" s="40" t="s">
        <v>15</v>
      </c>
      <c r="C32" s="40"/>
      <c r="D32" s="40"/>
      <c r="E32" s="40"/>
      <c r="F32" s="40"/>
      <c r="G32" s="40"/>
      <c r="H32" s="40"/>
      <c r="I32" s="40"/>
      <c r="J32" s="40"/>
      <c r="K32" s="24"/>
      <c r="L32" s="25"/>
      <c r="M32" s="25"/>
      <c r="N32" s="19"/>
      <c r="O32" s="20"/>
      <c r="P32" s="2"/>
      <c r="Q32" s="2"/>
      <c r="R32" s="2"/>
      <c r="S32" s="2"/>
      <c r="T32" s="2"/>
      <c r="U32" s="2"/>
      <c r="V32" s="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</row>
    <row r="33" spans="1:35" ht="13.15" customHeight="1" x14ac:dyDescent="0.2">
      <c r="A33" s="31"/>
      <c r="B33" s="40" t="s">
        <v>31</v>
      </c>
      <c r="C33" s="40"/>
      <c r="D33" s="40"/>
      <c r="E33" s="40"/>
      <c r="F33" s="40"/>
      <c r="G33" s="40"/>
      <c r="H33" s="40"/>
      <c r="I33" s="40"/>
      <c r="J33" s="40"/>
      <c r="K33" s="24"/>
      <c r="L33" s="25">
        <v>42898</v>
      </c>
      <c r="M33" s="25" t="s">
        <v>30</v>
      </c>
      <c r="N33" s="19"/>
      <c r="O33" s="20"/>
      <c r="P33" s="2"/>
      <c r="Q33" s="2"/>
      <c r="R33" s="2"/>
      <c r="S33" s="2"/>
      <c r="T33" s="2"/>
      <c r="U33" s="2"/>
      <c r="V33" s="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</row>
    <row r="34" spans="1:35" ht="13.15" customHeight="1" x14ac:dyDescent="0.2">
      <c r="A34" s="31"/>
      <c r="B34" s="40"/>
      <c r="C34" s="40"/>
      <c r="D34" s="40"/>
      <c r="E34" s="40"/>
      <c r="F34" s="40"/>
      <c r="G34" s="40"/>
      <c r="H34" s="40"/>
      <c r="I34" s="40"/>
      <c r="J34" s="40"/>
      <c r="K34" s="7"/>
      <c r="L34" s="25"/>
      <c r="M34" s="25"/>
      <c r="N34" s="19" t="str">
        <f>IF(L34="","",IF(L34&gt;$B$2,L34-$B$2,$B$2-L34))</f>
        <v/>
      </c>
      <c r="O34" s="20" t="str">
        <f t="shared" ca="1" si="3"/>
        <v/>
      </c>
      <c r="P34" s="2"/>
      <c r="Q34" s="2"/>
      <c r="R34" s="2"/>
      <c r="S34" s="2"/>
      <c r="T34" s="2"/>
      <c r="U34" s="2"/>
      <c r="V34" s="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</row>
    <row r="35" spans="1:35" x14ac:dyDescent="0.2">
      <c r="A35" s="31"/>
      <c r="P35" s="2"/>
      <c r="Q35" s="2"/>
      <c r="R35" s="2"/>
      <c r="S35" s="2"/>
      <c r="T35" s="2"/>
      <c r="U35" s="2"/>
      <c r="V35" s="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</row>
    <row r="36" spans="1:35" s="4" customFormat="1" ht="15.75" customHeight="1" x14ac:dyDescent="0.2">
      <c r="A36" s="31"/>
      <c r="B36" s="9"/>
      <c r="C36" s="1"/>
      <c r="D36" s="1"/>
      <c r="E36" s="1"/>
      <c r="F36" s="1"/>
      <c r="G36" s="1"/>
      <c r="H36" s="1"/>
      <c r="I36" s="1"/>
      <c r="J36" s="1"/>
      <c r="K36" s="1"/>
      <c r="L36" s="9"/>
      <c r="M36" s="9"/>
      <c r="N36" s="1"/>
      <c r="O36" s="1"/>
      <c r="P36" s="2"/>
      <c r="Q36" s="2"/>
      <c r="R36" s="2"/>
      <c r="S36" s="2"/>
      <c r="T36" s="2"/>
      <c r="U36" s="2"/>
      <c r="V36" s="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</row>
    <row r="37" spans="1:35" s="4" customFormat="1" x14ac:dyDescent="0.2">
      <c r="A37" s="1"/>
      <c r="B37" s="9"/>
      <c r="C37" s="1"/>
      <c r="D37" s="1"/>
      <c r="E37" s="1"/>
      <c r="F37" s="1"/>
      <c r="G37" s="1"/>
      <c r="H37" s="1"/>
      <c r="I37" s="1"/>
      <c r="J37" s="1"/>
      <c r="K37" s="1"/>
      <c r="L37" s="9"/>
      <c r="M37" s="9"/>
      <c r="N37" s="1"/>
      <c r="O37" s="1"/>
      <c r="P37" s="2"/>
      <c r="Q37" s="2"/>
      <c r="R37" s="2"/>
      <c r="S37" s="2"/>
      <c r="T37" s="2"/>
      <c r="U37" s="2"/>
      <c r="V37" s="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</row>
    <row r="38" spans="1:35" ht="12.75" customHeight="1" x14ac:dyDescent="0.2">
      <c r="P38" s="2"/>
      <c r="Q38" s="2"/>
      <c r="R38" s="2"/>
      <c r="S38" s="2"/>
      <c r="T38" s="2"/>
      <c r="U38" s="2"/>
      <c r="V38" s="2"/>
    </row>
    <row r="39" spans="1:35" x14ac:dyDescent="0.2">
      <c r="P39" s="2"/>
      <c r="Q39" s="2"/>
      <c r="R39" s="2"/>
      <c r="S39" s="2"/>
      <c r="T39" s="2"/>
      <c r="U39" s="2"/>
      <c r="V39" s="2"/>
    </row>
    <row r="40" spans="1:35" ht="12.75" customHeight="1" x14ac:dyDescent="0.2">
      <c r="P40" s="2"/>
      <c r="Q40" s="2"/>
      <c r="R40" s="2"/>
      <c r="S40" s="2"/>
      <c r="T40" s="2"/>
      <c r="U40" s="2"/>
      <c r="V40" s="2"/>
    </row>
    <row r="41" spans="1:35" ht="14.25" customHeight="1" x14ac:dyDescent="0.2">
      <c r="P41" s="2"/>
      <c r="Q41" s="2"/>
      <c r="R41" s="2"/>
      <c r="S41" s="2"/>
      <c r="T41" s="2"/>
      <c r="U41" s="2"/>
      <c r="V41" s="2"/>
    </row>
    <row r="42" spans="1:35" x14ac:dyDescent="0.2">
      <c r="P42" s="2"/>
      <c r="Q42" s="2"/>
      <c r="R42" s="2"/>
      <c r="S42" s="2"/>
      <c r="T42" s="2"/>
      <c r="U42" s="2"/>
      <c r="V42" s="2"/>
    </row>
    <row r="43" spans="1:35" ht="12.75" customHeight="1" x14ac:dyDescent="0.2">
      <c r="P43" s="2"/>
      <c r="Q43" s="2"/>
      <c r="R43" s="2"/>
      <c r="S43" s="2"/>
      <c r="T43" s="2"/>
      <c r="U43" s="2"/>
      <c r="V43" s="2"/>
    </row>
    <row r="44" spans="1:35" x14ac:dyDescent="0.2">
      <c r="P44" s="2"/>
      <c r="Q44" s="2"/>
      <c r="R44" s="2"/>
      <c r="S44" s="2"/>
      <c r="T44" s="2"/>
      <c r="U44" s="2"/>
      <c r="V44" s="2"/>
    </row>
    <row r="45" spans="1:35" x14ac:dyDescent="0.2">
      <c r="P45" s="2"/>
      <c r="Q45" s="2"/>
      <c r="R45" s="2"/>
      <c r="S45" s="2"/>
      <c r="T45" s="2"/>
      <c r="U45" s="2"/>
      <c r="V45" s="2"/>
    </row>
    <row r="46" spans="1:35" ht="12.75" customHeight="1" x14ac:dyDescent="0.2">
      <c r="P46" s="2"/>
      <c r="Q46" s="2"/>
      <c r="R46" s="2"/>
      <c r="S46" s="2"/>
      <c r="T46" s="2"/>
      <c r="U46" s="2"/>
      <c r="V46" s="2"/>
    </row>
    <row r="47" spans="1:35" x14ac:dyDescent="0.2">
      <c r="P47" s="2"/>
      <c r="Q47" s="2"/>
      <c r="R47" s="2"/>
      <c r="S47" s="2"/>
      <c r="T47" s="2"/>
      <c r="U47" s="2"/>
      <c r="V47" s="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</row>
    <row r="48" spans="1:35" ht="12.75" customHeight="1" x14ac:dyDescent="0.2">
      <c r="P48" s="2"/>
      <c r="Q48" s="2"/>
      <c r="R48" s="2"/>
      <c r="S48" s="2"/>
      <c r="T48" s="2"/>
      <c r="U48" s="2"/>
      <c r="V48" s="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</row>
    <row r="49" spans="1:35" ht="13.15" customHeight="1" x14ac:dyDescent="0.2">
      <c r="P49" s="2"/>
      <c r="Q49" s="2"/>
      <c r="R49" s="2"/>
      <c r="S49" s="2"/>
      <c r="T49" s="2"/>
      <c r="U49" s="2"/>
      <c r="V49" s="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</row>
    <row r="50" spans="1:35" x14ac:dyDescent="0.2">
      <c r="P50" s="2"/>
      <c r="Q50" s="2"/>
      <c r="R50" s="2"/>
      <c r="S50" s="2"/>
      <c r="T50" s="2"/>
      <c r="U50" s="2"/>
      <c r="V50" s="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</row>
    <row r="51" spans="1:35" x14ac:dyDescent="0.2">
      <c r="P51" s="2"/>
      <c r="Q51" s="2"/>
      <c r="R51" s="2"/>
      <c r="S51" s="2"/>
      <c r="T51" s="2"/>
      <c r="U51" s="2"/>
      <c r="V51" s="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</row>
    <row r="52" spans="1:35" x14ac:dyDescent="0.2">
      <c r="P52" s="2"/>
      <c r="Q52" s="2"/>
      <c r="R52" s="2"/>
      <c r="S52" s="2"/>
      <c r="T52" s="2"/>
      <c r="U52" s="2"/>
      <c r="V52" s="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</row>
    <row r="53" spans="1:35" x14ac:dyDescent="0.2">
      <c r="P53" s="2"/>
      <c r="Q53" s="2"/>
      <c r="R53" s="2"/>
      <c r="S53" s="2"/>
      <c r="T53" s="2"/>
      <c r="U53" s="2"/>
      <c r="V53" s="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</row>
    <row r="54" spans="1:35" ht="12.75" customHeight="1" x14ac:dyDescent="0.2">
      <c r="P54" s="2"/>
      <c r="Q54" s="2"/>
      <c r="R54" s="2"/>
      <c r="S54" s="2"/>
      <c r="T54" s="2"/>
      <c r="U54" s="2"/>
      <c r="V54" s="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</row>
    <row r="55" spans="1:35" x14ac:dyDescent="0.2">
      <c r="P55" s="2"/>
      <c r="Q55" s="2"/>
      <c r="R55" s="2"/>
      <c r="S55" s="2"/>
      <c r="T55" s="2"/>
      <c r="U55" s="2"/>
      <c r="V55" s="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</row>
    <row r="56" spans="1:35" ht="12.75" customHeight="1" x14ac:dyDescent="0.2">
      <c r="P56" s="2"/>
      <c r="Q56" s="2"/>
      <c r="R56" s="2"/>
      <c r="S56" s="2"/>
      <c r="T56" s="2"/>
      <c r="U56" s="2"/>
      <c r="V56" s="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</row>
    <row r="57" spans="1:35" x14ac:dyDescent="0.2">
      <c r="P57" s="2"/>
      <c r="Q57" s="2"/>
      <c r="R57" s="2"/>
      <c r="S57" s="2"/>
      <c r="T57" s="2"/>
      <c r="U57" s="2"/>
      <c r="V57" s="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</row>
    <row r="58" spans="1:35" s="4" customFormat="1" ht="15.75" customHeight="1" x14ac:dyDescent="0.2">
      <c r="A58" s="1"/>
      <c r="B58" s="9"/>
      <c r="C58" s="1"/>
      <c r="D58" s="1"/>
      <c r="E58" s="1"/>
      <c r="F58" s="1"/>
      <c r="G58" s="1"/>
      <c r="H58" s="1"/>
      <c r="I58" s="1"/>
      <c r="J58" s="1"/>
      <c r="K58" s="1"/>
      <c r="L58" s="9"/>
      <c r="M58" s="9"/>
      <c r="N58" s="1"/>
      <c r="O58" s="1"/>
      <c r="P58" s="2"/>
      <c r="Q58" s="2"/>
      <c r="R58" s="2"/>
      <c r="S58" s="2"/>
      <c r="T58" s="2"/>
      <c r="U58" s="2"/>
      <c r="V58" s="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</row>
    <row r="59" spans="1:35" ht="12.75" customHeight="1" x14ac:dyDescent="0.2">
      <c r="P59" s="2"/>
      <c r="Q59" s="2"/>
      <c r="R59" s="2"/>
      <c r="S59" s="2"/>
      <c r="T59" s="2"/>
      <c r="U59" s="2"/>
      <c r="V59" s="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</row>
    <row r="60" spans="1:35" x14ac:dyDescent="0.2">
      <c r="P60" s="2"/>
      <c r="Q60" s="2"/>
      <c r="R60" s="2"/>
      <c r="S60" s="2"/>
      <c r="T60" s="2"/>
      <c r="U60" s="2"/>
      <c r="V60" s="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</row>
    <row r="61" spans="1:35" x14ac:dyDescent="0.2">
      <c r="P61" s="2"/>
      <c r="Q61" s="2"/>
      <c r="R61" s="2"/>
      <c r="S61" s="2"/>
      <c r="T61" s="2"/>
      <c r="U61" s="2"/>
      <c r="V61" s="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</row>
    <row r="62" spans="1:35" x14ac:dyDescent="0.2">
      <c r="P62" s="2"/>
      <c r="Q62" s="2"/>
      <c r="R62" s="2"/>
      <c r="S62" s="2"/>
      <c r="T62" s="2"/>
      <c r="U62" s="2"/>
      <c r="V62" s="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</row>
    <row r="63" spans="1:35" ht="12.75" customHeight="1" x14ac:dyDescent="0.2">
      <c r="P63" s="2"/>
      <c r="Q63" s="2"/>
      <c r="R63" s="2"/>
      <c r="S63" s="2"/>
      <c r="T63" s="2"/>
      <c r="U63" s="2"/>
      <c r="V63" s="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</row>
    <row r="64" spans="1:35" ht="12.75" customHeight="1" x14ac:dyDescent="0.2">
      <c r="P64" s="2"/>
      <c r="Q64" s="2"/>
      <c r="R64" s="2"/>
      <c r="S64" s="2"/>
      <c r="T64" s="2"/>
      <c r="U64" s="2"/>
      <c r="V64" s="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</row>
    <row r="65" spans="1:35" ht="12.75" customHeight="1" x14ac:dyDescent="0.2">
      <c r="P65" s="2"/>
      <c r="Q65" s="2"/>
      <c r="R65" s="2"/>
      <c r="S65" s="2"/>
      <c r="T65" s="2"/>
      <c r="U65" s="2"/>
      <c r="V65" s="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</row>
    <row r="66" spans="1:35" x14ac:dyDescent="0.2">
      <c r="P66" s="2"/>
      <c r="Q66" s="2"/>
      <c r="R66" s="2"/>
      <c r="S66" s="2"/>
      <c r="T66" s="2"/>
      <c r="U66" s="2"/>
      <c r="V66" s="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</row>
    <row r="67" spans="1:35" ht="12.75" customHeight="1" x14ac:dyDescent="0.2">
      <c r="P67" s="2"/>
      <c r="Q67" s="2"/>
      <c r="R67" s="2"/>
      <c r="S67" s="2"/>
      <c r="T67" s="2"/>
      <c r="U67" s="2"/>
      <c r="V67" s="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</row>
    <row r="68" spans="1:35" ht="12.75" customHeight="1" x14ac:dyDescent="0.2">
      <c r="P68" s="2"/>
      <c r="Q68" s="2"/>
      <c r="R68" s="2"/>
      <c r="S68" s="2"/>
      <c r="T68" s="2"/>
      <c r="U68" s="2"/>
      <c r="V68" s="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</row>
    <row r="69" spans="1:35" x14ac:dyDescent="0.2">
      <c r="P69" s="2"/>
      <c r="Q69" s="2"/>
      <c r="R69" s="2"/>
      <c r="S69" s="2"/>
      <c r="T69" s="2"/>
      <c r="U69" s="2"/>
      <c r="V69" s="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</row>
    <row r="70" spans="1:35" ht="15.75" customHeight="1" x14ac:dyDescent="0.2">
      <c r="P70" s="2"/>
      <c r="Q70" s="2"/>
      <c r="R70" s="2"/>
      <c r="S70" s="2"/>
      <c r="T70" s="2"/>
      <c r="U70" s="2"/>
      <c r="V70" s="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</row>
    <row r="71" spans="1:35" ht="12.75" customHeight="1" x14ac:dyDescent="0.2">
      <c r="P71" s="2"/>
      <c r="Q71" s="2"/>
      <c r="R71" s="2"/>
      <c r="S71" s="2"/>
      <c r="T71" s="2"/>
      <c r="U71" s="2"/>
      <c r="V71" s="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</row>
    <row r="72" spans="1:35" ht="12.75" customHeight="1" x14ac:dyDescent="0.2">
      <c r="P72" s="2"/>
      <c r="Q72" s="2"/>
      <c r="R72" s="2"/>
      <c r="S72" s="2"/>
      <c r="T72" s="2"/>
      <c r="U72" s="2"/>
      <c r="V72" s="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</row>
    <row r="73" spans="1:35" ht="12.75" customHeight="1" x14ac:dyDescent="0.2">
      <c r="P73" s="2"/>
      <c r="Q73" s="2"/>
      <c r="R73" s="2"/>
      <c r="S73" s="2"/>
      <c r="T73" s="2"/>
      <c r="U73" s="2"/>
      <c r="V73" s="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</row>
    <row r="74" spans="1:35" x14ac:dyDescent="0.2">
      <c r="P74" s="2"/>
      <c r="Q74" s="2"/>
      <c r="R74" s="2"/>
      <c r="S74" s="2"/>
      <c r="T74" s="2"/>
      <c r="U74" s="2"/>
      <c r="V74" s="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</row>
    <row r="75" spans="1:35" x14ac:dyDescent="0.2">
      <c r="P75" s="2"/>
      <c r="Q75" s="2"/>
      <c r="R75" s="2"/>
      <c r="S75" s="2"/>
      <c r="T75" s="2"/>
      <c r="U75" s="2"/>
      <c r="V75" s="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</row>
    <row r="76" spans="1:35" x14ac:dyDescent="0.2">
      <c r="P76" s="2"/>
      <c r="Q76" s="2"/>
      <c r="R76" s="2"/>
      <c r="S76" s="2"/>
      <c r="T76" s="2"/>
      <c r="U76" s="2"/>
      <c r="V76" s="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</row>
    <row r="77" spans="1:35" x14ac:dyDescent="0.2">
      <c r="P77" s="2"/>
      <c r="Q77" s="2"/>
      <c r="R77" s="2"/>
      <c r="S77" s="2"/>
      <c r="T77" s="2"/>
      <c r="U77" s="2"/>
      <c r="V77" s="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</row>
    <row r="78" spans="1:35" s="4" customFormat="1" x14ac:dyDescent="0.2">
      <c r="A78" s="1"/>
      <c r="B78" s="9"/>
      <c r="C78" s="1"/>
      <c r="D78" s="1"/>
      <c r="E78" s="1"/>
      <c r="F78" s="1"/>
      <c r="G78" s="1"/>
      <c r="H78" s="1"/>
      <c r="I78" s="1"/>
      <c r="J78" s="1"/>
      <c r="K78" s="1"/>
      <c r="L78" s="9"/>
      <c r="M78" s="9"/>
      <c r="N78" s="1"/>
      <c r="O78" s="1"/>
      <c r="P78" s="2"/>
      <c r="Q78" s="2"/>
      <c r="R78" s="2"/>
      <c r="S78" s="2"/>
      <c r="T78" s="2"/>
      <c r="U78" s="2"/>
      <c r="V78" s="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</row>
    <row r="79" spans="1:35" x14ac:dyDescent="0.2">
      <c r="P79" s="2"/>
      <c r="Q79" s="2"/>
      <c r="R79" s="2"/>
      <c r="S79" s="2"/>
      <c r="T79" s="2"/>
      <c r="U79" s="2"/>
      <c r="V79" s="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</row>
    <row r="80" spans="1:35" ht="13.15" customHeight="1" x14ac:dyDescent="0.2">
      <c r="P80" s="2"/>
      <c r="Q80" s="2"/>
      <c r="R80" s="2"/>
      <c r="S80" s="2"/>
      <c r="T80" s="2"/>
      <c r="U80" s="2"/>
      <c r="V80" s="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</row>
    <row r="81" spans="1:35" ht="13.15" customHeight="1" x14ac:dyDescent="0.2">
      <c r="P81" s="2"/>
      <c r="Q81" s="2"/>
      <c r="R81" s="2"/>
      <c r="S81" s="2"/>
      <c r="T81" s="2"/>
      <c r="U81" s="2"/>
      <c r="V81" s="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</row>
    <row r="82" spans="1:35" x14ac:dyDescent="0.2">
      <c r="P82" s="2"/>
      <c r="Q82" s="2"/>
      <c r="R82" s="2"/>
      <c r="S82" s="2"/>
      <c r="T82" s="2"/>
      <c r="U82" s="2"/>
      <c r="V82" s="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</row>
    <row r="83" spans="1:35" x14ac:dyDescent="0.2">
      <c r="P83" s="2"/>
      <c r="Q83" s="2"/>
      <c r="R83" s="2"/>
      <c r="S83" s="2"/>
      <c r="T83" s="2"/>
      <c r="U83" s="2"/>
      <c r="V83" s="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</row>
    <row r="84" spans="1:35" x14ac:dyDescent="0.2">
      <c r="P84" s="2"/>
      <c r="Q84" s="2"/>
      <c r="R84" s="2"/>
      <c r="S84" s="2"/>
      <c r="T84" s="2"/>
      <c r="U84" s="2"/>
      <c r="V84" s="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</row>
    <row r="85" spans="1:35" s="13" customFormat="1" ht="18" customHeight="1" x14ac:dyDescent="0.2">
      <c r="A85" s="1"/>
      <c r="B85" s="9"/>
      <c r="C85" s="1"/>
      <c r="D85" s="1"/>
      <c r="E85" s="1"/>
      <c r="F85" s="1"/>
      <c r="G85" s="1"/>
      <c r="H85" s="1"/>
      <c r="I85" s="1"/>
      <c r="J85" s="1"/>
      <c r="K85" s="1"/>
      <c r="L85" s="9"/>
      <c r="M85" s="9"/>
      <c r="N85" s="1"/>
      <c r="O85" s="1"/>
      <c r="P85" s="2"/>
      <c r="Q85" s="2"/>
      <c r="R85" s="2"/>
      <c r="S85" s="2"/>
      <c r="T85" s="2"/>
      <c r="U85" s="2"/>
      <c r="V85" s="2"/>
    </row>
    <row r="86" spans="1:35" ht="12.75" customHeight="1" x14ac:dyDescent="0.2">
      <c r="P86" s="2"/>
      <c r="Q86" s="2"/>
      <c r="R86" s="2"/>
      <c r="S86" s="2"/>
      <c r="T86" s="2"/>
      <c r="U86" s="2"/>
      <c r="V86" s="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</row>
    <row r="87" spans="1:35" ht="12.75" customHeight="1" x14ac:dyDescent="0.2">
      <c r="P87" s="2"/>
      <c r="Q87" s="2"/>
      <c r="R87" s="2"/>
      <c r="S87" s="2"/>
      <c r="T87" s="2"/>
      <c r="U87" s="2"/>
      <c r="V87" s="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</row>
    <row r="88" spans="1:35" ht="12.75" customHeight="1" x14ac:dyDescent="0.2">
      <c r="P88" s="2"/>
      <c r="Q88" s="2"/>
      <c r="R88" s="2"/>
      <c r="S88" s="2"/>
      <c r="T88" s="2"/>
      <c r="U88" s="2"/>
      <c r="V88" s="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</row>
    <row r="89" spans="1:35" x14ac:dyDescent="0.2">
      <c r="P89" s="2"/>
      <c r="Q89" s="2"/>
      <c r="R89" s="2"/>
      <c r="S89" s="2"/>
      <c r="T89" s="2"/>
      <c r="U89" s="2"/>
      <c r="V89" s="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</row>
    <row r="90" spans="1:35" ht="12.75" customHeight="1" x14ac:dyDescent="0.2">
      <c r="P90" s="2"/>
      <c r="Q90" s="2"/>
      <c r="R90" s="2"/>
      <c r="S90" s="2"/>
      <c r="T90" s="2"/>
      <c r="U90" s="2"/>
      <c r="V90" s="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</row>
    <row r="91" spans="1:35" ht="12.75" customHeight="1" x14ac:dyDescent="0.2">
      <c r="P91" s="2"/>
      <c r="Q91" s="2"/>
      <c r="R91" s="2"/>
      <c r="S91" s="2"/>
      <c r="T91" s="2"/>
      <c r="U91" s="2"/>
      <c r="V91" s="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</row>
    <row r="92" spans="1:35" ht="12.75" customHeight="1" x14ac:dyDescent="0.2">
      <c r="P92" s="2"/>
      <c r="Q92" s="2"/>
      <c r="R92" s="2"/>
      <c r="S92" s="2"/>
      <c r="T92" s="2"/>
      <c r="U92" s="2"/>
      <c r="V92" s="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</row>
    <row r="93" spans="1:35" x14ac:dyDescent="0.2">
      <c r="P93" s="2"/>
      <c r="Q93" s="2"/>
      <c r="R93" s="2"/>
      <c r="S93" s="2"/>
      <c r="T93" s="2"/>
      <c r="U93" s="2"/>
      <c r="V93" s="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</row>
    <row r="94" spans="1:35" ht="12.75" customHeight="1" x14ac:dyDescent="0.2">
      <c r="P94" s="2"/>
      <c r="Q94" s="2"/>
      <c r="R94" s="2"/>
      <c r="S94" s="2"/>
      <c r="T94" s="2"/>
      <c r="U94" s="2"/>
      <c r="V94" s="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</row>
    <row r="95" spans="1:35" ht="12.75" customHeight="1" x14ac:dyDescent="0.2">
      <c r="P95" s="2"/>
      <c r="Q95" s="2"/>
      <c r="R95" s="2"/>
      <c r="S95" s="2"/>
      <c r="T95" s="2"/>
      <c r="U95" s="2"/>
      <c r="V95" s="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</row>
    <row r="96" spans="1:35" s="4" customFormat="1" ht="12.75" customHeight="1" x14ac:dyDescent="0.2">
      <c r="A96" s="1"/>
      <c r="B96" s="9"/>
      <c r="C96" s="1"/>
      <c r="D96" s="1"/>
      <c r="E96" s="1"/>
      <c r="F96" s="1"/>
      <c r="G96" s="1"/>
      <c r="H96" s="1"/>
      <c r="I96" s="1"/>
      <c r="J96" s="1"/>
      <c r="K96" s="1"/>
      <c r="L96" s="9"/>
      <c r="M96" s="9"/>
      <c r="N96" s="1"/>
      <c r="O96" s="1"/>
      <c r="P96" s="2"/>
      <c r="Q96" s="2"/>
      <c r="R96" s="2"/>
      <c r="S96" s="2"/>
      <c r="T96" s="2"/>
      <c r="U96" s="2"/>
      <c r="V96" s="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</row>
    <row r="97" spans="16:35" x14ac:dyDescent="0.2">
      <c r="P97" s="2"/>
      <c r="Q97" s="2"/>
      <c r="R97" s="2"/>
      <c r="S97" s="2"/>
      <c r="T97" s="2"/>
      <c r="U97" s="2"/>
      <c r="V97" s="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</row>
    <row r="98" spans="16:35" ht="13.15" customHeight="1" x14ac:dyDescent="0.2">
      <c r="P98" s="2"/>
      <c r="Q98" s="2"/>
      <c r="R98" s="2"/>
      <c r="S98" s="2"/>
      <c r="T98" s="2"/>
      <c r="U98" s="2"/>
      <c r="V98" s="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</row>
    <row r="99" spans="16:35" ht="13.15" customHeight="1" x14ac:dyDescent="0.2">
      <c r="P99" s="2"/>
      <c r="Q99" s="2"/>
      <c r="R99" s="2"/>
      <c r="S99" s="2"/>
      <c r="T99" s="2"/>
      <c r="U99" s="2"/>
      <c r="V99" s="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</row>
    <row r="100" spans="16:35" ht="13.15" customHeight="1" x14ac:dyDescent="0.2">
      <c r="P100" s="2"/>
      <c r="Q100" s="2"/>
      <c r="R100" s="2"/>
      <c r="S100" s="2"/>
      <c r="T100" s="2"/>
      <c r="U100" s="2"/>
      <c r="V100" s="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</row>
    <row r="101" spans="16:35" ht="13.15" customHeight="1" x14ac:dyDescent="0.2">
      <c r="P101" s="2"/>
      <c r="Q101" s="2"/>
      <c r="R101" s="2"/>
      <c r="S101" s="2"/>
      <c r="T101" s="2"/>
      <c r="U101" s="2"/>
      <c r="V101" s="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</row>
    <row r="102" spans="16:35" ht="13.15" customHeight="1" x14ac:dyDescent="0.2">
      <c r="P102" s="2"/>
      <c r="Q102" s="2"/>
      <c r="R102" s="2"/>
      <c r="S102" s="2"/>
      <c r="T102" s="2"/>
      <c r="U102" s="2"/>
      <c r="V102" s="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</row>
    <row r="103" spans="16:35" ht="13.15" customHeight="1" x14ac:dyDescent="0.2">
      <c r="P103" s="2"/>
      <c r="Q103" s="2"/>
      <c r="R103" s="2"/>
      <c r="S103" s="2"/>
      <c r="T103" s="2"/>
      <c r="U103" s="2"/>
      <c r="V103" s="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</row>
    <row r="104" spans="16:35" ht="13.15" customHeight="1" x14ac:dyDescent="0.2">
      <c r="P104" s="2"/>
      <c r="Q104" s="2"/>
      <c r="R104" s="2"/>
      <c r="S104" s="2"/>
      <c r="T104" s="2"/>
      <c r="U104" s="2"/>
      <c r="V104" s="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</row>
    <row r="105" spans="16:35" x14ac:dyDescent="0.2">
      <c r="P105" s="2"/>
      <c r="Q105" s="2"/>
      <c r="R105" s="2"/>
      <c r="S105" s="2"/>
      <c r="T105" s="2"/>
      <c r="U105" s="2"/>
      <c r="V105" s="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</row>
    <row r="106" spans="16:35" x14ac:dyDescent="0.2">
      <c r="P106" s="2"/>
      <c r="Q106" s="2"/>
      <c r="R106" s="2"/>
      <c r="S106" s="2"/>
      <c r="T106" s="2"/>
      <c r="U106" s="2"/>
      <c r="V106" s="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</row>
    <row r="107" spans="16:35" x14ac:dyDescent="0.2">
      <c r="P107" s="2"/>
      <c r="Q107" s="2"/>
      <c r="R107" s="2"/>
      <c r="S107" s="2"/>
      <c r="T107" s="2"/>
      <c r="U107" s="2"/>
      <c r="V107" s="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</row>
    <row r="108" spans="16:35" x14ac:dyDescent="0.2">
      <c r="P108" s="2"/>
      <c r="Q108" s="2"/>
      <c r="R108" s="2"/>
      <c r="S108" s="2"/>
      <c r="T108" s="2"/>
      <c r="U108" s="2"/>
      <c r="V108" s="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</row>
    <row r="109" spans="16:35" x14ac:dyDescent="0.2">
      <c r="P109" s="2"/>
      <c r="Q109" s="2"/>
      <c r="R109" s="2"/>
      <c r="S109" s="2"/>
      <c r="T109" s="2"/>
      <c r="U109" s="2"/>
      <c r="V109" s="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</row>
    <row r="110" spans="16:35" x14ac:dyDescent="0.2">
      <c r="P110" s="2"/>
      <c r="Q110" s="2"/>
      <c r="R110" s="2"/>
      <c r="S110" s="2"/>
      <c r="T110" s="2"/>
      <c r="U110" s="2"/>
      <c r="V110" s="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</row>
    <row r="111" spans="16:35" x14ac:dyDescent="0.2">
      <c r="P111" s="2"/>
      <c r="Q111" s="2"/>
      <c r="R111" s="2"/>
      <c r="S111" s="2"/>
      <c r="T111" s="2"/>
      <c r="U111" s="2"/>
      <c r="V111" s="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</row>
    <row r="112" spans="16:35" x14ac:dyDescent="0.2">
      <c r="P112" s="2"/>
      <c r="Q112" s="2"/>
      <c r="R112" s="2"/>
      <c r="S112" s="2"/>
      <c r="T112" s="2"/>
      <c r="U112" s="2"/>
      <c r="V112" s="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</row>
    <row r="113" spans="16:35" x14ac:dyDescent="0.2">
      <c r="P113" s="2"/>
      <c r="Q113" s="2"/>
      <c r="R113" s="2"/>
      <c r="S113" s="2"/>
      <c r="T113" s="2"/>
      <c r="U113" s="2"/>
      <c r="V113" s="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</row>
    <row r="114" spans="16:35" x14ac:dyDescent="0.2">
      <c r="P114" s="2"/>
      <c r="Q114" s="2"/>
      <c r="R114" s="2"/>
      <c r="S114" s="2"/>
      <c r="T114" s="2"/>
      <c r="U114" s="2"/>
      <c r="V114" s="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</row>
    <row r="115" spans="16:35" x14ac:dyDescent="0.2">
      <c r="P115" s="2"/>
      <c r="Q115" s="2"/>
      <c r="R115" s="2"/>
      <c r="S115" s="2"/>
      <c r="T115" s="2"/>
      <c r="U115" s="2"/>
      <c r="V115" s="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</row>
    <row r="116" spans="16:35" x14ac:dyDescent="0.2">
      <c r="P116" s="2"/>
      <c r="Q116" s="2"/>
      <c r="R116" s="2"/>
      <c r="S116" s="2"/>
      <c r="T116" s="2"/>
      <c r="U116" s="2"/>
      <c r="V116" s="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</row>
    <row r="117" spans="16:35" x14ac:dyDescent="0.2">
      <c r="P117" s="2"/>
      <c r="Q117" s="2"/>
      <c r="R117" s="2"/>
      <c r="S117" s="2"/>
      <c r="T117" s="2"/>
      <c r="U117" s="2"/>
      <c r="V117" s="2"/>
    </row>
    <row r="118" spans="16:35" x14ac:dyDescent="0.2">
      <c r="P118" s="2"/>
      <c r="Q118" s="2"/>
      <c r="R118" s="2"/>
      <c r="S118" s="2"/>
      <c r="T118" s="2"/>
      <c r="U118" s="2"/>
      <c r="V118" s="2"/>
    </row>
    <row r="119" spans="16:35" x14ac:dyDescent="0.2">
      <c r="P119" s="2"/>
      <c r="Q119" s="2"/>
      <c r="R119" s="2"/>
      <c r="S119" s="2"/>
      <c r="T119" s="2"/>
      <c r="U119" s="2"/>
      <c r="V119" s="2"/>
    </row>
    <row r="120" spans="16:35" x14ac:dyDescent="0.2">
      <c r="P120" s="2"/>
      <c r="Q120" s="2"/>
      <c r="R120" s="2"/>
      <c r="S120" s="2"/>
      <c r="T120" s="2"/>
      <c r="U120" s="2"/>
      <c r="V120" s="2"/>
    </row>
    <row r="121" spans="16:35" x14ac:dyDescent="0.2">
      <c r="P121" s="2"/>
      <c r="Q121" s="2"/>
      <c r="R121" s="2"/>
      <c r="S121" s="2"/>
      <c r="T121" s="2"/>
      <c r="U121" s="2"/>
      <c r="V121" s="2"/>
    </row>
    <row r="122" spans="16:35" x14ac:dyDescent="0.2">
      <c r="P122" s="2"/>
      <c r="Q122" s="2"/>
      <c r="R122" s="2"/>
      <c r="S122" s="2"/>
      <c r="T122" s="2"/>
      <c r="U122" s="2"/>
      <c r="V122" s="2"/>
    </row>
    <row r="123" spans="16:35" x14ac:dyDescent="0.2">
      <c r="P123" s="2"/>
      <c r="Q123" s="2"/>
      <c r="R123" s="2"/>
      <c r="S123" s="2"/>
      <c r="T123" s="2"/>
      <c r="U123" s="2"/>
      <c r="V123" s="2"/>
    </row>
  </sheetData>
  <mergeCells count="28">
    <mergeCell ref="A1:M1"/>
    <mergeCell ref="C2:M2"/>
    <mergeCell ref="B4:J4"/>
    <mergeCell ref="B5:J5"/>
    <mergeCell ref="B6:J6"/>
    <mergeCell ref="B7:J7"/>
    <mergeCell ref="B8:J8"/>
    <mergeCell ref="B9:J9"/>
    <mergeCell ref="B10:J10"/>
    <mergeCell ref="B11:J11"/>
    <mergeCell ref="B12:J12"/>
    <mergeCell ref="B14:J14"/>
    <mergeCell ref="B22:J22"/>
    <mergeCell ref="B26:J26"/>
    <mergeCell ref="B23:J23"/>
    <mergeCell ref="B16:J16"/>
    <mergeCell ref="B17:J17"/>
    <mergeCell ref="B18:J18"/>
    <mergeCell ref="B20:J20"/>
    <mergeCell ref="B21:J21"/>
    <mergeCell ref="B34:J34"/>
    <mergeCell ref="B27:J27"/>
    <mergeCell ref="B28:J28"/>
    <mergeCell ref="B29:J29"/>
    <mergeCell ref="B30:J30"/>
    <mergeCell ref="B31:J31"/>
    <mergeCell ref="B32:J32"/>
    <mergeCell ref="B33:J33"/>
  </mergeCells>
  <conditionalFormatting sqref="O5:O34">
    <cfRule type="cellIs" dxfId="5" priority="4" operator="equal">
      <formula>"DAYS OVERDUE"</formula>
    </cfRule>
    <cfRule type="cellIs" dxfId="4" priority="5" operator="equal">
      <formula>"DAYS TO GO"</formula>
    </cfRule>
    <cfRule type="cellIs" dxfId="3" priority="6" operator="equal">
      <formula>"DUE TODAY"</formula>
    </cfRule>
  </conditionalFormatting>
  <conditionalFormatting sqref="N5:N34">
    <cfRule type="expression" dxfId="2" priority="1">
      <formula>O5="DAYS OVERDUE"</formula>
    </cfRule>
    <cfRule type="expression" dxfId="1" priority="2">
      <formula>O5="DUE TODAY"</formula>
    </cfRule>
    <cfRule type="expression" dxfId="0" priority="3">
      <formula>O5="DAYS TO GO"</formula>
    </cfRule>
  </conditionalFormatting>
  <dataValidations count="2">
    <dataValidation type="list" allowBlank="1" showInputMessage="1" showErrorMessage="1" sqref="K9:K23 K35:K147 K27:K33">
      <formula1>#REF!</formula1>
    </dataValidation>
    <dataValidation type="list" allowBlank="1" showInputMessage="1" showErrorMessage="1" sqref="K5:K8 K34 K24:K26">
      <formula1>#REF!</formula1>
    </dataValidation>
  </dataValidations>
  <pageMargins left="0.74803149606299213" right="0.74803149606299213" top="0.98425196850393704" bottom="0.98425196850393704" header="0.51181102362204722" footer="0.51181102362204722"/>
  <pageSetup paperSize="9" scale="51" fitToHeight="7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B1:O30"/>
  <sheetViews>
    <sheetView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:K7"/>
    </sheetView>
  </sheetViews>
  <sheetFormatPr defaultColWidth="8.85546875" defaultRowHeight="12.75" x14ac:dyDescent="0.2"/>
  <cols>
    <col min="1" max="1" width="1.5703125" style="16" customWidth="1"/>
    <col min="2" max="12" width="8.85546875" style="16"/>
    <col min="13" max="13" width="12.85546875" style="16" customWidth="1"/>
    <col min="14" max="14" width="14.28515625" style="16" customWidth="1"/>
    <col min="15" max="15" width="39.28515625" style="16" bestFit="1" customWidth="1"/>
    <col min="16" max="16384" width="8.85546875" style="16"/>
  </cols>
  <sheetData>
    <row r="1" spans="2:15" ht="5.45" customHeight="1" x14ac:dyDescent="0.2"/>
    <row r="2" spans="2:15" s="15" customFormat="1" ht="25.5" x14ac:dyDescent="0.2">
      <c r="B2" s="6"/>
      <c r="C2" s="47" t="s">
        <v>7</v>
      </c>
      <c r="D2" s="48"/>
      <c r="E2" s="48"/>
      <c r="F2" s="48"/>
      <c r="G2" s="48"/>
      <c r="H2" s="48"/>
      <c r="I2" s="48"/>
      <c r="J2" s="48"/>
      <c r="K2" s="49"/>
      <c r="L2" s="14" t="s">
        <v>3</v>
      </c>
      <c r="M2" s="3" t="s">
        <v>5</v>
      </c>
      <c r="N2" s="3" t="s">
        <v>6</v>
      </c>
    </row>
    <row r="3" spans="2:15" ht="12.75" customHeight="1" x14ac:dyDescent="0.2">
      <c r="B3" s="26">
        <v>1</v>
      </c>
      <c r="C3" s="41"/>
      <c r="D3" s="42"/>
      <c r="E3" s="42"/>
      <c r="F3" s="42"/>
      <c r="G3" s="42"/>
      <c r="H3" s="42"/>
      <c r="I3" s="42"/>
      <c r="J3" s="42"/>
      <c r="K3" s="43"/>
      <c r="L3" s="24"/>
      <c r="M3" s="25"/>
      <c r="N3" s="10"/>
    </row>
    <row r="4" spans="2:15" s="15" customFormat="1" ht="12.75" customHeight="1" x14ac:dyDescent="0.2">
      <c r="B4" s="26">
        <v>2</v>
      </c>
      <c r="C4" s="41"/>
      <c r="D4" s="42"/>
      <c r="E4" s="42"/>
      <c r="F4" s="42"/>
      <c r="G4" s="42"/>
      <c r="H4" s="42"/>
      <c r="I4" s="42"/>
      <c r="J4" s="42"/>
      <c r="K4" s="42"/>
      <c r="L4" s="24"/>
      <c r="M4" s="25"/>
      <c r="N4" s="10"/>
    </row>
    <row r="5" spans="2:15" ht="12.75" customHeight="1" x14ac:dyDescent="0.2">
      <c r="B5" s="26">
        <v>3</v>
      </c>
      <c r="C5" s="41"/>
      <c r="D5" s="42"/>
      <c r="E5" s="42"/>
      <c r="F5" s="42"/>
      <c r="G5" s="42"/>
      <c r="H5" s="42"/>
      <c r="I5" s="42"/>
      <c r="J5" s="42"/>
      <c r="K5" s="42"/>
      <c r="L5" s="24"/>
      <c r="M5" s="25"/>
      <c r="N5" s="10"/>
    </row>
    <row r="6" spans="2:15" ht="12.75" customHeight="1" x14ac:dyDescent="0.2">
      <c r="B6" s="26">
        <v>4</v>
      </c>
      <c r="C6" s="53"/>
      <c r="D6" s="54"/>
      <c r="E6" s="54"/>
      <c r="F6" s="54"/>
      <c r="G6" s="54"/>
      <c r="H6" s="54"/>
      <c r="I6" s="54"/>
      <c r="J6" s="54"/>
      <c r="K6" s="54"/>
      <c r="L6" s="24"/>
      <c r="M6" s="25"/>
      <c r="N6" s="10"/>
    </row>
    <row r="7" spans="2:15" x14ac:dyDescent="0.2">
      <c r="B7" s="26">
        <v>5</v>
      </c>
      <c r="C7" s="40"/>
      <c r="D7" s="40"/>
      <c r="E7" s="40"/>
      <c r="F7" s="40"/>
      <c r="G7" s="40"/>
      <c r="H7" s="40"/>
      <c r="I7" s="40"/>
      <c r="J7" s="40"/>
      <c r="K7" s="40"/>
      <c r="L7" s="24"/>
      <c r="M7" s="25"/>
      <c r="N7" s="10"/>
    </row>
    <row r="8" spans="2:15" s="15" customFormat="1" x14ac:dyDescent="0.2">
      <c r="B8" s="26">
        <v>6</v>
      </c>
      <c r="C8" s="40"/>
      <c r="D8" s="40"/>
      <c r="E8" s="40"/>
      <c r="F8" s="40"/>
      <c r="G8" s="40"/>
      <c r="H8" s="40"/>
      <c r="I8" s="40"/>
      <c r="J8" s="40"/>
      <c r="K8" s="40"/>
      <c r="L8" s="24"/>
      <c r="M8" s="25"/>
      <c r="N8" s="10"/>
    </row>
    <row r="9" spans="2:15" x14ac:dyDescent="0.2">
      <c r="B9" s="26"/>
      <c r="C9" s="40"/>
      <c r="D9" s="40"/>
      <c r="E9" s="40"/>
      <c r="F9" s="40"/>
      <c r="G9" s="40"/>
      <c r="H9" s="40"/>
      <c r="I9" s="40"/>
      <c r="J9" s="40"/>
      <c r="K9" s="40"/>
      <c r="L9" s="24"/>
      <c r="M9" s="25"/>
      <c r="N9" s="10"/>
    </row>
    <row r="10" spans="2:15" s="15" customFormat="1" x14ac:dyDescent="0.2">
      <c r="B10" s="26"/>
      <c r="C10" s="40"/>
      <c r="D10" s="40"/>
      <c r="E10" s="40"/>
      <c r="F10" s="40"/>
      <c r="G10" s="40"/>
      <c r="H10" s="40"/>
      <c r="I10" s="40"/>
      <c r="J10" s="40"/>
      <c r="K10" s="40"/>
      <c r="L10" s="24"/>
      <c r="M10" s="25"/>
      <c r="N10" s="10"/>
    </row>
    <row r="11" spans="2:15" x14ac:dyDescent="0.2">
      <c r="B11" s="26"/>
      <c r="C11" s="40"/>
      <c r="D11" s="40"/>
      <c r="E11" s="40"/>
      <c r="F11" s="40"/>
      <c r="G11" s="40"/>
      <c r="H11" s="40"/>
      <c r="I11" s="40"/>
      <c r="J11" s="40"/>
      <c r="K11" s="40"/>
      <c r="L11" s="24"/>
      <c r="M11" s="25"/>
      <c r="N11" s="10"/>
    </row>
    <row r="12" spans="2:15" ht="12.75" customHeight="1" x14ac:dyDescent="0.2">
      <c r="B12" s="26"/>
      <c r="C12" s="40"/>
      <c r="D12" s="40"/>
      <c r="E12" s="40"/>
      <c r="F12" s="40"/>
      <c r="G12" s="40"/>
      <c r="H12" s="40"/>
      <c r="I12" s="40"/>
      <c r="J12" s="40"/>
      <c r="K12" s="40"/>
      <c r="L12" s="24"/>
      <c r="M12" s="25"/>
      <c r="N12" s="10"/>
      <c r="O12" s="15"/>
    </row>
    <row r="13" spans="2:15" ht="12.75" customHeight="1" x14ac:dyDescent="0.2">
      <c r="B13" s="26"/>
      <c r="C13" s="40"/>
      <c r="D13" s="40"/>
      <c r="E13" s="40"/>
      <c r="F13" s="40"/>
      <c r="G13" s="40"/>
      <c r="H13" s="40"/>
      <c r="I13" s="40"/>
      <c r="J13" s="40"/>
      <c r="K13" s="40"/>
      <c r="L13" s="24"/>
      <c r="M13" s="25"/>
      <c r="N13" s="10"/>
    </row>
    <row r="14" spans="2:15" x14ac:dyDescent="0.2">
      <c r="B14" s="26"/>
      <c r="C14" s="50"/>
      <c r="D14" s="51"/>
      <c r="E14" s="51"/>
      <c r="F14" s="51"/>
      <c r="G14" s="51"/>
      <c r="H14" s="51"/>
      <c r="I14" s="51"/>
      <c r="J14" s="51"/>
      <c r="K14" s="52"/>
      <c r="L14" s="21"/>
      <c r="M14" s="10"/>
      <c r="N14" s="10"/>
    </row>
    <row r="15" spans="2:15" x14ac:dyDescent="0.2">
      <c r="B15" s="26"/>
      <c r="C15" s="40"/>
      <c r="D15" s="40"/>
      <c r="E15" s="40"/>
      <c r="F15" s="40"/>
      <c r="G15" s="40"/>
      <c r="H15" s="40"/>
      <c r="I15" s="40"/>
      <c r="J15" s="40"/>
      <c r="K15" s="40"/>
      <c r="L15" s="21"/>
      <c r="M15" s="10"/>
      <c r="N15" s="10"/>
    </row>
    <row r="16" spans="2:15" x14ac:dyDescent="0.2">
      <c r="B16" s="26"/>
      <c r="C16" s="61"/>
      <c r="D16" s="61"/>
      <c r="E16" s="61"/>
      <c r="F16" s="61"/>
      <c r="G16" s="61"/>
      <c r="H16" s="61"/>
      <c r="I16" s="61"/>
      <c r="J16" s="61"/>
      <c r="K16" s="61"/>
      <c r="L16" s="22"/>
      <c r="M16" s="10"/>
      <c r="N16" s="10"/>
    </row>
    <row r="17" spans="2:14" s="15" customFormat="1" x14ac:dyDescent="0.2">
      <c r="B17" s="26"/>
      <c r="C17" s="50"/>
      <c r="D17" s="51"/>
      <c r="E17" s="51"/>
      <c r="F17" s="51"/>
      <c r="G17" s="51"/>
      <c r="H17" s="51"/>
      <c r="I17" s="51"/>
      <c r="J17" s="51"/>
      <c r="K17" s="51"/>
      <c r="L17" s="22"/>
      <c r="M17" s="10"/>
      <c r="N17" s="10"/>
    </row>
    <row r="18" spans="2:14" s="15" customFormat="1" x14ac:dyDescent="0.2">
      <c r="B18" s="26"/>
      <c r="C18" s="40"/>
      <c r="D18" s="40"/>
      <c r="E18" s="40"/>
      <c r="F18" s="40"/>
      <c r="G18" s="40"/>
      <c r="H18" s="40"/>
      <c r="I18" s="40"/>
      <c r="J18" s="40"/>
      <c r="K18" s="40"/>
      <c r="L18" s="22"/>
      <c r="M18" s="10"/>
      <c r="N18" s="10"/>
    </row>
    <row r="19" spans="2:14" x14ac:dyDescent="0.2">
      <c r="B19" s="26"/>
      <c r="C19" s="44"/>
      <c r="D19" s="45"/>
      <c r="E19" s="45"/>
      <c r="F19" s="45"/>
      <c r="G19" s="45"/>
      <c r="H19" s="45"/>
      <c r="I19" s="45"/>
      <c r="J19" s="45"/>
      <c r="K19" s="45"/>
      <c r="L19" s="22"/>
      <c r="M19" s="10"/>
      <c r="N19" s="10"/>
    </row>
    <row r="20" spans="2:14" x14ac:dyDescent="0.2">
      <c r="B20" s="26"/>
      <c r="C20" s="44"/>
      <c r="D20" s="45"/>
      <c r="E20" s="45"/>
      <c r="F20" s="45"/>
      <c r="G20" s="45"/>
      <c r="H20" s="45"/>
      <c r="I20" s="45"/>
      <c r="J20" s="45"/>
      <c r="K20" s="46"/>
      <c r="L20" s="22"/>
      <c r="M20" s="10"/>
      <c r="N20" s="10"/>
    </row>
    <row r="21" spans="2:14" x14ac:dyDescent="0.2">
      <c r="B21" s="26"/>
      <c r="C21" s="40"/>
      <c r="D21" s="40"/>
      <c r="E21" s="40"/>
      <c r="F21" s="40"/>
      <c r="G21" s="40"/>
      <c r="H21" s="40"/>
      <c r="I21" s="40"/>
      <c r="J21" s="40"/>
      <c r="K21" s="40"/>
      <c r="L21" s="22"/>
      <c r="M21" s="10"/>
      <c r="N21" s="10"/>
    </row>
    <row r="22" spans="2:14" x14ac:dyDescent="0.2">
      <c r="B22" s="26"/>
      <c r="C22" s="40"/>
      <c r="D22" s="40"/>
      <c r="E22" s="40"/>
      <c r="F22" s="40"/>
      <c r="G22" s="40"/>
      <c r="H22" s="40"/>
      <c r="I22" s="40"/>
      <c r="J22" s="40"/>
      <c r="K22" s="40"/>
      <c r="L22" s="22"/>
      <c r="M22" s="10"/>
      <c r="N22" s="10"/>
    </row>
    <row r="23" spans="2:14" x14ac:dyDescent="0.2">
      <c r="B23" s="26"/>
      <c r="C23" s="40"/>
      <c r="D23" s="40"/>
      <c r="E23" s="40"/>
      <c r="F23" s="40"/>
      <c r="G23" s="40"/>
      <c r="H23" s="40"/>
      <c r="I23" s="40"/>
      <c r="J23" s="40"/>
      <c r="K23" s="40"/>
      <c r="L23" s="22"/>
      <c r="M23" s="10"/>
      <c r="N23" s="10"/>
    </row>
    <row r="24" spans="2:14" x14ac:dyDescent="0.2">
      <c r="B24" s="26"/>
      <c r="C24" s="44"/>
      <c r="D24" s="45"/>
      <c r="E24" s="45"/>
      <c r="F24" s="45"/>
      <c r="G24" s="45"/>
      <c r="H24" s="45"/>
      <c r="I24" s="45"/>
      <c r="J24" s="45"/>
      <c r="K24" s="45"/>
      <c r="L24" s="23"/>
      <c r="M24" s="10"/>
      <c r="N24" s="10"/>
    </row>
    <row r="25" spans="2:14" x14ac:dyDescent="0.2">
      <c r="B25" s="26"/>
      <c r="C25" s="44"/>
      <c r="D25" s="45"/>
      <c r="E25" s="45"/>
      <c r="F25" s="45"/>
      <c r="G25" s="45"/>
      <c r="H25" s="45"/>
      <c r="I25" s="45"/>
      <c r="J25" s="45"/>
      <c r="K25" s="46"/>
      <c r="L25" s="23"/>
      <c r="M25" s="10"/>
      <c r="N25" s="10"/>
    </row>
    <row r="26" spans="2:14" s="15" customFormat="1" x14ac:dyDescent="0.2">
      <c r="B26" s="26"/>
      <c r="C26" s="44"/>
      <c r="D26" s="45"/>
      <c r="E26" s="45"/>
      <c r="F26" s="45"/>
      <c r="G26" s="45"/>
      <c r="H26" s="45"/>
      <c r="I26" s="45"/>
      <c r="J26" s="45"/>
      <c r="K26" s="46"/>
      <c r="L26" s="23"/>
      <c r="M26" s="10"/>
      <c r="N26" s="10"/>
    </row>
    <row r="27" spans="2:14" x14ac:dyDescent="0.2">
      <c r="B27" s="26"/>
      <c r="C27" s="40"/>
      <c r="D27" s="40"/>
      <c r="E27" s="40"/>
      <c r="F27" s="40"/>
      <c r="G27" s="40"/>
      <c r="H27" s="40"/>
      <c r="I27" s="40"/>
      <c r="J27" s="40"/>
      <c r="K27" s="40"/>
      <c r="L27" s="23"/>
      <c r="M27" s="10"/>
      <c r="N27" s="10"/>
    </row>
    <row r="28" spans="2:14" x14ac:dyDescent="0.2">
      <c r="B28" s="26"/>
      <c r="C28" s="40"/>
      <c r="D28" s="40"/>
      <c r="E28" s="40"/>
      <c r="F28" s="40"/>
      <c r="G28" s="40"/>
      <c r="H28" s="40"/>
      <c r="I28" s="40"/>
      <c r="J28" s="40"/>
      <c r="K28" s="40"/>
      <c r="L28" s="23"/>
      <c r="M28" s="10"/>
      <c r="N28" s="10"/>
    </row>
    <row r="29" spans="2:14" x14ac:dyDescent="0.2">
      <c r="B29" s="26"/>
      <c r="C29" s="41"/>
      <c r="D29" s="42"/>
      <c r="E29" s="42"/>
      <c r="F29" s="42"/>
      <c r="G29" s="42"/>
      <c r="H29" s="42"/>
      <c r="I29" s="42"/>
      <c r="J29" s="42"/>
      <c r="K29" s="43"/>
      <c r="L29" s="5"/>
      <c r="M29" s="10"/>
      <c r="N29" s="10"/>
    </row>
    <row r="30" spans="2:14" x14ac:dyDescent="0.2">
      <c r="B30" s="26"/>
      <c r="C30" s="41"/>
      <c r="D30" s="42"/>
      <c r="E30" s="42"/>
      <c r="F30" s="42"/>
      <c r="G30" s="42"/>
      <c r="H30" s="42"/>
      <c r="I30" s="42"/>
      <c r="J30" s="42"/>
      <c r="K30" s="43"/>
      <c r="L30" s="5"/>
      <c r="M30" s="10"/>
      <c r="N30" s="10"/>
    </row>
  </sheetData>
  <mergeCells count="29">
    <mergeCell ref="C15:K15"/>
    <mergeCell ref="C16:K16"/>
    <mergeCell ref="C17:K17"/>
    <mergeCell ref="C18:K18"/>
    <mergeCell ref="C19:K19"/>
    <mergeCell ref="C30:K30"/>
    <mergeCell ref="C2:K2"/>
    <mergeCell ref="C3:K3"/>
    <mergeCell ref="C4:K4"/>
    <mergeCell ref="C5:K5"/>
    <mergeCell ref="C6:K6"/>
    <mergeCell ref="C7:K7"/>
    <mergeCell ref="C8:K8"/>
    <mergeCell ref="C9:K9"/>
    <mergeCell ref="C10:K10"/>
    <mergeCell ref="C11:K11"/>
    <mergeCell ref="C12:K12"/>
    <mergeCell ref="C13:K13"/>
    <mergeCell ref="C14:K14"/>
    <mergeCell ref="C25:K25"/>
    <mergeCell ref="C26:K26"/>
    <mergeCell ref="C27:K27"/>
    <mergeCell ref="C28:K28"/>
    <mergeCell ref="C29:K29"/>
    <mergeCell ref="C20:K20"/>
    <mergeCell ref="C21:K21"/>
    <mergeCell ref="C22:K22"/>
    <mergeCell ref="C23:K23"/>
    <mergeCell ref="C24:K24"/>
  </mergeCells>
  <phoneticPr fontId="0" type="noConversion"/>
  <dataValidations count="1">
    <dataValidation type="list" allowBlank="1" showInputMessage="1" showErrorMessage="1" sqref="L3:L13">
      <formula1>$R$1:$R$63</formula1>
    </dataValidation>
  </dataValidations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Daily Mtng 09_Jun</vt:lpstr>
      <vt:lpstr>Completed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 Ilondo</dc:creator>
  <cp:lastModifiedBy>Jack Ilondo</cp:lastModifiedBy>
  <cp:lastPrinted>2014-04-24T08:55:34Z</cp:lastPrinted>
  <dcterms:created xsi:type="dcterms:W3CDTF">1996-10-14T23:33:28Z</dcterms:created>
  <dcterms:modified xsi:type="dcterms:W3CDTF">2017-06-13T16:18:00Z</dcterms:modified>
</cp:coreProperties>
</file>