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-15" yWindow="-15" windowWidth="19230" windowHeight="12150" tabRatio="918" firstSheet="1" activeTab="9"/>
  </bookViews>
  <sheets>
    <sheet name="Origine" sheetId="1" state="hidden" r:id="rId1"/>
    <sheet name="Heures" sheetId="4" r:id="rId2"/>
    <sheet name="Ambulanciers" sheetId="5" r:id="rId3"/>
    <sheet name="Equipe" sheetId="6" r:id="rId4"/>
    <sheet name="Vehicules" sheetId="7" r:id="rId5"/>
    <sheet name="Services" sheetId="8" r:id="rId6"/>
    <sheet name="Position" sheetId="51" r:id="rId7"/>
    <sheet name="Genre" sheetId="12" r:id="rId8"/>
    <sheet name="Trame" sheetId="52" r:id="rId9"/>
    <sheet name="Synthese" sheetId="55" r:id="rId10"/>
    <sheet name="01" sheetId="3" r:id="rId11"/>
    <sheet name="Feuil1" sheetId="56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</externalReferences>
  <definedNames>
    <definedName name="Ambulanciers">Ambulanciers!$A$2:$A$20</definedName>
    <definedName name="Equipe">Equipe!$A$2:$A$11</definedName>
    <definedName name="Genre">Genre!$A$2:$A$6</definedName>
    <definedName name="Heures">Heures!$A$2:$A$100</definedName>
    <definedName name="Horaires">#REF!</definedName>
    <definedName name="_xlnm.Print_Titles" localSheetId="10">'01'!$1:$13</definedName>
    <definedName name="Position">Position!$A$2:$A$6</definedName>
    <definedName name="Services">Services!$A$2:$A$5</definedName>
    <definedName name="Trame">Trame!$A$2:$A$8</definedName>
    <definedName name="Vehicules">Vehicules!$A$2:$A$8</definedName>
    <definedName name="_xlnm.Print_Area" localSheetId="10">'01'!$A$14:$N$100</definedName>
  </definedNames>
  <calcPr calcId="145621"/>
</workbook>
</file>

<file path=xl/calcChain.xml><?xml version="1.0" encoding="utf-8"?>
<calcChain xmlns="http://schemas.openxmlformats.org/spreadsheetml/2006/main">
  <c r="M3" i="55" l="1"/>
  <c r="M4" i="55"/>
  <c r="M5" i="55"/>
  <c r="M6" i="55"/>
  <c r="M7" i="55"/>
  <c r="M8" i="55"/>
  <c r="M9" i="55"/>
  <c r="M10" i="55"/>
  <c r="M11" i="55"/>
  <c r="M12" i="55"/>
  <c r="M13" i="55"/>
  <c r="M14" i="55"/>
  <c r="M15" i="55"/>
  <c r="M16" i="55"/>
  <c r="M17" i="55"/>
  <c r="M18" i="55"/>
  <c r="M19" i="55"/>
  <c r="M20" i="55"/>
  <c r="M21" i="55"/>
  <c r="M22" i="55"/>
  <c r="M23" i="55"/>
  <c r="M24" i="55"/>
  <c r="M25" i="55"/>
  <c r="M26" i="55"/>
  <c r="M27" i="55"/>
  <c r="M28" i="55"/>
  <c r="M29" i="55"/>
  <c r="M30" i="55"/>
  <c r="M31" i="55"/>
  <c r="M32" i="55"/>
  <c r="L3" i="55"/>
  <c r="L4" i="55"/>
  <c r="L5" i="55"/>
  <c r="L6" i="55"/>
  <c r="L7" i="55"/>
  <c r="L8" i="55"/>
  <c r="L9" i="55"/>
  <c r="L10" i="55"/>
  <c r="L11" i="55"/>
  <c r="L12" i="55"/>
  <c r="L13" i="55"/>
  <c r="L14" i="55"/>
  <c r="L15" i="55"/>
  <c r="L16" i="55"/>
  <c r="L17" i="55"/>
  <c r="L18" i="55"/>
  <c r="L19" i="55"/>
  <c r="L20" i="55"/>
  <c r="L21" i="55"/>
  <c r="L22" i="55"/>
  <c r="L23" i="55"/>
  <c r="L24" i="55"/>
  <c r="L25" i="55"/>
  <c r="L26" i="55"/>
  <c r="L27" i="55"/>
  <c r="L28" i="55"/>
  <c r="L29" i="55"/>
  <c r="L30" i="55"/>
  <c r="L31" i="55"/>
  <c r="L32" i="55"/>
  <c r="K3" i="55"/>
  <c r="K4" i="55"/>
  <c r="K5" i="55"/>
  <c r="K6" i="55"/>
  <c r="K7" i="55"/>
  <c r="K8" i="55"/>
  <c r="K9" i="55"/>
  <c r="K10" i="55"/>
  <c r="K11" i="55"/>
  <c r="K12" i="55"/>
  <c r="K13" i="55"/>
  <c r="K14" i="55"/>
  <c r="K15" i="55"/>
  <c r="K16" i="55"/>
  <c r="K17" i="55"/>
  <c r="K18" i="55"/>
  <c r="K19" i="55"/>
  <c r="K20" i="55"/>
  <c r="K21" i="55"/>
  <c r="K22" i="55"/>
  <c r="K23" i="55"/>
  <c r="K24" i="55"/>
  <c r="K25" i="55"/>
  <c r="K26" i="55"/>
  <c r="K27" i="55"/>
  <c r="K28" i="55"/>
  <c r="K29" i="55"/>
  <c r="K30" i="55"/>
  <c r="K31" i="55"/>
  <c r="K32" i="55"/>
  <c r="J3" i="55"/>
  <c r="J4" i="55"/>
  <c r="J5" i="55"/>
  <c r="J6" i="55"/>
  <c r="J7" i="55"/>
  <c r="J8" i="55"/>
  <c r="J9" i="55"/>
  <c r="J10" i="55"/>
  <c r="J11" i="55"/>
  <c r="J12" i="55"/>
  <c r="J13" i="55"/>
  <c r="J14" i="55"/>
  <c r="J15" i="55"/>
  <c r="J16" i="55"/>
  <c r="J17" i="55"/>
  <c r="J18" i="55"/>
  <c r="J19" i="55"/>
  <c r="J20" i="55"/>
  <c r="J21" i="55"/>
  <c r="J22" i="55"/>
  <c r="J23" i="55"/>
  <c r="J24" i="55"/>
  <c r="J25" i="55"/>
  <c r="J26" i="55"/>
  <c r="J27" i="55"/>
  <c r="J28" i="55"/>
  <c r="J29" i="55"/>
  <c r="J30" i="55"/>
  <c r="J31" i="55"/>
  <c r="J32" i="55"/>
  <c r="M2" i="55"/>
  <c r="L2" i="55"/>
  <c r="K2" i="55"/>
  <c r="J2" i="55"/>
  <c r="A31" i="55"/>
  <c r="A30" i="55"/>
  <c r="A28" i="55"/>
  <c r="A27" i="55"/>
  <c r="A26" i="55"/>
  <c r="A25" i="55"/>
  <c r="A24" i="55"/>
  <c r="A23" i="55"/>
  <c r="A22" i="55"/>
  <c r="A21" i="55"/>
  <c r="A20" i="55"/>
  <c r="A19" i="55"/>
  <c r="A18" i="55"/>
  <c r="A17" i="55"/>
  <c r="A16" i="55"/>
  <c r="A15" i="55"/>
  <c r="A14" i="55"/>
  <c r="A13" i="55"/>
  <c r="A12" i="55"/>
  <c r="A11" i="55"/>
  <c r="A10" i="55"/>
  <c r="A9" i="55"/>
  <c r="A8" i="55"/>
  <c r="A7" i="55"/>
  <c r="A6" i="55"/>
  <c r="A5" i="55"/>
  <c r="A4" i="55"/>
  <c r="A29" i="55"/>
  <c r="A32" i="55"/>
  <c r="A3" i="55"/>
  <c r="A2" i="55"/>
  <c r="A2" i="3" l="1"/>
  <c r="A1" i="3"/>
  <c r="N16" i="3" l="1"/>
  <c r="N100" i="3"/>
  <c r="N99" i="3"/>
  <c r="N98" i="3"/>
  <c r="N97" i="3"/>
  <c r="N27" i="3"/>
  <c r="N96" i="3"/>
  <c r="N95" i="3"/>
  <c r="N94" i="3"/>
  <c r="N93" i="3"/>
  <c r="N92" i="3"/>
  <c r="N91" i="3"/>
  <c r="N90" i="3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21" i="3"/>
  <c r="N14" i="3"/>
  <c r="N36" i="3"/>
  <c r="N35" i="3"/>
  <c r="N34" i="3"/>
  <c r="N33" i="3"/>
  <c r="N32" i="3"/>
  <c r="N31" i="3"/>
  <c r="N30" i="3"/>
  <c r="N29" i="3"/>
  <c r="N28" i="3"/>
  <c r="N19" i="3"/>
  <c r="N20" i="3"/>
  <c r="N15" i="3"/>
  <c r="N24" i="3"/>
  <c r="N25" i="3"/>
  <c r="N23" i="3"/>
  <c r="N18" i="3"/>
  <c r="N22" i="3"/>
  <c r="N26" i="3"/>
  <c r="N17" i="3"/>
  <c r="A3" i="4" l="1"/>
</calcChain>
</file>

<file path=xl/sharedStrings.xml><?xml version="1.0" encoding="utf-8"?>
<sst xmlns="http://schemas.openxmlformats.org/spreadsheetml/2006/main" count="257" uniqueCount="117">
  <si>
    <t>TRANSPORTS SANITAIRES</t>
  </si>
  <si>
    <t>Selectionnez le mois</t>
  </si>
  <si>
    <t>Selectionnez l'année</t>
  </si>
  <si>
    <t>VSL</t>
  </si>
  <si>
    <t>Renault Master</t>
  </si>
  <si>
    <t>Renault Trafic</t>
  </si>
  <si>
    <t>Citroën Jumpy</t>
  </si>
  <si>
    <t>Espace</t>
  </si>
  <si>
    <t>Type</t>
  </si>
  <si>
    <t>Amb 1</t>
  </si>
  <si>
    <t>Amb 2</t>
  </si>
  <si>
    <t>Amb 3</t>
  </si>
  <si>
    <t>TPMR 1</t>
  </si>
  <si>
    <t>TPMR 2</t>
  </si>
  <si>
    <t>Immat :</t>
  </si>
  <si>
    <t>Date CT :</t>
  </si>
  <si>
    <t>Proch Ct :</t>
  </si>
  <si>
    <t>Heures</t>
  </si>
  <si>
    <t>N° Poste</t>
  </si>
  <si>
    <t>Services Hosp</t>
  </si>
  <si>
    <t>CNP</t>
  </si>
  <si>
    <t>hh:mm Transm°</t>
  </si>
  <si>
    <t xml:space="preserve">Personnel </t>
  </si>
  <si>
    <t>Service origine</t>
  </si>
  <si>
    <t>Sexe</t>
  </si>
  <si>
    <t>Type transport</t>
  </si>
  <si>
    <t>Service destinataire</t>
  </si>
  <si>
    <t>RETOUR</t>
  </si>
  <si>
    <t>N° Chambre</t>
  </si>
  <si>
    <t xml:space="preserve">Patient Transporté                  Nom Prénom </t>
  </si>
  <si>
    <t>hh:mm RDV</t>
  </si>
  <si>
    <t>Equipe :</t>
  </si>
  <si>
    <t>Allongé</t>
  </si>
  <si>
    <t>Fauteuil</t>
  </si>
  <si>
    <t>Marche</t>
  </si>
  <si>
    <t>Equipage PEC</t>
  </si>
  <si>
    <t>Observations</t>
  </si>
  <si>
    <t>Genre</t>
  </si>
  <si>
    <t>Mme</t>
  </si>
  <si>
    <t>Position</t>
  </si>
  <si>
    <t>Désinfection</t>
  </si>
  <si>
    <t>Contrôle activité</t>
  </si>
  <si>
    <t>Informations Diverses</t>
  </si>
  <si>
    <t>Adresse</t>
  </si>
  <si>
    <t>CP</t>
  </si>
  <si>
    <t>Ville</t>
  </si>
  <si>
    <t>Courriel Pro</t>
  </si>
  <si>
    <t>Tel 1</t>
  </si>
  <si>
    <t>Tel 2</t>
  </si>
  <si>
    <t>Courriel Perso</t>
  </si>
  <si>
    <t>1100</t>
  </si>
  <si>
    <t>Tel :</t>
  </si>
  <si>
    <t>Fax :</t>
  </si>
  <si>
    <t>Faut. Perso</t>
  </si>
  <si>
    <t>UF :</t>
  </si>
  <si>
    <t>Tableau de Bord</t>
  </si>
  <si>
    <t>N° Ligne :</t>
  </si>
  <si>
    <t>ALLER</t>
  </si>
  <si>
    <t>Std</t>
  </si>
  <si>
    <t>Code Trame</t>
  </si>
  <si>
    <t>M3</t>
  </si>
  <si>
    <t>J3</t>
  </si>
  <si>
    <t>J5</t>
  </si>
  <si>
    <t>J9</t>
  </si>
  <si>
    <t>S5</t>
  </si>
  <si>
    <t>N3</t>
  </si>
  <si>
    <t>Radio / Tel</t>
  </si>
  <si>
    <t>Présence Agents</t>
  </si>
  <si>
    <t>Ambulanciers</t>
  </si>
  <si>
    <t>origine calendrier</t>
  </si>
  <si>
    <t>Véhicules</t>
  </si>
  <si>
    <t>Service des Transports Sanitaires</t>
  </si>
  <si>
    <t>05 49 78 -- --</t>
  </si>
  <si>
    <t>Après Midi</t>
  </si>
  <si>
    <t>X</t>
  </si>
  <si>
    <t>MACHIN</t>
  </si>
  <si>
    <t>Y</t>
  </si>
  <si>
    <t>TRSP All + Ret</t>
  </si>
  <si>
    <t>BIDULE</t>
  </si>
  <si>
    <t xml:space="preserve">05 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</si>
  <si>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</si>
  <si>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</si>
  <si>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</si>
  <si>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</si>
  <si>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</si>
  <si>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</si>
  <si>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</si>
  <si>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</si>
  <si>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</si>
  <si>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</si>
  <si>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</si>
  <si>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</si>
  <si>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</si>
  <si>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</si>
  <si>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</si>
  <si>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</si>
  <si>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</si>
  <si>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</si>
  <si>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</t>
  </si>
  <si>
    <t>AB</t>
  </si>
  <si>
    <t>AC</t>
  </si>
  <si>
    <t>Mr</t>
  </si>
  <si>
    <t>Mlle</t>
  </si>
  <si>
    <t>Enft</t>
  </si>
  <si>
    <t>Date</t>
  </si>
  <si>
    <t xml:space="preserve">Allongé Aller </t>
  </si>
  <si>
    <t>Allongé Retour</t>
  </si>
  <si>
    <t>Fauteuil Aller</t>
  </si>
  <si>
    <t>Fauteuil Retour</t>
  </si>
  <si>
    <t>Faut. Perso Aller</t>
  </si>
  <si>
    <t>Faut. Perso Retour</t>
  </si>
  <si>
    <t>Marche Aller</t>
  </si>
  <si>
    <t>Marche Retour</t>
  </si>
  <si>
    <t>Total Allongé</t>
  </si>
  <si>
    <t xml:space="preserve">Total Fauteuil </t>
  </si>
  <si>
    <t>Total Faut. Perso</t>
  </si>
  <si>
    <t>Total Marche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</si>
</sst>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h]:mm"/>
    <numFmt numFmtId="165" formatCode="h:mm;@"/>
    <numFmt numFmtId="166" formatCode="[$-F800]dddd\,\ mmmm\ dd\,\ yyyy"/>
    <numFmt numFmtId="167" formatCode="mmmm\ yyyy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18"/>
      <name val="Arial"/>
      <family val="2"/>
    </font>
    <font>
      <b/>
      <sz val="10"/>
      <color indexed="1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18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trike/>
      <sz val="10"/>
      <name val="Arial"/>
      <family val="2"/>
    </font>
    <font>
      <sz val="10"/>
      <color theme="1"/>
      <name val="Calibri"/>
      <family val="2"/>
      <scheme val="minor"/>
    </font>
    <font>
      <sz val="16"/>
      <color theme="1"/>
      <name val="Cambria"/>
      <family val="1"/>
      <scheme val="major"/>
    </font>
    <font>
      <sz val="10"/>
      <color theme="1"/>
      <name val="Arial"/>
      <family val="2"/>
    </font>
    <font>
      <u/>
      <sz val="8.5"/>
      <color indexed="12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12"/>
      <color theme="1"/>
      <name val="Cambria"/>
      <family val="1"/>
      <scheme val="major"/>
    </font>
    <font>
      <b/>
      <sz val="8"/>
      <color theme="1"/>
      <name val="Arial"/>
      <family val="2"/>
    </font>
    <font>
      <b/>
      <i/>
      <sz val="12"/>
      <color rgb="FFFF0000"/>
      <name val="Calibri"/>
      <family val="2"/>
    </font>
    <font>
      <b/>
      <sz val="10"/>
      <color theme="1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F57BDB"/>
      </left>
      <right/>
      <top style="thick">
        <color rgb="FFF57BDB"/>
      </top>
      <bottom/>
      <diagonal/>
    </border>
    <border>
      <left/>
      <right style="thick">
        <color rgb="FFF57BDB"/>
      </right>
      <top style="thick">
        <color rgb="FFF57BDB"/>
      </top>
      <bottom/>
      <diagonal/>
    </border>
    <border>
      <left style="thick">
        <color rgb="FFF57BDB"/>
      </left>
      <right/>
      <top/>
      <bottom/>
      <diagonal/>
    </border>
    <border>
      <left/>
      <right style="thick">
        <color rgb="FFF57BDB"/>
      </right>
      <top/>
      <bottom/>
      <diagonal/>
    </border>
    <border>
      <left style="thick">
        <color rgb="FFF57BDB"/>
      </left>
      <right/>
      <top/>
      <bottom style="thick">
        <color rgb="FFF57BDB"/>
      </bottom>
      <diagonal/>
    </border>
    <border>
      <left/>
      <right style="thick">
        <color rgb="FFF57BDB"/>
      </right>
      <top/>
      <bottom style="thick">
        <color rgb="FFF57BDB"/>
      </bottom>
      <diagonal/>
    </border>
    <border>
      <left style="medium">
        <color rgb="FFF57BDB"/>
      </left>
      <right/>
      <top style="medium">
        <color rgb="FFF57BDB"/>
      </top>
      <bottom style="medium">
        <color rgb="FFF57BDB"/>
      </bottom>
      <diagonal/>
    </border>
    <border>
      <left/>
      <right style="medium">
        <color rgb="FFF57BDB"/>
      </right>
      <top style="medium">
        <color rgb="FFF57BDB"/>
      </top>
      <bottom style="medium">
        <color rgb="FFF57BDB"/>
      </bottom>
      <diagonal/>
    </border>
    <border>
      <left style="medium">
        <color indexed="64"/>
      </left>
      <right style="thick">
        <color rgb="FFF57BDB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57BDB"/>
      </left>
      <right style="thick">
        <color rgb="FFF57BDB"/>
      </right>
      <top style="thick">
        <color rgb="FFF57BDB"/>
      </top>
      <bottom/>
      <diagonal/>
    </border>
    <border>
      <left style="thick">
        <color rgb="FFF57BDB"/>
      </left>
      <right style="thick">
        <color rgb="FFF57BDB"/>
      </right>
      <top/>
      <bottom style="thick">
        <color rgb="FFF57BDB"/>
      </bottom>
      <diagonal/>
    </border>
  </borders>
  <cellStyleXfs count="10">
    <xf numFmtId="0" fontId="0" fillId="0" borderId="0"/>
    <xf numFmtId="0" fontId="4" fillId="0" borderId="0"/>
    <xf numFmtId="0" fontId="4" fillId="0" borderId="0"/>
    <xf numFmtId="0" fontId="4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7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3" xfId="0" applyBorder="1"/>
    <xf numFmtId="0" fontId="6" fillId="5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 applyProtection="1">
      <alignment horizontal="left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left" vertical="center" wrapText="1"/>
    </xf>
    <xf numFmtId="1" fontId="20" fillId="0" borderId="14" xfId="0" applyNumberFormat="1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4" fillId="0" borderId="6" xfId="0" applyFont="1" applyFill="1" applyBorder="1" applyAlignment="1" applyProtection="1">
      <alignment vertical="center" wrapText="1"/>
      <protection locked="0"/>
    </xf>
    <xf numFmtId="0" fontId="14" fillId="0" borderId="6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0" fontId="11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20" fontId="14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6" xfId="0" applyNumberFormat="1" applyFont="1" applyBorder="1" applyAlignment="1" applyProtection="1">
      <alignment horizontal="center" vertical="center" wrapText="1"/>
      <protection locked="0"/>
    </xf>
    <xf numFmtId="0" fontId="14" fillId="0" borderId="6" xfId="0" applyFont="1" applyFill="1" applyBorder="1" applyAlignment="1" applyProtection="1">
      <alignment horizontal="center" vertical="center" wrapText="1"/>
      <protection locked="0"/>
    </xf>
    <xf numFmtId="0" fontId="14" fillId="0" borderId="6" xfId="0" applyFont="1" applyFill="1" applyBorder="1" applyAlignment="1" applyProtection="1">
      <alignment horizontal="left" vertical="center" wrapText="1"/>
      <protection locked="0"/>
    </xf>
    <xf numFmtId="0" fontId="4" fillId="6" borderId="6" xfId="0" applyFont="1" applyFill="1" applyBorder="1" applyAlignment="1" applyProtection="1">
      <alignment horizontal="center" vertical="center" wrapText="1"/>
      <protection locked="0"/>
    </xf>
    <xf numFmtId="0" fontId="4" fillId="6" borderId="21" xfId="0" applyFont="1" applyFill="1" applyBorder="1" applyAlignment="1" applyProtection="1">
      <alignment horizontal="center" vertical="center" wrapText="1"/>
      <protection locked="0"/>
    </xf>
    <xf numFmtId="20" fontId="14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left" wrapText="1"/>
      <protection locked="0"/>
    </xf>
    <xf numFmtId="0" fontId="9" fillId="0" borderId="20" xfId="0" applyFont="1" applyFill="1" applyBorder="1" applyAlignment="1" applyProtection="1">
      <alignment horizontal="center" vertical="center" wrapText="1"/>
      <protection locked="0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5" xfId="0" applyFont="1" applyFill="1" applyBorder="1" applyAlignment="1">
      <alignment horizontal="center" vertical="center" wrapText="1"/>
    </xf>
    <xf numFmtId="0" fontId="5" fillId="12" borderId="3" xfId="3" applyFont="1" applyFill="1" applyBorder="1" applyAlignment="1" applyProtection="1">
      <alignment horizontal="right" vertical="center"/>
      <protection locked="0"/>
    </xf>
    <xf numFmtId="0" fontId="0" fillId="3" borderId="3" xfId="0" applyFont="1" applyFill="1" applyBorder="1" applyAlignment="1" applyProtection="1">
      <alignment horizontal="center" wrapText="1"/>
      <protection locked="0"/>
    </xf>
    <xf numFmtId="0" fontId="1" fillId="3" borderId="3" xfId="0" applyFont="1" applyFill="1" applyBorder="1" applyAlignment="1" applyProtection="1">
      <alignment horizontal="center" wrapText="1"/>
      <protection locked="0"/>
    </xf>
    <xf numFmtId="0" fontId="14" fillId="0" borderId="8" xfId="0" applyFont="1" applyFill="1" applyBorder="1" applyAlignment="1" applyProtection="1">
      <alignment vertical="center" wrapText="1"/>
      <protection locked="0"/>
    </xf>
    <xf numFmtId="0" fontId="14" fillId="0" borderId="6" xfId="0" applyFont="1" applyFill="1" applyBorder="1" applyAlignment="1" applyProtection="1">
      <alignment vertical="center" wrapText="1"/>
      <protection locked="0"/>
    </xf>
    <xf numFmtId="20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20" fontId="14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6" xfId="0" applyFont="1" applyFill="1" applyBorder="1" applyAlignment="1" applyProtection="1">
      <alignment horizontal="center" vertical="center" wrapText="1"/>
      <protection locked="0"/>
    </xf>
    <xf numFmtId="0" fontId="14" fillId="0" borderId="8" xfId="0" applyFont="1" applyFill="1" applyBorder="1" applyAlignment="1" applyProtection="1">
      <alignment horizontal="center" vertical="center" wrapText="1"/>
      <protection locked="0"/>
    </xf>
    <xf numFmtId="0" fontId="4" fillId="6" borderId="8" xfId="0" applyFont="1" applyFill="1" applyBorder="1" applyAlignment="1" applyProtection="1">
      <alignment horizontal="center" vertical="center" wrapText="1"/>
      <protection locked="0"/>
    </xf>
    <xf numFmtId="0" fontId="4" fillId="6" borderId="6" xfId="0" applyFont="1" applyFill="1" applyBorder="1" applyAlignment="1" applyProtection="1">
      <alignment horizontal="center" vertical="center" wrapText="1"/>
      <protection locked="0"/>
    </xf>
    <xf numFmtId="20" fontId="14" fillId="0" borderId="10" xfId="0" applyNumberFormat="1" applyFont="1" applyFill="1" applyBorder="1" applyAlignment="1" applyProtection="1">
      <alignment horizontal="center" vertical="center" wrapText="1"/>
      <protection locked="0"/>
    </xf>
    <xf numFmtId="20" fontId="14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left" vertical="center" wrapText="1"/>
      <protection locked="0"/>
    </xf>
    <xf numFmtId="0" fontId="12" fillId="7" borderId="0" xfId="0" applyFont="1" applyFill="1" applyBorder="1" applyAlignment="1" applyProtection="1">
      <alignment vertical="top"/>
      <protection locked="0"/>
    </xf>
    <xf numFmtId="0" fontId="22" fillId="8" borderId="3" xfId="0" applyNumberFormat="1" applyFont="1" applyFill="1" applyBorder="1" applyAlignment="1" applyProtection="1">
      <alignment horizontal="center"/>
      <protection locked="0"/>
    </xf>
    <xf numFmtId="0" fontId="4" fillId="0" borderId="7" xfId="0" applyFont="1" applyFill="1" applyBorder="1" applyAlignment="1">
      <alignment vertical="center" wrapText="1"/>
    </xf>
    <xf numFmtId="0" fontId="0" fillId="0" borderId="7" xfId="0" applyBorder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9" fillId="8" borderId="7" xfId="0" applyFont="1" applyFill="1" applyBorder="1" applyAlignment="1">
      <alignment horizontal="left" vertical="center" wrapText="1"/>
    </xf>
    <xf numFmtId="0" fontId="13" fillId="8" borderId="22" xfId="0" applyFont="1" applyFill="1" applyBorder="1" applyAlignment="1">
      <alignment vertical="center" wrapText="1"/>
    </xf>
    <xf numFmtId="0" fontId="7" fillId="0" borderId="8" xfId="0" applyNumberFormat="1" applyFont="1" applyBorder="1" applyAlignment="1" applyProtection="1">
      <alignment horizontal="center" vertical="center" wrapText="1"/>
      <protection hidden="1"/>
    </xf>
    <xf numFmtId="0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5" fillId="12" borderId="5" xfId="3" applyFont="1" applyFill="1" applyBorder="1" applyAlignment="1" applyProtection="1">
      <alignment horizontal="right" vertical="center"/>
      <protection locked="0"/>
    </xf>
    <xf numFmtId="0" fontId="4" fillId="0" borderId="6" xfId="0" applyFont="1" applyFill="1" applyBorder="1" applyAlignment="1" applyProtection="1">
      <alignment vertical="center" wrapText="1"/>
      <protection locked="0"/>
    </xf>
    <xf numFmtId="20" fontId="4" fillId="13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6" xfId="0" applyFont="1" applyFill="1" applyBorder="1" applyAlignment="1" applyProtection="1">
      <alignment horizontal="center" vertical="center" wrapText="1"/>
      <protection locked="0"/>
    </xf>
    <xf numFmtId="0" fontId="4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6" xfId="0" applyFont="1" applyFill="1" applyBorder="1" applyAlignment="1" applyProtection="1">
      <alignment vertical="center" wrapText="1"/>
      <protection locked="0"/>
    </xf>
    <xf numFmtId="0" fontId="4" fillId="13" borderId="6" xfId="0" applyNumberFormat="1" applyFont="1" applyFill="1" applyBorder="1" applyAlignment="1" applyProtection="1">
      <alignment horizontal="center" vertical="center" wrapText="1"/>
      <protection locked="0"/>
    </xf>
    <xf numFmtId="20" fontId="4" fillId="13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13" borderId="8" xfId="0" applyNumberFormat="1" applyFont="1" applyFill="1" applyBorder="1" applyAlignment="1" applyProtection="1">
      <alignment horizontal="center" wrapText="1"/>
      <protection hidden="1"/>
    </xf>
    <xf numFmtId="0" fontId="25" fillId="13" borderId="6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hidden="1"/>
    </xf>
    <xf numFmtId="0" fontId="3" fillId="2" borderId="0" xfId="0" applyFont="1" applyFill="1" applyProtection="1">
      <protection hidden="1"/>
    </xf>
    <xf numFmtId="0" fontId="0" fillId="2" borderId="0" xfId="0" applyFill="1" applyProtection="1">
      <protection hidden="1"/>
    </xf>
    <xf numFmtId="0" fontId="3" fillId="0" borderId="1" xfId="0" applyNumberFormat="1" applyFont="1" applyBorder="1" applyAlignment="1" applyProtection="1">
      <alignment horizontal="center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20" fontId="0" fillId="0" borderId="0" xfId="0" applyNumberFormat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3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left"/>
      <protection hidden="1"/>
    </xf>
    <xf numFmtId="0" fontId="4" fillId="0" borderId="3" xfId="1" applyFont="1" applyFill="1" applyBorder="1" applyAlignment="1" applyProtection="1">
      <alignment horizontal="left" vertical="center"/>
      <protection hidden="1"/>
    </xf>
    <xf numFmtId="0" fontId="4" fillId="0" borderId="3" xfId="1" applyFont="1" applyFill="1" applyBorder="1" applyAlignment="1" applyProtection="1">
      <alignment horizontal="left"/>
      <protection hidden="1"/>
    </xf>
    <xf numFmtId="0" fontId="0" fillId="0" borderId="3" xfId="0" applyFill="1" applyBorder="1" applyAlignment="1" applyProtection="1">
      <alignment horizontal="left" vertical="center"/>
      <protection hidden="1"/>
    </xf>
    <xf numFmtId="0" fontId="4" fillId="0" borderId="3" xfId="1" applyFill="1" applyBorder="1" applyAlignment="1" applyProtection="1">
      <alignment horizontal="left" vertical="center"/>
      <protection hidden="1"/>
    </xf>
    <xf numFmtId="0" fontId="4" fillId="0" borderId="3" xfId="1" applyFill="1" applyBorder="1" applyAlignment="1" applyProtection="1">
      <alignment horizontal="left"/>
      <protection hidden="1"/>
    </xf>
    <xf numFmtId="0" fontId="16" fillId="0" borderId="3" xfId="4" applyFont="1" applyFill="1" applyBorder="1" applyAlignment="1" applyProtection="1">
      <alignment horizontal="left" vertical="center"/>
      <protection hidden="1"/>
    </xf>
    <xf numFmtId="0" fontId="4" fillId="0" borderId="0" xfId="1" applyProtection="1">
      <protection hidden="1"/>
    </xf>
    <xf numFmtId="0" fontId="4" fillId="0" borderId="0" xfId="1" applyAlignment="1" applyProtection="1">
      <alignment horizontal="left" vertical="top"/>
      <protection hidden="1"/>
    </xf>
    <xf numFmtId="0" fontId="17" fillId="0" borderId="0" xfId="0" applyFont="1" applyProtection="1"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" fillId="0" borderId="3" xfId="0" applyFont="1" applyFill="1" applyBorder="1" applyAlignment="1" applyProtection="1">
      <alignment horizontal="center" vertical="center"/>
      <protection hidden="1"/>
    </xf>
    <xf numFmtId="0" fontId="0" fillId="0" borderId="3" xfId="0" applyBorder="1" applyProtection="1">
      <protection hidden="1"/>
    </xf>
    <xf numFmtId="14" fontId="0" fillId="0" borderId="3" xfId="0" applyNumberForma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4" fillId="0" borderId="3" xfId="0" applyFont="1" applyBorder="1" applyProtection="1"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4" fillId="0" borderId="3" xfId="0" applyFont="1" applyBorder="1"/>
    <xf numFmtId="0" fontId="4" fillId="0" borderId="0" xfId="1" applyFont="1"/>
    <xf numFmtId="0" fontId="4" fillId="0" borderId="0" xfId="1"/>
    <xf numFmtId="0" fontId="4" fillId="0" borderId="3" xfId="1" applyFont="1" applyBorder="1"/>
    <xf numFmtId="0" fontId="4" fillId="0" borderId="3" xfId="1" applyBorder="1"/>
    <xf numFmtId="0" fontId="4" fillId="0" borderId="3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0" xfId="2" applyFont="1" applyBorder="1" applyAlignment="1" applyProtection="1">
      <alignment horizontal="center" vertical="center"/>
      <protection hidden="1"/>
    </xf>
    <xf numFmtId="0" fontId="0" fillId="0" borderId="0" xfId="0" applyBorder="1"/>
    <xf numFmtId="0" fontId="1" fillId="0" borderId="0" xfId="0" applyFont="1"/>
    <xf numFmtId="0" fontId="1" fillId="0" borderId="0" xfId="0" applyFont="1" applyBorder="1" applyAlignment="1" applyProtection="1">
      <alignment horizontal="center" vertical="center"/>
      <protection hidden="1"/>
    </xf>
    <xf numFmtId="0" fontId="14" fillId="0" borderId="6" xfId="0" applyFont="1" applyFill="1" applyBorder="1" applyAlignment="1" applyProtection="1">
      <alignment vertical="center" wrapText="1"/>
      <protection locked="0"/>
    </xf>
    <xf numFmtId="0" fontId="14" fillId="0" borderId="6" xfId="0" applyFont="1" applyBorder="1" applyAlignment="1" applyProtection="1">
      <alignment vertical="center" wrapText="1"/>
      <protection locked="0"/>
    </xf>
    <xf numFmtId="20" fontId="14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6" xfId="0" applyNumberFormat="1" applyFont="1" applyBorder="1" applyAlignment="1" applyProtection="1">
      <alignment horizontal="center" vertical="center" wrapText="1"/>
      <protection locked="0"/>
    </xf>
    <xf numFmtId="20" fontId="14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/>
      <protection hidden="1"/>
    </xf>
    <xf numFmtId="0" fontId="4" fillId="0" borderId="0" xfId="2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167" fontId="4" fillId="0" borderId="0" xfId="2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2" applyFont="1" applyAlignment="1" applyProtection="1">
      <alignment horizontal="center"/>
      <protection hidden="1"/>
    </xf>
    <xf numFmtId="14" fontId="4" fillId="0" borderId="0" xfId="2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2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2" applyFont="1" applyFill="1" applyBorder="1" applyAlignment="1" applyProtection="1">
      <alignment horizontal="center"/>
      <protection hidden="1"/>
    </xf>
    <xf numFmtId="0" fontId="4" fillId="0" borderId="0" xfId="2" applyNumberFormat="1" applyFont="1" applyFill="1" applyBorder="1" applyAlignment="1" applyProtection="1">
      <alignment horizontal="center" wrapText="1"/>
      <protection hidden="1"/>
    </xf>
    <xf numFmtId="0" fontId="4" fillId="0" borderId="0" xfId="2" applyFont="1" applyFill="1" applyBorder="1" applyAlignment="1" applyProtection="1">
      <alignment horizontal="center" vertical="center"/>
      <protection hidden="1"/>
    </xf>
    <xf numFmtId="0" fontId="1" fillId="0" borderId="0" xfId="0" applyFont="1" applyBorder="1"/>
    <xf numFmtId="0" fontId="2" fillId="0" borderId="0" xfId="0" applyFont="1" applyAlignment="1" applyProtection="1">
      <alignment horizontal="center"/>
      <protection hidden="1"/>
    </xf>
    <xf numFmtId="0" fontId="1" fillId="0" borderId="22" xfId="0" applyFont="1" applyBorder="1" applyAlignment="1" applyProtection="1">
      <alignment horizontal="center" vertical="center"/>
      <protection hidden="1"/>
    </xf>
    <xf numFmtId="0" fontId="1" fillId="0" borderId="27" xfId="0" applyFont="1" applyBorder="1" applyAlignment="1" applyProtection="1">
      <alignment horizontal="center" vertical="center"/>
      <protection hidden="1"/>
    </xf>
    <xf numFmtId="166" fontId="23" fillId="8" borderId="23" xfId="0" applyNumberFormat="1" applyFont="1" applyFill="1" applyBorder="1" applyAlignment="1" applyProtection="1">
      <alignment horizontal="center" wrapText="1"/>
      <protection hidden="1"/>
    </xf>
    <xf numFmtId="166" fontId="23" fillId="8" borderId="24" xfId="0" applyNumberFormat="1" applyFont="1" applyFill="1" applyBorder="1" applyAlignment="1" applyProtection="1">
      <alignment horizontal="center" wrapText="1"/>
      <protection hidden="1"/>
    </xf>
    <xf numFmtId="166" fontId="23" fillId="8" borderId="25" xfId="0" applyNumberFormat="1" applyFont="1" applyFill="1" applyBorder="1" applyAlignment="1" applyProtection="1">
      <alignment horizontal="center" wrapText="1"/>
      <protection hidden="1"/>
    </xf>
    <xf numFmtId="0" fontId="4" fillId="11" borderId="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18" fillId="10" borderId="4" xfId="0" applyFont="1" applyFill="1" applyBorder="1" applyAlignment="1" applyProtection="1">
      <alignment horizontal="center" vertical="center"/>
      <protection locked="0"/>
    </xf>
    <xf numFmtId="0" fontId="18" fillId="10" borderId="5" xfId="0" applyFont="1" applyFill="1" applyBorder="1" applyAlignment="1" applyProtection="1">
      <alignment horizontal="center" vertical="center"/>
      <protection locked="0"/>
    </xf>
    <xf numFmtId="0" fontId="13" fillId="8" borderId="27" xfId="0" applyFont="1" applyFill="1" applyBorder="1" applyAlignment="1">
      <alignment horizontal="center" vertical="center" wrapText="1"/>
    </xf>
    <xf numFmtId="0" fontId="13" fillId="8" borderId="28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49" fontId="19" fillId="8" borderId="0" xfId="0" applyNumberFormat="1" applyFont="1" applyFill="1" applyBorder="1" applyAlignment="1">
      <alignment horizontal="left" vertical="center"/>
    </xf>
    <xf numFmtId="49" fontId="19" fillId="8" borderId="26" xfId="0" applyNumberFormat="1" applyFont="1" applyFill="1" applyBorder="1" applyAlignment="1">
      <alignment horizontal="left" vertical="center"/>
    </xf>
    <xf numFmtId="0" fontId="13" fillId="8" borderId="7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8" borderId="26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/>
    </xf>
    <xf numFmtId="165" fontId="23" fillId="8" borderId="7" xfId="0" applyNumberFormat="1" applyFont="1" applyFill="1" applyBorder="1" applyAlignment="1" applyProtection="1">
      <alignment horizontal="center" vertical="center" wrapText="1"/>
      <protection hidden="1"/>
    </xf>
    <xf numFmtId="165" fontId="23" fillId="8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29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</cellXfs>
  <cellStyles count="10">
    <cellStyle name="Lien hypertexte" xfId="4" builtinId="8"/>
    <cellStyle name="Normal" xfId="0" builtinId="0"/>
    <cellStyle name="Normal 2" xfId="2"/>
    <cellStyle name="Normal 3" xfId="1"/>
    <cellStyle name="Normal 4" xfId="3"/>
    <cellStyle name="Normal 4 2" xfId="5"/>
    <cellStyle name="Normal 4 3" xfId="6"/>
    <cellStyle name="Normal 4 4" xfId="7"/>
    <cellStyle name="Normal 5" xfId="8"/>
    <cellStyle name="Normal 6" xfId="9"/>
  </cellStyles>
  <dxfs count="24"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57BDB"/>
      <color rgb="FF00FF00"/>
      <color rgb="FFFAC090"/>
      <color rgb="FFFFFF99"/>
      <color rgb="FFCCFFFF"/>
      <color rgb="FF003300"/>
      <color rgb="FF800000"/>
      <color rgb="FF000080"/>
      <color rgb="FFCCFFCC"/>
      <color rgb="FF89FF8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26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27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9.xml"/><Relationship Id="rId34" Type="http://schemas.openxmlformats.org/officeDocument/2006/relationships/externalLink" Target="externalLinks/externalLink22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1.xml"/><Relationship Id="rId38" Type="http://schemas.openxmlformats.org/officeDocument/2006/relationships/externalLink" Target="externalLinks/externalLink26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externalLink" Target="externalLinks/externalLink8.xml"/><Relationship Id="rId29" Type="http://schemas.openxmlformats.org/officeDocument/2006/relationships/externalLink" Target="externalLinks/externalLink17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2.xml"/><Relationship Id="rId32" Type="http://schemas.openxmlformats.org/officeDocument/2006/relationships/externalLink" Target="externalLinks/externalLink20.xml"/><Relationship Id="rId37" Type="http://schemas.openxmlformats.org/officeDocument/2006/relationships/externalLink" Target="externalLinks/externalLink25.xml"/><Relationship Id="rId40" Type="http://schemas.openxmlformats.org/officeDocument/2006/relationships/externalLink" Target="externalLinks/externalLink28.xml"/><Relationship Id="rId45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23" Type="http://schemas.openxmlformats.org/officeDocument/2006/relationships/externalLink" Target="externalLinks/externalLink11.xml"/><Relationship Id="rId28" Type="http://schemas.openxmlformats.org/officeDocument/2006/relationships/externalLink" Target="externalLinks/externalLink16.xml"/><Relationship Id="rId36" Type="http://schemas.openxmlformats.org/officeDocument/2006/relationships/externalLink" Target="externalLinks/externalLink24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7.xml"/><Relationship Id="rId31" Type="http://schemas.openxmlformats.org/officeDocument/2006/relationships/externalLink" Target="externalLinks/externalLink19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externalLink" Target="externalLinks/externalLink10.xml"/><Relationship Id="rId27" Type="http://schemas.openxmlformats.org/officeDocument/2006/relationships/externalLink" Target="externalLinks/externalLink15.xml"/><Relationship Id="rId30" Type="http://schemas.openxmlformats.org/officeDocument/2006/relationships/externalLink" Target="externalLinks/externalLink18.xml"/><Relationship Id="rId35" Type="http://schemas.openxmlformats.org/officeDocument/2006/relationships/externalLink" Target="externalLinks/externalLink23.xml"/><Relationship Id="rId43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fmlaLink="$E$2" lockText="1" noThreeD="1"/>
</file>

<file path=xl/ctrlProps/ctrlProp4.xml><?xml version="1.0" encoding="utf-8"?>
<formControlPr xmlns="http://schemas.microsoft.com/office/spreadsheetml/2009/9/main" objectType="CheckBox" fmlaLink="$E$3" lockText="1" noThreeD="1"/>
</file>

<file path=xl/ctrlProps/ctrlProp5.xml><?xml version="1.0" encoding="utf-8"?>
<formControlPr xmlns="http://schemas.microsoft.com/office/spreadsheetml/2009/9/main" objectType="CheckBox" fmlaLink="$E$4" lockText="1" noThreeD="1"/>
</file>

<file path=xl/ctrlProps/ctrlProp6.xml><?xml version="1.0" encoding="utf-8"?>
<formControlPr xmlns="http://schemas.microsoft.com/office/spreadsheetml/2009/9/main" objectType="CheckBox" fmlaLink="$E$5" lockText="1" noThreeD="1"/>
</file>

<file path=xl/ctrlProps/ctrlProp7.xml><?xml version="1.0" encoding="utf-8"?>
<formControlPr xmlns="http://schemas.microsoft.com/office/spreadsheetml/2009/9/main" objectType="CheckBox" fmlaLink="$E$6" lockText="1" noThreeD="1"/>
</file>

<file path=xl/ctrlProps/ctrlProp8.xml><?xml version="1.0" encoding="utf-8"?>
<formControlPr xmlns="http://schemas.microsoft.com/office/spreadsheetml/2009/9/main" objectType="CheckBox" fmlaLink="$E$7" lockText="1" noThreeD="1"/>
</file>

<file path=xl/ctrlProps/ctrlProp9.xml><?xml version="1.0" encoding="utf-8"?>
<formControlPr xmlns="http://schemas.microsoft.com/office/spreadsheetml/2009/9/main" objectType="CheckBox" fmlaLink="$E$8" lockText="1" noThreeD="1"/>
</file>

<file path=xl/ctrlProps/ctrlProp10.xml><?xml version="1.0" encoding="utf-8"?>
<formControlPr xmlns="http://schemas.microsoft.com/office/spreadsheetml/2009/9/main" objectType="CheckBox" fmlaLink="$E$9" lockText="1" noThreeD="1"/>
</file>

<file path=xl/ctrlProps/ctrlProp11.xml><?xml version="1.0" encoding="utf-8"?>
<formControlPr xmlns="http://schemas.microsoft.com/office/spreadsheetml/2009/9/main" objectType="CheckBox" fmlaLink="$E$10" lockText="1" noThreeD="1"/>
</file>

<file path=xl/ctrlProps/ctrlProp12.xml><?xml version="1.0" encoding="utf-8"?>
<formControlPr xmlns="http://schemas.microsoft.com/office/spreadsheetml/2009/9/main" objectType="CheckBox" fmlaLink="$E$11" lockText="1" noThreeD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2" name="ZoneTexte 1"/>
        <xdr:cNvSpPr txBox="1"/>
      </xdr:nvSpPr>
      <xdr:spPr>
        <a:xfrm>
          <a:off x="5966112" y="389658"/>
          <a:ext cx="1602000" cy="1962000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0</xdr:row>
          <xdr:rowOff>314325</xdr:rowOff>
        </xdr:from>
        <xdr:to>
          <xdr:col>4</xdr:col>
          <xdr:colOff>514350</xdr:colOff>
          <xdr:row>2</xdr:row>
          <xdr:rowOff>28575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171450</xdr:rowOff>
        </xdr:from>
        <xdr:to>
          <xdr:col>4</xdr:col>
          <xdr:colOff>514350</xdr:colOff>
          <xdr:row>3</xdr:row>
          <xdr:rowOff>28575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180975</xdr:rowOff>
        </xdr:from>
        <xdr:to>
          <xdr:col>4</xdr:col>
          <xdr:colOff>514350</xdr:colOff>
          <xdr:row>5</xdr:row>
          <xdr:rowOff>38100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180975</xdr:rowOff>
        </xdr:from>
        <xdr:to>
          <xdr:col>4</xdr:col>
          <xdr:colOff>514350</xdr:colOff>
          <xdr:row>6</xdr:row>
          <xdr:rowOff>57150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180975</xdr:rowOff>
        </xdr:from>
        <xdr:to>
          <xdr:col>4</xdr:col>
          <xdr:colOff>514350</xdr:colOff>
          <xdr:row>7</xdr:row>
          <xdr:rowOff>66675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180975</xdr:rowOff>
        </xdr:from>
        <xdr:to>
          <xdr:col>4</xdr:col>
          <xdr:colOff>514350</xdr:colOff>
          <xdr:row>10</xdr:row>
          <xdr:rowOff>19050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190500</xdr:rowOff>
        </xdr:from>
        <xdr:to>
          <xdr:col>4</xdr:col>
          <xdr:colOff>514350</xdr:colOff>
          <xdr:row>10</xdr:row>
          <xdr:rowOff>238125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103" name="Button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02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03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04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05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06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08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11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2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3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4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16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17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18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19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22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23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4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5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26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27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28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29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30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3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6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8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3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4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5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6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8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1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2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4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6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7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9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9"/>
  <sheetViews>
    <sheetView workbookViewId="0">
      <selection activeCell="D8" sqref="D8"/>
    </sheetView>
  </sheetViews>
  <sheetFormatPr baseColWidth="10" defaultRowHeight="15" x14ac:dyDescent="0.25"/>
  <cols>
    <col min="1" max="16384" width="11.42578125" style="85"/>
  </cols>
  <sheetData>
    <row r="2" spans="2:7" ht="15.75" x14ac:dyDescent="0.25">
      <c r="E2" s="147" t="s">
        <v>0</v>
      </c>
      <c r="F2" s="147"/>
      <c r="G2" s="147"/>
    </row>
    <row r="6" spans="2:7" x14ac:dyDescent="0.25">
      <c r="B6" s="85" t="s">
        <v>69</v>
      </c>
    </row>
    <row r="7" spans="2:7" ht="15.75" thickBot="1" x14ac:dyDescent="0.3"/>
    <row r="8" spans="2:7" x14ac:dyDescent="0.25">
      <c r="B8" s="86" t="s">
        <v>1</v>
      </c>
      <c r="C8" s="87"/>
      <c r="D8" s="88">
        <v>7</v>
      </c>
    </row>
    <row r="9" spans="2:7" ht="15.75" thickBot="1" x14ac:dyDescent="0.3">
      <c r="B9" s="86" t="s">
        <v>2</v>
      </c>
      <c r="C9" s="87"/>
      <c r="D9" s="89">
        <v>2017</v>
      </c>
    </row>
  </sheetData>
  <mergeCells count="1">
    <mergeCell ref="E2:G2"/>
  </mergeCells>
  <dataValidations count="2">
    <dataValidation type="list" errorStyle="warning" allowBlank="1" showInputMessage="1" showErrorMessage="1" errorTitle="Erreur de saisie" error="Veuilez saisir une anée entre 2007 et 2020" sqref="D9">
      <formula1>"2007,2008,2009,2010,2011,2012,2013,2014,2015,2016,2017,2018,2019,2020"</formula1>
    </dataValidation>
    <dataValidation type="list" allowBlank="1" showInputMessage="1" showErrorMessage="1" sqref="D8">
      <formula1>"01,02,03,04,05,06,07,08,09,10,11,12"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00"/>
  <sheetViews>
    <sheetView workbookViewId="0">
      <selection activeCell="C21" sqref="C21"/>
    </sheetView>
  </sheetViews>
  <sheetFormatPr baseColWidth="10" defaultRowHeight="15" x14ac:dyDescent="0.25"/>
  <cols>
    <col min="1" max="3" width="11.42578125" style="92"/>
    <col min="4" max="16384" width="11.42578125" style="85"/>
  </cols>
  <sheetData>
    <row r="1" spans="1:1" x14ac:dyDescent="0.25">
      <c r="A1" s="90" t="s">
        <v>17</v>
      </c>
    </row>
    <row r="2" spans="1:1" x14ac:dyDescent="0.25">
      <c r="A2" s="91"/>
    </row>
    <row r="3" spans="1:1" x14ac:dyDescent="0.25">
      <c r="A3" s="93">
        <f ca="1">NOW()</f>
        <v>42956.711539004631</v>
      </c>
    </row>
    <row r="4" spans="1:1" x14ac:dyDescent="0.25">
      <c r="A4" s="95" t="s">
        <v>20</v>
      </c>
    </row>
    <row r="5" spans="1:1" x14ac:dyDescent="0.25">
      <c r="A5" s="93">
        <v>6.9444444444444447E-4</v>
      </c>
    </row>
    <row r="6" spans="1:1" x14ac:dyDescent="0.25">
      <c r="A6" s="93">
        <v>1.0416666666666666E-2</v>
      </c>
    </row>
    <row r="7" spans="1:1" x14ac:dyDescent="0.25">
      <c r="A7" s="93">
        <v>2.0833333333333332E-2</v>
      </c>
    </row>
    <row r="8" spans="1:1" x14ac:dyDescent="0.25">
      <c r="A8" s="93">
        <v>3.125E-2</v>
      </c>
    </row>
    <row r="9" spans="1:1" x14ac:dyDescent="0.25">
      <c r="A9" s="93">
        <v>4.1666666666666664E-2</v>
      </c>
    </row>
    <row r="10" spans="1:1" x14ac:dyDescent="0.25">
      <c r="A10" s="93">
        <v>5.2083333333333336E-2</v>
      </c>
    </row>
    <row r="11" spans="1:1" x14ac:dyDescent="0.25">
      <c r="A11" s="93">
        <v>6.25E-2</v>
      </c>
    </row>
    <row r="12" spans="1:1" x14ac:dyDescent="0.25">
      <c r="A12" s="93">
        <v>7.2916666666666671E-2</v>
      </c>
    </row>
    <row r="13" spans="1:1" x14ac:dyDescent="0.25">
      <c r="A13" s="93">
        <v>8.3333333333333329E-2</v>
      </c>
    </row>
    <row r="14" spans="1:1" x14ac:dyDescent="0.25">
      <c r="A14" s="93">
        <v>9.375E-2</v>
      </c>
    </row>
    <row r="15" spans="1:1" x14ac:dyDescent="0.25">
      <c r="A15" s="93">
        <v>0.10416666666666667</v>
      </c>
    </row>
    <row r="16" spans="1:1" x14ac:dyDescent="0.25">
      <c r="A16" s="93">
        <v>0.11458333333333333</v>
      </c>
    </row>
    <row r="17" spans="1:1" x14ac:dyDescent="0.25">
      <c r="A17" s="93">
        <v>0.125</v>
      </c>
    </row>
    <row r="18" spans="1:1" x14ac:dyDescent="0.25">
      <c r="A18" s="93">
        <v>0.13541666666666666</v>
      </c>
    </row>
    <row r="19" spans="1:1" x14ac:dyDescent="0.25">
      <c r="A19" s="93">
        <v>0.14583333333333334</v>
      </c>
    </row>
    <row r="20" spans="1:1" x14ac:dyDescent="0.25">
      <c r="A20" s="93">
        <v>0.15625</v>
      </c>
    </row>
    <row r="21" spans="1:1" x14ac:dyDescent="0.25">
      <c r="A21" s="93">
        <v>0.16666666666666666</v>
      </c>
    </row>
    <row r="22" spans="1:1" x14ac:dyDescent="0.25">
      <c r="A22" s="93">
        <v>0.17708333333333334</v>
      </c>
    </row>
    <row r="23" spans="1:1" x14ac:dyDescent="0.25">
      <c r="A23" s="93">
        <v>0.1875</v>
      </c>
    </row>
    <row r="24" spans="1:1" x14ac:dyDescent="0.25">
      <c r="A24" s="93">
        <v>0.19791666666666666</v>
      </c>
    </row>
    <row r="25" spans="1:1" x14ac:dyDescent="0.25">
      <c r="A25" s="93">
        <v>0.20833333333333334</v>
      </c>
    </row>
    <row r="26" spans="1:1" x14ac:dyDescent="0.25">
      <c r="A26" s="93">
        <v>0.21875</v>
      </c>
    </row>
    <row r="27" spans="1:1" x14ac:dyDescent="0.25">
      <c r="A27" s="93">
        <v>0.22916666666666666</v>
      </c>
    </row>
    <row r="28" spans="1:1" x14ac:dyDescent="0.25">
      <c r="A28" s="93">
        <v>0.23958333333333334</v>
      </c>
    </row>
    <row r="29" spans="1:1" x14ac:dyDescent="0.25">
      <c r="A29" s="93">
        <v>0.25</v>
      </c>
    </row>
    <row r="30" spans="1:1" x14ac:dyDescent="0.25">
      <c r="A30" s="93">
        <v>0.26041666666666669</v>
      </c>
    </row>
    <row r="31" spans="1:1" x14ac:dyDescent="0.25">
      <c r="A31" s="93">
        <v>0.27083333333333331</v>
      </c>
    </row>
    <row r="32" spans="1:1" x14ac:dyDescent="0.25">
      <c r="A32" s="93">
        <v>0.28125</v>
      </c>
    </row>
    <row r="33" spans="1:1" x14ac:dyDescent="0.25">
      <c r="A33" s="93">
        <v>0.29166666666666669</v>
      </c>
    </row>
    <row r="34" spans="1:1" x14ac:dyDescent="0.25">
      <c r="A34" s="93">
        <v>0.30208333333333331</v>
      </c>
    </row>
    <row r="35" spans="1:1" x14ac:dyDescent="0.25">
      <c r="A35" s="93">
        <v>0.3125</v>
      </c>
    </row>
    <row r="36" spans="1:1" x14ac:dyDescent="0.25">
      <c r="A36" s="93">
        <v>0.32291666666666669</v>
      </c>
    </row>
    <row r="37" spans="1:1" x14ac:dyDescent="0.25">
      <c r="A37" s="93">
        <v>0.33333333333333331</v>
      </c>
    </row>
    <row r="38" spans="1:1" x14ac:dyDescent="0.25">
      <c r="A38" s="93">
        <v>0.34375</v>
      </c>
    </row>
    <row r="39" spans="1:1" x14ac:dyDescent="0.25">
      <c r="A39" s="93">
        <v>0.35416666666666669</v>
      </c>
    </row>
    <row r="40" spans="1:1" x14ac:dyDescent="0.25">
      <c r="A40" s="93">
        <v>0.36458333333333331</v>
      </c>
    </row>
    <row r="41" spans="1:1" x14ac:dyDescent="0.25">
      <c r="A41" s="93">
        <v>0.375</v>
      </c>
    </row>
    <row r="42" spans="1:1" x14ac:dyDescent="0.25">
      <c r="A42" s="93">
        <v>0.38541666666666669</v>
      </c>
    </row>
    <row r="43" spans="1:1" x14ac:dyDescent="0.25">
      <c r="A43" s="93">
        <v>0.39583333333333331</v>
      </c>
    </row>
    <row r="44" spans="1:1" x14ac:dyDescent="0.25">
      <c r="A44" s="93">
        <v>0.40625</v>
      </c>
    </row>
    <row r="45" spans="1:1" x14ac:dyDescent="0.25">
      <c r="A45" s="93">
        <v>0.41666666666666669</v>
      </c>
    </row>
    <row r="46" spans="1:1" x14ac:dyDescent="0.25">
      <c r="A46" s="93">
        <v>0.42708333333333331</v>
      </c>
    </row>
    <row r="47" spans="1:1" x14ac:dyDescent="0.25">
      <c r="A47" s="93">
        <v>0.4375</v>
      </c>
    </row>
    <row r="48" spans="1:1" x14ac:dyDescent="0.25">
      <c r="A48" s="93">
        <v>0.44791666666666669</v>
      </c>
    </row>
    <row r="49" spans="1:1" x14ac:dyDescent="0.25">
      <c r="A49" s="93">
        <v>0.45833333333333331</v>
      </c>
    </row>
    <row r="50" spans="1:1" x14ac:dyDescent="0.25">
      <c r="A50" s="93">
        <v>0.46875</v>
      </c>
    </row>
    <row r="51" spans="1:1" x14ac:dyDescent="0.25">
      <c r="A51" s="93">
        <v>0.47916666666666669</v>
      </c>
    </row>
    <row r="52" spans="1:1" x14ac:dyDescent="0.25">
      <c r="A52" s="93">
        <v>0.48958333333333331</v>
      </c>
    </row>
    <row r="53" spans="1:1" x14ac:dyDescent="0.25">
      <c r="A53" s="93">
        <v>0.5</v>
      </c>
    </row>
    <row r="54" spans="1:1" x14ac:dyDescent="0.25">
      <c r="A54" s="93">
        <v>0.51041666666666663</v>
      </c>
    </row>
    <row r="55" spans="1:1" x14ac:dyDescent="0.25">
      <c r="A55" s="93">
        <v>0.52083333333333337</v>
      </c>
    </row>
    <row r="56" spans="1:1" x14ac:dyDescent="0.25">
      <c r="A56" s="93">
        <v>0.53125</v>
      </c>
    </row>
    <row r="57" spans="1:1" x14ac:dyDescent="0.25">
      <c r="A57" s="93">
        <v>0.54166666666666663</v>
      </c>
    </row>
    <row r="58" spans="1:1" x14ac:dyDescent="0.25">
      <c r="A58" s="93">
        <v>0.55208333333333337</v>
      </c>
    </row>
    <row r="59" spans="1:1" x14ac:dyDescent="0.25">
      <c r="A59" s="93">
        <v>0.5625</v>
      </c>
    </row>
    <row r="60" spans="1:1" x14ac:dyDescent="0.25">
      <c r="A60" s="93">
        <v>0.57291666666666663</v>
      </c>
    </row>
    <row r="61" spans="1:1" x14ac:dyDescent="0.25">
      <c r="A61" s="93">
        <v>0.58333333333333337</v>
      </c>
    </row>
    <row r="62" spans="1:1" x14ac:dyDescent="0.25">
      <c r="A62" s="93">
        <v>0.59375</v>
      </c>
    </row>
    <row r="63" spans="1:1" x14ac:dyDescent="0.25">
      <c r="A63" s="93">
        <v>0.60416666666666663</v>
      </c>
    </row>
    <row r="64" spans="1:1" x14ac:dyDescent="0.25">
      <c r="A64" s="93">
        <v>0.61458333333333337</v>
      </c>
    </row>
    <row r="65" spans="1:1" x14ac:dyDescent="0.25">
      <c r="A65" s="93">
        <v>0.625</v>
      </c>
    </row>
    <row r="66" spans="1:1" x14ac:dyDescent="0.25">
      <c r="A66" s="93">
        <v>0.63541666666666663</v>
      </c>
    </row>
    <row r="67" spans="1:1" x14ac:dyDescent="0.25">
      <c r="A67" s="93">
        <v>0.64583333333333337</v>
      </c>
    </row>
    <row r="68" spans="1:1" x14ac:dyDescent="0.25">
      <c r="A68" s="93">
        <v>0.65625</v>
      </c>
    </row>
    <row r="69" spans="1:1" x14ac:dyDescent="0.25">
      <c r="A69" s="93">
        <v>0.66666666666666663</v>
      </c>
    </row>
    <row r="70" spans="1:1" x14ac:dyDescent="0.25">
      <c r="A70" s="93">
        <v>0.67708333333333337</v>
      </c>
    </row>
    <row r="71" spans="1:1" x14ac:dyDescent="0.25">
      <c r="A71" s="93">
        <v>0.6875</v>
      </c>
    </row>
    <row r="72" spans="1:1" x14ac:dyDescent="0.25">
      <c r="A72" s="93">
        <v>0.69791666666666663</v>
      </c>
    </row>
    <row r="73" spans="1:1" x14ac:dyDescent="0.25">
      <c r="A73" s="93">
        <v>0.70833333333333337</v>
      </c>
    </row>
    <row r="74" spans="1:1" x14ac:dyDescent="0.25">
      <c r="A74" s="93">
        <v>0.71875</v>
      </c>
    </row>
    <row r="75" spans="1:1" x14ac:dyDescent="0.25">
      <c r="A75" s="93">
        <v>0.72916666666666663</v>
      </c>
    </row>
    <row r="76" spans="1:1" x14ac:dyDescent="0.25">
      <c r="A76" s="93">
        <v>0.73958333333333337</v>
      </c>
    </row>
    <row r="77" spans="1:1" x14ac:dyDescent="0.25">
      <c r="A77" s="93">
        <v>0.75</v>
      </c>
    </row>
    <row r="78" spans="1:1" x14ac:dyDescent="0.25">
      <c r="A78" s="93">
        <v>0.76041666666666663</v>
      </c>
    </row>
    <row r="79" spans="1:1" x14ac:dyDescent="0.25">
      <c r="A79" s="93">
        <v>0.77083333333333337</v>
      </c>
    </row>
    <row r="80" spans="1:1" x14ac:dyDescent="0.25">
      <c r="A80" s="93">
        <v>0.78125</v>
      </c>
    </row>
    <row r="81" spans="1:1" x14ac:dyDescent="0.25">
      <c r="A81" s="93">
        <v>0.79166666666666663</v>
      </c>
    </row>
    <row r="82" spans="1:1" x14ac:dyDescent="0.25">
      <c r="A82" s="93">
        <v>0.80208333333333337</v>
      </c>
    </row>
    <row r="83" spans="1:1" x14ac:dyDescent="0.25">
      <c r="A83" s="93">
        <v>0.8125</v>
      </c>
    </row>
    <row r="84" spans="1:1" x14ac:dyDescent="0.25">
      <c r="A84" s="93">
        <v>0.82291666666666663</v>
      </c>
    </row>
    <row r="85" spans="1:1" x14ac:dyDescent="0.25">
      <c r="A85" s="93">
        <v>0.83333333333333337</v>
      </c>
    </row>
    <row r="86" spans="1:1" x14ac:dyDescent="0.25">
      <c r="A86" s="93">
        <v>0.84375</v>
      </c>
    </row>
    <row r="87" spans="1:1" x14ac:dyDescent="0.25">
      <c r="A87" s="93">
        <v>0.85416666666666663</v>
      </c>
    </row>
    <row r="88" spans="1:1" x14ac:dyDescent="0.25">
      <c r="A88" s="93">
        <v>0.86458333333333337</v>
      </c>
    </row>
    <row r="89" spans="1:1" x14ac:dyDescent="0.25">
      <c r="A89" s="93">
        <v>0.875</v>
      </c>
    </row>
    <row r="90" spans="1:1" x14ac:dyDescent="0.25">
      <c r="A90" s="93">
        <v>0.88541666666666663</v>
      </c>
    </row>
    <row r="91" spans="1:1" x14ac:dyDescent="0.25">
      <c r="A91" s="93">
        <v>0.89583333333333337</v>
      </c>
    </row>
    <row r="92" spans="1:1" x14ac:dyDescent="0.25">
      <c r="A92" s="93">
        <v>0.90625</v>
      </c>
    </row>
    <row r="93" spans="1:1" x14ac:dyDescent="0.25">
      <c r="A93" s="93">
        <v>0.91666666666666663</v>
      </c>
    </row>
    <row r="94" spans="1:1" x14ac:dyDescent="0.25">
      <c r="A94" s="93">
        <v>0.92708333333333337</v>
      </c>
    </row>
    <row r="95" spans="1:1" x14ac:dyDescent="0.25">
      <c r="A95" s="93">
        <v>0.9375</v>
      </c>
    </row>
    <row r="96" spans="1:1" x14ac:dyDescent="0.25">
      <c r="A96" s="93">
        <v>0.94791666666666663</v>
      </c>
    </row>
    <row r="97" spans="1:1" x14ac:dyDescent="0.25">
      <c r="A97" s="93">
        <v>0.95833333333333337</v>
      </c>
    </row>
    <row r="98" spans="1:1" x14ac:dyDescent="0.25">
      <c r="A98" s="93">
        <v>0.96875</v>
      </c>
    </row>
    <row r="99" spans="1:1" x14ac:dyDescent="0.25">
      <c r="A99" s="93">
        <v>0.97916666666666663</v>
      </c>
    </row>
    <row r="100" spans="1:1" x14ac:dyDescent="0.25">
      <c r="A100" s="93">
        <v>0.98958333333333337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3"/>
  <sheetViews>
    <sheetView workbookViewId="0">
      <selection activeCell="G35" sqref="G35"/>
    </sheetView>
  </sheetViews>
  <sheetFormatPr baseColWidth="10" defaultRowHeight="15" x14ac:dyDescent="0.25"/>
  <cols>
    <col min="1" max="1" width="21" style="85" bestFit="1" customWidth="1"/>
    <col min="2" max="2" width="22.140625" style="85" bestFit="1" customWidth="1"/>
    <col min="3" max="3" width="6.5703125" style="85" customWidth="1"/>
    <col min="4" max="4" width="17.140625" style="85" customWidth="1"/>
    <col min="5" max="6" width="13.28515625" style="85" bestFit="1" customWidth="1"/>
    <col min="7" max="7" width="17.5703125" style="85" bestFit="1" customWidth="1"/>
    <col min="8" max="8" width="20.85546875" style="85" bestFit="1" customWidth="1"/>
    <col min="9" max="16384" width="11.42578125" style="85"/>
  </cols>
  <sheetData>
    <row r="1" spans="1:8" x14ac:dyDescent="0.25">
      <c r="A1" s="96" t="s">
        <v>68</v>
      </c>
      <c r="B1" s="90" t="s">
        <v>43</v>
      </c>
      <c r="C1" s="90" t="s">
        <v>44</v>
      </c>
      <c r="D1" s="90" t="s">
        <v>45</v>
      </c>
      <c r="E1" s="90" t="s">
        <v>47</v>
      </c>
      <c r="F1" s="90" t="s">
        <v>48</v>
      </c>
      <c r="G1" s="90" t="s">
        <v>49</v>
      </c>
      <c r="H1" s="90" t="s">
        <v>46</v>
      </c>
    </row>
    <row r="2" spans="1:8" x14ac:dyDescent="0.25">
      <c r="A2" s="97"/>
      <c r="B2" s="98"/>
      <c r="C2" s="98"/>
      <c r="D2" s="97"/>
      <c r="E2" s="97"/>
      <c r="F2" s="97"/>
      <c r="G2" s="97"/>
      <c r="H2" s="97"/>
    </row>
    <row r="3" spans="1:8" x14ac:dyDescent="0.25">
      <c r="A3" s="121" t="s">
        <v>80</v>
      </c>
      <c r="B3" s="99"/>
      <c r="C3" s="100"/>
      <c r="D3" s="99"/>
      <c r="E3" s="99"/>
      <c r="F3" s="101"/>
      <c r="G3" s="101"/>
      <c r="H3" s="101"/>
    </row>
    <row r="4" spans="1:8" x14ac:dyDescent="0.25">
      <c r="A4" s="122" t="s">
        <v>81</v>
      </c>
      <c r="B4" s="102"/>
      <c r="C4" s="103"/>
      <c r="D4" s="102"/>
      <c r="E4" s="102"/>
      <c r="F4" s="101"/>
      <c r="G4" s="101"/>
      <c r="H4" s="101"/>
    </row>
    <row r="5" spans="1:8" x14ac:dyDescent="0.25">
      <c r="A5" s="121" t="s">
        <v>82</v>
      </c>
      <c r="B5" s="102"/>
      <c r="C5" s="103"/>
      <c r="D5" s="102"/>
      <c r="E5" s="102"/>
      <c r="F5" s="101"/>
      <c r="G5" s="101"/>
      <c r="H5" s="101"/>
    </row>
    <row r="6" spans="1:8" x14ac:dyDescent="0.25">
      <c r="A6" s="122" t="s">
        <v>83</v>
      </c>
      <c r="B6" s="102"/>
      <c r="C6" s="103"/>
      <c r="D6" s="102"/>
      <c r="E6" s="102"/>
      <c r="F6" s="101"/>
      <c r="G6" s="101"/>
      <c r="H6" s="101"/>
    </row>
    <row r="7" spans="1:8" x14ac:dyDescent="0.25">
      <c r="A7" s="121" t="s">
        <v>84</v>
      </c>
      <c r="B7" s="102"/>
      <c r="C7" s="103"/>
      <c r="D7" s="102"/>
      <c r="E7" s="102"/>
      <c r="F7" s="102"/>
      <c r="G7" s="104"/>
      <c r="H7" s="104"/>
    </row>
    <row r="8" spans="1:8" x14ac:dyDescent="0.25">
      <c r="A8" s="122" t="s">
        <v>85</v>
      </c>
      <c r="B8" s="102"/>
      <c r="C8" s="103"/>
      <c r="D8" s="102"/>
      <c r="E8" s="102"/>
      <c r="F8" s="101"/>
      <c r="G8" s="101"/>
      <c r="H8" s="101"/>
    </row>
    <row r="9" spans="1:8" x14ac:dyDescent="0.25">
      <c r="A9" s="121" t="s">
        <v>86</v>
      </c>
      <c r="B9" s="102"/>
      <c r="C9" s="103"/>
      <c r="D9" s="102"/>
      <c r="E9" s="102"/>
      <c r="F9" s="101"/>
      <c r="G9" s="101"/>
      <c r="H9" s="101"/>
    </row>
    <row r="10" spans="1:8" x14ac:dyDescent="0.25">
      <c r="A10" s="122" t="s">
        <v>87</v>
      </c>
      <c r="B10" s="99"/>
      <c r="C10" s="100"/>
      <c r="D10" s="99"/>
      <c r="E10" s="99"/>
      <c r="F10" s="101"/>
      <c r="G10" s="101"/>
      <c r="H10" s="101"/>
    </row>
    <row r="11" spans="1:8" x14ac:dyDescent="0.25">
      <c r="A11" s="121" t="s">
        <v>88</v>
      </c>
      <c r="B11" s="102"/>
      <c r="C11" s="103"/>
      <c r="D11" s="102"/>
      <c r="E11" s="102"/>
      <c r="F11" s="101"/>
      <c r="G11" s="101"/>
      <c r="H11" s="101"/>
    </row>
    <row r="12" spans="1:8" x14ac:dyDescent="0.25">
      <c r="A12" s="122" t="s">
        <v>89</v>
      </c>
      <c r="B12" s="102"/>
      <c r="C12" s="103"/>
      <c r="D12" s="102"/>
      <c r="E12" s="102"/>
      <c r="F12" s="101"/>
      <c r="G12" s="101"/>
      <c r="H12" s="101"/>
    </row>
    <row r="13" spans="1:8" x14ac:dyDescent="0.25">
      <c r="A13" s="121" t="s">
        <v>90</v>
      </c>
      <c r="B13" s="102"/>
      <c r="C13" s="103"/>
      <c r="D13" s="102"/>
      <c r="E13" s="102"/>
      <c r="F13" s="101"/>
      <c r="G13" s="101"/>
      <c r="H13" s="101"/>
    </row>
    <row r="14" spans="1:8" x14ac:dyDescent="0.25">
      <c r="A14" s="122" t="s">
        <v>91</v>
      </c>
      <c r="B14" s="102"/>
      <c r="C14" s="103"/>
      <c r="D14" s="102"/>
      <c r="E14" s="102"/>
      <c r="F14" s="101"/>
      <c r="G14" s="101"/>
      <c r="H14" s="101"/>
    </row>
    <row r="15" spans="1:8" x14ac:dyDescent="0.25">
      <c r="A15" s="121" t="s">
        <v>92</v>
      </c>
      <c r="B15" s="99"/>
      <c r="C15" s="100"/>
      <c r="D15" s="99"/>
      <c r="E15" s="99"/>
      <c r="F15" s="101"/>
      <c r="G15" s="101"/>
      <c r="H15" s="101"/>
    </row>
    <row r="16" spans="1:8" x14ac:dyDescent="0.25">
      <c r="A16" s="122" t="s">
        <v>93</v>
      </c>
      <c r="B16" s="99"/>
      <c r="C16" s="100"/>
      <c r="D16" s="99"/>
      <c r="E16" s="99"/>
      <c r="F16" s="101"/>
      <c r="G16" s="101"/>
      <c r="H16" s="101"/>
    </row>
    <row r="17" spans="1:8" x14ac:dyDescent="0.25">
      <c r="A17" s="121" t="s">
        <v>94</v>
      </c>
      <c r="B17" s="102"/>
      <c r="C17" s="103"/>
      <c r="D17" s="102"/>
      <c r="E17" s="102"/>
      <c r="F17" s="101"/>
      <c r="G17" s="101"/>
      <c r="H17" s="101"/>
    </row>
    <row r="18" spans="1:8" x14ac:dyDescent="0.25">
      <c r="A18" s="122" t="s">
        <v>95</v>
      </c>
      <c r="B18" s="102"/>
      <c r="C18" s="103"/>
      <c r="D18" s="102"/>
      <c r="E18" s="102"/>
      <c r="F18" s="101"/>
      <c r="G18" s="101"/>
      <c r="H18" s="101"/>
    </row>
    <row r="19" spans="1:8" x14ac:dyDescent="0.25">
      <c r="A19" s="121" t="s">
        <v>96</v>
      </c>
      <c r="B19" s="102"/>
      <c r="C19" s="103"/>
      <c r="D19" s="102"/>
      <c r="E19" s="102"/>
      <c r="F19" s="101"/>
      <c r="G19" s="101"/>
      <c r="H19" s="101"/>
    </row>
    <row r="20" spans="1:8" x14ac:dyDescent="0.25">
      <c r="A20" s="122" t="s">
        <v>97</v>
      </c>
      <c r="B20" s="99"/>
      <c r="C20" s="100"/>
      <c r="D20" s="99"/>
      <c r="E20" s="99"/>
      <c r="F20" s="101"/>
      <c r="G20" s="101"/>
      <c r="H20" s="101"/>
    </row>
    <row r="21" spans="1:8" x14ac:dyDescent="0.25">
      <c r="A21" s="119"/>
      <c r="B21" s="105"/>
      <c r="C21" s="105"/>
      <c r="D21" s="105"/>
      <c r="E21" s="105"/>
    </row>
    <row r="22" spans="1:8" x14ac:dyDescent="0.25">
      <c r="A22" s="120"/>
      <c r="B22" s="106"/>
      <c r="C22" s="105"/>
      <c r="D22" s="105"/>
      <c r="E22" s="105"/>
    </row>
    <row r="23" spans="1:8" x14ac:dyDescent="0.25">
      <c r="A23" s="120"/>
      <c r="F23" s="107"/>
    </row>
  </sheetData>
  <sortState ref="A3:A22">
    <sortCondition ref="A3"/>
  </sortState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2"/>
  <sheetViews>
    <sheetView workbookViewId="0">
      <selection activeCell="B6" sqref="B6"/>
    </sheetView>
  </sheetViews>
  <sheetFormatPr baseColWidth="10" defaultRowHeight="15" x14ac:dyDescent="0.25"/>
  <cols>
    <col min="1" max="1" width="11.42578125" style="92"/>
    <col min="2" max="16384" width="11.42578125" style="85"/>
  </cols>
  <sheetData>
    <row r="1" spans="1:2" x14ac:dyDescent="0.25">
      <c r="A1" s="90" t="s">
        <v>31</v>
      </c>
    </row>
    <row r="3" spans="1:2" x14ac:dyDescent="0.25">
      <c r="A3" s="108" t="s">
        <v>58</v>
      </c>
    </row>
    <row r="4" spans="1:2" x14ac:dyDescent="0.25">
      <c r="A4" s="108">
        <v>1</v>
      </c>
    </row>
    <row r="5" spans="1:2" x14ac:dyDescent="0.25">
      <c r="A5" s="108">
        <v>2</v>
      </c>
    </row>
    <row r="6" spans="1:2" x14ac:dyDescent="0.25">
      <c r="A6" s="108">
        <v>3</v>
      </c>
      <c r="B6" s="85" t="s">
        <v>102</v>
      </c>
    </row>
    <row r="7" spans="1:2" x14ac:dyDescent="0.25">
      <c r="A7" s="108">
        <v>4</v>
      </c>
    </row>
    <row r="8" spans="1:2" x14ac:dyDescent="0.25">
      <c r="A8" s="108">
        <v>5</v>
      </c>
    </row>
    <row r="9" spans="1:2" x14ac:dyDescent="0.25">
      <c r="A9" s="108">
        <v>85991</v>
      </c>
    </row>
    <row r="10" spans="1:2" x14ac:dyDescent="0.25">
      <c r="A10" s="108">
        <v>82990</v>
      </c>
    </row>
    <row r="11" spans="1:2" x14ac:dyDescent="0.25">
      <c r="A11" s="108">
        <v>82992</v>
      </c>
    </row>
    <row r="12" spans="1:2" x14ac:dyDescent="0.25">
      <c r="A12" s="10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8"/>
  <sheetViews>
    <sheetView workbookViewId="0">
      <selection activeCell="H12" sqref="H12:H13"/>
    </sheetView>
  </sheetViews>
  <sheetFormatPr baseColWidth="10" defaultRowHeight="15" x14ac:dyDescent="0.25"/>
  <cols>
    <col min="1" max="1" width="11.42578125" style="85"/>
    <col min="2" max="2" width="14.42578125" style="85" bestFit="1" customWidth="1"/>
    <col min="3" max="3" width="10.5703125" style="85" bestFit="1" customWidth="1"/>
    <col min="4" max="5" width="11.42578125" style="85"/>
    <col min="6" max="6" width="12.28515625" style="85" bestFit="1" customWidth="1"/>
    <col min="8" max="16384" width="11.42578125" style="85"/>
  </cols>
  <sheetData>
    <row r="1" spans="1:6" x14ac:dyDescent="0.25">
      <c r="A1" s="148" t="s">
        <v>70</v>
      </c>
      <c r="B1" s="149"/>
      <c r="C1" s="149"/>
      <c r="D1" s="149"/>
      <c r="E1" s="149"/>
      <c r="F1" s="149"/>
    </row>
    <row r="2" spans="1:6" x14ac:dyDescent="0.25">
      <c r="A2" s="94"/>
      <c r="B2" s="90" t="s">
        <v>8</v>
      </c>
      <c r="C2" s="90" t="s">
        <v>14</v>
      </c>
      <c r="D2" s="90" t="s">
        <v>15</v>
      </c>
      <c r="E2" s="90" t="s">
        <v>16</v>
      </c>
      <c r="F2" s="109" t="s">
        <v>40</v>
      </c>
    </row>
    <row r="3" spans="1:6" x14ac:dyDescent="0.25">
      <c r="A3" s="94" t="s">
        <v>9</v>
      </c>
      <c r="B3" s="94" t="s">
        <v>4</v>
      </c>
      <c r="C3" s="94"/>
      <c r="D3" s="111"/>
      <c r="E3" s="111"/>
      <c r="F3" s="110"/>
    </row>
    <row r="4" spans="1:6" x14ac:dyDescent="0.25">
      <c r="A4" s="94" t="s">
        <v>10</v>
      </c>
      <c r="B4" s="94" t="s">
        <v>5</v>
      </c>
      <c r="C4" s="94"/>
      <c r="D4" s="111"/>
      <c r="E4" s="111"/>
      <c r="F4" s="110"/>
    </row>
    <row r="5" spans="1:6" x14ac:dyDescent="0.25">
      <c r="A5" s="94" t="s">
        <v>11</v>
      </c>
      <c r="B5" s="94" t="s">
        <v>6</v>
      </c>
      <c r="C5" s="112"/>
      <c r="D5" s="111"/>
      <c r="E5" s="111"/>
      <c r="F5" s="110"/>
    </row>
    <row r="6" spans="1:6" x14ac:dyDescent="0.25">
      <c r="A6" s="94" t="s">
        <v>12</v>
      </c>
      <c r="B6" s="94" t="s">
        <v>4</v>
      </c>
      <c r="C6" s="113"/>
      <c r="D6" s="111"/>
      <c r="E6" s="111"/>
      <c r="F6" s="110"/>
    </row>
    <row r="7" spans="1:6" x14ac:dyDescent="0.25">
      <c r="A7" s="94" t="s">
        <v>13</v>
      </c>
      <c r="B7" s="94" t="s">
        <v>4</v>
      </c>
      <c r="C7" s="94"/>
      <c r="D7" s="111"/>
      <c r="E7" s="111"/>
      <c r="F7" s="110"/>
    </row>
    <row r="8" spans="1:6" x14ac:dyDescent="0.25">
      <c r="A8" s="94" t="s">
        <v>3</v>
      </c>
      <c r="B8" s="94" t="s">
        <v>7</v>
      </c>
      <c r="C8" s="94"/>
      <c r="D8" s="111"/>
      <c r="E8" s="111"/>
      <c r="F8" s="110"/>
    </row>
  </sheetData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20"/>
  <sheetViews>
    <sheetView workbookViewId="0">
      <selection activeCell="A10" sqref="A10"/>
    </sheetView>
  </sheetViews>
  <sheetFormatPr baseColWidth="10" defaultRowHeight="15" x14ac:dyDescent="0.25"/>
  <cols>
    <col min="1" max="1" width="39.140625" style="92" bestFit="1" customWidth="1"/>
    <col min="2" max="2" width="14.42578125" style="117" bestFit="1" customWidth="1"/>
    <col min="3" max="16384" width="11.42578125" style="85"/>
  </cols>
  <sheetData>
    <row r="1" spans="1:2" x14ac:dyDescent="0.25">
      <c r="A1" s="90" t="s">
        <v>19</v>
      </c>
      <c r="B1" s="90" t="s">
        <v>18</v>
      </c>
    </row>
    <row r="2" spans="1:2" x14ac:dyDescent="0.25">
      <c r="A2" s="114"/>
      <c r="B2" s="114"/>
    </row>
    <row r="3" spans="1:2" x14ac:dyDescent="0.25">
      <c r="A3" s="123" t="s">
        <v>98</v>
      </c>
      <c r="B3" s="10"/>
    </row>
    <row r="4" spans="1:2" x14ac:dyDescent="0.25">
      <c r="A4" s="124" t="s">
        <v>99</v>
      </c>
      <c r="B4" s="10"/>
    </row>
    <row r="5" spans="1:2" x14ac:dyDescent="0.25">
      <c r="A5" s="123" t="s">
        <v>100</v>
      </c>
      <c r="B5" s="10"/>
    </row>
    <row r="6" spans="1:2" x14ac:dyDescent="0.25">
      <c r="A6" s="123" t="s">
        <v>98</v>
      </c>
      <c r="B6" s="10"/>
    </row>
    <row r="7" spans="1:2" x14ac:dyDescent="0.25">
      <c r="A7" s="124" t="s">
        <v>99</v>
      </c>
      <c r="B7" s="10"/>
    </row>
    <row r="8" spans="1:2" x14ac:dyDescent="0.25">
      <c r="A8" s="123" t="s">
        <v>100</v>
      </c>
      <c r="B8" s="10"/>
    </row>
    <row r="9" spans="1:2" x14ac:dyDescent="0.25">
      <c r="A9" s="123" t="s">
        <v>98</v>
      </c>
      <c r="B9" s="10"/>
    </row>
    <row r="10" spans="1:2" x14ac:dyDescent="0.25">
      <c r="A10" s="124" t="s">
        <v>99</v>
      </c>
      <c r="B10" s="10"/>
    </row>
    <row r="11" spans="1:2" x14ac:dyDescent="0.25">
      <c r="A11" s="123" t="s">
        <v>100</v>
      </c>
      <c r="B11" s="10"/>
    </row>
    <row r="12" spans="1:2" x14ac:dyDescent="0.25">
      <c r="A12" s="123" t="s">
        <v>98</v>
      </c>
      <c r="B12" s="10"/>
    </row>
    <row r="13" spans="1:2" x14ac:dyDescent="0.25">
      <c r="A13" s="124" t="s">
        <v>99</v>
      </c>
      <c r="B13" s="10"/>
    </row>
    <row r="14" spans="1:2" x14ac:dyDescent="0.25">
      <c r="A14" s="123" t="s">
        <v>100</v>
      </c>
      <c r="B14" s="10"/>
    </row>
    <row r="15" spans="1:2" x14ac:dyDescent="0.25">
      <c r="A15" s="123" t="s">
        <v>98</v>
      </c>
      <c r="B15" s="10"/>
    </row>
    <row r="16" spans="1:2" x14ac:dyDescent="0.25">
      <c r="A16" s="124" t="s">
        <v>99</v>
      </c>
      <c r="B16" s="10"/>
    </row>
    <row r="17" spans="1:2" x14ac:dyDescent="0.25">
      <c r="A17" s="123" t="s">
        <v>100</v>
      </c>
      <c r="B17" s="10"/>
    </row>
    <row r="18" spans="1:2" x14ac:dyDescent="0.25">
      <c r="A18" s="123" t="s">
        <v>98</v>
      </c>
      <c r="B18" s="10"/>
    </row>
    <row r="19" spans="1:2" x14ac:dyDescent="0.25">
      <c r="A19" s="124" t="s">
        <v>99</v>
      </c>
      <c r="B19" s="10"/>
    </row>
    <row r="20" spans="1:2" x14ac:dyDescent="0.25">
      <c r="A20" s="123" t="s">
        <v>100</v>
      </c>
      <c r="B20" s="10"/>
    </row>
    <row r="21" spans="1:2" x14ac:dyDescent="0.25">
      <c r="A21" s="123" t="s">
        <v>98</v>
      </c>
      <c r="B21" s="10"/>
    </row>
    <row r="22" spans="1:2" x14ac:dyDescent="0.25">
      <c r="A22" s="124" t="s">
        <v>99</v>
      </c>
      <c r="B22" s="10"/>
    </row>
    <row r="23" spans="1:2" x14ac:dyDescent="0.25">
      <c r="A23" s="123" t="s">
        <v>100</v>
      </c>
      <c r="B23" s="10"/>
    </row>
    <row r="24" spans="1:2" x14ac:dyDescent="0.25">
      <c r="A24" s="123" t="s">
        <v>98</v>
      </c>
      <c r="B24" s="10"/>
    </row>
    <row r="25" spans="1:2" x14ac:dyDescent="0.25">
      <c r="A25" s="124" t="s">
        <v>99</v>
      </c>
      <c r="B25" s="10"/>
    </row>
    <row r="26" spans="1:2" x14ac:dyDescent="0.25">
      <c r="A26" s="123" t="s">
        <v>100</v>
      </c>
      <c r="B26" s="10"/>
    </row>
    <row r="27" spans="1:2" x14ac:dyDescent="0.25">
      <c r="A27" s="123" t="s">
        <v>98</v>
      </c>
      <c r="B27" s="10"/>
    </row>
    <row r="28" spans="1:2" x14ac:dyDescent="0.25">
      <c r="A28" s="124" t="s">
        <v>99</v>
      </c>
      <c r="B28" s="10"/>
    </row>
    <row r="29" spans="1:2" x14ac:dyDescent="0.25">
      <c r="A29" s="123" t="s">
        <v>100</v>
      </c>
      <c r="B29" s="10"/>
    </row>
    <row r="30" spans="1:2" x14ac:dyDescent="0.25">
      <c r="A30" s="123" t="s">
        <v>98</v>
      </c>
      <c r="B30" s="10"/>
    </row>
    <row r="31" spans="1:2" x14ac:dyDescent="0.25">
      <c r="A31" s="124" t="s">
        <v>99</v>
      </c>
      <c r="B31" s="10"/>
    </row>
    <row r="32" spans="1:2" x14ac:dyDescent="0.25">
      <c r="A32" s="123" t="s">
        <v>100</v>
      </c>
      <c r="B32" s="10"/>
    </row>
    <row r="33" spans="1:2" x14ac:dyDescent="0.25">
      <c r="A33" s="123" t="s">
        <v>98</v>
      </c>
      <c r="B33" s="10"/>
    </row>
    <row r="34" spans="1:2" x14ac:dyDescent="0.25">
      <c r="A34" s="124" t="s">
        <v>99</v>
      </c>
      <c r="B34" s="10"/>
    </row>
    <row r="35" spans="1:2" x14ac:dyDescent="0.25">
      <c r="A35" s="123" t="s">
        <v>100</v>
      </c>
      <c r="B35" s="10"/>
    </row>
    <row r="36" spans="1:2" x14ac:dyDescent="0.25">
      <c r="A36" s="123" t="s">
        <v>98</v>
      </c>
      <c r="B36" s="10"/>
    </row>
    <row r="37" spans="1:2" x14ac:dyDescent="0.25">
      <c r="A37" s="124" t="s">
        <v>99</v>
      </c>
      <c r="B37" s="10"/>
    </row>
    <row r="38" spans="1:2" x14ac:dyDescent="0.25">
      <c r="A38" s="123" t="s">
        <v>100</v>
      </c>
      <c r="B38" s="10"/>
    </row>
    <row r="39" spans="1:2" x14ac:dyDescent="0.25">
      <c r="A39" s="123" t="s">
        <v>98</v>
      </c>
      <c r="B39" s="10"/>
    </row>
    <row r="40" spans="1:2" x14ac:dyDescent="0.25">
      <c r="A40" s="124" t="s">
        <v>99</v>
      </c>
      <c r="B40" s="10"/>
    </row>
    <row r="41" spans="1:2" x14ac:dyDescent="0.25">
      <c r="A41" s="123" t="s">
        <v>100</v>
      </c>
      <c r="B41" s="10"/>
    </row>
    <row r="42" spans="1:2" x14ac:dyDescent="0.25">
      <c r="A42" s="123" t="s">
        <v>98</v>
      </c>
      <c r="B42" s="10"/>
    </row>
    <row r="43" spans="1:2" x14ac:dyDescent="0.25">
      <c r="A43" s="124" t="s">
        <v>99</v>
      </c>
      <c r="B43" s="118"/>
    </row>
    <row r="44" spans="1:2" x14ac:dyDescent="0.25">
      <c r="A44" s="123" t="s">
        <v>100</v>
      </c>
      <c r="B44" s="10"/>
    </row>
    <row r="45" spans="1:2" x14ac:dyDescent="0.25">
      <c r="A45" s="123" t="s">
        <v>98</v>
      </c>
      <c r="B45" s="10"/>
    </row>
    <row r="46" spans="1:2" x14ac:dyDescent="0.25">
      <c r="A46" s="124" t="s">
        <v>99</v>
      </c>
      <c r="B46" s="10"/>
    </row>
    <row r="47" spans="1:2" x14ac:dyDescent="0.25">
      <c r="A47" s="123" t="s">
        <v>100</v>
      </c>
      <c r="B47" s="10"/>
    </row>
    <row r="48" spans="1:2" x14ac:dyDescent="0.25">
      <c r="A48" s="123" t="s">
        <v>98</v>
      </c>
      <c r="B48" s="10"/>
    </row>
    <row r="49" spans="1:2" x14ac:dyDescent="0.25">
      <c r="A49" s="124" t="s">
        <v>99</v>
      </c>
      <c r="B49" s="10"/>
    </row>
    <row r="50" spans="1:2" x14ac:dyDescent="0.25">
      <c r="A50" s="123" t="s">
        <v>100</v>
      </c>
      <c r="B50" s="10"/>
    </row>
    <row r="51" spans="1:2" x14ac:dyDescent="0.25">
      <c r="A51" s="123" t="s">
        <v>98</v>
      </c>
      <c r="B51" s="10"/>
    </row>
    <row r="52" spans="1:2" x14ac:dyDescent="0.25">
      <c r="A52" s="124" t="s">
        <v>99</v>
      </c>
      <c r="B52" s="10"/>
    </row>
    <row r="53" spans="1:2" x14ac:dyDescent="0.25">
      <c r="A53" s="123" t="s">
        <v>100</v>
      </c>
      <c r="B53" s="118"/>
    </row>
    <row r="54" spans="1:2" x14ac:dyDescent="0.25">
      <c r="A54" s="123" t="s">
        <v>98</v>
      </c>
      <c r="B54" s="10"/>
    </row>
    <row r="55" spans="1:2" x14ac:dyDescent="0.25">
      <c r="A55" s="124" t="s">
        <v>99</v>
      </c>
      <c r="B55" s="10"/>
    </row>
    <row r="56" spans="1:2" x14ac:dyDescent="0.25">
      <c r="A56" s="123" t="s">
        <v>100</v>
      </c>
      <c r="B56" s="10"/>
    </row>
    <row r="57" spans="1:2" x14ac:dyDescent="0.25">
      <c r="A57" s="123" t="s">
        <v>98</v>
      </c>
      <c r="B57" s="10"/>
    </row>
    <row r="58" spans="1:2" x14ac:dyDescent="0.25">
      <c r="A58" s="124" t="s">
        <v>99</v>
      </c>
      <c r="B58" s="10"/>
    </row>
    <row r="59" spans="1:2" x14ac:dyDescent="0.25">
      <c r="A59" s="123" t="s">
        <v>100</v>
      </c>
      <c r="B59" s="10"/>
    </row>
    <row r="60" spans="1:2" x14ac:dyDescent="0.25">
      <c r="A60" s="123" t="s">
        <v>98</v>
      </c>
      <c r="B60" s="10"/>
    </row>
    <row r="61" spans="1:2" x14ac:dyDescent="0.25">
      <c r="A61" s="124" t="s">
        <v>99</v>
      </c>
      <c r="B61" s="10"/>
    </row>
    <row r="62" spans="1:2" x14ac:dyDescent="0.25">
      <c r="A62" s="123" t="s">
        <v>100</v>
      </c>
      <c r="B62" s="10"/>
    </row>
    <row r="63" spans="1:2" x14ac:dyDescent="0.25">
      <c r="A63" s="123" t="s">
        <v>98</v>
      </c>
      <c r="B63" s="10"/>
    </row>
    <row r="64" spans="1:2" x14ac:dyDescent="0.25">
      <c r="A64" s="124" t="s">
        <v>99</v>
      </c>
      <c r="B64" s="10"/>
    </row>
    <row r="65" spans="1:2" x14ac:dyDescent="0.25">
      <c r="A65" s="123" t="s">
        <v>100</v>
      </c>
      <c r="B65" s="10"/>
    </row>
    <row r="66" spans="1:2" x14ac:dyDescent="0.25">
      <c r="A66" s="123" t="s">
        <v>98</v>
      </c>
      <c r="B66" s="10"/>
    </row>
    <row r="67" spans="1:2" x14ac:dyDescent="0.25">
      <c r="A67" s="124" t="s">
        <v>99</v>
      </c>
      <c r="B67" s="10"/>
    </row>
    <row r="68" spans="1:2" x14ac:dyDescent="0.25">
      <c r="A68" s="123" t="s">
        <v>100</v>
      </c>
      <c r="B68" s="10"/>
    </row>
    <row r="69" spans="1:2" x14ac:dyDescent="0.25">
      <c r="A69" s="123" t="s">
        <v>98</v>
      </c>
      <c r="B69" s="10"/>
    </row>
    <row r="70" spans="1:2" x14ac:dyDescent="0.25">
      <c r="A70" s="124" t="s">
        <v>99</v>
      </c>
      <c r="B70" s="10"/>
    </row>
    <row r="71" spans="1:2" x14ac:dyDescent="0.25">
      <c r="A71" s="123" t="s">
        <v>100</v>
      </c>
      <c r="B71" s="10"/>
    </row>
    <row r="72" spans="1:2" x14ac:dyDescent="0.25">
      <c r="A72" s="123" t="s">
        <v>98</v>
      </c>
      <c r="B72" s="10"/>
    </row>
    <row r="73" spans="1:2" x14ac:dyDescent="0.25">
      <c r="A73" s="124" t="s">
        <v>99</v>
      </c>
      <c r="B73" s="10"/>
    </row>
    <row r="74" spans="1:2" x14ac:dyDescent="0.25">
      <c r="A74" s="123" t="s">
        <v>100</v>
      </c>
      <c r="B74" s="10"/>
    </row>
    <row r="75" spans="1:2" x14ac:dyDescent="0.25">
      <c r="A75" s="123" t="s">
        <v>98</v>
      </c>
      <c r="B75" s="10"/>
    </row>
    <row r="76" spans="1:2" x14ac:dyDescent="0.25">
      <c r="A76" s="124" t="s">
        <v>99</v>
      </c>
      <c r="B76" s="10"/>
    </row>
    <row r="77" spans="1:2" x14ac:dyDescent="0.25">
      <c r="A77" s="123" t="s">
        <v>100</v>
      </c>
      <c r="B77" s="10"/>
    </row>
    <row r="78" spans="1:2" x14ac:dyDescent="0.25">
      <c r="A78" s="123" t="s">
        <v>98</v>
      </c>
      <c r="B78" s="10"/>
    </row>
    <row r="79" spans="1:2" x14ac:dyDescent="0.25">
      <c r="A79" s="124" t="s">
        <v>99</v>
      </c>
      <c r="B79" s="10"/>
    </row>
    <row r="80" spans="1:2" x14ac:dyDescent="0.25">
      <c r="A80" s="123" t="s">
        <v>100</v>
      </c>
      <c r="B80" s="10"/>
    </row>
    <row r="81" spans="1:2" x14ac:dyDescent="0.25">
      <c r="A81" s="123" t="s">
        <v>98</v>
      </c>
      <c r="B81" s="10"/>
    </row>
    <row r="82" spans="1:2" x14ac:dyDescent="0.25">
      <c r="A82" s="124" t="s">
        <v>99</v>
      </c>
      <c r="B82" s="10"/>
    </row>
    <row r="83" spans="1:2" x14ac:dyDescent="0.25">
      <c r="A83" s="123" t="s">
        <v>100</v>
      </c>
      <c r="B83" s="10"/>
    </row>
    <row r="84" spans="1:2" x14ac:dyDescent="0.25">
      <c r="A84" s="123" t="s">
        <v>98</v>
      </c>
      <c r="B84" s="10"/>
    </row>
    <row r="85" spans="1:2" x14ac:dyDescent="0.25">
      <c r="A85" s="124" t="s">
        <v>99</v>
      </c>
      <c r="B85" s="10"/>
    </row>
    <row r="86" spans="1:2" x14ac:dyDescent="0.25">
      <c r="A86" s="123" t="s">
        <v>100</v>
      </c>
      <c r="B86" s="10"/>
    </row>
    <row r="87" spans="1:2" x14ac:dyDescent="0.25">
      <c r="A87" s="123" t="s">
        <v>98</v>
      </c>
      <c r="B87" s="10"/>
    </row>
    <row r="88" spans="1:2" x14ac:dyDescent="0.25">
      <c r="A88" s="124" t="s">
        <v>99</v>
      </c>
      <c r="B88" s="10"/>
    </row>
    <row r="89" spans="1:2" x14ac:dyDescent="0.25">
      <c r="A89" s="123" t="s">
        <v>100</v>
      </c>
      <c r="B89" s="10"/>
    </row>
    <row r="90" spans="1:2" x14ac:dyDescent="0.25">
      <c r="A90" s="123" t="s">
        <v>98</v>
      </c>
      <c r="B90" s="10"/>
    </row>
    <row r="91" spans="1:2" x14ac:dyDescent="0.25">
      <c r="A91" s="124" t="s">
        <v>99</v>
      </c>
      <c r="B91" s="10"/>
    </row>
    <row r="92" spans="1:2" x14ac:dyDescent="0.25">
      <c r="A92" s="123" t="s">
        <v>100</v>
      </c>
      <c r="B92" s="10"/>
    </row>
    <row r="93" spans="1:2" x14ac:dyDescent="0.25">
      <c r="A93" s="123" t="s">
        <v>98</v>
      </c>
      <c r="B93" s="10"/>
    </row>
    <row r="94" spans="1:2" x14ac:dyDescent="0.25">
      <c r="A94" s="124" t="s">
        <v>99</v>
      </c>
      <c r="B94" s="10"/>
    </row>
    <row r="95" spans="1:2" x14ac:dyDescent="0.25">
      <c r="A95" s="123" t="s">
        <v>100</v>
      </c>
      <c r="B95" s="10"/>
    </row>
    <row r="96" spans="1:2" x14ac:dyDescent="0.25">
      <c r="A96" s="123" t="s">
        <v>98</v>
      </c>
      <c r="B96" s="10"/>
    </row>
    <row r="97" spans="1:2" x14ac:dyDescent="0.25">
      <c r="A97" s="124" t="s">
        <v>99</v>
      </c>
      <c r="B97" s="10"/>
    </row>
    <row r="98" spans="1:2" x14ac:dyDescent="0.25">
      <c r="A98" s="123" t="s">
        <v>100</v>
      </c>
      <c r="B98" s="10"/>
    </row>
    <row r="99" spans="1:2" x14ac:dyDescent="0.25">
      <c r="A99" s="123" t="s">
        <v>98</v>
      </c>
      <c r="B99" s="10"/>
    </row>
    <row r="100" spans="1:2" x14ac:dyDescent="0.25">
      <c r="A100" s="124" t="s">
        <v>99</v>
      </c>
      <c r="B100" s="10"/>
    </row>
    <row r="101" spans="1:2" x14ac:dyDescent="0.25">
      <c r="A101" s="123" t="s">
        <v>100</v>
      </c>
      <c r="B101" s="10"/>
    </row>
    <row r="102" spans="1:2" x14ac:dyDescent="0.25">
      <c r="A102" s="123" t="s">
        <v>98</v>
      </c>
      <c r="B102" s="10"/>
    </row>
    <row r="103" spans="1:2" x14ac:dyDescent="0.25">
      <c r="A103" s="124" t="s">
        <v>99</v>
      </c>
      <c r="B103" s="10"/>
    </row>
    <row r="104" spans="1:2" x14ac:dyDescent="0.25">
      <c r="A104" s="123" t="s">
        <v>100</v>
      </c>
      <c r="B104" s="10"/>
    </row>
    <row r="105" spans="1:2" x14ac:dyDescent="0.25">
      <c r="A105" s="123" t="s">
        <v>98</v>
      </c>
      <c r="B105" s="10"/>
    </row>
    <row r="106" spans="1:2" x14ac:dyDescent="0.25">
      <c r="A106" s="124" t="s">
        <v>99</v>
      </c>
      <c r="B106" s="10"/>
    </row>
    <row r="107" spans="1:2" x14ac:dyDescent="0.25">
      <c r="A107" s="123" t="s">
        <v>100</v>
      </c>
      <c r="B107" s="10"/>
    </row>
    <row r="108" spans="1:2" x14ac:dyDescent="0.25">
      <c r="A108" s="123" t="s">
        <v>98</v>
      </c>
      <c r="B108" s="10"/>
    </row>
    <row r="109" spans="1:2" x14ac:dyDescent="0.25">
      <c r="A109" s="124" t="s">
        <v>99</v>
      </c>
      <c r="B109" s="10"/>
    </row>
    <row r="110" spans="1:2" x14ac:dyDescent="0.25">
      <c r="A110" s="123" t="s">
        <v>100</v>
      </c>
      <c r="B110" s="10"/>
    </row>
    <row r="111" spans="1:2" x14ac:dyDescent="0.25">
      <c r="A111" s="123" t="s">
        <v>98</v>
      </c>
      <c r="B111" s="10"/>
    </row>
    <row r="112" spans="1:2" x14ac:dyDescent="0.25">
      <c r="A112" s="124" t="s">
        <v>99</v>
      </c>
      <c r="B112" s="10"/>
    </row>
    <row r="113" spans="1:2" x14ac:dyDescent="0.25">
      <c r="A113" s="123" t="s">
        <v>100</v>
      </c>
      <c r="B113" s="10"/>
    </row>
    <row r="114" spans="1:2" x14ac:dyDescent="0.25">
      <c r="A114" s="123" t="s">
        <v>98</v>
      </c>
      <c r="B114" s="10"/>
    </row>
    <row r="115" spans="1:2" x14ac:dyDescent="0.25">
      <c r="A115" s="124" t="s">
        <v>99</v>
      </c>
      <c r="B115" s="10"/>
    </row>
    <row r="116" spans="1:2" x14ac:dyDescent="0.25">
      <c r="A116" s="125"/>
      <c r="B116" s="115"/>
    </row>
    <row r="117" spans="1:2" x14ac:dyDescent="0.25">
      <c r="A117" s="125"/>
      <c r="B117" s="115"/>
    </row>
    <row r="118" spans="1:2" x14ac:dyDescent="0.25">
      <c r="A118" s="125"/>
      <c r="B118" s="115"/>
    </row>
    <row r="119" spans="1:2" x14ac:dyDescent="0.25">
      <c r="A119" s="125"/>
      <c r="B119" s="115"/>
    </row>
    <row r="120" spans="1:2" x14ac:dyDescent="0.25">
      <c r="A120" s="115"/>
      <c r="B120" s="116"/>
    </row>
  </sheetData>
  <sortState ref="A4:B114">
    <sortCondition ref="A114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6"/>
  <sheetViews>
    <sheetView workbookViewId="0"/>
  </sheetViews>
  <sheetFormatPr baseColWidth="10" defaultRowHeight="15" x14ac:dyDescent="0.25"/>
  <sheetData>
    <row r="1" spans="1:1" x14ac:dyDescent="0.25">
      <c r="A1" s="127" t="s">
        <v>39</v>
      </c>
    </row>
    <row r="3" spans="1:1" x14ac:dyDescent="0.25">
      <c r="A3" t="s">
        <v>32</v>
      </c>
    </row>
    <row r="4" spans="1:1" x14ac:dyDescent="0.25">
      <c r="A4" t="s">
        <v>33</v>
      </c>
    </row>
    <row r="5" spans="1:1" x14ac:dyDescent="0.25">
      <c r="A5" t="s">
        <v>53</v>
      </c>
    </row>
    <row r="6" spans="1:1" x14ac:dyDescent="0.25">
      <c r="A6" t="s">
        <v>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6"/>
  <sheetViews>
    <sheetView workbookViewId="0">
      <selection activeCell="C13" sqref="C13"/>
    </sheetView>
  </sheetViews>
  <sheetFormatPr baseColWidth="10" defaultRowHeight="15" x14ac:dyDescent="0.25"/>
  <sheetData>
    <row r="1" spans="1:1" x14ac:dyDescent="0.25">
      <c r="A1" s="146" t="s">
        <v>37</v>
      </c>
    </row>
    <row r="3" spans="1:1" x14ac:dyDescent="0.25">
      <c r="A3" s="126" t="s">
        <v>101</v>
      </c>
    </row>
    <row r="4" spans="1:1" x14ac:dyDescent="0.25">
      <c r="A4" s="126" t="s">
        <v>38</v>
      </c>
    </row>
    <row r="5" spans="1:1" x14ac:dyDescent="0.25">
      <c r="A5" s="126" t="s">
        <v>102</v>
      </c>
    </row>
    <row r="6" spans="1:1" x14ac:dyDescent="0.25">
      <c r="A6" s="126" t="s">
        <v>103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8"/>
  <sheetViews>
    <sheetView workbookViewId="0">
      <selection activeCell="D14" sqref="D14"/>
    </sheetView>
  </sheetViews>
  <sheetFormatPr baseColWidth="10" defaultRowHeight="15" x14ac:dyDescent="0.25"/>
  <sheetData>
    <row r="1" spans="1:1" x14ac:dyDescent="0.25">
      <c r="A1" s="128" t="s">
        <v>59</v>
      </c>
    </row>
    <row r="2" spans="1:1" x14ac:dyDescent="0.25">
      <c r="A2" s="136"/>
    </row>
    <row r="3" spans="1:1" x14ac:dyDescent="0.25">
      <c r="A3" s="136" t="s">
        <v>60</v>
      </c>
    </row>
    <row r="4" spans="1:1" x14ac:dyDescent="0.25">
      <c r="A4" s="136" t="s">
        <v>61</v>
      </c>
    </row>
    <row r="5" spans="1:1" x14ac:dyDescent="0.25">
      <c r="A5" s="136" t="s">
        <v>62</v>
      </c>
    </row>
    <row r="6" spans="1:1" x14ac:dyDescent="0.25">
      <c r="A6" s="136" t="s">
        <v>63</v>
      </c>
    </row>
    <row r="7" spans="1:1" x14ac:dyDescent="0.25">
      <c r="A7" s="136" t="s">
        <v>64</v>
      </c>
    </row>
    <row r="8" spans="1:1" x14ac:dyDescent="0.25">
      <c r="A8" s="136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36"/>
  <sheetViews>
    <sheetView tabSelected="1" workbookViewId="0">
      <selection activeCell="O21" sqref="O21"/>
    </sheetView>
  </sheetViews>
  <sheetFormatPr baseColWidth="10" defaultRowHeight="15" x14ac:dyDescent="0.25"/>
  <sheetData>
    <row r="1" spans="1:13" ht="30" x14ac:dyDescent="0.25">
      <c r="A1" s="139" t="s">
        <v>104</v>
      </c>
      <c r="B1" s="139" t="s">
        <v>105</v>
      </c>
      <c r="C1" s="139" t="s">
        <v>106</v>
      </c>
      <c r="D1" s="139" t="s">
        <v>107</v>
      </c>
      <c r="E1" s="139" t="s">
        <v>108</v>
      </c>
      <c r="F1" s="139" t="s">
        <v>109</v>
      </c>
      <c r="G1" s="139" t="s">
        <v>110</v>
      </c>
      <c r="H1" s="139" t="s">
        <v>111</v>
      </c>
      <c r="I1" s="139" t="s">
        <v>112</v>
      </c>
      <c r="J1" s="138" t="s">
        <v>113</v>
      </c>
      <c r="K1" s="138" t="s">
        <v>114</v>
      </c>
      <c r="L1" s="138" t="s">
        <v>115</v>
      </c>
      <c r="M1" s="138" t="s">
        <v>116</v>
      </c>
    </row>
    <row r="2" spans="1:13" x14ac:dyDescent="0.25">
      <c r="A2" s="141">
        <f>'01'!$A$1:$D$1</f>
        <v>42917</v>
      </c>
      <c r="B2" s="137">
        <v>1</v>
      </c>
      <c r="C2" s="137">
        <v>1</v>
      </c>
      <c r="D2" s="137">
        <v>1</v>
      </c>
      <c r="E2" s="137"/>
      <c r="F2" s="137">
        <v>1</v>
      </c>
      <c r="G2" s="137">
        <v>1</v>
      </c>
      <c r="H2" s="137">
        <v>1</v>
      </c>
      <c r="I2" s="137"/>
      <c r="J2" s="138">
        <f>SUM(B2:C2)</f>
        <v>2</v>
      </c>
      <c r="K2" s="140">
        <f>SUM(D2:E2)</f>
        <v>1</v>
      </c>
      <c r="L2" s="140">
        <f>SUM(F2:G2)</f>
        <v>2</v>
      </c>
      <c r="M2" s="140">
        <f>SUM(H2:I2)</f>
        <v>1</v>
      </c>
    </row>
    <row r="3" spans="1:13" x14ac:dyDescent="0.25">
      <c r="A3" s="141" t="e">
        <f>'[1]02'!$A$1:$D$1</f>
        <v>#REF!</v>
      </c>
      <c r="B3" s="137"/>
      <c r="C3" s="137"/>
      <c r="D3" s="137"/>
      <c r="E3" s="137"/>
      <c r="F3" s="137"/>
      <c r="G3" s="137"/>
      <c r="H3" s="137"/>
      <c r="I3" s="137"/>
      <c r="J3" s="138">
        <f t="shared" ref="J3:J32" si="0">SUM(B3:C3)</f>
        <v>0</v>
      </c>
      <c r="K3" s="140">
        <f t="shared" ref="K3:K32" si="1">SUM(D3:E3)</f>
        <v>0</v>
      </c>
      <c r="L3" s="140">
        <f t="shared" ref="L3:L32" si="2">SUM(F3:G3)</f>
        <v>0</v>
      </c>
      <c r="M3" s="140">
        <f t="shared" ref="M3:M32" si="3">SUM(H3:I3)</f>
        <v>0</v>
      </c>
    </row>
    <row r="4" spans="1:13" x14ac:dyDescent="0.25">
      <c r="A4" s="141" t="e">
        <f>'[2]03'!$A$1:$D$1</f>
        <v>#REF!</v>
      </c>
      <c r="B4" s="142"/>
      <c r="C4" s="137"/>
      <c r="D4" s="142"/>
      <c r="E4" s="137"/>
      <c r="F4" s="142"/>
      <c r="G4" s="137"/>
      <c r="H4" s="142"/>
      <c r="I4" s="137"/>
      <c r="J4" s="138">
        <f t="shared" si="0"/>
        <v>0</v>
      </c>
      <c r="K4" s="140">
        <f t="shared" si="1"/>
        <v>0</v>
      </c>
      <c r="L4" s="140">
        <f t="shared" si="2"/>
        <v>0</v>
      </c>
      <c r="M4" s="140">
        <f t="shared" si="3"/>
        <v>0</v>
      </c>
    </row>
    <row r="5" spans="1:13" x14ac:dyDescent="0.25">
      <c r="A5" s="141" t="e">
        <f>'[3]04'!$A$1:$D$1</f>
        <v>#REF!</v>
      </c>
      <c r="B5" s="142"/>
      <c r="C5" s="137"/>
      <c r="D5" s="142"/>
      <c r="E5" s="137"/>
      <c r="F5" s="142"/>
      <c r="G5" s="137"/>
      <c r="H5" s="142"/>
      <c r="I5" s="137"/>
      <c r="J5" s="138">
        <f t="shared" si="0"/>
        <v>0</v>
      </c>
      <c r="K5" s="140">
        <f t="shared" si="1"/>
        <v>0</v>
      </c>
      <c r="L5" s="140">
        <f t="shared" si="2"/>
        <v>0</v>
      </c>
      <c r="M5" s="140">
        <f t="shared" si="3"/>
        <v>0</v>
      </c>
    </row>
    <row r="6" spans="1:13" x14ac:dyDescent="0.25">
      <c r="A6" s="141" t="e">
        <f>'[4]05'!$A$1:$D$1</f>
        <v>#REF!</v>
      </c>
      <c r="B6" s="142"/>
      <c r="C6" s="137"/>
      <c r="D6" s="142"/>
      <c r="E6" s="137"/>
      <c r="F6" s="142"/>
      <c r="G6" s="137"/>
      <c r="H6" s="142"/>
      <c r="I6" s="137"/>
      <c r="J6" s="138">
        <f t="shared" si="0"/>
        <v>0</v>
      </c>
      <c r="K6" s="140">
        <f t="shared" si="1"/>
        <v>0</v>
      </c>
      <c r="L6" s="140">
        <f t="shared" si="2"/>
        <v>0</v>
      </c>
      <c r="M6" s="140">
        <f t="shared" si="3"/>
        <v>0</v>
      </c>
    </row>
    <row r="7" spans="1:13" x14ac:dyDescent="0.25">
      <c r="A7" s="141" t="e">
        <f>'[5]06'!$A$1:$D$1</f>
        <v>#REF!</v>
      </c>
      <c r="B7" s="142"/>
      <c r="C7" s="137"/>
      <c r="D7" s="142"/>
      <c r="E7" s="137"/>
      <c r="F7" s="142"/>
      <c r="G7" s="137"/>
      <c r="H7" s="142"/>
      <c r="I7" s="137"/>
      <c r="J7" s="138">
        <f t="shared" si="0"/>
        <v>0</v>
      </c>
      <c r="K7" s="140">
        <f t="shared" si="1"/>
        <v>0</v>
      </c>
      <c r="L7" s="140">
        <f t="shared" si="2"/>
        <v>0</v>
      </c>
      <c r="M7" s="140">
        <f t="shared" si="3"/>
        <v>0</v>
      </c>
    </row>
    <row r="8" spans="1:13" x14ac:dyDescent="0.25">
      <c r="A8" s="141" t="e">
        <f>'[6]08'!$A$1:$D$1</f>
        <v>#REF!</v>
      </c>
      <c r="B8" s="142"/>
      <c r="C8" s="137"/>
      <c r="D8" s="142"/>
      <c r="E8" s="137"/>
      <c r="F8" s="142"/>
      <c r="G8" s="137"/>
      <c r="H8" s="142"/>
      <c r="I8" s="137"/>
      <c r="J8" s="138">
        <f t="shared" si="0"/>
        <v>0</v>
      </c>
      <c r="K8" s="140">
        <f t="shared" si="1"/>
        <v>0</v>
      </c>
      <c r="L8" s="140">
        <f t="shared" si="2"/>
        <v>0</v>
      </c>
      <c r="M8" s="140">
        <f t="shared" si="3"/>
        <v>0</v>
      </c>
    </row>
    <row r="9" spans="1:13" x14ac:dyDescent="0.25">
      <c r="A9" s="141" t="e">
        <f>'[7]10'!$A$1:$D$1</f>
        <v>#REF!</v>
      </c>
      <c r="B9" s="142"/>
      <c r="C9" s="137"/>
      <c r="D9" s="142"/>
      <c r="E9" s="137"/>
      <c r="F9" s="142"/>
      <c r="G9" s="137"/>
      <c r="H9" s="142"/>
      <c r="I9" s="137"/>
      <c r="J9" s="138">
        <f t="shared" si="0"/>
        <v>0</v>
      </c>
      <c r="K9" s="140">
        <f t="shared" si="1"/>
        <v>0</v>
      </c>
      <c r="L9" s="140">
        <f t="shared" si="2"/>
        <v>0</v>
      </c>
      <c r="M9" s="140">
        <f t="shared" si="3"/>
        <v>0</v>
      </c>
    </row>
    <row r="10" spans="1:13" x14ac:dyDescent="0.25">
      <c r="A10" s="141" t="e">
        <f>'[8]11'!$A$1:$D$1</f>
        <v>#REF!</v>
      </c>
      <c r="B10" s="142"/>
      <c r="C10" s="137"/>
      <c r="D10" s="142"/>
      <c r="E10" s="137"/>
      <c r="F10" s="142"/>
      <c r="G10" s="137"/>
      <c r="H10" s="142"/>
      <c r="I10" s="137"/>
      <c r="J10" s="138">
        <f t="shared" si="0"/>
        <v>0</v>
      </c>
      <c r="K10" s="140">
        <f t="shared" si="1"/>
        <v>0</v>
      </c>
      <c r="L10" s="140">
        <f t="shared" si="2"/>
        <v>0</v>
      </c>
      <c r="M10" s="140">
        <f t="shared" si="3"/>
        <v>0</v>
      </c>
    </row>
    <row r="11" spans="1:13" x14ac:dyDescent="0.25">
      <c r="A11" s="141" t="e">
        <f>'[9]12'!$A$1:$D$1</f>
        <v>#REF!</v>
      </c>
      <c r="B11" s="142"/>
      <c r="C11" s="137"/>
      <c r="D11" s="142"/>
      <c r="E11" s="137"/>
      <c r="F11" s="142"/>
      <c r="G11" s="137"/>
      <c r="H11" s="142"/>
      <c r="I11" s="137"/>
      <c r="J11" s="138">
        <f t="shared" si="0"/>
        <v>0</v>
      </c>
      <c r="K11" s="140">
        <f t="shared" si="1"/>
        <v>0</v>
      </c>
      <c r="L11" s="140">
        <f t="shared" si="2"/>
        <v>0</v>
      </c>
      <c r="M11" s="140">
        <f t="shared" si="3"/>
        <v>0</v>
      </c>
    </row>
    <row r="12" spans="1:13" x14ac:dyDescent="0.25">
      <c r="A12" s="141" t="e">
        <f>'[10]13'!$A$1:$D$1</f>
        <v>#REF!</v>
      </c>
      <c r="B12" s="142"/>
      <c r="C12" s="137"/>
      <c r="D12" s="142"/>
      <c r="E12" s="137"/>
      <c r="F12" s="142"/>
      <c r="G12" s="137"/>
      <c r="H12" s="142"/>
      <c r="I12" s="137"/>
      <c r="J12" s="138">
        <f t="shared" si="0"/>
        <v>0</v>
      </c>
      <c r="K12" s="140">
        <f t="shared" si="1"/>
        <v>0</v>
      </c>
      <c r="L12" s="140">
        <f t="shared" si="2"/>
        <v>0</v>
      </c>
      <c r="M12" s="140">
        <f t="shared" si="3"/>
        <v>0</v>
      </c>
    </row>
    <row r="13" spans="1:13" x14ac:dyDescent="0.25">
      <c r="A13" s="141" t="e">
        <f>'[11]14'!$A$1:$D$1</f>
        <v>#REF!</v>
      </c>
      <c r="B13" s="142"/>
      <c r="C13" s="137"/>
      <c r="D13" s="142"/>
      <c r="E13" s="137"/>
      <c r="F13" s="142"/>
      <c r="G13" s="137"/>
      <c r="H13" s="142"/>
      <c r="I13" s="137"/>
      <c r="J13" s="138">
        <f t="shared" si="0"/>
        <v>0</v>
      </c>
      <c r="K13" s="140">
        <f t="shared" si="1"/>
        <v>0</v>
      </c>
      <c r="L13" s="140">
        <f t="shared" si="2"/>
        <v>0</v>
      </c>
      <c r="M13" s="140">
        <f t="shared" si="3"/>
        <v>0</v>
      </c>
    </row>
    <row r="14" spans="1:13" x14ac:dyDescent="0.25">
      <c r="A14" s="141" t="e">
        <f>'[12]15'!$A$1:$D$1</f>
        <v>#REF!</v>
      </c>
      <c r="B14" s="142"/>
      <c r="C14" s="137"/>
      <c r="D14" s="142"/>
      <c r="E14" s="137"/>
      <c r="F14" s="142"/>
      <c r="G14" s="137"/>
      <c r="H14" s="142"/>
      <c r="I14" s="137"/>
      <c r="J14" s="138">
        <f t="shared" si="0"/>
        <v>0</v>
      </c>
      <c r="K14" s="140">
        <f t="shared" si="1"/>
        <v>0</v>
      </c>
      <c r="L14" s="140">
        <f t="shared" si="2"/>
        <v>0</v>
      </c>
      <c r="M14" s="140">
        <f t="shared" si="3"/>
        <v>0</v>
      </c>
    </row>
    <row r="15" spans="1:13" x14ac:dyDescent="0.25">
      <c r="A15" s="141" t="e">
        <f>'[13]16'!$A$1:$D$1</f>
        <v>#REF!</v>
      </c>
      <c r="B15" s="142"/>
      <c r="C15" s="137"/>
      <c r="D15" s="142"/>
      <c r="E15" s="137"/>
      <c r="F15" s="142"/>
      <c r="G15" s="137"/>
      <c r="H15" s="142"/>
      <c r="I15" s="137"/>
      <c r="J15" s="138">
        <f t="shared" si="0"/>
        <v>0</v>
      </c>
      <c r="K15" s="140">
        <f t="shared" si="1"/>
        <v>0</v>
      </c>
      <c r="L15" s="140">
        <f t="shared" si="2"/>
        <v>0</v>
      </c>
      <c r="M15" s="140">
        <f t="shared" si="3"/>
        <v>0</v>
      </c>
    </row>
    <row r="16" spans="1:13" x14ac:dyDescent="0.25">
      <c r="A16" s="141" t="e">
        <f>'[14]17'!$A$1:$D$1</f>
        <v>#REF!</v>
      </c>
      <c r="B16" s="142"/>
      <c r="C16" s="137"/>
      <c r="D16" s="142"/>
      <c r="E16" s="137"/>
      <c r="F16" s="142"/>
      <c r="G16" s="137"/>
      <c r="H16" s="142"/>
      <c r="I16" s="137"/>
      <c r="J16" s="138">
        <f t="shared" si="0"/>
        <v>0</v>
      </c>
      <c r="K16" s="140">
        <f t="shared" si="1"/>
        <v>0</v>
      </c>
      <c r="L16" s="140">
        <f t="shared" si="2"/>
        <v>0</v>
      </c>
      <c r="M16" s="140">
        <f t="shared" si="3"/>
        <v>0</v>
      </c>
    </row>
    <row r="17" spans="1:13" x14ac:dyDescent="0.25">
      <c r="A17" s="141" t="e">
        <f>'[15]18'!$A$1:$D$1</f>
        <v>#REF!</v>
      </c>
      <c r="B17" s="142"/>
      <c r="C17" s="137"/>
      <c r="D17" s="142"/>
      <c r="E17" s="137"/>
      <c r="F17" s="142"/>
      <c r="G17" s="137"/>
      <c r="H17" s="142"/>
      <c r="I17" s="137"/>
      <c r="J17" s="138">
        <f t="shared" si="0"/>
        <v>0</v>
      </c>
      <c r="K17" s="140">
        <f t="shared" si="1"/>
        <v>0</v>
      </c>
      <c r="L17" s="140">
        <f t="shared" si="2"/>
        <v>0</v>
      </c>
      <c r="M17" s="140">
        <f t="shared" si="3"/>
        <v>0</v>
      </c>
    </row>
    <row r="18" spans="1:13" x14ac:dyDescent="0.25">
      <c r="A18" s="141" t="e">
        <f>'[16]19'!$A$1:$D$1</f>
        <v>#REF!</v>
      </c>
      <c r="B18" s="142"/>
      <c r="C18" s="137"/>
      <c r="D18" s="142"/>
      <c r="E18" s="137"/>
      <c r="F18" s="142"/>
      <c r="G18" s="137"/>
      <c r="H18" s="142"/>
      <c r="I18" s="137"/>
      <c r="J18" s="138">
        <f t="shared" si="0"/>
        <v>0</v>
      </c>
      <c r="K18" s="140">
        <f t="shared" si="1"/>
        <v>0</v>
      </c>
      <c r="L18" s="140">
        <f t="shared" si="2"/>
        <v>0</v>
      </c>
      <c r="M18" s="140">
        <f t="shared" si="3"/>
        <v>0</v>
      </c>
    </row>
    <row r="19" spans="1:13" x14ac:dyDescent="0.25">
      <c r="A19" s="141" t="e">
        <f>'[17]20'!$A$1:$D$1</f>
        <v>#REF!</v>
      </c>
      <c r="B19" s="142"/>
      <c r="C19" s="137"/>
      <c r="D19" s="142"/>
      <c r="E19" s="137"/>
      <c r="F19" s="142"/>
      <c r="G19" s="137"/>
      <c r="H19" s="142"/>
      <c r="I19" s="137"/>
      <c r="J19" s="138">
        <f t="shared" si="0"/>
        <v>0</v>
      </c>
      <c r="K19" s="140">
        <f t="shared" si="1"/>
        <v>0</v>
      </c>
      <c r="L19" s="140">
        <f t="shared" si="2"/>
        <v>0</v>
      </c>
      <c r="M19" s="140">
        <f t="shared" si="3"/>
        <v>0</v>
      </c>
    </row>
    <row r="20" spans="1:13" x14ac:dyDescent="0.25">
      <c r="A20" s="141" t="e">
        <f>'[18]21'!$A$1:$D$1</f>
        <v>#REF!</v>
      </c>
      <c r="B20" s="142"/>
      <c r="C20" s="137"/>
      <c r="D20" s="142"/>
      <c r="E20" s="137"/>
      <c r="F20" s="142"/>
      <c r="G20" s="137"/>
      <c r="H20" s="142"/>
      <c r="I20" s="137"/>
      <c r="J20" s="138">
        <f t="shared" si="0"/>
        <v>0</v>
      </c>
      <c r="K20" s="140">
        <f t="shared" si="1"/>
        <v>0</v>
      </c>
      <c r="L20" s="140">
        <f t="shared" si="2"/>
        <v>0</v>
      </c>
      <c r="M20" s="140">
        <f t="shared" si="3"/>
        <v>0</v>
      </c>
    </row>
    <row r="21" spans="1:13" x14ac:dyDescent="0.25">
      <c r="A21" s="141" t="e">
        <f>'[19]22'!$A$1:$D$1</f>
        <v>#REF!</v>
      </c>
      <c r="B21" s="142"/>
      <c r="C21" s="137"/>
      <c r="D21" s="142"/>
      <c r="E21" s="137"/>
      <c r="F21" s="142"/>
      <c r="G21" s="137"/>
      <c r="H21" s="142"/>
      <c r="I21" s="137"/>
      <c r="J21" s="138">
        <f t="shared" si="0"/>
        <v>0</v>
      </c>
      <c r="K21" s="140">
        <f t="shared" si="1"/>
        <v>0</v>
      </c>
      <c r="L21" s="140">
        <f t="shared" si="2"/>
        <v>0</v>
      </c>
      <c r="M21" s="140">
        <f t="shared" si="3"/>
        <v>0</v>
      </c>
    </row>
    <row r="22" spans="1:13" x14ac:dyDescent="0.25">
      <c r="A22" s="141" t="e">
        <f>'[20]23'!$A$1:$D$1</f>
        <v>#REF!</v>
      </c>
      <c r="B22" s="142"/>
      <c r="C22" s="137"/>
      <c r="D22" s="142"/>
      <c r="E22" s="137"/>
      <c r="F22" s="142"/>
      <c r="G22" s="137"/>
      <c r="H22" s="142"/>
      <c r="I22" s="137"/>
      <c r="J22" s="138">
        <f t="shared" si="0"/>
        <v>0</v>
      </c>
      <c r="K22" s="140">
        <f t="shared" si="1"/>
        <v>0</v>
      </c>
      <c r="L22" s="140">
        <f t="shared" si="2"/>
        <v>0</v>
      </c>
      <c r="M22" s="140">
        <f t="shared" si="3"/>
        <v>0</v>
      </c>
    </row>
    <row r="23" spans="1:13" x14ac:dyDescent="0.25">
      <c r="A23" s="141" t="e">
        <f>'[21]24'!$A$1:$D$1</f>
        <v>#REF!</v>
      </c>
      <c r="B23" s="142"/>
      <c r="C23" s="137"/>
      <c r="D23" s="142"/>
      <c r="E23" s="137"/>
      <c r="F23" s="142"/>
      <c r="G23" s="137"/>
      <c r="H23" s="142"/>
      <c r="I23" s="137"/>
      <c r="J23" s="138">
        <f t="shared" si="0"/>
        <v>0</v>
      </c>
      <c r="K23" s="140">
        <f t="shared" si="1"/>
        <v>0</v>
      </c>
      <c r="L23" s="140">
        <f t="shared" si="2"/>
        <v>0</v>
      </c>
      <c r="M23" s="140">
        <f t="shared" si="3"/>
        <v>0</v>
      </c>
    </row>
    <row r="24" spans="1:13" x14ac:dyDescent="0.25">
      <c r="A24" s="141" t="e">
        <f>'[22]25'!$A$1:$D$1</f>
        <v>#REF!</v>
      </c>
      <c r="B24" s="142"/>
      <c r="C24" s="137"/>
      <c r="D24" s="142"/>
      <c r="E24" s="137"/>
      <c r="F24" s="142"/>
      <c r="G24" s="137"/>
      <c r="H24" s="142"/>
      <c r="I24" s="137"/>
      <c r="J24" s="138">
        <f t="shared" si="0"/>
        <v>0</v>
      </c>
      <c r="K24" s="140">
        <f t="shared" si="1"/>
        <v>0</v>
      </c>
      <c r="L24" s="140">
        <f t="shared" si="2"/>
        <v>0</v>
      </c>
      <c r="M24" s="140">
        <f t="shared" si="3"/>
        <v>0</v>
      </c>
    </row>
    <row r="25" spans="1:13" x14ac:dyDescent="0.25">
      <c r="A25" s="141" t="e">
        <f>'[23]26'!$A$1:$D$1</f>
        <v>#REF!</v>
      </c>
      <c r="B25" s="142"/>
      <c r="C25" s="137"/>
      <c r="D25" s="142"/>
      <c r="E25" s="137"/>
      <c r="F25" s="142"/>
      <c r="G25" s="137"/>
      <c r="H25" s="142"/>
      <c r="I25" s="137"/>
      <c r="J25" s="138">
        <f t="shared" si="0"/>
        <v>0</v>
      </c>
      <c r="K25" s="140">
        <f t="shared" si="1"/>
        <v>0</v>
      </c>
      <c r="L25" s="140">
        <f t="shared" si="2"/>
        <v>0</v>
      </c>
      <c r="M25" s="140">
        <f t="shared" si="3"/>
        <v>0</v>
      </c>
    </row>
    <row r="26" spans="1:13" x14ac:dyDescent="0.25">
      <c r="A26" s="141" t="e">
        <f>'[24]27'!$A$1:$D$1</f>
        <v>#REF!</v>
      </c>
      <c r="B26" s="142"/>
      <c r="C26" s="137"/>
      <c r="D26" s="142"/>
      <c r="E26" s="137"/>
      <c r="F26" s="142"/>
      <c r="G26" s="137"/>
      <c r="H26" s="142"/>
      <c r="I26" s="137"/>
      <c r="J26" s="138">
        <f t="shared" si="0"/>
        <v>0</v>
      </c>
      <c r="K26" s="140">
        <f t="shared" si="1"/>
        <v>0</v>
      </c>
      <c r="L26" s="140">
        <f t="shared" si="2"/>
        <v>0</v>
      </c>
      <c r="M26" s="140">
        <f t="shared" si="3"/>
        <v>0</v>
      </c>
    </row>
    <row r="27" spans="1:13" x14ac:dyDescent="0.25">
      <c r="A27" s="141" t="e">
        <f>'[25]28'!$A$1:$D$1</f>
        <v>#REF!</v>
      </c>
      <c r="B27" s="142"/>
      <c r="C27" s="137"/>
      <c r="D27" s="142"/>
      <c r="E27" s="137"/>
      <c r="F27" s="142"/>
      <c r="G27" s="137"/>
      <c r="H27" s="142"/>
      <c r="I27" s="137"/>
      <c r="J27" s="138">
        <f t="shared" si="0"/>
        <v>0</v>
      </c>
      <c r="K27" s="140">
        <f t="shared" si="1"/>
        <v>0</v>
      </c>
      <c r="L27" s="140">
        <f t="shared" si="2"/>
        <v>0</v>
      </c>
      <c r="M27" s="140">
        <f t="shared" si="3"/>
        <v>0</v>
      </c>
    </row>
    <row r="28" spans="1:13" x14ac:dyDescent="0.25">
      <c r="A28" s="141" t="e">
        <f>'[26]29'!$A$1:$D$1</f>
        <v>#REF!</v>
      </c>
      <c r="B28" s="142"/>
      <c r="C28" s="137"/>
      <c r="D28" s="142"/>
      <c r="E28" s="137"/>
      <c r="F28" s="142"/>
      <c r="G28" s="137"/>
      <c r="H28" s="142"/>
      <c r="I28" s="137"/>
      <c r="J28" s="138">
        <f t="shared" si="0"/>
        <v>0</v>
      </c>
      <c r="K28" s="140">
        <f t="shared" si="1"/>
        <v>0</v>
      </c>
      <c r="L28" s="140">
        <f t="shared" si="2"/>
        <v>0</v>
      </c>
      <c r="M28" s="140">
        <f t="shared" si="3"/>
        <v>0</v>
      </c>
    </row>
    <row r="29" spans="1:13" x14ac:dyDescent="0.25">
      <c r="A29" s="141" t="e">
        <f>'[1]02'!$A$1:$D$1</f>
        <v>#REF!</v>
      </c>
      <c r="B29" s="142"/>
      <c r="C29" s="137"/>
      <c r="D29" s="142"/>
      <c r="E29" s="137"/>
      <c r="F29" s="142"/>
      <c r="G29" s="137"/>
      <c r="H29" s="142"/>
      <c r="I29" s="137"/>
      <c r="J29" s="138">
        <f t="shared" si="0"/>
        <v>0</v>
      </c>
      <c r="K29" s="140">
        <f t="shared" si="1"/>
        <v>0</v>
      </c>
      <c r="L29" s="140">
        <f t="shared" si="2"/>
        <v>0</v>
      </c>
      <c r="M29" s="140">
        <f t="shared" si="3"/>
        <v>0</v>
      </c>
    </row>
    <row r="30" spans="1:13" x14ac:dyDescent="0.25">
      <c r="A30" s="141" t="e">
        <f>'[27]30'!$A$1:$D$1</f>
        <v>#REF!</v>
      </c>
      <c r="B30" s="142"/>
      <c r="C30" s="137"/>
      <c r="D30" s="142"/>
      <c r="E30" s="137"/>
      <c r="F30" s="142"/>
      <c r="G30" s="137"/>
      <c r="H30" s="142"/>
      <c r="I30" s="137"/>
      <c r="J30" s="138">
        <f t="shared" si="0"/>
        <v>0</v>
      </c>
      <c r="K30" s="140">
        <f t="shared" si="1"/>
        <v>0</v>
      </c>
      <c r="L30" s="140">
        <f t="shared" si="2"/>
        <v>0</v>
      </c>
      <c r="M30" s="140">
        <f t="shared" si="3"/>
        <v>0</v>
      </c>
    </row>
    <row r="31" spans="1:13" x14ac:dyDescent="0.25">
      <c r="A31" s="141" t="e">
        <f>'[28]31'!$A$1:$D$1</f>
        <v>#REF!</v>
      </c>
      <c r="B31" s="142"/>
      <c r="C31" s="137"/>
      <c r="D31" s="142"/>
      <c r="E31" s="137"/>
      <c r="F31" s="142"/>
      <c r="G31" s="137"/>
      <c r="H31" s="142"/>
      <c r="I31" s="137"/>
      <c r="J31" s="138">
        <f t="shared" si="0"/>
        <v>0</v>
      </c>
      <c r="K31" s="140">
        <f t="shared" si="1"/>
        <v>0</v>
      </c>
      <c r="L31" s="140">
        <f t="shared" si="2"/>
        <v>0</v>
      </c>
      <c r="M31" s="140">
        <f t="shared" si="3"/>
        <v>0</v>
      </c>
    </row>
    <row r="32" spans="1:13" x14ac:dyDescent="0.25">
      <c r="A32" s="141" t="e">
        <f>'[1]02'!$A$1:$D$1</f>
        <v>#REF!</v>
      </c>
      <c r="B32" s="142"/>
      <c r="C32" s="137"/>
      <c r="D32" s="142"/>
      <c r="E32" s="137"/>
      <c r="F32" s="142"/>
      <c r="G32" s="137"/>
      <c r="H32" s="142"/>
      <c r="I32" s="137"/>
      <c r="J32" s="138">
        <f t="shared" si="0"/>
        <v>0</v>
      </c>
      <c r="K32" s="140">
        <f t="shared" si="1"/>
        <v>0</v>
      </c>
      <c r="L32" s="140">
        <f t="shared" si="2"/>
        <v>0</v>
      </c>
      <c r="M32" s="140">
        <f t="shared" si="3"/>
        <v>0</v>
      </c>
    </row>
    <row r="33" spans="1:10" x14ac:dyDescent="0.25">
      <c r="A33" s="143"/>
      <c r="B33" s="144"/>
      <c r="C33" s="137"/>
      <c r="D33" s="144"/>
      <c r="E33" s="137"/>
      <c r="F33" s="144"/>
      <c r="G33" s="137"/>
      <c r="H33" s="144"/>
      <c r="I33" s="137"/>
      <c r="J33" s="137"/>
    </row>
    <row r="34" spans="1:10" x14ac:dyDescent="0.25">
      <c r="A34" s="143"/>
      <c r="B34" s="144"/>
      <c r="C34" s="137"/>
      <c r="D34" s="144"/>
      <c r="E34" s="137"/>
      <c r="F34" s="144"/>
      <c r="G34" s="137"/>
      <c r="H34" s="144"/>
      <c r="I34" s="137"/>
      <c r="J34" s="145"/>
    </row>
    <row r="35" spans="1:10" x14ac:dyDescent="0.25">
      <c r="A35" s="137"/>
      <c r="B35" s="137"/>
      <c r="C35" s="137"/>
      <c r="D35" s="137"/>
      <c r="E35" s="137"/>
      <c r="F35" s="137"/>
      <c r="G35" s="137"/>
      <c r="H35" s="137"/>
      <c r="I35" s="137"/>
      <c r="J35" s="145"/>
    </row>
    <row r="36" spans="1:10" x14ac:dyDescent="0.25">
      <c r="A36" s="143"/>
      <c r="B36" s="143"/>
      <c r="C36" s="143"/>
      <c r="D36" s="143"/>
      <c r="E36" s="143"/>
      <c r="F36" s="143"/>
      <c r="G36" s="143"/>
      <c r="H36" s="143"/>
      <c r="I36" s="143"/>
      <c r="J36" s="145"/>
    </row>
  </sheetData>
  <sheetProtection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286"/>
  <sheetViews>
    <sheetView zoomScale="110" zoomScaleNormal="110" workbookViewId="0">
      <pane ySplit="13" topLeftCell="A14" activePane="bottomLeft" state="frozen"/>
      <selection activeCell="I1" sqref="I1:J1"/>
      <selection pane="bottomLeft" activeCell="C18" sqref="C18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50">
        <f>DATE(Origine!D9,Origine!D8,1)</f>
        <v>42917</v>
      </c>
      <c r="B1" s="151"/>
      <c r="C1" s="151"/>
      <c r="D1" s="152"/>
      <c r="E1" s="47" t="s">
        <v>67</v>
      </c>
      <c r="F1" s="48" t="s">
        <v>59</v>
      </c>
      <c r="G1" s="47" t="s">
        <v>22</v>
      </c>
      <c r="H1" s="48" t="s">
        <v>66</v>
      </c>
      <c r="I1" s="156" t="s">
        <v>42</v>
      </c>
      <c r="J1" s="157"/>
      <c r="K1" s="12"/>
      <c r="L1" s="12"/>
      <c r="N1" s="32"/>
    </row>
    <row r="2" spans="1:15" ht="16.5" thickTop="1" thickBot="1" x14ac:dyDescent="0.3">
      <c r="A2" s="171">
        <f ca="1">NOW()</f>
        <v>42956.711539004631</v>
      </c>
      <c r="B2" s="172"/>
      <c r="C2" s="172"/>
      <c r="D2" s="173"/>
      <c r="E2" s="75" t="b">
        <v>0</v>
      </c>
      <c r="F2" s="51" t="s">
        <v>60</v>
      </c>
      <c r="G2" s="50"/>
      <c r="H2" s="66">
        <v>1</v>
      </c>
      <c r="I2" s="65"/>
      <c r="J2" s="65"/>
      <c r="K2" s="67"/>
      <c r="L2" s="154" t="s">
        <v>55</v>
      </c>
      <c r="M2" s="155"/>
    </row>
    <row r="3" spans="1:15" ht="15.75" thickBot="1" x14ac:dyDescent="0.3">
      <c r="A3" s="171"/>
      <c r="B3" s="172"/>
      <c r="C3" s="172"/>
      <c r="D3" s="174"/>
      <c r="E3" s="75" t="b">
        <v>0</v>
      </c>
      <c r="F3" s="51" t="s">
        <v>60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64" t="s">
        <v>71</v>
      </c>
      <c r="B4" s="165"/>
      <c r="C4" s="165"/>
      <c r="D4" s="166"/>
      <c r="E4" s="49" t="b">
        <v>0</v>
      </c>
      <c r="F4" s="51" t="s">
        <v>61</v>
      </c>
      <c r="G4" s="50"/>
      <c r="H4" s="66" t="s">
        <v>58</v>
      </c>
      <c r="I4" s="65"/>
      <c r="J4" s="65"/>
      <c r="K4" s="68"/>
      <c r="L4" s="15"/>
      <c r="M4" s="16"/>
    </row>
    <row r="5" spans="1:15" ht="15.75" thickBot="1" x14ac:dyDescent="0.3">
      <c r="A5" s="164"/>
      <c r="B5" s="165"/>
      <c r="C5" s="165"/>
      <c r="D5" s="166"/>
      <c r="E5" s="49" t="b">
        <v>0</v>
      </c>
      <c r="F5" s="51" t="s">
        <v>62</v>
      </c>
      <c r="G5" s="50"/>
      <c r="H5" s="66">
        <v>3</v>
      </c>
      <c r="I5" s="65"/>
      <c r="J5" s="65"/>
      <c r="K5" s="69"/>
      <c r="L5" s="23" t="s">
        <v>56</v>
      </c>
      <c r="M5" s="46">
        <v>26</v>
      </c>
    </row>
    <row r="6" spans="1:15" x14ac:dyDescent="0.25">
      <c r="A6" s="164"/>
      <c r="B6" s="165"/>
      <c r="C6" s="165"/>
      <c r="D6" s="166"/>
      <c r="E6" s="49" t="b">
        <v>0</v>
      </c>
      <c r="F6" s="51" t="s">
        <v>62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64"/>
      <c r="B7" s="165"/>
      <c r="C7" s="165"/>
      <c r="D7" s="166"/>
      <c r="E7" s="49" t="b">
        <v>0</v>
      </c>
      <c r="F7" s="51" t="s">
        <v>63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54</v>
      </c>
      <c r="B8" s="162" t="s">
        <v>50</v>
      </c>
      <c r="C8" s="162"/>
      <c r="D8" s="163"/>
      <c r="E8" s="49" t="b">
        <v>0</v>
      </c>
      <c r="F8" s="51" t="s">
        <v>64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51</v>
      </c>
      <c r="B9" s="162" t="s">
        <v>79</v>
      </c>
      <c r="C9" s="162"/>
      <c r="D9" s="163"/>
      <c r="E9" s="49" t="b">
        <v>0</v>
      </c>
      <c r="F9" s="51" t="s">
        <v>64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52</v>
      </c>
      <c r="B10" s="162" t="s">
        <v>72</v>
      </c>
      <c r="C10" s="162"/>
      <c r="D10" s="163"/>
      <c r="E10" s="49" t="b">
        <v>0</v>
      </c>
      <c r="F10" s="51" t="s">
        <v>65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58"/>
      <c r="C11" s="158"/>
      <c r="D11" s="159"/>
      <c r="E11" s="49" t="b">
        <v>0</v>
      </c>
      <c r="F11" s="51" t="s">
        <v>65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60" t="s">
        <v>57</v>
      </c>
      <c r="B12" s="160"/>
      <c r="C12" s="161"/>
      <c r="D12" s="169" t="s">
        <v>23</v>
      </c>
      <c r="E12" s="167" t="s">
        <v>28</v>
      </c>
      <c r="F12" s="169" t="s">
        <v>24</v>
      </c>
      <c r="G12" s="167" t="s">
        <v>29</v>
      </c>
      <c r="H12" s="169" t="s">
        <v>25</v>
      </c>
      <c r="I12" s="169" t="s">
        <v>26</v>
      </c>
      <c r="J12" s="160" t="s">
        <v>27</v>
      </c>
      <c r="K12" s="160"/>
      <c r="L12" s="161"/>
      <c r="M12" s="175" t="s">
        <v>36</v>
      </c>
      <c r="N12" s="153" t="s">
        <v>41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68"/>
      <c r="E13" s="170"/>
      <c r="F13" s="170"/>
      <c r="G13" s="168"/>
      <c r="H13" s="170"/>
      <c r="I13" s="168"/>
      <c r="J13" s="13" t="s">
        <v>30</v>
      </c>
      <c r="K13" s="11" t="s">
        <v>35</v>
      </c>
      <c r="L13" s="13" t="s">
        <v>21</v>
      </c>
      <c r="M13" s="176"/>
      <c r="N13" s="153"/>
    </row>
    <row r="14" spans="1:15" s="28" customFormat="1" ht="25.5" x14ac:dyDescent="0.25">
      <c r="A14" s="54">
        <v>0.26041666666666669</v>
      </c>
      <c r="B14" s="35">
        <v>1</v>
      </c>
      <c r="C14" s="54">
        <v>0.26041666666666669</v>
      </c>
      <c r="D14" s="53" t="s">
        <v>98</v>
      </c>
      <c r="E14" s="74"/>
      <c r="F14" s="58" t="s">
        <v>103</v>
      </c>
      <c r="G14" s="63"/>
      <c r="H14" s="59" t="s">
        <v>53</v>
      </c>
      <c r="I14" s="53" t="s">
        <v>99</v>
      </c>
      <c r="J14" s="54">
        <v>0.22916666666666666</v>
      </c>
      <c r="K14" s="35">
        <v>1</v>
      </c>
      <c r="L14" s="61">
        <v>0.22916666666666666</v>
      </c>
      <c r="M14" s="52"/>
      <c r="N14" s="73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>
        <v>0.29166666666666669</v>
      </c>
      <c r="B15" s="35">
        <v>1</v>
      </c>
      <c r="C15" s="55">
        <v>0.29166666666666669</v>
      </c>
      <c r="D15" s="53" t="s">
        <v>74</v>
      </c>
      <c r="E15" s="56">
        <v>1234</v>
      </c>
      <c r="F15" s="57" t="s">
        <v>38</v>
      </c>
      <c r="G15" s="64" t="s">
        <v>75</v>
      </c>
      <c r="H15" s="60" t="s">
        <v>32</v>
      </c>
      <c r="I15" s="53" t="s">
        <v>100</v>
      </c>
      <c r="J15" s="55">
        <v>0.33333333333333331</v>
      </c>
      <c r="K15" s="35">
        <v>1</v>
      </c>
      <c r="L15" s="62">
        <v>0.33333333333333331</v>
      </c>
      <c r="M15" s="53" t="s">
        <v>77</v>
      </c>
      <c r="N15" s="73" t="str">
        <f t="shared" si="0"/>
        <v/>
      </c>
    </row>
    <row r="16" spans="1:15" s="28" customFormat="1" x14ac:dyDescent="0.25">
      <c r="A16" s="55">
        <v>0.375</v>
      </c>
      <c r="B16" s="35">
        <v>2</v>
      </c>
      <c r="C16" s="55">
        <v>0.375</v>
      </c>
      <c r="D16" s="53" t="s">
        <v>76</v>
      </c>
      <c r="E16" s="38">
        <v>5678</v>
      </c>
      <c r="F16" s="57" t="s">
        <v>101</v>
      </c>
      <c r="G16" s="64" t="s">
        <v>78</v>
      </c>
      <c r="H16" s="60" t="s">
        <v>33</v>
      </c>
      <c r="I16" s="53" t="s">
        <v>74</v>
      </c>
      <c r="J16" s="131"/>
      <c r="K16" s="132">
        <v>4</v>
      </c>
      <c r="L16" s="135"/>
      <c r="M16" s="129"/>
      <c r="N16" s="73" t="str">
        <f t="shared" si="0"/>
        <v/>
      </c>
    </row>
    <row r="17" spans="1:14" s="28" customFormat="1" x14ac:dyDescent="0.2">
      <c r="A17" s="77">
        <v>0.5</v>
      </c>
      <c r="B17" s="79">
        <v>2</v>
      </c>
      <c r="C17" s="77"/>
      <c r="D17" s="80"/>
      <c r="E17" s="81"/>
      <c r="F17" s="78"/>
      <c r="G17" s="84" t="s">
        <v>73</v>
      </c>
      <c r="H17" s="78"/>
      <c r="I17" s="80"/>
      <c r="J17" s="77"/>
      <c r="K17" s="79"/>
      <c r="L17" s="82"/>
      <c r="M17" s="80"/>
      <c r="N17" s="83" t="str">
        <f t="shared" si="0"/>
        <v/>
      </c>
    </row>
    <row r="18" spans="1:14" s="28" customFormat="1" x14ac:dyDescent="0.25">
      <c r="A18" s="55">
        <v>0.27083333333333331</v>
      </c>
      <c r="B18" s="35">
        <v>1</v>
      </c>
      <c r="C18" s="55">
        <v>0.27083333333333331</v>
      </c>
      <c r="D18" s="53"/>
      <c r="E18" s="133"/>
      <c r="F18" s="39"/>
      <c r="G18" s="44"/>
      <c r="H18" s="41" t="s">
        <v>34</v>
      </c>
      <c r="I18" s="53"/>
      <c r="J18" s="34"/>
      <c r="K18" s="35"/>
      <c r="L18" s="43"/>
      <c r="M18" s="129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134"/>
      <c r="F19" s="57"/>
      <c r="G19" s="64"/>
      <c r="H19" s="60"/>
      <c r="I19" s="53" t="s">
        <v>100</v>
      </c>
      <c r="J19" s="55"/>
      <c r="K19" s="35"/>
      <c r="L19" s="62"/>
      <c r="M19" s="130"/>
      <c r="N19" s="73" t="str">
        <f t="shared" si="0"/>
        <v/>
      </c>
    </row>
    <row r="20" spans="1:14" s="28" customFormat="1" collapsed="1" x14ac:dyDescent="0.25">
      <c r="A20" s="34"/>
      <c r="B20" s="35"/>
      <c r="C20" s="34"/>
      <c r="D20" s="53"/>
      <c r="E20" s="56"/>
      <c r="F20" s="39"/>
      <c r="G20" s="44"/>
      <c r="H20" s="41"/>
      <c r="I20" s="53"/>
      <c r="J20" s="34"/>
      <c r="K20" s="35"/>
      <c r="L20" s="43"/>
      <c r="M20" s="52"/>
      <c r="N20" s="73" t="str">
        <f t="shared" si="0"/>
        <v/>
      </c>
    </row>
    <row r="21" spans="1:14" s="28" customFormat="1" x14ac:dyDescent="0.25">
      <c r="A21" s="34"/>
      <c r="B21" s="35"/>
      <c r="C21" s="34"/>
      <c r="D21" s="53"/>
      <c r="E21" s="56"/>
      <c r="F21" s="39"/>
      <c r="G21" s="44"/>
      <c r="H21" s="42"/>
      <c r="I21" s="53"/>
      <c r="J21" s="62"/>
      <c r="K21" s="35"/>
      <c r="L21" s="43"/>
      <c r="M21" s="53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76"/>
      <c r="N22" s="73" t="str">
        <f t="shared" si="0"/>
        <v/>
      </c>
    </row>
    <row r="23" spans="1:14" s="28" customFormat="1" x14ac:dyDescent="0.25">
      <c r="A23" s="34"/>
      <c r="B23" s="35"/>
      <c r="C23" s="34"/>
      <c r="D23" s="53"/>
      <c r="E23" s="38"/>
      <c r="F23" s="39"/>
      <c r="G23" s="64"/>
      <c r="H23" s="60"/>
      <c r="I23" s="53"/>
      <c r="J23" s="55"/>
      <c r="K23" s="35"/>
      <c r="L23" s="43"/>
      <c r="M23" s="27"/>
      <c r="N23" s="73" t="str">
        <f t="shared" si="0"/>
        <v/>
      </c>
    </row>
    <row r="24" spans="1:14" s="28" customFormat="1" x14ac:dyDescent="0.25">
      <c r="A24" s="34"/>
      <c r="B24" s="35"/>
      <c r="C24" s="34"/>
      <c r="D24" s="53"/>
      <c r="E24" s="38"/>
      <c r="F24" s="39"/>
      <c r="G24" s="64"/>
      <c r="H24" s="41"/>
      <c r="I24" s="53"/>
      <c r="J24" s="34"/>
      <c r="K24" s="35"/>
      <c r="L24" s="43"/>
      <c r="M24" s="27"/>
      <c r="N24" s="73" t="str">
        <f t="shared" si="0"/>
        <v/>
      </c>
    </row>
    <row r="25" spans="1:14" s="28" customFormat="1" x14ac:dyDescent="0.2">
      <c r="A25" s="34"/>
      <c r="B25" s="35"/>
      <c r="C25" s="34"/>
      <c r="D25" s="53"/>
      <c r="E25" s="37"/>
      <c r="F25" s="39"/>
      <c r="G25" s="45"/>
      <c r="H25" s="41"/>
      <c r="I25" s="53"/>
      <c r="J25" s="34"/>
      <c r="K25" s="35"/>
      <c r="L25" s="43"/>
      <c r="M25" s="53"/>
      <c r="N25" s="73" t="str">
        <f t="shared" si="0"/>
        <v/>
      </c>
    </row>
    <row r="26" spans="1:14" s="28" customFormat="1" x14ac:dyDescent="0.25">
      <c r="A26" s="34"/>
      <c r="B26" s="35"/>
      <c r="C26" s="34"/>
      <c r="D26" s="53"/>
      <c r="E26" s="56"/>
      <c r="F26" s="39"/>
      <c r="G26" s="44"/>
      <c r="H26" s="41"/>
      <c r="I26" s="53"/>
      <c r="J26" s="34"/>
      <c r="K26" s="35"/>
      <c r="L26" s="43"/>
      <c r="M26" s="40"/>
      <c r="N26" s="73" t="str">
        <f t="shared" si="0"/>
        <v/>
      </c>
    </row>
    <row r="27" spans="1:14" s="28" customFormat="1" x14ac:dyDescent="0.25">
      <c r="A27" s="34"/>
      <c r="B27" s="35"/>
      <c r="C27" s="34"/>
      <c r="D27" s="53"/>
      <c r="E27" s="38"/>
      <c r="F27" s="39"/>
      <c r="G27" s="44"/>
      <c r="H27" s="41"/>
      <c r="I27" s="53"/>
      <c r="J27" s="34"/>
      <c r="K27" s="35"/>
      <c r="L27" s="43"/>
      <c r="M27" s="27"/>
      <c r="N27" s="73" t="str">
        <f t="shared" si="0"/>
        <v/>
      </c>
    </row>
    <row r="28" spans="1:14" s="28" customFormat="1" x14ac:dyDescent="0.25">
      <c r="A28" s="34"/>
      <c r="B28" s="35"/>
      <c r="C28" s="34"/>
      <c r="D28" s="53"/>
      <c r="E28" s="56"/>
      <c r="F28" s="39"/>
      <c r="G28" s="44"/>
      <c r="H28" s="41"/>
      <c r="I28" s="53"/>
      <c r="J28" s="34"/>
      <c r="K28" s="35"/>
      <c r="L28" s="43"/>
      <c r="M28" s="26"/>
      <c r="N28" s="73" t="str">
        <f t="shared" si="0"/>
        <v/>
      </c>
    </row>
    <row r="29" spans="1:14" s="28" customFormat="1" x14ac:dyDescent="0.25">
      <c r="A29" s="34"/>
      <c r="B29" s="35"/>
      <c r="C29" s="34"/>
      <c r="D29" s="53"/>
      <c r="E29" s="57"/>
      <c r="F29" s="39"/>
      <c r="G29" s="44"/>
      <c r="H29" s="41"/>
      <c r="I29" s="53"/>
      <c r="J29" s="34"/>
      <c r="K29" s="35"/>
      <c r="L29" s="43"/>
      <c r="M29" s="26"/>
      <c r="N29" s="73" t="str">
        <f t="shared" si="0"/>
        <v/>
      </c>
    </row>
    <row r="30" spans="1:14" s="30" customFormat="1" ht="12.75" x14ac:dyDescent="0.25">
      <c r="A30" s="34"/>
      <c r="B30" s="35"/>
      <c r="C30" s="34"/>
      <c r="D30" s="53"/>
      <c r="E30" s="36"/>
      <c r="F30" s="39"/>
      <c r="G30" s="44"/>
      <c r="H30" s="41"/>
      <c r="I30" s="53"/>
      <c r="J30" s="34"/>
      <c r="K30" s="35"/>
      <c r="L30" s="43"/>
      <c r="M30" s="26"/>
      <c r="N30" s="73" t="str">
        <f t="shared" si="0"/>
        <v/>
      </c>
    </row>
    <row r="31" spans="1:14" s="28" customFormat="1" x14ac:dyDescent="0.25">
      <c r="A31" s="34"/>
      <c r="B31" s="35"/>
      <c r="C31" s="34"/>
      <c r="D31" s="53"/>
      <c r="E31" s="36"/>
      <c r="F31" s="39"/>
      <c r="G31" s="44"/>
      <c r="H31" s="41"/>
      <c r="I31" s="53"/>
      <c r="J31" s="34"/>
      <c r="K31" s="35"/>
      <c r="L31" s="43"/>
      <c r="M31" s="26"/>
      <c r="N31" s="73" t="str">
        <f t="shared" si="0"/>
        <v/>
      </c>
    </row>
    <row r="32" spans="1:14" s="28" customFormat="1" x14ac:dyDescent="0.25">
      <c r="A32" s="34"/>
      <c r="B32" s="35"/>
      <c r="C32" s="34"/>
      <c r="D32" s="53"/>
      <c r="E32" s="36"/>
      <c r="F32" s="39"/>
      <c r="G32" s="44"/>
      <c r="H32" s="41"/>
      <c r="I32" s="53"/>
      <c r="J32" s="34"/>
      <c r="K32" s="35"/>
      <c r="L32" s="43"/>
      <c r="M32" s="26"/>
      <c r="N32" s="73" t="str">
        <f t="shared" si="0"/>
        <v/>
      </c>
    </row>
    <row r="33" spans="1:14" s="28" customFormat="1" x14ac:dyDescent="0.25">
      <c r="A33" s="34"/>
      <c r="B33" s="35"/>
      <c r="C33" s="34"/>
      <c r="D33" s="53"/>
      <c r="E33" s="36"/>
      <c r="F33" s="39"/>
      <c r="G33" s="44"/>
      <c r="H33" s="41"/>
      <c r="I33" s="53"/>
      <c r="J33" s="34"/>
      <c r="K33" s="35"/>
      <c r="L33" s="43"/>
      <c r="M33" s="26"/>
      <c r="N33" s="73" t="str">
        <f t="shared" si="0"/>
        <v/>
      </c>
    </row>
    <row r="34" spans="1:14" s="28" customFormat="1" x14ac:dyDescent="0.25">
      <c r="A34" s="34"/>
      <c r="B34" s="35"/>
      <c r="C34" s="34"/>
      <c r="D34" s="53"/>
      <c r="E34" s="36"/>
      <c r="F34" s="39"/>
      <c r="G34" s="64"/>
      <c r="H34" s="41"/>
      <c r="I34" s="53"/>
      <c r="J34" s="34"/>
      <c r="K34" s="35"/>
      <c r="L34" s="43"/>
      <c r="M34" s="26"/>
      <c r="N34" s="73" t="str">
        <f t="shared" si="0"/>
        <v/>
      </c>
    </row>
    <row r="35" spans="1:14" s="28" customFormat="1" x14ac:dyDescent="0.2">
      <c r="A35" s="34"/>
      <c r="B35" s="35"/>
      <c r="C35" s="34"/>
      <c r="D35" s="53"/>
      <c r="E35" s="36"/>
      <c r="F35" s="39"/>
      <c r="G35" s="45"/>
      <c r="H35" s="41"/>
      <c r="I35" s="53"/>
      <c r="J35" s="34"/>
      <c r="K35" s="35"/>
      <c r="L35" s="43"/>
      <c r="M35" s="26"/>
      <c r="N35" s="73" t="str">
        <f t="shared" si="0"/>
        <v/>
      </c>
    </row>
    <row r="36" spans="1:14" s="28" customFormat="1" x14ac:dyDescent="0.25">
      <c r="A36" s="34"/>
      <c r="B36" s="35"/>
      <c r="C36" s="34"/>
      <c r="D36" s="53"/>
      <c r="E36" s="36"/>
      <c r="F36" s="39"/>
      <c r="G36" s="44"/>
      <c r="H36" s="41"/>
      <c r="I36" s="53"/>
      <c r="J36" s="34"/>
      <c r="K36" s="35"/>
      <c r="L36" s="43"/>
      <c r="M36" s="26"/>
      <c r="N36" s="73" t="str">
        <f t="shared" si="0"/>
        <v/>
      </c>
    </row>
    <row r="37" spans="1:14" s="28" customFormat="1" x14ac:dyDescent="0.25">
      <c r="A37" s="34"/>
      <c r="B37" s="35"/>
      <c r="C37" s="34"/>
      <c r="D37" s="53"/>
      <c r="E37" s="36"/>
      <c r="F37" s="39"/>
      <c r="G37" s="44"/>
      <c r="H37" s="41"/>
      <c r="I37" s="53"/>
      <c r="J37" s="34"/>
      <c r="K37" s="35"/>
      <c r="L37" s="43"/>
      <c r="M37" s="26"/>
      <c r="N37" s="73" t="str">
        <f t="shared" si="0"/>
        <v/>
      </c>
    </row>
    <row r="38" spans="1:14" s="28" customFormat="1" x14ac:dyDescent="0.25">
      <c r="A38" s="34"/>
      <c r="B38" s="35"/>
      <c r="C38" s="34"/>
      <c r="D38" s="53"/>
      <c r="E38" s="36"/>
      <c r="F38" s="39"/>
      <c r="G38" s="44"/>
      <c r="H38" s="41"/>
      <c r="I38" s="53"/>
      <c r="J38" s="34"/>
      <c r="K38" s="35"/>
      <c r="L38" s="43"/>
      <c r="M38" s="26"/>
      <c r="N38" s="73" t="str">
        <f t="shared" si="0"/>
        <v/>
      </c>
    </row>
    <row r="39" spans="1:14" s="28" customFormat="1" x14ac:dyDescent="0.25">
      <c r="A39" s="34"/>
      <c r="B39" s="35"/>
      <c r="C39" s="34"/>
      <c r="D39" s="53"/>
      <c r="E39" s="36"/>
      <c r="F39" s="39"/>
      <c r="G39" s="44"/>
      <c r="H39" s="41"/>
      <c r="I39" s="53"/>
      <c r="J39" s="34"/>
      <c r="K39" s="35"/>
      <c r="L39" s="43"/>
      <c r="M39" s="26"/>
      <c r="N39" s="73" t="str">
        <f t="shared" si="0"/>
        <v/>
      </c>
    </row>
    <row r="40" spans="1:14" s="28" customFormat="1" x14ac:dyDescent="0.25">
      <c r="A40" s="34"/>
      <c r="B40" s="35"/>
      <c r="C40" s="34"/>
      <c r="D40" s="53"/>
      <c r="E40" s="36"/>
      <c r="F40" s="39"/>
      <c r="G40" s="44"/>
      <c r="H40" s="41"/>
      <c r="I40" s="53"/>
      <c r="J40" s="34"/>
      <c r="K40" s="35"/>
      <c r="L40" s="43"/>
      <c r="M40" s="26"/>
      <c r="N40" s="73" t="str">
        <f t="shared" si="0"/>
        <v/>
      </c>
    </row>
    <row r="41" spans="1:14" s="28" customFormat="1" x14ac:dyDescent="0.25">
      <c r="A41" s="34"/>
      <c r="B41" s="35"/>
      <c r="C41" s="34"/>
      <c r="D41" s="53"/>
      <c r="E41" s="36"/>
      <c r="F41" s="39"/>
      <c r="G41" s="44"/>
      <c r="H41" s="41"/>
      <c r="I41" s="53"/>
      <c r="J41" s="34"/>
      <c r="K41" s="35"/>
      <c r="L41" s="43"/>
      <c r="M41" s="26"/>
      <c r="N41" s="73" t="str">
        <f t="shared" si="0"/>
        <v/>
      </c>
    </row>
    <row r="42" spans="1:14" s="28" customFormat="1" x14ac:dyDescent="0.25">
      <c r="A42" s="34"/>
      <c r="B42" s="35"/>
      <c r="C42" s="34"/>
      <c r="D42" s="53"/>
      <c r="E42" s="36"/>
      <c r="F42" s="39"/>
      <c r="G42" s="44"/>
      <c r="H42" s="41"/>
      <c r="I42" s="53"/>
      <c r="J42" s="34"/>
      <c r="K42" s="35"/>
      <c r="L42" s="43"/>
      <c r="M42" s="26"/>
      <c r="N42" s="73" t="str">
        <f t="shared" si="0"/>
        <v/>
      </c>
    </row>
    <row r="43" spans="1:14" s="28" customFormat="1" x14ac:dyDescent="0.25">
      <c r="A43" s="34"/>
      <c r="B43" s="35"/>
      <c r="C43" s="34"/>
      <c r="D43" s="53"/>
      <c r="E43" s="36"/>
      <c r="F43" s="39"/>
      <c r="G43" s="44"/>
      <c r="H43" s="41"/>
      <c r="I43" s="53"/>
      <c r="J43" s="34"/>
      <c r="K43" s="35"/>
      <c r="L43" s="43"/>
      <c r="M43" s="26"/>
      <c r="N43" s="73" t="str">
        <f t="shared" si="0"/>
        <v/>
      </c>
    </row>
    <row r="44" spans="1:14" s="28" customFormat="1" x14ac:dyDescent="0.25">
      <c r="A44" s="34"/>
      <c r="B44" s="35"/>
      <c r="C44" s="34"/>
      <c r="D44" s="53"/>
      <c r="E44" s="36"/>
      <c r="F44" s="39"/>
      <c r="G44" s="44"/>
      <c r="H44" s="41"/>
      <c r="I44" s="53"/>
      <c r="J44" s="34"/>
      <c r="K44" s="35"/>
      <c r="L44" s="43"/>
      <c r="M44" s="26"/>
      <c r="N44" s="73" t="str">
        <f t="shared" si="0"/>
        <v/>
      </c>
    </row>
    <row r="45" spans="1:14" s="28" customFormat="1" x14ac:dyDescent="0.25">
      <c r="A45" s="34"/>
      <c r="B45" s="35"/>
      <c r="C45" s="34"/>
      <c r="D45" s="53"/>
      <c r="E45" s="36"/>
      <c r="F45" s="39"/>
      <c r="G45" s="44"/>
      <c r="H45" s="41"/>
      <c r="I45" s="53"/>
      <c r="J45" s="34"/>
      <c r="K45" s="35"/>
      <c r="L45" s="43"/>
      <c r="M45" s="26"/>
      <c r="N45" s="73" t="str">
        <f t="shared" si="0"/>
        <v/>
      </c>
    </row>
    <row r="46" spans="1:14" s="28" customFormat="1" x14ac:dyDescent="0.25">
      <c r="A46" s="34"/>
      <c r="B46" s="35"/>
      <c r="C46" s="34"/>
      <c r="D46" s="53"/>
      <c r="E46" s="36"/>
      <c r="F46" s="39"/>
      <c r="G46" s="44"/>
      <c r="H46" s="41"/>
      <c r="I46" s="53"/>
      <c r="J46" s="34"/>
      <c r="K46" s="35"/>
      <c r="L46" s="43"/>
      <c r="M46" s="26"/>
      <c r="N46" s="73" t="str">
        <f t="shared" ref="N46:N77" si="1">IF(COUNTIF($A$14:$A$100,$A$14:$A$100)&gt;=3,"3 RDV ou +","")</f>
        <v/>
      </c>
    </row>
    <row r="47" spans="1:14" s="28" customFormat="1" x14ac:dyDescent="0.25">
      <c r="A47" s="34"/>
      <c r="B47" s="35"/>
      <c r="C47" s="34"/>
      <c r="D47" s="53"/>
      <c r="E47" s="36"/>
      <c r="F47" s="39"/>
      <c r="G47" s="44"/>
      <c r="H47" s="41"/>
      <c r="I47" s="53"/>
      <c r="J47" s="34"/>
      <c r="K47" s="35"/>
      <c r="L47" s="43"/>
      <c r="M47" s="26"/>
      <c r="N47" s="73" t="str">
        <f t="shared" si="1"/>
        <v/>
      </c>
    </row>
    <row r="48" spans="1:14" s="28" customFormat="1" x14ac:dyDescent="0.25">
      <c r="A48" s="34"/>
      <c r="B48" s="35"/>
      <c r="C48" s="34"/>
      <c r="D48" s="53"/>
      <c r="E48" s="36"/>
      <c r="F48" s="39"/>
      <c r="G48" s="44"/>
      <c r="H48" s="41"/>
      <c r="I48" s="53"/>
      <c r="J48" s="34"/>
      <c r="K48" s="35"/>
      <c r="L48" s="43"/>
      <c r="M48" s="26"/>
      <c r="N48" s="73" t="str">
        <f t="shared" si="1"/>
        <v/>
      </c>
    </row>
    <row r="49" spans="1:14" s="28" customFormat="1" x14ac:dyDescent="0.25">
      <c r="A49" s="34"/>
      <c r="B49" s="35"/>
      <c r="C49" s="34"/>
      <c r="D49" s="53"/>
      <c r="E49" s="36"/>
      <c r="F49" s="39"/>
      <c r="G49" s="44"/>
      <c r="H49" s="41"/>
      <c r="I49" s="53"/>
      <c r="J49" s="34"/>
      <c r="K49" s="35"/>
      <c r="L49" s="43"/>
      <c r="M49" s="26"/>
      <c r="N49" s="73" t="str">
        <f t="shared" si="1"/>
        <v/>
      </c>
    </row>
    <row r="50" spans="1:14" s="28" customFormat="1" x14ac:dyDescent="0.25">
      <c r="A50" s="34"/>
      <c r="B50" s="35"/>
      <c r="C50" s="34"/>
      <c r="D50" s="53"/>
      <c r="E50" s="36"/>
      <c r="F50" s="39"/>
      <c r="G50" s="44"/>
      <c r="H50" s="41"/>
      <c r="I50" s="53"/>
      <c r="J50" s="34"/>
      <c r="K50" s="35"/>
      <c r="L50" s="43"/>
      <c r="M50" s="26"/>
      <c r="N50" s="73" t="str">
        <f t="shared" si="1"/>
        <v/>
      </c>
    </row>
    <row r="51" spans="1:14" s="28" customFormat="1" x14ac:dyDescent="0.25">
      <c r="A51" s="34"/>
      <c r="B51" s="35"/>
      <c r="C51" s="34"/>
      <c r="D51" s="53"/>
      <c r="E51" s="36"/>
      <c r="F51" s="39"/>
      <c r="G51" s="44"/>
      <c r="H51" s="41"/>
      <c r="I51" s="53"/>
      <c r="J51" s="34"/>
      <c r="K51" s="35"/>
      <c r="L51" s="43"/>
      <c r="M51" s="26"/>
      <c r="N51" s="73" t="str">
        <f t="shared" si="1"/>
        <v/>
      </c>
    </row>
    <row r="52" spans="1:14" s="28" customFormat="1" x14ac:dyDescent="0.25">
      <c r="A52" s="34"/>
      <c r="B52" s="35"/>
      <c r="C52" s="34"/>
      <c r="D52" s="53"/>
      <c r="E52" s="36"/>
      <c r="F52" s="39"/>
      <c r="G52" s="44"/>
      <c r="H52" s="41"/>
      <c r="I52" s="53"/>
      <c r="J52" s="34"/>
      <c r="K52" s="35"/>
      <c r="L52" s="43"/>
      <c r="M52" s="26"/>
      <c r="N52" s="73" t="str">
        <f t="shared" si="1"/>
        <v/>
      </c>
    </row>
    <row r="53" spans="1:14" s="28" customFormat="1" x14ac:dyDescent="0.25">
      <c r="A53" s="34"/>
      <c r="B53" s="35"/>
      <c r="C53" s="34"/>
      <c r="D53" s="53"/>
      <c r="E53" s="36"/>
      <c r="F53" s="39"/>
      <c r="G53" s="44"/>
      <c r="H53" s="41"/>
      <c r="I53" s="53"/>
      <c r="J53" s="34"/>
      <c r="K53" s="35"/>
      <c r="L53" s="43"/>
      <c r="M53" s="26"/>
      <c r="N53" s="73" t="str">
        <f t="shared" si="1"/>
        <v/>
      </c>
    </row>
    <row r="54" spans="1:14" s="28" customFormat="1" x14ac:dyDescent="0.25">
      <c r="A54" s="34"/>
      <c r="B54" s="35"/>
      <c r="C54" s="34"/>
      <c r="D54" s="53"/>
      <c r="E54" s="36"/>
      <c r="F54" s="39"/>
      <c r="G54" s="44"/>
      <c r="H54" s="41"/>
      <c r="I54" s="53"/>
      <c r="J54" s="34"/>
      <c r="K54" s="35"/>
      <c r="L54" s="43"/>
      <c r="M54" s="26"/>
      <c r="N54" s="73" t="str">
        <f t="shared" si="1"/>
        <v/>
      </c>
    </row>
    <row r="55" spans="1:14" s="28" customFormat="1" x14ac:dyDescent="0.25">
      <c r="A55" s="34"/>
      <c r="B55" s="35"/>
      <c r="C55" s="34"/>
      <c r="D55" s="53"/>
      <c r="E55" s="36"/>
      <c r="F55" s="39"/>
      <c r="G55" s="44"/>
      <c r="H55" s="41"/>
      <c r="I55" s="53"/>
      <c r="J55" s="34"/>
      <c r="K55" s="35"/>
      <c r="L55" s="43"/>
      <c r="M55" s="26"/>
      <c r="N55" s="73" t="str">
        <f t="shared" si="1"/>
        <v/>
      </c>
    </row>
    <row r="56" spans="1:14" s="28" customFormat="1" x14ac:dyDescent="0.25">
      <c r="A56" s="34"/>
      <c r="B56" s="35"/>
      <c r="C56" s="34"/>
      <c r="D56" s="53"/>
      <c r="E56" s="36"/>
      <c r="F56" s="39"/>
      <c r="G56" s="44"/>
      <c r="H56" s="41"/>
      <c r="I56" s="53"/>
      <c r="J56" s="34"/>
      <c r="K56" s="35"/>
      <c r="L56" s="43"/>
      <c r="M56" s="26"/>
      <c r="N56" s="73" t="str">
        <f t="shared" si="1"/>
        <v/>
      </c>
    </row>
    <row r="57" spans="1:14" s="28" customFormat="1" x14ac:dyDescent="0.25">
      <c r="A57" s="34"/>
      <c r="B57" s="35"/>
      <c r="C57" s="34"/>
      <c r="D57" s="53"/>
      <c r="E57" s="36"/>
      <c r="F57" s="39"/>
      <c r="G57" s="44"/>
      <c r="H57" s="41"/>
      <c r="I57" s="53"/>
      <c r="J57" s="34"/>
      <c r="K57" s="35"/>
      <c r="L57" s="43"/>
      <c r="M57" s="26"/>
      <c r="N57" s="73" t="str">
        <f t="shared" si="1"/>
        <v/>
      </c>
    </row>
    <row r="58" spans="1:14" s="28" customFormat="1" x14ac:dyDescent="0.25">
      <c r="A58" s="34"/>
      <c r="B58" s="35"/>
      <c r="C58" s="34"/>
      <c r="D58" s="53"/>
      <c r="E58" s="36"/>
      <c r="F58" s="39"/>
      <c r="G58" s="44"/>
      <c r="H58" s="41"/>
      <c r="I58" s="53"/>
      <c r="J58" s="34"/>
      <c r="K58" s="35"/>
      <c r="L58" s="43"/>
      <c r="M58" s="26"/>
      <c r="N58" s="73" t="str">
        <f t="shared" si="1"/>
        <v/>
      </c>
    </row>
    <row r="59" spans="1:14" s="28" customFormat="1" x14ac:dyDescent="0.25">
      <c r="A59" s="34"/>
      <c r="B59" s="35"/>
      <c r="C59" s="34"/>
      <c r="D59" s="53"/>
      <c r="E59" s="56"/>
      <c r="F59" s="39"/>
      <c r="G59" s="44"/>
      <c r="H59" s="41"/>
      <c r="I59" s="53"/>
      <c r="J59" s="34"/>
      <c r="K59" s="35"/>
      <c r="L59" s="43"/>
      <c r="M59" s="53"/>
      <c r="N59" s="73" t="str">
        <f t="shared" si="1"/>
        <v/>
      </c>
    </row>
    <row r="60" spans="1:14" s="28" customFormat="1" x14ac:dyDescent="0.25">
      <c r="A60" s="34"/>
      <c r="B60" s="35"/>
      <c r="C60" s="34"/>
      <c r="D60" s="53"/>
      <c r="E60" s="38"/>
      <c r="F60" s="39"/>
      <c r="G60" s="44"/>
      <c r="H60" s="41"/>
      <c r="I60" s="53"/>
      <c r="J60" s="34"/>
      <c r="K60" s="35"/>
      <c r="L60" s="43"/>
      <c r="M60" s="27"/>
      <c r="N60" s="73" t="str">
        <f t="shared" si="1"/>
        <v/>
      </c>
    </row>
    <row r="61" spans="1:14" s="28" customFormat="1" x14ac:dyDescent="0.25">
      <c r="A61" s="34"/>
      <c r="B61" s="35"/>
      <c r="C61" s="34"/>
      <c r="D61" s="53"/>
      <c r="E61" s="38"/>
      <c r="F61" s="39"/>
      <c r="G61" s="44"/>
      <c r="H61" s="41"/>
      <c r="I61" s="53"/>
      <c r="J61" s="34"/>
      <c r="K61" s="35"/>
      <c r="L61" s="43"/>
      <c r="M61" s="27"/>
      <c r="N61" s="73" t="str">
        <f t="shared" si="1"/>
        <v/>
      </c>
    </row>
    <row r="62" spans="1:14" s="28" customFormat="1" x14ac:dyDescent="0.25">
      <c r="A62" s="34"/>
      <c r="B62" s="35"/>
      <c r="C62" s="34"/>
      <c r="D62" s="53"/>
      <c r="E62" s="38"/>
      <c r="F62" s="39"/>
      <c r="G62" s="44"/>
      <c r="H62" s="41"/>
      <c r="I62" s="53"/>
      <c r="J62" s="34"/>
      <c r="K62" s="35"/>
      <c r="L62" s="43"/>
      <c r="M62" s="27"/>
      <c r="N62" s="73" t="str">
        <f t="shared" si="1"/>
        <v/>
      </c>
    </row>
    <row r="63" spans="1:14" s="28" customFormat="1" x14ac:dyDescent="0.25">
      <c r="A63" s="34"/>
      <c r="B63" s="35"/>
      <c r="C63" s="34"/>
      <c r="D63" s="53"/>
      <c r="E63" s="38"/>
      <c r="F63" s="39"/>
      <c r="G63" s="44"/>
      <c r="H63" s="41"/>
      <c r="I63" s="53"/>
      <c r="J63" s="34"/>
      <c r="K63" s="35"/>
      <c r="L63" s="43"/>
      <c r="M63" s="27"/>
      <c r="N63" s="73" t="str">
        <f t="shared" si="1"/>
        <v/>
      </c>
    </row>
    <row r="64" spans="1:14" s="28" customFormat="1" x14ac:dyDescent="0.25">
      <c r="A64" s="34"/>
      <c r="B64" s="35"/>
      <c r="C64" s="34"/>
      <c r="D64" s="53"/>
      <c r="E64" s="38"/>
      <c r="F64" s="39"/>
      <c r="G64" s="44"/>
      <c r="H64" s="41"/>
      <c r="I64" s="53"/>
      <c r="J64" s="34"/>
      <c r="K64" s="35"/>
      <c r="L64" s="43"/>
      <c r="M64" s="27"/>
      <c r="N64" s="73" t="str">
        <f t="shared" si="1"/>
        <v/>
      </c>
    </row>
    <row r="65" spans="1:14" s="28" customFormat="1" x14ac:dyDescent="0.25">
      <c r="A65" s="34"/>
      <c r="B65" s="35"/>
      <c r="C65" s="34"/>
      <c r="D65" s="53"/>
      <c r="E65" s="38"/>
      <c r="F65" s="39"/>
      <c r="G65" s="44"/>
      <c r="H65" s="41"/>
      <c r="I65" s="53"/>
      <c r="J65" s="34"/>
      <c r="K65" s="35"/>
      <c r="L65" s="43"/>
      <c r="M65" s="27"/>
      <c r="N65" s="73" t="str">
        <f t="shared" si="1"/>
        <v/>
      </c>
    </row>
    <row r="66" spans="1:14" s="28" customFormat="1" x14ac:dyDescent="0.25">
      <c r="A66" s="34"/>
      <c r="B66" s="35"/>
      <c r="C66" s="34"/>
      <c r="D66" s="53"/>
      <c r="E66" s="38"/>
      <c r="F66" s="39"/>
      <c r="G66" s="44"/>
      <c r="H66" s="41"/>
      <c r="I66" s="53"/>
      <c r="J66" s="34"/>
      <c r="K66" s="35"/>
      <c r="L66" s="43"/>
      <c r="M66" s="27"/>
      <c r="N66" s="73" t="str">
        <f t="shared" si="1"/>
        <v/>
      </c>
    </row>
    <row r="67" spans="1:14" s="28" customFormat="1" x14ac:dyDescent="0.25">
      <c r="A67" s="34"/>
      <c r="B67" s="35"/>
      <c r="C67" s="34"/>
      <c r="D67" s="53"/>
      <c r="E67" s="38"/>
      <c r="F67" s="39"/>
      <c r="G67" s="44"/>
      <c r="H67" s="41"/>
      <c r="I67" s="53"/>
      <c r="J67" s="34"/>
      <c r="K67" s="35"/>
      <c r="L67" s="43"/>
      <c r="M67" s="27"/>
      <c r="N67" s="73" t="str">
        <f t="shared" si="1"/>
        <v/>
      </c>
    </row>
    <row r="68" spans="1:14" s="28" customFormat="1" x14ac:dyDescent="0.25">
      <c r="A68" s="34"/>
      <c r="B68" s="35"/>
      <c r="C68" s="34"/>
      <c r="D68" s="53"/>
      <c r="E68" s="38"/>
      <c r="F68" s="39"/>
      <c r="G68" s="44"/>
      <c r="H68" s="41"/>
      <c r="I68" s="53"/>
      <c r="J68" s="34"/>
      <c r="K68" s="35"/>
      <c r="L68" s="43"/>
      <c r="M68" s="27"/>
      <c r="N68" s="73" t="str">
        <f t="shared" si="1"/>
        <v/>
      </c>
    </row>
    <row r="69" spans="1:14" s="28" customFormat="1" x14ac:dyDescent="0.25">
      <c r="A69" s="34"/>
      <c r="B69" s="35"/>
      <c r="C69" s="34"/>
      <c r="D69" s="53"/>
      <c r="E69" s="38"/>
      <c r="F69" s="39"/>
      <c r="G69" s="44"/>
      <c r="H69" s="41"/>
      <c r="I69" s="53"/>
      <c r="J69" s="34"/>
      <c r="K69" s="35"/>
      <c r="L69" s="43"/>
      <c r="M69" s="27"/>
      <c r="N69" s="73" t="str">
        <f t="shared" si="1"/>
        <v/>
      </c>
    </row>
    <row r="70" spans="1:14" s="28" customFormat="1" x14ac:dyDescent="0.25">
      <c r="A70" s="34"/>
      <c r="B70" s="35"/>
      <c r="C70" s="34"/>
      <c r="D70" s="53"/>
      <c r="E70" s="38"/>
      <c r="F70" s="39"/>
      <c r="G70" s="44"/>
      <c r="H70" s="41"/>
      <c r="I70" s="53"/>
      <c r="J70" s="34"/>
      <c r="K70" s="35"/>
      <c r="L70" s="43"/>
      <c r="M70" s="27"/>
      <c r="N70" s="73" t="str">
        <f t="shared" si="1"/>
        <v/>
      </c>
    </row>
    <row r="71" spans="1:14" s="28" customFormat="1" x14ac:dyDescent="0.25">
      <c r="A71" s="34"/>
      <c r="B71" s="35"/>
      <c r="C71" s="34"/>
      <c r="D71" s="53"/>
      <c r="E71" s="38"/>
      <c r="F71" s="39"/>
      <c r="G71" s="44"/>
      <c r="H71" s="41"/>
      <c r="I71" s="53"/>
      <c r="J71" s="34"/>
      <c r="K71" s="35"/>
      <c r="L71" s="43"/>
      <c r="M71" s="27"/>
      <c r="N71" s="73" t="str">
        <f t="shared" si="1"/>
        <v/>
      </c>
    </row>
    <row r="72" spans="1:14" s="28" customFormat="1" x14ac:dyDescent="0.25">
      <c r="A72" s="34"/>
      <c r="B72" s="35"/>
      <c r="C72" s="34"/>
      <c r="D72" s="53"/>
      <c r="E72" s="38"/>
      <c r="F72" s="39"/>
      <c r="G72" s="44"/>
      <c r="H72" s="41"/>
      <c r="I72" s="53"/>
      <c r="J72" s="34"/>
      <c r="K72" s="35"/>
      <c r="L72" s="43"/>
      <c r="M72" s="27"/>
      <c r="N72" s="73" t="str">
        <f t="shared" si="1"/>
        <v/>
      </c>
    </row>
    <row r="73" spans="1:14" s="28" customFormat="1" x14ac:dyDescent="0.25">
      <c r="A73" s="34"/>
      <c r="B73" s="35"/>
      <c r="C73" s="34"/>
      <c r="D73" s="53"/>
      <c r="E73" s="38"/>
      <c r="F73" s="39"/>
      <c r="G73" s="44"/>
      <c r="H73" s="41"/>
      <c r="I73" s="53"/>
      <c r="J73" s="34"/>
      <c r="K73" s="35"/>
      <c r="L73" s="43"/>
      <c r="M73" s="27"/>
      <c r="N73" s="73" t="str">
        <f t="shared" si="1"/>
        <v/>
      </c>
    </row>
    <row r="74" spans="1:14" s="28" customFormat="1" x14ac:dyDescent="0.25">
      <c r="A74" s="34"/>
      <c r="B74" s="35"/>
      <c r="C74" s="34"/>
      <c r="D74" s="53"/>
      <c r="E74" s="38"/>
      <c r="F74" s="39"/>
      <c r="G74" s="44"/>
      <c r="H74" s="41"/>
      <c r="I74" s="53"/>
      <c r="J74" s="34"/>
      <c r="K74" s="35"/>
      <c r="L74" s="43"/>
      <c r="M74" s="27"/>
      <c r="N74" s="73" t="str">
        <f t="shared" si="1"/>
        <v/>
      </c>
    </row>
    <row r="75" spans="1:14" s="28" customFormat="1" x14ac:dyDescent="0.25">
      <c r="A75" s="34"/>
      <c r="B75" s="35"/>
      <c r="C75" s="34"/>
      <c r="D75" s="53"/>
      <c r="E75" s="38"/>
      <c r="F75" s="39"/>
      <c r="G75" s="44"/>
      <c r="H75" s="41"/>
      <c r="I75" s="53"/>
      <c r="J75" s="34"/>
      <c r="K75" s="35"/>
      <c r="L75" s="43"/>
      <c r="M75" s="27"/>
      <c r="N75" s="73" t="str">
        <f t="shared" si="1"/>
        <v/>
      </c>
    </row>
    <row r="76" spans="1:14" s="28" customFormat="1" x14ac:dyDescent="0.25">
      <c r="A76" s="34"/>
      <c r="B76" s="35"/>
      <c r="C76" s="34"/>
      <c r="D76" s="53"/>
      <c r="E76" s="38"/>
      <c r="F76" s="39"/>
      <c r="G76" s="44"/>
      <c r="H76" s="41"/>
      <c r="I76" s="53"/>
      <c r="J76" s="34"/>
      <c r="K76" s="35"/>
      <c r="L76" s="43"/>
      <c r="M76" s="27"/>
      <c r="N76" s="73" t="str">
        <f t="shared" si="1"/>
        <v/>
      </c>
    </row>
    <row r="77" spans="1:14" s="28" customFormat="1" x14ac:dyDescent="0.25">
      <c r="A77" s="34"/>
      <c r="B77" s="35"/>
      <c r="C77" s="34"/>
      <c r="D77" s="53"/>
      <c r="E77" s="38"/>
      <c r="F77" s="39"/>
      <c r="G77" s="44"/>
      <c r="H77" s="41"/>
      <c r="I77" s="53"/>
      <c r="J77" s="34"/>
      <c r="K77" s="35"/>
      <c r="L77" s="43"/>
      <c r="M77" s="27"/>
      <c r="N77" s="73" t="str">
        <f t="shared" si="1"/>
        <v/>
      </c>
    </row>
    <row r="78" spans="1:14" s="28" customFormat="1" x14ac:dyDescent="0.25">
      <c r="A78" s="34"/>
      <c r="B78" s="35"/>
      <c r="C78" s="34"/>
      <c r="D78" s="53"/>
      <c r="E78" s="38"/>
      <c r="F78" s="39"/>
      <c r="G78" s="44"/>
      <c r="H78" s="41"/>
      <c r="I78" s="53"/>
      <c r="J78" s="34"/>
      <c r="K78" s="35"/>
      <c r="L78" s="43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34"/>
      <c r="B79" s="35"/>
      <c r="C79" s="34"/>
      <c r="D79" s="53"/>
      <c r="E79" s="38"/>
      <c r="F79" s="39"/>
      <c r="G79" s="44"/>
      <c r="H79" s="41"/>
      <c r="I79" s="53"/>
      <c r="J79" s="34"/>
      <c r="K79" s="35"/>
      <c r="L79" s="43"/>
      <c r="M79" s="27"/>
      <c r="N79" s="73" t="str">
        <f t="shared" si="2"/>
        <v/>
      </c>
    </row>
    <row r="80" spans="1:14" s="28" customFormat="1" x14ac:dyDescent="0.25">
      <c r="A80" s="34"/>
      <c r="B80" s="35"/>
      <c r="C80" s="34"/>
      <c r="D80" s="53"/>
      <c r="E80" s="38"/>
      <c r="F80" s="39"/>
      <c r="G80" s="44"/>
      <c r="H80" s="41"/>
      <c r="I80" s="53"/>
      <c r="J80" s="34"/>
      <c r="K80" s="35"/>
      <c r="L80" s="43"/>
      <c r="M80" s="27"/>
      <c r="N80" s="73" t="str">
        <f t="shared" si="2"/>
        <v/>
      </c>
    </row>
    <row r="81" spans="1:14" s="28" customFormat="1" x14ac:dyDescent="0.25">
      <c r="A81" s="34"/>
      <c r="B81" s="35"/>
      <c r="C81" s="34"/>
      <c r="D81" s="53"/>
      <c r="E81" s="38"/>
      <c r="F81" s="39"/>
      <c r="G81" s="44"/>
      <c r="H81" s="41"/>
      <c r="I81" s="53"/>
      <c r="J81" s="34"/>
      <c r="K81" s="35"/>
      <c r="L81" s="43"/>
      <c r="M81" s="27"/>
      <c r="N81" s="73" t="str">
        <f t="shared" si="2"/>
        <v/>
      </c>
    </row>
    <row r="82" spans="1:14" s="28" customFormat="1" x14ac:dyDescent="0.25">
      <c r="A82" s="34"/>
      <c r="B82" s="35"/>
      <c r="C82" s="34"/>
      <c r="D82" s="53"/>
      <c r="E82" s="38"/>
      <c r="F82" s="39"/>
      <c r="G82" s="44"/>
      <c r="H82" s="41"/>
      <c r="I82" s="53"/>
      <c r="J82" s="34"/>
      <c r="K82" s="35"/>
      <c r="L82" s="43"/>
      <c r="M82" s="27"/>
      <c r="N82" s="73" t="str">
        <f t="shared" si="2"/>
        <v/>
      </c>
    </row>
    <row r="83" spans="1:14" s="28" customFormat="1" x14ac:dyDescent="0.25">
      <c r="A83" s="34"/>
      <c r="B83" s="35"/>
      <c r="C83" s="34"/>
      <c r="D83" s="53"/>
      <c r="E83" s="38"/>
      <c r="F83" s="39"/>
      <c r="G83" s="44"/>
      <c r="H83" s="41"/>
      <c r="I83" s="53"/>
      <c r="J83" s="34"/>
      <c r="K83" s="35"/>
      <c r="L83" s="43"/>
      <c r="M83" s="27"/>
      <c r="N83" s="73" t="str">
        <f t="shared" si="2"/>
        <v/>
      </c>
    </row>
    <row r="84" spans="1:14" s="28" customFormat="1" x14ac:dyDescent="0.25">
      <c r="A84" s="34"/>
      <c r="B84" s="35"/>
      <c r="C84" s="34"/>
      <c r="D84" s="53"/>
      <c r="E84" s="38"/>
      <c r="F84" s="39"/>
      <c r="G84" s="44"/>
      <c r="H84" s="41"/>
      <c r="I84" s="53"/>
      <c r="J84" s="34"/>
      <c r="K84" s="35"/>
      <c r="L84" s="43"/>
      <c r="M84" s="27"/>
      <c r="N84" s="73" t="str">
        <f t="shared" si="2"/>
        <v/>
      </c>
    </row>
    <row r="85" spans="1:14" s="28" customFormat="1" x14ac:dyDescent="0.25">
      <c r="A85" s="34"/>
      <c r="B85" s="35"/>
      <c r="C85" s="34"/>
      <c r="D85" s="53"/>
      <c r="E85" s="38"/>
      <c r="F85" s="39"/>
      <c r="G85" s="44"/>
      <c r="H85" s="41"/>
      <c r="I85" s="53"/>
      <c r="J85" s="34"/>
      <c r="K85" s="35"/>
      <c r="L85" s="43"/>
      <c r="M85" s="27"/>
      <c r="N85" s="73" t="str">
        <f t="shared" si="2"/>
        <v/>
      </c>
    </row>
    <row r="86" spans="1:14" s="28" customFormat="1" x14ac:dyDescent="0.25">
      <c r="A86" s="34"/>
      <c r="B86" s="35"/>
      <c r="C86" s="34"/>
      <c r="D86" s="53"/>
      <c r="E86" s="38"/>
      <c r="F86" s="39"/>
      <c r="G86" s="44"/>
      <c r="H86" s="41"/>
      <c r="I86" s="53"/>
      <c r="J86" s="34"/>
      <c r="K86" s="35"/>
      <c r="L86" s="43"/>
      <c r="M86" s="27"/>
      <c r="N86" s="73" t="str">
        <f t="shared" si="2"/>
        <v/>
      </c>
    </row>
    <row r="87" spans="1:14" s="28" customFormat="1" x14ac:dyDescent="0.25">
      <c r="A87" s="34"/>
      <c r="B87" s="35"/>
      <c r="C87" s="34"/>
      <c r="D87" s="53"/>
      <c r="E87" s="38"/>
      <c r="F87" s="39"/>
      <c r="G87" s="44"/>
      <c r="H87" s="41"/>
      <c r="I87" s="53"/>
      <c r="J87" s="34"/>
      <c r="K87" s="35"/>
      <c r="L87" s="43"/>
      <c r="M87" s="27"/>
      <c r="N87" s="73" t="str">
        <f t="shared" si="2"/>
        <v/>
      </c>
    </row>
    <row r="88" spans="1:14" s="28" customFormat="1" x14ac:dyDescent="0.25">
      <c r="A88" s="34"/>
      <c r="B88" s="35"/>
      <c r="C88" s="34"/>
      <c r="D88" s="53"/>
      <c r="E88" s="38"/>
      <c r="F88" s="39"/>
      <c r="G88" s="44"/>
      <c r="H88" s="41"/>
      <c r="I88" s="53"/>
      <c r="J88" s="34"/>
      <c r="K88" s="35"/>
      <c r="L88" s="43"/>
      <c r="M88" s="27"/>
      <c r="N88" s="73" t="str">
        <f t="shared" si="2"/>
        <v/>
      </c>
    </row>
    <row r="89" spans="1:14" s="28" customFormat="1" x14ac:dyDescent="0.25">
      <c r="A89" s="34"/>
      <c r="B89" s="35"/>
      <c r="C89" s="34"/>
      <c r="D89" s="53"/>
      <c r="E89" s="38"/>
      <c r="F89" s="39"/>
      <c r="G89" s="44"/>
      <c r="H89" s="41"/>
      <c r="I89" s="53"/>
      <c r="J89" s="34"/>
      <c r="K89" s="35"/>
      <c r="L89" s="43"/>
      <c r="M89" s="27"/>
      <c r="N89" s="73" t="str">
        <f t="shared" si="2"/>
        <v/>
      </c>
    </row>
    <row r="90" spans="1:14" s="28" customFormat="1" x14ac:dyDescent="0.25">
      <c r="A90" s="34"/>
      <c r="B90" s="35"/>
      <c r="C90" s="34"/>
      <c r="D90" s="53"/>
      <c r="E90" s="38"/>
      <c r="F90" s="39"/>
      <c r="G90" s="44"/>
      <c r="H90" s="41"/>
      <c r="I90" s="53"/>
      <c r="J90" s="34"/>
      <c r="K90" s="35"/>
      <c r="L90" s="43"/>
      <c r="M90" s="27"/>
      <c r="N90" s="73" t="str">
        <f t="shared" si="2"/>
        <v/>
      </c>
    </row>
    <row r="91" spans="1:14" s="28" customFormat="1" x14ac:dyDescent="0.25">
      <c r="A91" s="34"/>
      <c r="B91" s="35"/>
      <c r="C91" s="34"/>
      <c r="D91" s="53"/>
      <c r="E91" s="38"/>
      <c r="F91" s="39"/>
      <c r="G91" s="44"/>
      <c r="H91" s="41"/>
      <c r="I91" s="53"/>
      <c r="J91" s="34"/>
      <c r="K91" s="35"/>
      <c r="L91" s="43"/>
      <c r="M91" s="27"/>
      <c r="N91" s="73" t="str">
        <f t="shared" si="2"/>
        <v/>
      </c>
    </row>
    <row r="92" spans="1:14" s="28" customFormat="1" x14ac:dyDescent="0.25">
      <c r="A92" s="34"/>
      <c r="B92" s="35"/>
      <c r="C92" s="34"/>
      <c r="D92" s="53"/>
      <c r="E92" s="38"/>
      <c r="F92" s="39"/>
      <c r="G92" s="44"/>
      <c r="H92" s="41"/>
      <c r="I92" s="53"/>
      <c r="J92" s="34"/>
      <c r="K92" s="35"/>
      <c r="L92" s="43"/>
      <c r="M92" s="27"/>
      <c r="N92" s="73" t="str">
        <f t="shared" si="2"/>
        <v/>
      </c>
    </row>
    <row r="93" spans="1:14" s="28" customFormat="1" x14ac:dyDescent="0.25">
      <c r="A93" s="34"/>
      <c r="B93" s="35"/>
      <c r="C93" s="34"/>
      <c r="D93" s="53"/>
      <c r="E93" s="38"/>
      <c r="F93" s="39"/>
      <c r="G93" s="44"/>
      <c r="H93" s="41"/>
      <c r="I93" s="53"/>
      <c r="J93" s="34"/>
      <c r="K93" s="35"/>
      <c r="L93" s="43"/>
      <c r="M93" s="27"/>
      <c r="N93" s="73" t="str">
        <f t="shared" si="2"/>
        <v/>
      </c>
    </row>
    <row r="94" spans="1:14" s="28" customFormat="1" x14ac:dyDescent="0.25">
      <c r="A94" s="34"/>
      <c r="B94" s="35"/>
      <c r="C94" s="34"/>
      <c r="D94" s="53"/>
      <c r="E94" s="38"/>
      <c r="F94" s="39"/>
      <c r="G94" s="44"/>
      <c r="H94" s="41"/>
      <c r="I94" s="53"/>
      <c r="J94" s="34"/>
      <c r="K94" s="35"/>
      <c r="L94" s="43"/>
      <c r="M94" s="27"/>
      <c r="N94" s="73" t="str">
        <f t="shared" si="2"/>
        <v/>
      </c>
    </row>
    <row r="95" spans="1:14" s="28" customFormat="1" x14ac:dyDescent="0.25">
      <c r="A95" s="34"/>
      <c r="B95" s="35"/>
      <c r="C95" s="34"/>
      <c r="D95" s="53"/>
      <c r="E95" s="38"/>
      <c r="F95" s="39"/>
      <c r="G95" s="44"/>
      <c r="H95" s="41"/>
      <c r="I95" s="53"/>
      <c r="J95" s="34"/>
      <c r="K95" s="35"/>
      <c r="L95" s="43"/>
      <c r="M95" s="27"/>
      <c r="N95" s="73" t="str">
        <f t="shared" si="2"/>
        <v/>
      </c>
    </row>
    <row r="96" spans="1:14" s="28" customFormat="1" x14ac:dyDescent="0.25">
      <c r="A96" s="34"/>
      <c r="B96" s="35"/>
      <c r="C96" s="34"/>
      <c r="D96" s="53"/>
      <c r="E96" s="38"/>
      <c r="F96" s="39"/>
      <c r="G96" s="44"/>
      <c r="H96" s="41"/>
      <c r="I96" s="53"/>
      <c r="J96" s="34"/>
      <c r="K96" s="35"/>
      <c r="L96" s="43"/>
      <c r="M96" s="27"/>
      <c r="N96" s="73" t="str">
        <f t="shared" si="2"/>
        <v/>
      </c>
    </row>
    <row r="97" spans="1:14" s="28" customFormat="1" x14ac:dyDescent="0.25">
      <c r="A97" s="34"/>
      <c r="B97" s="35"/>
      <c r="C97" s="34"/>
      <c r="D97" s="53"/>
      <c r="E97" s="38"/>
      <c r="F97" s="39"/>
      <c r="G97" s="44"/>
      <c r="H97" s="41"/>
      <c r="I97" s="53"/>
      <c r="J97" s="34"/>
      <c r="K97" s="35"/>
      <c r="L97" s="43"/>
      <c r="M97" s="27"/>
      <c r="N97" s="73" t="str">
        <f t="shared" si="2"/>
        <v/>
      </c>
    </row>
    <row r="98" spans="1:14" s="28" customFormat="1" x14ac:dyDescent="0.25">
      <c r="A98" s="34"/>
      <c r="B98" s="35"/>
      <c r="C98" s="34"/>
      <c r="D98" s="53"/>
      <c r="E98" s="38"/>
      <c r="F98" s="39"/>
      <c r="G98" s="44"/>
      <c r="H98" s="41"/>
      <c r="I98" s="53"/>
      <c r="J98" s="34"/>
      <c r="K98" s="35"/>
      <c r="L98" s="43"/>
      <c r="M98" s="27"/>
      <c r="N98" s="73" t="str">
        <f t="shared" si="2"/>
        <v/>
      </c>
    </row>
    <row r="99" spans="1:14" s="28" customFormat="1" x14ac:dyDescent="0.25">
      <c r="A99" s="34"/>
      <c r="B99" s="35"/>
      <c r="C99" s="34"/>
      <c r="D99" s="53"/>
      <c r="E99" s="38"/>
      <c r="F99" s="39"/>
      <c r="G99" s="44"/>
      <c r="H99" s="41"/>
      <c r="I99" s="53"/>
      <c r="J99" s="34"/>
      <c r="K99" s="35"/>
      <c r="L99" s="43"/>
      <c r="M99" s="27"/>
      <c r="N99" s="73" t="str">
        <f t="shared" si="2"/>
        <v/>
      </c>
    </row>
    <row r="100" spans="1:14" s="28" customFormat="1" x14ac:dyDescent="0.25">
      <c r="A100" s="34"/>
      <c r="B100" s="35"/>
      <c r="C100" s="34"/>
      <c r="D100" s="53"/>
      <c r="E100" s="38"/>
      <c r="F100" s="39"/>
      <c r="G100" s="44"/>
      <c r="H100" s="41"/>
      <c r="I100" s="53"/>
      <c r="J100" s="34"/>
      <c r="K100" s="35"/>
      <c r="L100" s="43"/>
      <c r="M100" s="27"/>
      <c r="N100" s="73" t="str">
        <f t="shared" si="2"/>
        <v/>
      </c>
    </row>
    <row r="107" spans="1:14" x14ac:dyDescent="0.25">
      <c r="C107" s="1"/>
      <c r="D107" s="1"/>
      <c r="E107" s="1"/>
      <c r="F107" s="1"/>
      <c r="G107" s="1"/>
      <c r="H107" s="1"/>
      <c r="I107" s="1"/>
      <c r="J107" s="1"/>
      <c r="M107" s="1"/>
      <c r="N107" s="2"/>
    </row>
    <row r="108" spans="1:14" x14ac:dyDescent="0.25">
      <c r="C108" s="1"/>
      <c r="D108" s="1"/>
      <c r="E108" s="1"/>
      <c r="F108" s="1"/>
      <c r="G108" s="1"/>
      <c r="H108" s="1"/>
      <c r="I108" s="1"/>
      <c r="J108" s="1"/>
      <c r="M108" s="1"/>
      <c r="N108" s="2"/>
    </row>
    <row r="109" spans="1:14" x14ac:dyDescent="0.25">
      <c r="C109" s="1"/>
      <c r="D109" s="1"/>
      <c r="E109" s="1"/>
      <c r="F109" s="1"/>
      <c r="G109" s="1"/>
      <c r="H109" s="1"/>
      <c r="I109" s="1"/>
      <c r="J109" s="1"/>
      <c r="M109" s="1"/>
      <c r="N109" s="2"/>
    </row>
    <row r="110" spans="1:14" x14ac:dyDescent="0.25">
      <c r="C110" s="1"/>
      <c r="D110" s="1"/>
      <c r="E110" s="1"/>
      <c r="F110" s="1"/>
      <c r="G110" s="1"/>
      <c r="H110" s="1"/>
      <c r="I110" s="1"/>
      <c r="J110" s="1"/>
      <c r="M110" s="1"/>
      <c r="N110" s="2"/>
    </row>
    <row r="111" spans="1:14" x14ac:dyDescent="0.25">
      <c r="C111" s="1"/>
      <c r="D111" s="1"/>
      <c r="E111" s="1"/>
      <c r="F111" s="1"/>
      <c r="G111" s="1"/>
      <c r="H111" s="1"/>
      <c r="I111" s="1"/>
      <c r="J111" s="1"/>
      <c r="M111" s="1"/>
      <c r="N111" s="2"/>
    </row>
    <row r="112" spans="1:14" x14ac:dyDescent="0.25">
      <c r="C112" s="1"/>
      <c r="D112" s="1"/>
      <c r="E112" s="1"/>
      <c r="F112" s="1"/>
      <c r="G112" s="1"/>
      <c r="H112" s="1"/>
      <c r="I112" s="1"/>
      <c r="J112" s="1"/>
      <c r="M112" s="1"/>
      <c r="N112" s="2"/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</sheetData>
  <sheetProtection sheet="1" objects="1" scenarios="1"/>
  <sortState ref="A14:N100">
    <sortCondition ref="A14"/>
  </sortState>
  <mergeCells count="20">
    <mergeCell ref="D12:D13"/>
    <mergeCell ref="E12:E13"/>
    <mergeCell ref="F12:F13"/>
    <mergeCell ref="M12:M13"/>
    <mergeCell ref="A1:D1"/>
    <mergeCell ref="N12:N13"/>
    <mergeCell ref="L2:M2"/>
    <mergeCell ref="I1:J1"/>
    <mergeCell ref="B11:D11"/>
    <mergeCell ref="A12:C12"/>
    <mergeCell ref="B8:D8"/>
    <mergeCell ref="B10:D10"/>
    <mergeCell ref="J12:L12"/>
    <mergeCell ref="B9:D9"/>
    <mergeCell ref="A4:D7"/>
    <mergeCell ref="G12:G13"/>
    <mergeCell ref="H12:H13"/>
    <mergeCell ref="A2:C3"/>
    <mergeCell ref="D2:D3"/>
    <mergeCell ref="I12:I13"/>
  </mergeCells>
  <conditionalFormatting sqref="E2">
    <cfRule type="containsText" dxfId="23" priority="21" stopIfTrue="1" operator="containsText" text="faux">
      <formula>NOT(ISERROR(SEARCH("faux",E2)))</formula>
    </cfRule>
    <cfRule type="containsText" dxfId="22" priority="31" stopIfTrue="1" operator="containsText" text="vrai">
      <formula>NOT(ISERROR(SEARCH("vrai",E2)))</formula>
    </cfRule>
  </conditionalFormatting>
  <conditionalFormatting sqref="E3">
    <cfRule type="containsText" dxfId="21" priority="17" stopIfTrue="1" operator="containsText" text="faux">
      <formula>NOT(ISERROR(SEARCH("faux",E3)))</formula>
    </cfRule>
    <cfRule type="containsText" dxfId="20" priority="18" stopIfTrue="1" operator="containsText" text="vrai">
      <formula>NOT(ISERROR(SEARCH("vrai",E3)))</formula>
    </cfRule>
  </conditionalFormatting>
  <conditionalFormatting sqref="E4">
    <cfRule type="containsText" dxfId="19" priority="15" stopIfTrue="1" operator="containsText" text="faux">
      <formula>NOT(ISERROR(SEARCH("faux",E4)))</formula>
    </cfRule>
    <cfRule type="containsText" dxfId="18" priority="16" stopIfTrue="1" operator="containsText" text="vrai">
      <formula>NOT(ISERROR(SEARCH("vrai",E4)))</formula>
    </cfRule>
  </conditionalFormatting>
  <conditionalFormatting sqref="E5">
    <cfRule type="containsText" dxfId="17" priority="13" stopIfTrue="1" operator="containsText" text="faux">
      <formula>NOT(ISERROR(SEARCH("faux",E5)))</formula>
    </cfRule>
    <cfRule type="containsText" dxfId="16" priority="14" stopIfTrue="1" operator="containsText" text="vrai">
      <formula>NOT(ISERROR(SEARCH("vrai",E5)))</formula>
    </cfRule>
  </conditionalFormatting>
  <conditionalFormatting sqref="E6">
    <cfRule type="containsText" dxfId="15" priority="11" stopIfTrue="1" operator="containsText" text="faux">
      <formula>NOT(ISERROR(SEARCH("faux",E6)))</formula>
    </cfRule>
    <cfRule type="containsText" dxfId="14" priority="12" stopIfTrue="1" operator="containsText" text="vrai">
      <formula>NOT(ISERROR(SEARCH("vrai",E6)))</formula>
    </cfRule>
  </conditionalFormatting>
  <conditionalFormatting sqref="E7">
    <cfRule type="containsText" dxfId="13" priority="9" stopIfTrue="1" operator="containsText" text="faux">
      <formula>NOT(ISERROR(SEARCH("faux",E7)))</formula>
    </cfRule>
    <cfRule type="containsText" dxfId="12" priority="10" stopIfTrue="1" operator="containsText" text="vrai">
      <formula>NOT(ISERROR(SEARCH("vrai",E7)))</formula>
    </cfRule>
  </conditionalFormatting>
  <conditionalFormatting sqref="E8">
    <cfRule type="containsText" dxfId="11" priority="7" stopIfTrue="1" operator="containsText" text="faux">
      <formula>NOT(ISERROR(SEARCH("faux",E8)))</formula>
    </cfRule>
    <cfRule type="containsText" dxfId="10" priority="8" stopIfTrue="1" operator="containsText" text="vrai">
      <formula>NOT(ISERROR(SEARCH("vrai",E8)))</formula>
    </cfRule>
  </conditionalFormatting>
  <conditionalFormatting sqref="E9">
    <cfRule type="containsText" dxfId="9" priority="5" stopIfTrue="1" operator="containsText" text="faux">
      <formula>NOT(ISERROR(SEARCH("faux",E9)))</formula>
    </cfRule>
    <cfRule type="containsText" dxfId="8" priority="6" stopIfTrue="1" operator="containsText" text="vrai">
      <formula>NOT(ISERROR(SEARCH("vrai",E9)))</formula>
    </cfRule>
  </conditionalFormatting>
  <conditionalFormatting sqref="E10">
    <cfRule type="containsText" dxfId="7" priority="3" stopIfTrue="1" operator="containsText" text="faux">
      <formula>NOT(ISERROR(SEARCH("faux",E10)))</formula>
    </cfRule>
    <cfRule type="containsText" dxfId="6" priority="4" stopIfTrue="1" operator="containsText" text="vrai">
      <formula>NOT(ISERROR(SEARCH("vrai",E10)))</formula>
    </cfRule>
  </conditionalFormatting>
  <conditionalFormatting sqref="E11">
    <cfRule type="containsText" dxfId="5" priority="1" stopIfTrue="1" operator="containsText" text="faux">
      <formula>NOT(ISERROR(SEARCH("faux",E11)))</formula>
    </cfRule>
    <cfRule type="containsText" dxfId="4" priority="2" stopIfTrue="1" operator="containsText" text="vrai">
      <formula>NOT(ISERROR(SEARCH("vrai",E11)))</formula>
    </cfRule>
  </conditionalFormatting>
  <dataValidations count="2">
    <dataValidation type="list" allowBlank="1" showInputMessage="1" showErrorMessage="1" sqref="D14:D100 I14:I100">
      <formula1>Services</formula1>
    </dataValidation>
    <dataValidation type="list" allowBlank="1" showInputMessage="1" showErrorMessage="1" sqref="H14:H100">
      <formula1>Position</formula1>
    </dataValidation>
  </dataValidations>
  <pageMargins left="0.35433070866141736" right="0.31496062992125984" top="0.74803149606299213" bottom="0.39370078740157483" header="0.31496062992125984" footer="0.19685039370078741"/>
  <pageSetup paperSize="9" scale="85" fitToHeight="5" orientation="landscape" horizontalDpi="4294967295" verticalDpi="4294967295" r:id="rId1"/>
  <headerFooter>
    <oddHeader>&amp;L&amp;F&amp;C&amp;14TRANSPORT SANITAIRE&amp;R&amp;D
&amp;T</oddHeader>
    <oddFooter>&amp;RPage &amp;P de &amp;N</oddFooter>
  </headerFooter>
  <ignoredErrors>
    <ignoredError sqref="B8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6" name="Check Box 30">
              <controlPr defaultSize="0" autoFill="0" autoLine="0" autoPict="0">
                <anchor moveWithCells="1">
                  <from>
                    <xdr:col>4</xdr:col>
                    <xdr:colOff>209550</xdr:colOff>
                    <xdr:row>0</xdr:row>
                    <xdr:rowOff>314325</xdr:rowOff>
                  </from>
                  <to>
                    <xdr:col>4</xdr:col>
                    <xdr:colOff>514350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7" name="Check Box 32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171450</xdr:rowOff>
                  </from>
                  <to>
                    <xdr:col>4</xdr:col>
                    <xdr:colOff>514350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8" name="Check Box 3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9" name="Check Box 3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180975</xdr:rowOff>
                  </from>
                  <to>
                    <xdr:col>4</xdr:col>
                    <xdr:colOff>514350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0" name="Check Box 38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180975</xdr:rowOff>
                  </from>
                  <to>
                    <xdr:col>4</xdr:col>
                    <xdr:colOff>514350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1" name="Check Box 40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180975</xdr:rowOff>
                  </from>
                  <to>
                    <xdr:col>4</xdr:col>
                    <xdr:colOff>514350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12" name="Check Box 42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3" name="Check Box 44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4" name="Check Box 45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180975</xdr:rowOff>
                  </from>
                  <to>
                    <xdr:col>4</xdr:col>
                    <xdr:colOff>514350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5" name="Check Box 47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190500</xdr:rowOff>
                  </from>
                  <to>
                    <xdr:col>4</xdr:col>
                    <xdr:colOff>514350</xdr:colOff>
                    <xdr:row>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6" name="Button 55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0" stopIfTrue="1" operator="containsText" id="{AF548E49-95D1-4D15-BABA-D9462E198700}">
            <xm:f>NOT(ISERROR(SEARCH(Position!$A$6,H14)))</xm:f>
            <xm:f>Position!$A$6</xm:f>
            <x14:dxf>
              <font>
                <color rgb="FF7030A0"/>
              </font>
            </x14:dxf>
          </x14:cfRule>
          <x14:cfRule type="containsText" priority="41" stopIfTrue="1" operator="containsText" id="{2CA2F744-0AF5-4022-96DA-A1504345B585}">
            <xm:f>NOT(ISERROR(SEARCH(Position!$A$5,H14)))</xm:f>
            <xm:f>Position!$A$5</xm:f>
            <x14:dxf>
              <font>
                <color rgb="FF003300"/>
              </font>
            </x14:dxf>
          </x14:cfRule>
          <x14:cfRule type="containsText" priority="42" stopIfTrue="1" operator="containsText" id="{9066D9EF-537D-44EC-991F-3097E546526E}">
            <xm:f>NOT(ISERROR(SEARCH(Position!$A$4,H14)))</xm:f>
            <xm:f>Position!$A$4</xm:f>
            <x14:dxf>
              <font>
                <color rgb="FF800000"/>
              </font>
            </x14:dxf>
          </x14:cfRule>
          <x14:cfRule type="containsText" priority="43" stopIfTrue="1" operator="containsText" id="{084315F9-8AF9-4E44-B2B3-076BF8206C47}">
            <xm:f>NOT(ISERROR(SEARCH(Position!$A$3,H14)))</xm:f>
            <xm:f>Position!$A$3</xm:f>
            <x14:dxf>
              <font>
                <color rgb="FF000080"/>
              </font>
            </x14:dxf>
          </x14:cfRule>
          <xm:sqref>H14:H100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10</vt:i4>
      </vt:variant>
    </vt:vector>
  </HeadingPairs>
  <TitlesOfParts>
    <vt:vector size="22" baseType="lpstr">
      <vt:lpstr>Origine</vt:lpstr>
      <vt:lpstr>Heures</vt:lpstr>
      <vt:lpstr>Ambulanciers</vt:lpstr>
      <vt:lpstr>Equipe</vt:lpstr>
      <vt:lpstr>Vehicules</vt:lpstr>
      <vt:lpstr>Services</vt:lpstr>
      <vt:lpstr>Position</vt:lpstr>
      <vt:lpstr>Genre</vt:lpstr>
      <vt:lpstr>Trame</vt:lpstr>
      <vt:lpstr>Synthese</vt:lpstr>
      <vt:lpstr>01</vt:lpstr>
      <vt:lpstr>Feuil1</vt:lpstr>
      <vt:lpstr>Ambulanciers</vt:lpstr>
      <vt:lpstr>Equipe</vt:lpstr>
      <vt:lpstr>Genre</vt:lpstr>
      <vt:lpstr>Heures</vt:lpstr>
      <vt:lpstr>'01'!Impression_des_titres</vt:lpstr>
      <vt:lpstr>Position</vt:lpstr>
      <vt:lpstr>Services</vt:lpstr>
      <vt:lpstr>Trame</vt:lpstr>
      <vt:lpstr>Vehicules</vt:lpstr>
      <vt:lpstr>'01'!Zone_d_impression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Tsi</dc:title>
  <dc:creator>Sebastien</dc:creator>
  <cp:lastModifiedBy>Sebastien</cp:lastModifiedBy>
  <cp:lastPrinted>2017-08-02T15:22:39Z</cp:lastPrinted>
  <dcterms:created xsi:type="dcterms:W3CDTF">2017-07-16T14:57:28Z</dcterms:created>
  <dcterms:modified xsi:type="dcterms:W3CDTF">2017-08-09T15:04:39Z</dcterms:modified>
</cp:coreProperties>
</file>