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2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drawings/drawing3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drawings/drawing4.xml" ContentType="application/vnd.openxmlformats-officedocument.drawing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drawings/drawing5.xml" ContentType="application/vnd.openxmlformats-officedocument.drawing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drawings/drawing6.xml" ContentType="application/vnd.openxmlformats-officedocument.drawing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drawings/drawing7.xml" ContentType="application/vnd.openxmlformats-officedocument.drawing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drawings/drawing8.xml" ContentType="application/vnd.openxmlformats-officedocument.drawing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drawings/drawing9.xml" ContentType="application/vnd.openxmlformats-officedocument.drawing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drawings/drawing10.xml" ContentType="application/vnd.openxmlformats-officedocument.drawing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drawings/drawing11.xml" ContentType="application/vnd.openxmlformats-officedocument.drawing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drawings/drawing12.xml" ContentType="application/vnd.openxmlformats-officedocument.drawing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drawings/drawing13.xml" ContentType="application/vnd.openxmlformats-officedocument.drawing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drawings/drawing14.xml" ContentType="application/vnd.openxmlformats-officedocument.drawing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drawings/drawing15.xml" ContentType="application/vnd.openxmlformats-officedocument.drawing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drawings/drawing16.xml" ContentType="application/vnd.openxmlformats-officedocument.drawing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drawings/drawing17.xml" ContentType="application/vnd.openxmlformats-officedocument.drawing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drawings/drawing18.xml" ContentType="application/vnd.openxmlformats-officedocument.drawing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drawings/drawing19.xml" ContentType="application/vnd.openxmlformats-officedocument.drawing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drawings/drawing20.xml" ContentType="application/vnd.openxmlformats-officedocument.drawing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drawings/drawing21.xml" ContentType="application/vnd.openxmlformats-officedocument.drawing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drawings/drawing22.xml" ContentType="application/vnd.openxmlformats-officedocument.drawing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drawings/drawing23.xml" ContentType="application/vnd.openxmlformats-officedocument.drawing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drawings/drawing24.xml" ContentType="application/vnd.openxmlformats-officedocument.drawing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drawings/drawing25.xml" ContentType="application/vnd.openxmlformats-officedocument.drawing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drawings/drawing26.xml" ContentType="application/vnd.openxmlformats-officedocument.drawing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drawings/drawing27.xml" ContentType="application/vnd.openxmlformats-officedocument.drawing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drawings/drawing28.xml" ContentType="application/vnd.openxmlformats-officedocument.drawing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drawings/drawing29.xml" ContentType="application/vnd.openxmlformats-officedocument.drawing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drawings/drawing30.xml" ContentType="application/vnd.openxmlformats-officedocument.drawing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drawings/drawing31.xml" ContentType="application/vnd.openxmlformats-officedocument.drawing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hidePivotFieldList="1" defaultThemeVersion="124226"/>
  <bookViews>
    <workbookView xWindow="0" yWindow="0" windowWidth="19440" windowHeight="8280" tabRatio="918" firstSheet="2" activeTab="6"/>
  </bookViews>
  <sheets>
    <sheet name="Origine" sheetId="1" state="hidden" r:id="rId1"/>
    <sheet name="Heures" sheetId="4" state="hidden" r:id="rId2"/>
    <sheet name="Ambulanciers" sheetId="5" r:id="rId3"/>
    <sheet name="Equipe" sheetId="6" r:id="rId4"/>
    <sheet name="Vehicules" sheetId="7" state="hidden" r:id="rId5"/>
    <sheet name="Services" sheetId="8" r:id="rId6"/>
    <sheet name="Synthese" sheetId="50" r:id="rId7"/>
    <sheet name="01" sheetId="3" r:id="rId8"/>
    <sheet name="02" sheetId="20" r:id="rId9"/>
    <sheet name="03" sheetId="21" r:id="rId10"/>
    <sheet name="04" sheetId="22" r:id="rId11"/>
    <sheet name="05" sheetId="23" r:id="rId12"/>
    <sheet name="06" sheetId="24" r:id="rId13"/>
    <sheet name="07" sheetId="25" r:id="rId14"/>
    <sheet name="08" sheetId="26" r:id="rId15"/>
    <sheet name="09" sheetId="27" r:id="rId16"/>
    <sheet name="10" sheetId="28" r:id="rId17"/>
    <sheet name="11" sheetId="29" r:id="rId18"/>
    <sheet name="12" sheetId="30" r:id="rId19"/>
    <sheet name="13" sheetId="31" r:id="rId20"/>
    <sheet name="14" sheetId="32" r:id="rId21"/>
    <sheet name="15" sheetId="33" r:id="rId22"/>
    <sheet name="16" sheetId="34" r:id="rId23"/>
    <sheet name="17" sheetId="35" r:id="rId24"/>
    <sheet name="18" sheetId="36" r:id="rId25"/>
    <sheet name="19" sheetId="37" r:id="rId26"/>
    <sheet name="20" sheetId="38" r:id="rId27"/>
    <sheet name="21" sheetId="39" r:id="rId28"/>
    <sheet name="22" sheetId="40" r:id="rId29"/>
    <sheet name="23" sheetId="41" r:id="rId30"/>
    <sheet name="24" sheetId="42" r:id="rId31"/>
    <sheet name="25" sheetId="43" r:id="rId32"/>
    <sheet name="26" sheetId="44" r:id="rId33"/>
    <sheet name="27" sheetId="45" r:id="rId34"/>
    <sheet name="28" sheetId="46" r:id="rId35"/>
    <sheet name="29" sheetId="47" r:id="rId36"/>
    <sheet name="30" sheetId="48" r:id="rId37"/>
    <sheet name="31" sheetId="49" r:id="rId38"/>
    <sheet name="Genre" sheetId="12" state="hidden" r:id="rId39"/>
  </sheets>
  <definedNames>
    <definedName name="Ambulanciers">Ambulanciers!$A$2:$A$20</definedName>
    <definedName name="CodeTrame">Heures!$B$2:$B$8</definedName>
    <definedName name="Equipe">Equipe!$A$2:$A$11</definedName>
    <definedName name="Genre">Genre!$A$2:$A$6</definedName>
    <definedName name="Heures">Heures!$A$2:$A$100</definedName>
    <definedName name="Horaires">Heures!$C$2:$C$8</definedName>
    <definedName name="_xlnm.Print_Titles" localSheetId="7">'01'!$1:$13</definedName>
    <definedName name="_xlnm.Print_Titles" localSheetId="8">'02'!$1:$13</definedName>
    <definedName name="_xlnm.Print_Titles" localSheetId="9">'03'!$1:$13</definedName>
    <definedName name="_xlnm.Print_Titles" localSheetId="10">'04'!$1:$13</definedName>
    <definedName name="_xlnm.Print_Titles" localSheetId="11">'05'!$1:$13</definedName>
    <definedName name="_xlnm.Print_Titles" localSheetId="12">'06'!$1:$13</definedName>
    <definedName name="_xlnm.Print_Titles" localSheetId="13">'07'!$1:$13</definedName>
    <definedName name="_xlnm.Print_Titles" localSheetId="14">'08'!$1:$13</definedName>
    <definedName name="_xlnm.Print_Titles" localSheetId="15">'09'!$1:$13</definedName>
    <definedName name="_xlnm.Print_Titles" localSheetId="16">'10'!$1:$13</definedName>
    <definedName name="_xlnm.Print_Titles" localSheetId="17">'11'!$1:$13</definedName>
    <definedName name="_xlnm.Print_Titles" localSheetId="18">'12'!$1:$13</definedName>
    <definedName name="_xlnm.Print_Titles" localSheetId="19">'13'!$1:$13</definedName>
    <definedName name="_xlnm.Print_Titles" localSheetId="20">'14'!$1:$13</definedName>
    <definedName name="_xlnm.Print_Titles" localSheetId="21">'15'!$1:$13</definedName>
    <definedName name="_xlnm.Print_Titles" localSheetId="22">'16'!$1:$13</definedName>
    <definedName name="_xlnm.Print_Titles" localSheetId="23">'17'!$1:$13</definedName>
    <definedName name="_xlnm.Print_Titles" localSheetId="24">'18'!$1:$13</definedName>
    <definedName name="_xlnm.Print_Titles" localSheetId="25">'19'!$1:$13</definedName>
    <definedName name="_xlnm.Print_Titles" localSheetId="26">'20'!$1:$13</definedName>
    <definedName name="_xlnm.Print_Titles" localSheetId="27">'21'!$1:$13</definedName>
    <definedName name="_xlnm.Print_Titles" localSheetId="28">'22'!$1:$13</definedName>
    <definedName name="_xlnm.Print_Titles" localSheetId="29">'23'!$1:$13</definedName>
    <definedName name="_xlnm.Print_Titles" localSheetId="30">'24'!$1:$13</definedName>
    <definedName name="_xlnm.Print_Titles" localSheetId="31">'25'!$1:$13</definedName>
    <definedName name="_xlnm.Print_Titles" localSheetId="32">'26'!$1:$13</definedName>
    <definedName name="_xlnm.Print_Titles" localSheetId="33">'27'!$1:$13</definedName>
    <definedName name="_xlnm.Print_Titles" localSheetId="34">'28'!$1:$13</definedName>
    <definedName name="_xlnm.Print_Titles" localSheetId="35">'29'!$1:$13</definedName>
    <definedName name="_xlnm.Print_Titles" localSheetId="36">'30'!$1:$13</definedName>
    <definedName name="_xlnm.Print_Titles" localSheetId="37">'31'!$1:$13</definedName>
    <definedName name="Position">Vehicules!$A$2:$A$6</definedName>
    <definedName name="Services">Services!$A$2:$A$115</definedName>
    <definedName name="Vehicules">Vehicules!$B$2:$B$8</definedName>
    <definedName name="_xlnm.Print_Area" localSheetId="7">'01'!$A$14:$N$100</definedName>
    <definedName name="_xlnm.Print_Area" localSheetId="8">'02'!$A$14:$N$100</definedName>
    <definedName name="_xlnm.Print_Area" localSheetId="9">'03'!$A$14:$N$100</definedName>
    <definedName name="_xlnm.Print_Area" localSheetId="10">'04'!$A$14:$N$100</definedName>
    <definedName name="_xlnm.Print_Area" localSheetId="11">'05'!$A$14:$N$100</definedName>
    <definedName name="_xlnm.Print_Area" localSheetId="12">'06'!$A$14:$N$100</definedName>
    <definedName name="_xlnm.Print_Area" localSheetId="13">'07'!$A$14:$N$100</definedName>
    <definedName name="_xlnm.Print_Area" localSheetId="14">'08'!$A$14:$N$100</definedName>
    <definedName name="_xlnm.Print_Area" localSheetId="15">'09'!$A$14:$N$100</definedName>
    <definedName name="_xlnm.Print_Area" localSheetId="16">'10'!$A$14:$N$100</definedName>
    <definedName name="_xlnm.Print_Area" localSheetId="17">'11'!$A$14:$N$100</definedName>
    <definedName name="_xlnm.Print_Area" localSheetId="18">'12'!$A$14:$N$100</definedName>
    <definedName name="_xlnm.Print_Area" localSheetId="19">'13'!$A$14:$N$100</definedName>
    <definedName name="_xlnm.Print_Area" localSheetId="20">'14'!$A$14:$N$100</definedName>
    <definedName name="_xlnm.Print_Area" localSheetId="21">'15'!$A$14:$N$100</definedName>
    <definedName name="_xlnm.Print_Area" localSheetId="22">'16'!$A$14:$N$100</definedName>
    <definedName name="_xlnm.Print_Area" localSheetId="23">'17'!$A$14:$N$100</definedName>
    <definedName name="_xlnm.Print_Area" localSheetId="24">'18'!$A$14:$N$100</definedName>
    <definedName name="_xlnm.Print_Area" localSheetId="25">'19'!$A$14:$N$100</definedName>
    <definedName name="_xlnm.Print_Area" localSheetId="26">'20'!$A$14:$N$100</definedName>
    <definedName name="_xlnm.Print_Area" localSheetId="27">'21'!$A$14:$N$100</definedName>
    <definedName name="_xlnm.Print_Area" localSheetId="28">'22'!$A$14:$N$100</definedName>
    <definedName name="_xlnm.Print_Area" localSheetId="29">'23'!$A$14:$N$100</definedName>
    <definedName name="_xlnm.Print_Area" localSheetId="30">'24'!$A$14:$N$100</definedName>
    <definedName name="_xlnm.Print_Area" localSheetId="31">'25'!$A$14:$N$100</definedName>
    <definedName name="_xlnm.Print_Area" localSheetId="32">'26'!$A$14:$N$100</definedName>
    <definedName name="_xlnm.Print_Area" localSheetId="33">'27'!$A$14:$N$100</definedName>
    <definedName name="_xlnm.Print_Area" localSheetId="34">'28'!$A$14:$N$100</definedName>
    <definedName name="_xlnm.Print_Area" localSheetId="35">'29'!$A$14:$N$100</definedName>
    <definedName name="_xlnm.Print_Area" localSheetId="36">'30'!$A$14:$N$100</definedName>
    <definedName name="_xlnm.Print_Area" localSheetId="37">'31'!$A$14:$N$100</definedName>
  </definedNames>
  <calcPr calcId="145621"/>
</workbook>
</file>

<file path=xl/calcChain.xml><?xml version="1.0" encoding="utf-8"?>
<calcChain xmlns="http://schemas.openxmlformats.org/spreadsheetml/2006/main">
  <c r="A4" i="50" l="1"/>
  <c r="A3" i="50"/>
  <c r="A2" i="50"/>
  <c r="A32" i="50"/>
  <c r="A31" i="50"/>
  <c r="A30" i="50"/>
  <c r="A29" i="50"/>
  <c r="A28" i="50"/>
  <c r="A27" i="50"/>
  <c r="A26" i="50"/>
  <c r="A25" i="50"/>
  <c r="A24" i="50"/>
  <c r="A23" i="50"/>
  <c r="A22" i="50"/>
  <c r="A21" i="50"/>
  <c r="A20" i="50"/>
  <c r="A19" i="50"/>
  <c r="A18" i="50"/>
  <c r="A17" i="50"/>
  <c r="A16" i="50"/>
  <c r="A15" i="50"/>
  <c r="A14" i="50"/>
  <c r="A13" i="50"/>
  <c r="A12" i="50"/>
  <c r="A11" i="50"/>
  <c r="A10" i="50"/>
  <c r="A9" i="50"/>
  <c r="A8" i="50"/>
  <c r="A7" i="50"/>
  <c r="A6" i="50"/>
  <c r="A5" i="50"/>
  <c r="M3" i="50"/>
  <c r="M4" i="50"/>
  <c r="M5" i="50"/>
  <c r="M6" i="50"/>
  <c r="M7" i="50"/>
  <c r="M8" i="50"/>
  <c r="M9" i="50"/>
  <c r="M10" i="50"/>
  <c r="M11" i="50"/>
  <c r="M12" i="50"/>
  <c r="M13" i="50"/>
  <c r="M14" i="50"/>
  <c r="M15" i="50"/>
  <c r="M16" i="50"/>
  <c r="M17" i="50"/>
  <c r="M18" i="50"/>
  <c r="M19" i="50"/>
  <c r="M20" i="50"/>
  <c r="M21" i="50"/>
  <c r="M22" i="50"/>
  <c r="M23" i="50"/>
  <c r="M24" i="50"/>
  <c r="M25" i="50"/>
  <c r="M26" i="50"/>
  <c r="M27" i="50"/>
  <c r="M28" i="50"/>
  <c r="M29" i="50"/>
  <c r="M30" i="50"/>
  <c r="M31" i="50"/>
  <c r="M32" i="50"/>
  <c r="L3" i="50"/>
  <c r="L4" i="50"/>
  <c r="L5" i="50"/>
  <c r="L6" i="50"/>
  <c r="L7" i="50"/>
  <c r="L8" i="50"/>
  <c r="L9" i="50"/>
  <c r="L10" i="50"/>
  <c r="L11" i="50"/>
  <c r="L12" i="50"/>
  <c r="L13" i="50"/>
  <c r="L14" i="50"/>
  <c r="L15" i="50"/>
  <c r="L16" i="50"/>
  <c r="L17" i="50"/>
  <c r="L18" i="50"/>
  <c r="L19" i="50"/>
  <c r="L20" i="50"/>
  <c r="L21" i="50"/>
  <c r="L22" i="50"/>
  <c r="L23" i="50"/>
  <c r="L24" i="50"/>
  <c r="L25" i="50"/>
  <c r="L26" i="50"/>
  <c r="L27" i="50"/>
  <c r="L28" i="50"/>
  <c r="L29" i="50"/>
  <c r="L30" i="50"/>
  <c r="L31" i="50"/>
  <c r="L32" i="50"/>
  <c r="K3" i="50"/>
  <c r="K4" i="50"/>
  <c r="K5" i="50"/>
  <c r="K6" i="50"/>
  <c r="K7" i="50"/>
  <c r="K8" i="50"/>
  <c r="K9" i="50"/>
  <c r="K10" i="50"/>
  <c r="K11" i="50"/>
  <c r="K12" i="50"/>
  <c r="K13" i="50"/>
  <c r="K14" i="50"/>
  <c r="K15" i="50"/>
  <c r="K16" i="50"/>
  <c r="K17" i="50"/>
  <c r="K18" i="50"/>
  <c r="K19" i="50"/>
  <c r="K20" i="50"/>
  <c r="K21" i="50"/>
  <c r="K22" i="50"/>
  <c r="K23" i="50"/>
  <c r="K24" i="50"/>
  <c r="K25" i="50"/>
  <c r="K26" i="50"/>
  <c r="K27" i="50"/>
  <c r="K28" i="50"/>
  <c r="K29" i="50"/>
  <c r="K30" i="50"/>
  <c r="K31" i="50"/>
  <c r="K32" i="50"/>
  <c r="M2" i="50"/>
  <c r="L2" i="50"/>
  <c r="K2" i="50"/>
  <c r="J3" i="50"/>
  <c r="J4" i="50"/>
  <c r="J5" i="50"/>
  <c r="J6" i="50"/>
  <c r="J7" i="50"/>
  <c r="J8" i="50"/>
  <c r="J9" i="50"/>
  <c r="J10" i="50"/>
  <c r="J11" i="50"/>
  <c r="J12" i="50"/>
  <c r="J13" i="50"/>
  <c r="J14" i="50"/>
  <c r="J15" i="50"/>
  <c r="J16" i="50"/>
  <c r="J17" i="50"/>
  <c r="J18" i="50"/>
  <c r="J19" i="50"/>
  <c r="J20" i="50"/>
  <c r="J21" i="50"/>
  <c r="J22" i="50"/>
  <c r="J23" i="50"/>
  <c r="J24" i="50"/>
  <c r="J25" i="50"/>
  <c r="J26" i="50"/>
  <c r="J27" i="50"/>
  <c r="J28" i="50"/>
  <c r="J29" i="50"/>
  <c r="J30" i="50"/>
  <c r="J31" i="50"/>
  <c r="J32" i="50"/>
  <c r="J2" i="50"/>
  <c r="N14" i="49" l="1"/>
  <c r="N14" i="48"/>
  <c r="N14" i="47"/>
  <c r="N14" i="46"/>
  <c r="N14" i="45"/>
  <c r="N14" i="44"/>
  <c r="N14" i="43"/>
  <c r="N14" i="42"/>
  <c r="N14" i="41"/>
  <c r="N14" i="40"/>
  <c r="N14" i="39"/>
  <c r="N14" i="38"/>
  <c r="N14" i="37"/>
  <c r="N14" i="36"/>
  <c r="N14" i="35"/>
  <c r="N14" i="34"/>
  <c r="N14" i="33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35" i="32"/>
  <c r="N36" i="32"/>
  <c r="N37" i="32"/>
  <c r="N38" i="32"/>
  <c r="N39" i="32"/>
  <c r="N40" i="32"/>
  <c r="N41" i="32"/>
  <c r="N42" i="32"/>
  <c r="N43" i="32"/>
  <c r="N44" i="32"/>
  <c r="N45" i="32"/>
  <c r="N46" i="32"/>
  <c r="N47" i="32"/>
  <c r="N48" i="32"/>
  <c r="N49" i="32"/>
  <c r="N50" i="32"/>
  <c r="N51" i="32"/>
  <c r="N52" i="32"/>
  <c r="N53" i="32"/>
  <c r="N54" i="32"/>
  <c r="N55" i="32"/>
  <c r="N56" i="32"/>
  <c r="N57" i="32"/>
  <c r="N58" i="32"/>
  <c r="N59" i="32"/>
  <c r="N60" i="32"/>
  <c r="N61" i="32"/>
  <c r="N62" i="32"/>
  <c r="N63" i="32"/>
  <c r="N64" i="32"/>
  <c r="N65" i="32"/>
  <c r="N66" i="32"/>
  <c r="N67" i="32"/>
  <c r="N68" i="32"/>
  <c r="N69" i="32"/>
  <c r="N70" i="32"/>
  <c r="N71" i="32"/>
  <c r="N72" i="32"/>
  <c r="N73" i="32"/>
  <c r="N74" i="32"/>
  <c r="N75" i="32"/>
  <c r="N76" i="32"/>
  <c r="N77" i="32"/>
  <c r="N78" i="32"/>
  <c r="N79" i="32"/>
  <c r="N80" i="32"/>
  <c r="N81" i="32"/>
  <c r="N82" i="32"/>
  <c r="N83" i="32"/>
  <c r="N84" i="32"/>
  <c r="N85" i="32"/>
  <c r="N86" i="32"/>
  <c r="N87" i="32"/>
  <c r="N88" i="32"/>
  <c r="N89" i="32"/>
  <c r="N90" i="32"/>
  <c r="N91" i="32"/>
  <c r="N92" i="32"/>
  <c r="N93" i="32"/>
  <c r="N94" i="32"/>
  <c r="N95" i="32"/>
  <c r="N96" i="32"/>
  <c r="N97" i="32"/>
  <c r="N98" i="32"/>
  <c r="N99" i="32"/>
  <c r="N100" i="32"/>
  <c r="N14" i="31"/>
  <c r="N14" i="30"/>
  <c r="N14" i="29"/>
  <c r="N14" i="28"/>
  <c r="N14" i="25"/>
  <c r="N100" i="49" l="1"/>
  <c r="N99" i="49"/>
  <c r="N98" i="49"/>
  <c r="N97" i="49"/>
  <c r="N96" i="49"/>
  <c r="N95" i="49"/>
  <c r="N94" i="49"/>
  <c r="N93" i="49"/>
  <c r="N92" i="49"/>
  <c r="N91" i="49"/>
  <c r="N90" i="49"/>
  <c r="N89" i="49"/>
  <c r="N88" i="49"/>
  <c r="N87" i="49"/>
  <c r="N86" i="49"/>
  <c r="N85" i="49"/>
  <c r="N84" i="49"/>
  <c r="N83" i="49"/>
  <c r="N82" i="49"/>
  <c r="N81" i="49"/>
  <c r="N80" i="49"/>
  <c r="N79" i="49"/>
  <c r="N78" i="49"/>
  <c r="N77" i="49"/>
  <c r="N76" i="49"/>
  <c r="N75" i="49"/>
  <c r="N74" i="49"/>
  <c r="N73" i="49"/>
  <c r="N72" i="49"/>
  <c r="N71" i="49"/>
  <c r="N70" i="49"/>
  <c r="N69" i="49"/>
  <c r="N68" i="49"/>
  <c r="N67" i="49"/>
  <c r="N66" i="49"/>
  <c r="N65" i="49"/>
  <c r="N64" i="49"/>
  <c r="N63" i="49"/>
  <c r="N62" i="49"/>
  <c r="N61" i="49"/>
  <c r="N60" i="49"/>
  <c r="N59" i="49"/>
  <c r="N58" i="49"/>
  <c r="N57" i="49"/>
  <c r="N56" i="49"/>
  <c r="N55" i="49"/>
  <c r="N54" i="49"/>
  <c r="N53" i="49"/>
  <c r="N52" i="49"/>
  <c r="N51" i="49"/>
  <c r="N50" i="49"/>
  <c r="N49" i="49"/>
  <c r="N48" i="49"/>
  <c r="N47" i="49"/>
  <c r="N46" i="49"/>
  <c r="N45" i="49"/>
  <c r="N44" i="49"/>
  <c r="N43" i="49"/>
  <c r="N42" i="49"/>
  <c r="N41" i="49"/>
  <c r="N40" i="49"/>
  <c r="N39" i="49"/>
  <c r="N38" i="49"/>
  <c r="N37" i="49"/>
  <c r="N36" i="49"/>
  <c r="N35" i="49"/>
  <c r="N34" i="49"/>
  <c r="N33" i="49"/>
  <c r="N32" i="49"/>
  <c r="N31" i="49"/>
  <c r="N30" i="49"/>
  <c r="N29" i="49"/>
  <c r="N28" i="49"/>
  <c r="N27" i="49"/>
  <c r="N26" i="49"/>
  <c r="N25" i="49"/>
  <c r="N24" i="49"/>
  <c r="N23" i="49"/>
  <c r="N22" i="49"/>
  <c r="N21" i="49"/>
  <c r="N20" i="49"/>
  <c r="N15" i="49"/>
  <c r="N19" i="49"/>
  <c r="N18" i="49"/>
  <c r="N17" i="49"/>
  <c r="N16" i="49"/>
  <c r="A2" i="49"/>
  <c r="N100" i="48"/>
  <c r="N99" i="48"/>
  <c r="N98" i="48"/>
  <c r="N97" i="48"/>
  <c r="N96" i="48"/>
  <c r="N95" i="48"/>
  <c r="N94" i="48"/>
  <c r="N93" i="48"/>
  <c r="N92" i="48"/>
  <c r="N91" i="48"/>
  <c r="N90" i="48"/>
  <c r="N89" i="48"/>
  <c r="N88" i="48"/>
  <c r="N87" i="48"/>
  <c r="N86" i="48"/>
  <c r="N85" i="48"/>
  <c r="N84" i="48"/>
  <c r="N83" i="48"/>
  <c r="N82" i="48"/>
  <c r="N81" i="48"/>
  <c r="N80" i="48"/>
  <c r="N79" i="48"/>
  <c r="N78" i="48"/>
  <c r="N77" i="48"/>
  <c r="N76" i="48"/>
  <c r="N75" i="48"/>
  <c r="N74" i="48"/>
  <c r="N73" i="48"/>
  <c r="N72" i="48"/>
  <c r="N71" i="48"/>
  <c r="N70" i="48"/>
  <c r="N69" i="48"/>
  <c r="N68" i="48"/>
  <c r="N67" i="48"/>
  <c r="N66" i="48"/>
  <c r="N65" i="48"/>
  <c r="N64" i="48"/>
  <c r="N63" i="48"/>
  <c r="N62" i="48"/>
  <c r="N61" i="48"/>
  <c r="N60" i="48"/>
  <c r="N59" i="48"/>
  <c r="N58" i="48"/>
  <c r="N57" i="48"/>
  <c r="N56" i="48"/>
  <c r="N55" i="48"/>
  <c r="N54" i="48"/>
  <c r="N53" i="48"/>
  <c r="N52" i="48"/>
  <c r="N51" i="48"/>
  <c r="N50" i="48"/>
  <c r="N49" i="48"/>
  <c r="N48" i="48"/>
  <c r="N47" i="48"/>
  <c r="N46" i="48"/>
  <c r="N45" i="48"/>
  <c r="N44" i="48"/>
  <c r="N43" i="48"/>
  <c r="N42" i="48"/>
  <c r="N41" i="48"/>
  <c r="N40" i="48"/>
  <c r="N39" i="48"/>
  <c r="N38" i="48"/>
  <c r="N37" i="48"/>
  <c r="N36" i="48"/>
  <c r="N35" i="48"/>
  <c r="N34" i="48"/>
  <c r="N33" i="48"/>
  <c r="N32" i="48"/>
  <c r="N31" i="48"/>
  <c r="N30" i="48"/>
  <c r="N29" i="48"/>
  <c r="N28" i="48"/>
  <c r="N27" i="48"/>
  <c r="N26" i="48"/>
  <c r="N25" i="48"/>
  <c r="N24" i="48"/>
  <c r="N23" i="48"/>
  <c r="N22" i="48"/>
  <c r="N21" i="48"/>
  <c r="N20" i="48"/>
  <c r="N19" i="48"/>
  <c r="N18" i="48"/>
  <c r="N17" i="48"/>
  <c r="N16" i="48"/>
  <c r="N15" i="48"/>
  <c r="A2" i="48"/>
  <c r="N100" i="47"/>
  <c r="N99" i="47"/>
  <c r="N98" i="47"/>
  <c r="N97" i="47"/>
  <c r="N96" i="47"/>
  <c r="N95" i="47"/>
  <c r="N94" i="47"/>
  <c r="N93" i="47"/>
  <c r="N92" i="47"/>
  <c r="N91" i="47"/>
  <c r="N90" i="47"/>
  <c r="N89" i="47"/>
  <c r="N88" i="47"/>
  <c r="N87" i="47"/>
  <c r="N86" i="47"/>
  <c r="N85" i="47"/>
  <c r="N84" i="47"/>
  <c r="N83" i="47"/>
  <c r="N82" i="47"/>
  <c r="N81" i="47"/>
  <c r="N80" i="47"/>
  <c r="N79" i="47"/>
  <c r="N78" i="47"/>
  <c r="N77" i="47"/>
  <c r="N76" i="47"/>
  <c r="N75" i="47"/>
  <c r="N74" i="47"/>
  <c r="N73" i="47"/>
  <c r="N72" i="47"/>
  <c r="N71" i="47"/>
  <c r="N70" i="47"/>
  <c r="N69" i="47"/>
  <c r="N68" i="47"/>
  <c r="N67" i="47"/>
  <c r="N66" i="47"/>
  <c r="N65" i="47"/>
  <c r="N64" i="47"/>
  <c r="N63" i="47"/>
  <c r="N62" i="47"/>
  <c r="N61" i="47"/>
  <c r="N60" i="47"/>
  <c r="N59" i="47"/>
  <c r="N58" i="47"/>
  <c r="N57" i="47"/>
  <c r="N56" i="47"/>
  <c r="N55" i="47"/>
  <c r="N54" i="47"/>
  <c r="N53" i="47"/>
  <c r="N52" i="47"/>
  <c r="N51" i="47"/>
  <c r="N50" i="47"/>
  <c r="N49" i="47"/>
  <c r="N48" i="47"/>
  <c r="N47" i="47"/>
  <c r="N46" i="47"/>
  <c r="N45" i="47"/>
  <c r="N44" i="47"/>
  <c r="N43" i="47"/>
  <c r="N42" i="47"/>
  <c r="N41" i="47"/>
  <c r="N40" i="47"/>
  <c r="N39" i="47"/>
  <c r="N38" i="47"/>
  <c r="N37" i="47"/>
  <c r="N36" i="47"/>
  <c r="N35" i="47"/>
  <c r="N34" i="47"/>
  <c r="N33" i="47"/>
  <c r="N32" i="47"/>
  <c r="N31" i="47"/>
  <c r="N30" i="47"/>
  <c r="N29" i="47"/>
  <c r="N28" i="47"/>
  <c r="N27" i="47"/>
  <c r="N26" i="47"/>
  <c r="N25" i="47"/>
  <c r="N24" i="47"/>
  <c r="N23" i="47"/>
  <c r="N22" i="47"/>
  <c r="N21" i="47"/>
  <c r="N20" i="47"/>
  <c r="N19" i="47"/>
  <c r="N18" i="47"/>
  <c r="N17" i="47"/>
  <c r="N16" i="47"/>
  <c r="N15" i="47"/>
  <c r="A2" i="47"/>
  <c r="N100" i="46"/>
  <c r="N99" i="46"/>
  <c r="N98" i="46"/>
  <c r="N97" i="46"/>
  <c r="N96" i="46"/>
  <c r="N95" i="46"/>
  <c r="N94" i="46"/>
  <c r="N93" i="46"/>
  <c r="N92" i="46"/>
  <c r="N91" i="46"/>
  <c r="N90" i="46"/>
  <c r="N89" i="46"/>
  <c r="N88" i="46"/>
  <c r="N87" i="46"/>
  <c r="N86" i="46"/>
  <c r="N85" i="46"/>
  <c r="N84" i="46"/>
  <c r="N83" i="46"/>
  <c r="N82" i="46"/>
  <c r="N81" i="46"/>
  <c r="N80" i="46"/>
  <c r="N79" i="46"/>
  <c r="N78" i="46"/>
  <c r="N77" i="46"/>
  <c r="N76" i="46"/>
  <c r="N75" i="46"/>
  <c r="N74" i="46"/>
  <c r="N73" i="46"/>
  <c r="N72" i="46"/>
  <c r="N71" i="46"/>
  <c r="N70" i="46"/>
  <c r="N69" i="46"/>
  <c r="N68" i="46"/>
  <c r="N67" i="46"/>
  <c r="N66" i="46"/>
  <c r="N65" i="46"/>
  <c r="N64" i="46"/>
  <c r="N63" i="46"/>
  <c r="N62" i="46"/>
  <c r="N61" i="46"/>
  <c r="N60" i="46"/>
  <c r="N59" i="46"/>
  <c r="N58" i="46"/>
  <c r="N57" i="46"/>
  <c r="N56" i="46"/>
  <c r="N55" i="46"/>
  <c r="N54" i="46"/>
  <c r="N53" i="46"/>
  <c r="N52" i="46"/>
  <c r="N51" i="46"/>
  <c r="N50" i="46"/>
  <c r="N49" i="46"/>
  <c r="N48" i="46"/>
  <c r="N47" i="46"/>
  <c r="N46" i="46"/>
  <c r="N45" i="46"/>
  <c r="N44" i="46"/>
  <c r="N43" i="46"/>
  <c r="N42" i="46"/>
  <c r="N41" i="46"/>
  <c r="N40" i="46"/>
  <c r="N39" i="46"/>
  <c r="N38" i="46"/>
  <c r="N37" i="46"/>
  <c r="N36" i="46"/>
  <c r="N35" i="46"/>
  <c r="N34" i="46"/>
  <c r="N33" i="46"/>
  <c r="N32" i="46"/>
  <c r="N31" i="46"/>
  <c r="N30" i="46"/>
  <c r="N29" i="46"/>
  <c r="N28" i="46"/>
  <c r="N27" i="46"/>
  <c r="N26" i="46"/>
  <c r="N25" i="46"/>
  <c r="N24" i="46"/>
  <c r="N23" i="46"/>
  <c r="N22" i="46"/>
  <c r="N21" i="46"/>
  <c r="N20" i="46"/>
  <c r="N19" i="46"/>
  <c r="N18" i="46"/>
  <c r="N17" i="46"/>
  <c r="N16" i="46"/>
  <c r="N15" i="46"/>
  <c r="A2" i="46"/>
  <c r="N100" i="45"/>
  <c r="N99" i="45"/>
  <c r="N98" i="45"/>
  <c r="N97" i="45"/>
  <c r="N96" i="45"/>
  <c r="N95" i="45"/>
  <c r="N94" i="45"/>
  <c r="N93" i="45"/>
  <c r="N92" i="45"/>
  <c r="N91" i="45"/>
  <c r="N90" i="45"/>
  <c r="N89" i="45"/>
  <c r="N88" i="45"/>
  <c r="N87" i="45"/>
  <c r="N86" i="45"/>
  <c r="N85" i="45"/>
  <c r="N84" i="45"/>
  <c r="N83" i="45"/>
  <c r="N82" i="45"/>
  <c r="N81" i="45"/>
  <c r="N80" i="45"/>
  <c r="N79" i="45"/>
  <c r="N78" i="45"/>
  <c r="N77" i="45"/>
  <c r="N76" i="45"/>
  <c r="N75" i="45"/>
  <c r="N74" i="45"/>
  <c r="N73" i="45"/>
  <c r="N72" i="45"/>
  <c r="N71" i="45"/>
  <c r="N70" i="45"/>
  <c r="N69" i="45"/>
  <c r="N68" i="45"/>
  <c r="N67" i="45"/>
  <c r="N66" i="45"/>
  <c r="N65" i="45"/>
  <c r="N64" i="45"/>
  <c r="N63" i="45"/>
  <c r="N62" i="45"/>
  <c r="N61" i="45"/>
  <c r="N60" i="45"/>
  <c r="N59" i="45"/>
  <c r="N58" i="45"/>
  <c r="N57" i="45"/>
  <c r="N56" i="45"/>
  <c r="N55" i="45"/>
  <c r="N54" i="45"/>
  <c r="N53" i="45"/>
  <c r="N52" i="45"/>
  <c r="N51" i="45"/>
  <c r="N50" i="45"/>
  <c r="N49" i="45"/>
  <c r="N48" i="45"/>
  <c r="N47" i="45"/>
  <c r="N46" i="45"/>
  <c r="N45" i="45"/>
  <c r="N44" i="45"/>
  <c r="N43" i="45"/>
  <c r="N42" i="45"/>
  <c r="N41" i="45"/>
  <c r="N40" i="45"/>
  <c r="N39" i="45"/>
  <c r="N38" i="45"/>
  <c r="N37" i="45"/>
  <c r="N36" i="45"/>
  <c r="N35" i="45"/>
  <c r="N34" i="45"/>
  <c r="N33" i="45"/>
  <c r="N32" i="45"/>
  <c r="N31" i="45"/>
  <c r="N30" i="45"/>
  <c r="N29" i="45"/>
  <c r="N28" i="45"/>
  <c r="N27" i="45"/>
  <c r="N26" i="45"/>
  <c r="N25" i="45"/>
  <c r="N24" i="45"/>
  <c r="N23" i="45"/>
  <c r="N22" i="45"/>
  <c r="N21" i="45"/>
  <c r="N20" i="45"/>
  <c r="N19" i="45"/>
  <c r="N18" i="45"/>
  <c r="N17" i="45"/>
  <c r="N16" i="45"/>
  <c r="N15" i="45"/>
  <c r="A2" i="45"/>
  <c r="N100" i="44"/>
  <c r="N99" i="44"/>
  <c r="N98" i="44"/>
  <c r="N97" i="44"/>
  <c r="N96" i="44"/>
  <c r="N95" i="44"/>
  <c r="N94" i="44"/>
  <c r="N93" i="44"/>
  <c r="N92" i="44"/>
  <c r="N91" i="44"/>
  <c r="N90" i="44"/>
  <c r="N89" i="44"/>
  <c r="N88" i="44"/>
  <c r="N87" i="44"/>
  <c r="N86" i="44"/>
  <c r="N85" i="44"/>
  <c r="N84" i="44"/>
  <c r="N83" i="44"/>
  <c r="N82" i="44"/>
  <c r="N81" i="44"/>
  <c r="N80" i="44"/>
  <c r="N79" i="44"/>
  <c r="N78" i="44"/>
  <c r="N77" i="44"/>
  <c r="N76" i="44"/>
  <c r="N75" i="44"/>
  <c r="N74" i="44"/>
  <c r="N73" i="44"/>
  <c r="N72" i="44"/>
  <c r="N71" i="44"/>
  <c r="N70" i="44"/>
  <c r="N69" i="44"/>
  <c r="N68" i="44"/>
  <c r="N67" i="44"/>
  <c r="N66" i="44"/>
  <c r="N65" i="44"/>
  <c r="N64" i="44"/>
  <c r="N63" i="44"/>
  <c r="N62" i="44"/>
  <c r="N61" i="44"/>
  <c r="N60" i="44"/>
  <c r="N59" i="44"/>
  <c r="N58" i="44"/>
  <c r="N57" i="44"/>
  <c r="N56" i="44"/>
  <c r="N55" i="44"/>
  <c r="N54" i="44"/>
  <c r="N53" i="44"/>
  <c r="N52" i="44"/>
  <c r="N51" i="44"/>
  <c r="N50" i="44"/>
  <c r="N49" i="44"/>
  <c r="N48" i="44"/>
  <c r="N47" i="44"/>
  <c r="N46" i="44"/>
  <c r="N45" i="44"/>
  <c r="N44" i="44"/>
  <c r="N43" i="44"/>
  <c r="N42" i="44"/>
  <c r="N41" i="44"/>
  <c r="N40" i="44"/>
  <c r="N39" i="44"/>
  <c r="N38" i="44"/>
  <c r="N37" i="44"/>
  <c r="N36" i="44"/>
  <c r="N35" i="44"/>
  <c r="N34" i="44"/>
  <c r="N33" i="44"/>
  <c r="N32" i="44"/>
  <c r="N31" i="44"/>
  <c r="N30" i="44"/>
  <c r="N29" i="44"/>
  <c r="N28" i="44"/>
  <c r="N27" i="44"/>
  <c r="N26" i="44"/>
  <c r="N25" i="44"/>
  <c r="N24" i="44"/>
  <c r="N23" i="44"/>
  <c r="N22" i="44"/>
  <c r="N21" i="44"/>
  <c r="N20" i="44"/>
  <c r="N19" i="44"/>
  <c r="N18" i="44"/>
  <c r="N17" i="44"/>
  <c r="N16" i="44"/>
  <c r="N15" i="44"/>
  <c r="A2" i="44"/>
  <c r="N100" i="43"/>
  <c r="N99" i="43"/>
  <c r="N98" i="43"/>
  <c r="N97" i="43"/>
  <c r="N96" i="43"/>
  <c r="N95" i="43"/>
  <c r="N94" i="43"/>
  <c r="N93" i="43"/>
  <c r="N92" i="43"/>
  <c r="N91" i="43"/>
  <c r="N90" i="43"/>
  <c r="N89" i="43"/>
  <c r="N88" i="43"/>
  <c r="N87" i="43"/>
  <c r="N86" i="43"/>
  <c r="N85" i="43"/>
  <c r="N84" i="43"/>
  <c r="N83" i="43"/>
  <c r="N82" i="43"/>
  <c r="N81" i="43"/>
  <c r="N80" i="43"/>
  <c r="N79" i="43"/>
  <c r="N78" i="43"/>
  <c r="N77" i="43"/>
  <c r="N76" i="43"/>
  <c r="N75" i="43"/>
  <c r="N74" i="43"/>
  <c r="N73" i="43"/>
  <c r="N72" i="43"/>
  <c r="N71" i="43"/>
  <c r="N70" i="43"/>
  <c r="N69" i="43"/>
  <c r="N68" i="43"/>
  <c r="N67" i="43"/>
  <c r="N66" i="43"/>
  <c r="N65" i="43"/>
  <c r="N64" i="43"/>
  <c r="N63" i="43"/>
  <c r="N62" i="43"/>
  <c r="N61" i="43"/>
  <c r="N60" i="43"/>
  <c r="N59" i="43"/>
  <c r="N58" i="43"/>
  <c r="N57" i="43"/>
  <c r="N56" i="43"/>
  <c r="N55" i="43"/>
  <c r="N54" i="43"/>
  <c r="N53" i="43"/>
  <c r="N52" i="43"/>
  <c r="N51" i="43"/>
  <c r="N50" i="43"/>
  <c r="N49" i="43"/>
  <c r="N48" i="43"/>
  <c r="N47" i="43"/>
  <c r="N46" i="43"/>
  <c r="N45" i="43"/>
  <c r="N44" i="43"/>
  <c r="N43" i="43"/>
  <c r="N42" i="43"/>
  <c r="N41" i="43"/>
  <c r="N40" i="43"/>
  <c r="N39" i="43"/>
  <c r="N38" i="43"/>
  <c r="N37" i="43"/>
  <c r="N36" i="43"/>
  <c r="N35" i="43"/>
  <c r="N34" i="43"/>
  <c r="N33" i="43"/>
  <c r="N32" i="43"/>
  <c r="N31" i="43"/>
  <c r="N30" i="43"/>
  <c r="N29" i="43"/>
  <c r="N28" i="43"/>
  <c r="N27" i="43"/>
  <c r="N26" i="43"/>
  <c r="N25" i="43"/>
  <c r="N24" i="43"/>
  <c r="N23" i="43"/>
  <c r="N22" i="43"/>
  <c r="N21" i="43"/>
  <c r="N20" i="43"/>
  <c r="N19" i="43"/>
  <c r="N18" i="43"/>
  <c r="N17" i="43"/>
  <c r="N16" i="43"/>
  <c r="N15" i="43"/>
  <c r="A2" i="43"/>
  <c r="N100" i="42"/>
  <c r="N99" i="42"/>
  <c r="N98" i="42"/>
  <c r="N97" i="42"/>
  <c r="N96" i="42"/>
  <c r="N95" i="42"/>
  <c r="N94" i="42"/>
  <c r="N93" i="42"/>
  <c r="N92" i="42"/>
  <c r="N91" i="42"/>
  <c r="N90" i="42"/>
  <c r="N89" i="42"/>
  <c r="N88" i="42"/>
  <c r="N87" i="42"/>
  <c r="N86" i="42"/>
  <c r="N85" i="42"/>
  <c r="N84" i="42"/>
  <c r="N83" i="42"/>
  <c r="N82" i="42"/>
  <c r="N81" i="42"/>
  <c r="N80" i="42"/>
  <c r="N79" i="42"/>
  <c r="N78" i="42"/>
  <c r="N77" i="42"/>
  <c r="N76" i="42"/>
  <c r="N75" i="42"/>
  <c r="N74" i="42"/>
  <c r="N73" i="42"/>
  <c r="N72" i="42"/>
  <c r="N71" i="42"/>
  <c r="N70" i="42"/>
  <c r="N69" i="42"/>
  <c r="N68" i="42"/>
  <c r="N67" i="42"/>
  <c r="N66" i="42"/>
  <c r="N65" i="42"/>
  <c r="N64" i="42"/>
  <c r="N63" i="42"/>
  <c r="N62" i="42"/>
  <c r="N61" i="42"/>
  <c r="N60" i="42"/>
  <c r="N59" i="42"/>
  <c r="N58" i="42"/>
  <c r="N57" i="42"/>
  <c r="N56" i="42"/>
  <c r="N55" i="42"/>
  <c r="N54" i="42"/>
  <c r="N53" i="42"/>
  <c r="N52" i="42"/>
  <c r="N51" i="42"/>
  <c r="N50" i="42"/>
  <c r="N49" i="42"/>
  <c r="N48" i="42"/>
  <c r="N47" i="42"/>
  <c r="N46" i="42"/>
  <c r="N45" i="42"/>
  <c r="N44" i="42"/>
  <c r="N43" i="42"/>
  <c r="N42" i="42"/>
  <c r="N41" i="42"/>
  <c r="N40" i="42"/>
  <c r="N39" i="42"/>
  <c r="N38" i="42"/>
  <c r="N37" i="42"/>
  <c r="N36" i="42"/>
  <c r="N35" i="42"/>
  <c r="N34" i="42"/>
  <c r="N33" i="42"/>
  <c r="N32" i="42"/>
  <c r="N31" i="42"/>
  <c r="N30" i="42"/>
  <c r="N29" i="42"/>
  <c r="N28" i="42"/>
  <c r="N27" i="42"/>
  <c r="N26" i="42"/>
  <c r="N25" i="42"/>
  <c r="N24" i="42"/>
  <c r="N23" i="42"/>
  <c r="N22" i="42"/>
  <c r="N21" i="42"/>
  <c r="N20" i="42"/>
  <c r="N19" i="42"/>
  <c r="N18" i="42"/>
  <c r="N17" i="42"/>
  <c r="N16" i="42"/>
  <c r="N15" i="42"/>
  <c r="A2" i="42"/>
  <c r="N100" i="41"/>
  <c r="N99" i="41"/>
  <c r="N98" i="41"/>
  <c r="N97" i="41"/>
  <c r="N96" i="41"/>
  <c r="N95" i="41"/>
  <c r="N94" i="41"/>
  <c r="N93" i="41"/>
  <c r="N92" i="41"/>
  <c r="N91" i="41"/>
  <c r="N90" i="41"/>
  <c r="N89" i="41"/>
  <c r="N88" i="41"/>
  <c r="N87" i="41"/>
  <c r="N86" i="41"/>
  <c r="N85" i="41"/>
  <c r="N84" i="41"/>
  <c r="N83" i="41"/>
  <c r="N82" i="41"/>
  <c r="N81" i="41"/>
  <c r="N80" i="41"/>
  <c r="N79" i="41"/>
  <c r="N78" i="41"/>
  <c r="N77" i="41"/>
  <c r="N76" i="41"/>
  <c r="N75" i="41"/>
  <c r="N74" i="41"/>
  <c r="N73" i="41"/>
  <c r="N72" i="41"/>
  <c r="N71" i="41"/>
  <c r="N70" i="41"/>
  <c r="N69" i="41"/>
  <c r="N68" i="41"/>
  <c r="N67" i="41"/>
  <c r="N66" i="41"/>
  <c r="N65" i="41"/>
  <c r="N64" i="41"/>
  <c r="N63" i="41"/>
  <c r="N62" i="41"/>
  <c r="N61" i="41"/>
  <c r="N60" i="41"/>
  <c r="N59" i="41"/>
  <c r="N58" i="41"/>
  <c r="N57" i="41"/>
  <c r="N56" i="41"/>
  <c r="N55" i="41"/>
  <c r="N54" i="41"/>
  <c r="N53" i="41"/>
  <c r="N52" i="41"/>
  <c r="N51" i="41"/>
  <c r="N50" i="41"/>
  <c r="N49" i="41"/>
  <c r="N48" i="41"/>
  <c r="N47" i="41"/>
  <c r="N46" i="41"/>
  <c r="N45" i="41"/>
  <c r="N44" i="41"/>
  <c r="N43" i="41"/>
  <c r="N42" i="41"/>
  <c r="N41" i="41"/>
  <c r="N40" i="41"/>
  <c r="N39" i="41"/>
  <c r="N38" i="41"/>
  <c r="N37" i="41"/>
  <c r="N36" i="41"/>
  <c r="N35" i="41"/>
  <c r="N34" i="41"/>
  <c r="N33" i="41"/>
  <c r="N32" i="41"/>
  <c r="N31" i="41"/>
  <c r="N30" i="41"/>
  <c r="N29" i="41"/>
  <c r="N28" i="41"/>
  <c r="N27" i="41"/>
  <c r="N26" i="41"/>
  <c r="N25" i="41"/>
  <c r="N24" i="41"/>
  <c r="N23" i="41"/>
  <c r="N22" i="41"/>
  <c r="N21" i="41"/>
  <c r="N20" i="41"/>
  <c r="N19" i="41"/>
  <c r="N18" i="41"/>
  <c r="N17" i="41"/>
  <c r="N16" i="41"/>
  <c r="N15" i="41"/>
  <c r="A2" i="41"/>
  <c r="N100" i="40"/>
  <c r="N99" i="40"/>
  <c r="N98" i="40"/>
  <c r="N97" i="40"/>
  <c r="N96" i="40"/>
  <c r="N95" i="40"/>
  <c r="N94" i="40"/>
  <c r="N93" i="40"/>
  <c r="N92" i="40"/>
  <c r="N91" i="40"/>
  <c r="N90" i="40"/>
  <c r="N89" i="40"/>
  <c r="N88" i="40"/>
  <c r="N87" i="40"/>
  <c r="N86" i="40"/>
  <c r="N85" i="40"/>
  <c r="N84" i="40"/>
  <c r="N83" i="40"/>
  <c r="N82" i="40"/>
  <c r="N81" i="40"/>
  <c r="N80" i="40"/>
  <c r="N79" i="40"/>
  <c r="N78" i="40"/>
  <c r="N77" i="40"/>
  <c r="N76" i="40"/>
  <c r="N75" i="40"/>
  <c r="N74" i="40"/>
  <c r="N73" i="40"/>
  <c r="N72" i="40"/>
  <c r="N71" i="40"/>
  <c r="N70" i="40"/>
  <c r="N69" i="40"/>
  <c r="N68" i="40"/>
  <c r="N67" i="40"/>
  <c r="N66" i="40"/>
  <c r="N65" i="40"/>
  <c r="N64" i="40"/>
  <c r="N63" i="40"/>
  <c r="N62" i="40"/>
  <c r="N61" i="40"/>
  <c r="N60" i="40"/>
  <c r="N59" i="40"/>
  <c r="N58" i="40"/>
  <c r="N57" i="40"/>
  <c r="N56" i="40"/>
  <c r="N55" i="40"/>
  <c r="N54" i="40"/>
  <c r="N53" i="40"/>
  <c r="N52" i="40"/>
  <c r="N51" i="40"/>
  <c r="N50" i="40"/>
  <c r="N49" i="40"/>
  <c r="N48" i="40"/>
  <c r="N47" i="40"/>
  <c r="N46" i="40"/>
  <c r="N45" i="40"/>
  <c r="N44" i="40"/>
  <c r="N43" i="40"/>
  <c r="N42" i="40"/>
  <c r="N41" i="40"/>
  <c r="N40" i="40"/>
  <c r="N39" i="40"/>
  <c r="N38" i="40"/>
  <c r="N37" i="40"/>
  <c r="N36" i="40"/>
  <c r="N35" i="40"/>
  <c r="N34" i="40"/>
  <c r="N33" i="40"/>
  <c r="N32" i="40"/>
  <c r="N31" i="40"/>
  <c r="N30" i="40"/>
  <c r="N29" i="40"/>
  <c r="N28" i="40"/>
  <c r="N27" i="40"/>
  <c r="N26" i="40"/>
  <c r="N25" i="40"/>
  <c r="N24" i="40"/>
  <c r="N23" i="40"/>
  <c r="N22" i="40"/>
  <c r="N21" i="40"/>
  <c r="N20" i="40"/>
  <c r="N19" i="40"/>
  <c r="N18" i="40"/>
  <c r="N17" i="40"/>
  <c r="N16" i="40"/>
  <c r="N15" i="40"/>
  <c r="A2" i="40"/>
  <c r="N100" i="39"/>
  <c r="N99" i="39"/>
  <c r="N98" i="39"/>
  <c r="N97" i="39"/>
  <c r="N96" i="39"/>
  <c r="N95" i="39"/>
  <c r="N94" i="39"/>
  <c r="N93" i="39"/>
  <c r="N92" i="39"/>
  <c r="N91" i="39"/>
  <c r="N90" i="39"/>
  <c r="N89" i="39"/>
  <c r="N88" i="39"/>
  <c r="N87" i="39"/>
  <c r="N86" i="39"/>
  <c r="N85" i="39"/>
  <c r="N84" i="39"/>
  <c r="N83" i="39"/>
  <c r="N82" i="39"/>
  <c r="N81" i="39"/>
  <c r="N80" i="39"/>
  <c r="N79" i="39"/>
  <c r="N78" i="39"/>
  <c r="N77" i="39"/>
  <c r="N76" i="39"/>
  <c r="N75" i="39"/>
  <c r="N74" i="39"/>
  <c r="N73" i="39"/>
  <c r="N72" i="39"/>
  <c r="N71" i="39"/>
  <c r="N70" i="39"/>
  <c r="N69" i="39"/>
  <c r="N68" i="39"/>
  <c r="N67" i="39"/>
  <c r="N66" i="39"/>
  <c r="N65" i="39"/>
  <c r="N64" i="39"/>
  <c r="N63" i="39"/>
  <c r="N62" i="39"/>
  <c r="N61" i="39"/>
  <c r="N60" i="39"/>
  <c r="N59" i="39"/>
  <c r="N58" i="39"/>
  <c r="N57" i="39"/>
  <c r="N56" i="39"/>
  <c r="N55" i="39"/>
  <c r="N54" i="39"/>
  <c r="N53" i="39"/>
  <c r="N52" i="39"/>
  <c r="N51" i="39"/>
  <c r="N50" i="39"/>
  <c r="N49" i="39"/>
  <c r="N48" i="39"/>
  <c r="N47" i="39"/>
  <c r="N46" i="39"/>
  <c r="N45" i="39"/>
  <c r="N44" i="39"/>
  <c r="N43" i="39"/>
  <c r="N42" i="39"/>
  <c r="N41" i="39"/>
  <c r="N40" i="39"/>
  <c r="N39" i="39"/>
  <c r="N38" i="39"/>
  <c r="N37" i="39"/>
  <c r="N36" i="39"/>
  <c r="N35" i="39"/>
  <c r="N34" i="39"/>
  <c r="N33" i="39"/>
  <c r="N32" i="39"/>
  <c r="N31" i="39"/>
  <c r="N30" i="39"/>
  <c r="N29" i="39"/>
  <c r="N28" i="39"/>
  <c r="N27" i="39"/>
  <c r="N26" i="39"/>
  <c r="N25" i="39"/>
  <c r="N24" i="39"/>
  <c r="N23" i="39"/>
  <c r="N22" i="39"/>
  <c r="N21" i="39"/>
  <c r="N20" i="39"/>
  <c r="N19" i="39"/>
  <c r="N18" i="39"/>
  <c r="N17" i="39"/>
  <c r="N16" i="39"/>
  <c r="N15" i="39"/>
  <c r="A2" i="39"/>
  <c r="N100" i="38"/>
  <c r="N99" i="38"/>
  <c r="N98" i="38"/>
  <c r="N97" i="38"/>
  <c r="N96" i="38"/>
  <c r="N95" i="38"/>
  <c r="N94" i="38"/>
  <c r="N93" i="38"/>
  <c r="N92" i="38"/>
  <c r="N91" i="38"/>
  <c r="N90" i="38"/>
  <c r="N89" i="38"/>
  <c r="N88" i="38"/>
  <c r="N87" i="38"/>
  <c r="N86" i="38"/>
  <c r="N85" i="38"/>
  <c r="N84" i="38"/>
  <c r="N83" i="38"/>
  <c r="N82" i="38"/>
  <c r="N81" i="38"/>
  <c r="N80" i="38"/>
  <c r="N79" i="38"/>
  <c r="N78" i="38"/>
  <c r="N77" i="38"/>
  <c r="N76" i="38"/>
  <c r="N75" i="38"/>
  <c r="N74" i="38"/>
  <c r="N73" i="38"/>
  <c r="N72" i="38"/>
  <c r="N71" i="38"/>
  <c r="N70" i="38"/>
  <c r="N69" i="38"/>
  <c r="N68" i="38"/>
  <c r="N67" i="38"/>
  <c r="N66" i="38"/>
  <c r="N65" i="38"/>
  <c r="N64" i="38"/>
  <c r="N63" i="38"/>
  <c r="N62" i="38"/>
  <c r="N61" i="38"/>
  <c r="N60" i="38"/>
  <c r="N59" i="38"/>
  <c r="N58" i="38"/>
  <c r="N57" i="38"/>
  <c r="N56" i="38"/>
  <c r="N55" i="38"/>
  <c r="N54" i="38"/>
  <c r="N53" i="38"/>
  <c r="N52" i="38"/>
  <c r="N51" i="38"/>
  <c r="N50" i="38"/>
  <c r="N49" i="38"/>
  <c r="N48" i="38"/>
  <c r="N47" i="38"/>
  <c r="N46" i="38"/>
  <c r="N45" i="38"/>
  <c r="N44" i="38"/>
  <c r="N43" i="38"/>
  <c r="N42" i="38"/>
  <c r="N41" i="38"/>
  <c r="N40" i="38"/>
  <c r="N39" i="38"/>
  <c r="N38" i="38"/>
  <c r="N37" i="38"/>
  <c r="N36" i="38"/>
  <c r="N35" i="38"/>
  <c r="N34" i="38"/>
  <c r="N33" i="38"/>
  <c r="N32" i="38"/>
  <c r="N31" i="38"/>
  <c r="N30" i="38"/>
  <c r="N29" i="38"/>
  <c r="N28" i="38"/>
  <c r="N27" i="38"/>
  <c r="N26" i="38"/>
  <c r="N25" i="38"/>
  <c r="N24" i="38"/>
  <c r="N23" i="38"/>
  <c r="N22" i="38"/>
  <c r="N21" i="38"/>
  <c r="N20" i="38"/>
  <c r="N19" i="38"/>
  <c r="N18" i="38"/>
  <c r="N17" i="38"/>
  <c r="N16" i="38"/>
  <c r="N15" i="38"/>
  <c r="A2" i="38"/>
  <c r="N100" i="37"/>
  <c r="N99" i="37"/>
  <c r="N98" i="37"/>
  <c r="N97" i="37"/>
  <c r="N96" i="37"/>
  <c r="N95" i="37"/>
  <c r="N94" i="37"/>
  <c r="N93" i="37"/>
  <c r="N92" i="37"/>
  <c r="N91" i="37"/>
  <c r="N90" i="37"/>
  <c r="N89" i="37"/>
  <c r="N88" i="37"/>
  <c r="N87" i="37"/>
  <c r="N86" i="37"/>
  <c r="N85" i="37"/>
  <c r="N84" i="37"/>
  <c r="N83" i="37"/>
  <c r="N82" i="37"/>
  <c r="N81" i="37"/>
  <c r="N80" i="37"/>
  <c r="N79" i="37"/>
  <c r="N78" i="37"/>
  <c r="N77" i="37"/>
  <c r="N76" i="37"/>
  <c r="N75" i="37"/>
  <c r="N74" i="37"/>
  <c r="N73" i="37"/>
  <c r="N72" i="37"/>
  <c r="N71" i="37"/>
  <c r="N70" i="37"/>
  <c r="N69" i="37"/>
  <c r="N68" i="37"/>
  <c r="N67" i="37"/>
  <c r="N66" i="37"/>
  <c r="N65" i="37"/>
  <c r="N64" i="37"/>
  <c r="N63" i="37"/>
  <c r="N62" i="37"/>
  <c r="N61" i="37"/>
  <c r="N60" i="37"/>
  <c r="N59" i="37"/>
  <c r="N58" i="37"/>
  <c r="N57" i="37"/>
  <c r="N56" i="37"/>
  <c r="N55" i="37"/>
  <c r="N54" i="37"/>
  <c r="N53" i="37"/>
  <c r="N52" i="37"/>
  <c r="N51" i="37"/>
  <c r="N50" i="37"/>
  <c r="N49" i="37"/>
  <c r="N48" i="37"/>
  <c r="N47" i="37"/>
  <c r="N46" i="37"/>
  <c r="N45" i="37"/>
  <c r="N44" i="37"/>
  <c r="N43" i="37"/>
  <c r="N42" i="37"/>
  <c r="N41" i="37"/>
  <c r="N40" i="37"/>
  <c r="N39" i="37"/>
  <c r="N38" i="37"/>
  <c r="N37" i="37"/>
  <c r="N36" i="37"/>
  <c r="N35" i="37"/>
  <c r="N34" i="37"/>
  <c r="N33" i="37"/>
  <c r="N32" i="37"/>
  <c r="N31" i="37"/>
  <c r="N30" i="37"/>
  <c r="N29" i="37"/>
  <c r="N28" i="37"/>
  <c r="N27" i="37"/>
  <c r="N26" i="37"/>
  <c r="N25" i="37"/>
  <c r="N24" i="37"/>
  <c r="N23" i="37"/>
  <c r="N22" i="37"/>
  <c r="N21" i="37"/>
  <c r="N20" i="37"/>
  <c r="N19" i="37"/>
  <c r="N18" i="37"/>
  <c r="N17" i="37"/>
  <c r="N16" i="37"/>
  <c r="N15" i="37"/>
  <c r="A2" i="37"/>
  <c r="N100" i="36"/>
  <c r="N99" i="36"/>
  <c r="N98" i="36"/>
  <c r="N97" i="36"/>
  <c r="N96" i="36"/>
  <c r="N95" i="36"/>
  <c r="N94" i="36"/>
  <c r="N93" i="36"/>
  <c r="N92" i="36"/>
  <c r="N91" i="36"/>
  <c r="N90" i="36"/>
  <c r="N89" i="36"/>
  <c r="N88" i="36"/>
  <c r="N87" i="36"/>
  <c r="N86" i="36"/>
  <c r="N85" i="36"/>
  <c r="N84" i="36"/>
  <c r="N83" i="36"/>
  <c r="N82" i="36"/>
  <c r="N81" i="36"/>
  <c r="N80" i="36"/>
  <c r="N79" i="36"/>
  <c r="N78" i="36"/>
  <c r="N77" i="36"/>
  <c r="N76" i="36"/>
  <c r="N75" i="36"/>
  <c r="N74" i="36"/>
  <c r="N73" i="36"/>
  <c r="N72" i="36"/>
  <c r="N71" i="36"/>
  <c r="N70" i="36"/>
  <c r="N69" i="36"/>
  <c r="N68" i="36"/>
  <c r="N67" i="36"/>
  <c r="N66" i="36"/>
  <c r="N65" i="36"/>
  <c r="N64" i="36"/>
  <c r="N63" i="36"/>
  <c r="N62" i="36"/>
  <c r="N61" i="36"/>
  <c r="N60" i="36"/>
  <c r="N59" i="36"/>
  <c r="N58" i="36"/>
  <c r="N57" i="36"/>
  <c r="N56" i="36"/>
  <c r="N55" i="36"/>
  <c r="N54" i="36"/>
  <c r="N53" i="36"/>
  <c r="N52" i="36"/>
  <c r="N51" i="36"/>
  <c r="N50" i="36"/>
  <c r="N49" i="36"/>
  <c r="N48" i="36"/>
  <c r="N47" i="36"/>
  <c r="N46" i="36"/>
  <c r="N45" i="36"/>
  <c r="N44" i="36"/>
  <c r="N43" i="36"/>
  <c r="N42" i="36"/>
  <c r="N41" i="36"/>
  <c r="N40" i="36"/>
  <c r="N39" i="36"/>
  <c r="N38" i="36"/>
  <c r="N37" i="36"/>
  <c r="N36" i="36"/>
  <c r="N35" i="36"/>
  <c r="N34" i="36"/>
  <c r="N33" i="36"/>
  <c r="N32" i="36"/>
  <c r="N31" i="36"/>
  <c r="N30" i="36"/>
  <c r="N29" i="36"/>
  <c r="N28" i="36"/>
  <c r="N27" i="36"/>
  <c r="N26" i="36"/>
  <c r="N25" i="36"/>
  <c r="N24" i="36"/>
  <c r="N23" i="36"/>
  <c r="N22" i="36"/>
  <c r="N21" i="36"/>
  <c r="N20" i="36"/>
  <c r="N19" i="36"/>
  <c r="N18" i="36"/>
  <c r="N17" i="36"/>
  <c r="N16" i="36"/>
  <c r="N15" i="36"/>
  <c r="A2" i="36"/>
  <c r="N100" i="35"/>
  <c r="N99" i="35"/>
  <c r="N98" i="35"/>
  <c r="N97" i="35"/>
  <c r="N96" i="35"/>
  <c r="N95" i="35"/>
  <c r="N94" i="35"/>
  <c r="N93" i="35"/>
  <c r="N92" i="35"/>
  <c r="N91" i="35"/>
  <c r="N90" i="35"/>
  <c r="N89" i="35"/>
  <c r="N88" i="35"/>
  <c r="N87" i="35"/>
  <c r="N86" i="35"/>
  <c r="N85" i="35"/>
  <c r="N84" i="35"/>
  <c r="N83" i="35"/>
  <c r="N82" i="35"/>
  <c r="N81" i="35"/>
  <c r="N80" i="35"/>
  <c r="N79" i="35"/>
  <c r="N78" i="35"/>
  <c r="N77" i="35"/>
  <c r="N76" i="35"/>
  <c r="N75" i="35"/>
  <c r="N74" i="35"/>
  <c r="N73" i="35"/>
  <c r="N72" i="35"/>
  <c r="N71" i="35"/>
  <c r="N70" i="35"/>
  <c r="N69" i="35"/>
  <c r="N68" i="35"/>
  <c r="N67" i="35"/>
  <c r="N66" i="35"/>
  <c r="N65" i="35"/>
  <c r="N64" i="35"/>
  <c r="N63" i="35"/>
  <c r="N62" i="35"/>
  <c r="N61" i="35"/>
  <c r="N60" i="35"/>
  <c r="N59" i="35"/>
  <c r="N58" i="35"/>
  <c r="N57" i="35"/>
  <c r="N56" i="35"/>
  <c r="N55" i="35"/>
  <c r="N54" i="35"/>
  <c r="N53" i="35"/>
  <c r="N52" i="35"/>
  <c r="N51" i="35"/>
  <c r="N50" i="35"/>
  <c r="N49" i="35"/>
  <c r="N48" i="35"/>
  <c r="N47" i="35"/>
  <c r="N46" i="35"/>
  <c r="N45" i="35"/>
  <c r="N44" i="35"/>
  <c r="N43" i="35"/>
  <c r="N42" i="35"/>
  <c r="N41" i="35"/>
  <c r="N40" i="35"/>
  <c r="N39" i="35"/>
  <c r="N38" i="35"/>
  <c r="N37" i="35"/>
  <c r="N36" i="35"/>
  <c r="N35" i="35"/>
  <c r="N34" i="35"/>
  <c r="N33" i="35"/>
  <c r="N32" i="35"/>
  <c r="N31" i="35"/>
  <c r="N30" i="35"/>
  <c r="N29" i="35"/>
  <c r="N28" i="35"/>
  <c r="N27" i="35"/>
  <c r="N26" i="35"/>
  <c r="N25" i="35"/>
  <c r="N24" i="35"/>
  <c r="N23" i="35"/>
  <c r="N22" i="35"/>
  <c r="N21" i="35"/>
  <c r="N20" i="35"/>
  <c r="N19" i="35"/>
  <c r="N18" i="35"/>
  <c r="N17" i="35"/>
  <c r="N16" i="35"/>
  <c r="N15" i="35"/>
  <c r="A2" i="35"/>
  <c r="N100" i="34"/>
  <c r="N99" i="34"/>
  <c r="N98" i="34"/>
  <c r="N97" i="34"/>
  <c r="N96" i="34"/>
  <c r="N95" i="34"/>
  <c r="N94" i="34"/>
  <c r="N93" i="34"/>
  <c r="N92" i="34"/>
  <c r="N91" i="34"/>
  <c r="N90" i="34"/>
  <c r="N89" i="34"/>
  <c r="N88" i="34"/>
  <c r="N87" i="34"/>
  <c r="N86" i="34"/>
  <c r="N85" i="34"/>
  <c r="N84" i="34"/>
  <c r="N83" i="34"/>
  <c r="N82" i="34"/>
  <c r="N81" i="34"/>
  <c r="N80" i="34"/>
  <c r="N79" i="34"/>
  <c r="N78" i="34"/>
  <c r="N77" i="34"/>
  <c r="N76" i="34"/>
  <c r="N75" i="34"/>
  <c r="N74" i="34"/>
  <c r="N73" i="34"/>
  <c r="N72" i="34"/>
  <c r="N71" i="34"/>
  <c r="N70" i="34"/>
  <c r="N69" i="34"/>
  <c r="N68" i="34"/>
  <c r="N67" i="34"/>
  <c r="N66" i="34"/>
  <c r="N65" i="34"/>
  <c r="N64" i="34"/>
  <c r="N63" i="34"/>
  <c r="N62" i="34"/>
  <c r="N61" i="34"/>
  <c r="N60" i="34"/>
  <c r="N59" i="34"/>
  <c r="N58" i="34"/>
  <c r="N57" i="34"/>
  <c r="N56" i="34"/>
  <c r="N55" i="34"/>
  <c r="N54" i="34"/>
  <c r="N53" i="34"/>
  <c r="N52" i="34"/>
  <c r="N51" i="34"/>
  <c r="N50" i="34"/>
  <c r="N49" i="34"/>
  <c r="N48" i="34"/>
  <c r="N47" i="34"/>
  <c r="N46" i="34"/>
  <c r="N45" i="34"/>
  <c r="N44" i="34"/>
  <c r="N43" i="34"/>
  <c r="N42" i="34"/>
  <c r="N41" i="34"/>
  <c r="N40" i="34"/>
  <c r="N39" i="34"/>
  <c r="N38" i="34"/>
  <c r="N37" i="34"/>
  <c r="N36" i="34"/>
  <c r="N35" i="34"/>
  <c r="N34" i="34"/>
  <c r="N33" i="34"/>
  <c r="N32" i="34"/>
  <c r="N31" i="34"/>
  <c r="N30" i="34"/>
  <c r="N29" i="34"/>
  <c r="N28" i="34"/>
  <c r="N27" i="34"/>
  <c r="N26" i="34"/>
  <c r="N25" i="34"/>
  <c r="N24" i="34"/>
  <c r="N23" i="34"/>
  <c r="N22" i="34"/>
  <c r="N21" i="34"/>
  <c r="N20" i="34"/>
  <c r="N19" i="34"/>
  <c r="N18" i="34"/>
  <c r="N17" i="34"/>
  <c r="N16" i="34"/>
  <c r="N15" i="34"/>
  <c r="A2" i="34"/>
  <c r="N100" i="33"/>
  <c r="N99" i="33"/>
  <c r="N98" i="33"/>
  <c r="N97" i="33"/>
  <c r="N96" i="33"/>
  <c r="N95" i="33"/>
  <c r="N94" i="33"/>
  <c r="N93" i="33"/>
  <c r="N92" i="33"/>
  <c r="N91" i="33"/>
  <c r="N90" i="33"/>
  <c r="N89" i="33"/>
  <c r="N88" i="33"/>
  <c r="N87" i="33"/>
  <c r="N86" i="33"/>
  <c r="N85" i="33"/>
  <c r="N84" i="33"/>
  <c r="N83" i="33"/>
  <c r="N82" i="33"/>
  <c r="N81" i="33"/>
  <c r="N80" i="33"/>
  <c r="N79" i="33"/>
  <c r="N78" i="33"/>
  <c r="N77" i="33"/>
  <c r="N76" i="33"/>
  <c r="N75" i="33"/>
  <c r="N74" i="33"/>
  <c r="N73" i="33"/>
  <c r="N72" i="33"/>
  <c r="N71" i="33"/>
  <c r="N70" i="33"/>
  <c r="N69" i="33"/>
  <c r="N68" i="33"/>
  <c r="N67" i="33"/>
  <c r="N66" i="33"/>
  <c r="N65" i="33"/>
  <c r="N64" i="33"/>
  <c r="N63" i="33"/>
  <c r="N62" i="33"/>
  <c r="N61" i="33"/>
  <c r="N60" i="33"/>
  <c r="N59" i="33"/>
  <c r="N58" i="33"/>
  <c r="N57" i="33"/>
  <c r="N56" i="33"/>
  <c r="N55" i="33"/>
  <c r="N54" i="33"/>
  <c r="N53" i="33"/>
  <c r="N52" i="33"/>
  <c r="N51" i="33"/>
  <c r="N50" i="33"/>
  <c r="N49" i="33"/>
  <c r="N48" i="33"/>
  <c r="N47" i="33"/>
  <c r="N46" i="33"/>
  <c r="N45" i="33"/>
  <c r="N44" i="33"/>
  <c r="N43" i="33"/>
  <c r="N42" i="33"/>
  <c r="N41" i="33"/>
  <c r="N40" i="33"/>
  <c r="N39" i="33"/>
  <c r="N38" i="33"/>
  <c r="N37" i="33"/>
  <c r="N36" i="33"/>
  <c r="N35" i="33"/>
  <c r="N34" i="33"/>
  <c r="N33" i="33"/>
  <c r="N32" i="33"/>
  <c r="N31" i="33"/>
  <c r="N30" i="33"/>
  <c r="N29" i="33"/>
  <c r="N28" i="33"/>
  <c r="N27" i="33"/>
  <c r="N26" i="33"/>
  <c r="N25" i="33"/>
  <c r="N24" i="33"/>
  <c r="N23" i="33"/>
  <c r="N22" i="33"/>
  <c r="N21" i="33"/>
  <c r="N15" i="33"/>
  <c r="N20" i="33"/>
  <c r="N19" i="33"/>
  <c r="N18" i="33"/>
  <c r="N17" i="33"/>
  <c r="N16" i="33"/>
  <c r="A2" i="33"/>
  <c r="A2" i="32"/>
  <c r="N100" i="31"/>
  <c r="N99" i="31"/>
  <c r="N98" i="31"/>
  <c r="N97" i="31"/>
  <c r="N96" i="31"/>
  <c r="N95" i="31"/>
  <c r="N94" i="31"/>
  <c r="N93" i="31"/>
  <c r="N92" i="31"/>
  <c r="N91" i="31"/>
  <c r="N90" i="31"/>
  <c r="N89" i="31"/>
  <c r="N88" i="31"/>
  <c r="N87" i="31"/>
  <c r="N86" i="31"/>
  <c r="N85" i="31"/>
  <c r="N84" i="31"/>
  <c r="N83" i="31"/>
  <c r="N82" i="31"/>
  <c r="N81" i="31"/>
  <c r="N80" i="31"/>
  <c r="N79" i="31"/>
  <c r="N78" i="31"/>
  <c r="N77" i="31"/>
  <c r="N76" i="31"/>
  <c r="N75" i="31"/>
  <c r="N74" i="31"/>
  <c r="N73" i="31"/>
  <c r="N72" i="31"/>
  <c r="N71" i="31"/>
  <c r="N70" i="31"/>
  <c r="N69" i="31"/>
  <c r="N68" i="31"/>
  <c r="N67" i="31"/>
  <c r="N66" i="31"/>
  <c r="N65" i="31"/>
  <c r="N64" i="31"/>
  <c r="N63" i="31"/>
  <c r="N62" i="31"/>
  <c r="N61" i="31"/>
  <c r="N60" i="31"/>
  <c r="N59" i="31"/>
  <c r="N58" i="31"/>
  <c r="N57" i="31"/>
  <c r="N56" i="31"/>
  <c r="N55" i="31"/>
  <c r="N54" i="31"/>
  <c r="N53" i="31"/>
  <c r="N52" i="31"/>
  <c r="N51" i="31"/>
  <c r="N50" i="31"/>
  <c r="N49" i="31"/>
  <c r="N48" i="31"/>
  <c r="N47" i="31"/>
  <c r="N46" i="31"/>
  <c r="N45" i="31"/>
  <c r="N44" i="31"/>
  <c r="N43" i="31"/>
  <c r="N42" i="31"/>
  <c r="N41" i="31"/>
  <c r="N40" i="31"/>
  <c r="N39" i="31"/>
  <c r="N38" i="31"/>
  <c r="N37" i="31"/>
  <c r="N36" i="31"/>
  <c r="N35" i="31"/>
  <c r="N34" i="31"/>
  <c r="N33" i="31"/>
  <c r="N32" i="31"/>
  <c r="N31" i="31"/>
  <c r="N30" i="31"/>
  <c r="N29" i="31"/>
  <c r="N28" i="31"/>
  <c r="N27" i="31"/>
  <c r="N26" i="31"/>
  <c r="N25" i="31"/>
  <c r="N24" i="31"/>
  <c r="N23" i="31"/>
  <c r="N22" i="31"/>
  <c r="N21" i="31"/>
  <c r="N20" i="31"/>
  <c r="N19" i="31"/>
  <c r="N18" i="31"/>
  <c r="N17" i="31"/>
  <c r="N16" i="31"/>
  <c r="N15" i="31"/>
  <c r="A2" i="31"/>
  <c r="N100" i="30"/>
  <c r="N99" i="30"/>
  <c r="N98" i="30"/>
  <c r="N97" i="30"/>
  <c r="N96" i="30"/>
  <c r="N95" i="30"/>
  <c r="N94" i="30"/>
  <c r="N93" i="30"/>
  <c r="N92" i="30"/>
  <c r="N91" i="30"/>
  <c r="N90" i="30"/>
  <c r="N89" i="30"/>
  <c r="N88" i="30"/>
  <c r="N87" i="30"/>
  <c r="N86" i="30"/>
  <c r="N85" i="30"/>
  <c r="N84" i="30"/>
  <c r="N83" i="30"/>
  <c r="N82" i="30"/>
  <c r="N81" i="30"/>
  <c r="N80" i="30"/>
  <c r="N79" i="30"/>
  <c r="N78" i="30"/>
  <c r="N77" i="30"/>
  <c r="N76" i="30"/>
  <c r="N75" i="30"/>
  <c r="N74" i="30"/>
  <c r="N73" i="30"/>
  <c r="N72" i="30"/>
  <c r="N71" i="30"/>
  <c r="N70" i="30"/>
  <c r="N69" i="30"/>
  <c r="N68" i="30"/>
  <c r="N67" i="30"/>
  <c r="N66" i="30"/>
  <c r="N65" i="30"/>
  <c r="N64" i="30"/>
  <c r="N63" i="30"/>
  <c r="N62" i="30"/>
  <c r="N61" i="30"/>
  <c r="N60" i="30"/>
  <c r="N59" i="30"/>
  <c r="N58" i="30"/>
  <c r="N57" i="30"/>
  <c r="N56" i="30"/>
  <c r="N55" i="30"/>
  <c r="N54" i="30"/>
  <c r="N53" i="30"/>
  <c r="N52" i="30"/>
  <c r="N51" i="30"/>
  <c r="N50" i="30"/>
  <c r="N49" i="30"/>
  <c r="N48" i="30"/>
  <c r="N47" i="30"/>
  <c r="N46" i="30"/>
  <c r="N45" i="30"/>
  <c r="N44" i="30"/>
  <c r="N43" i="30"/>
  <c r="N42" i="30"/>
  <c r="N41" i="30"/>
  <c r="N40" i="30"/>
  <c r="N39" i="30"/>
  <c r="N38" i="30"/>
  <c r="N37" i="30"/>
  <c r="N36" i="30"/>
  <c r="N35" i="30"/>
  <c r="N34" i="30"/>
  <c r="N33" i="30"/>
  <c r="N32" i="30"/>
  <c r="N31" i="30"/>
  <c r="N30" i="30"/>
  <c r="N29" i="30"/>
  <c r="N28" i="30"/>
  <c r="N27" i="30"/>
  <c r="N26" i="30"/>
  <c r="N25" i="30"/>
  <c r="N24" i="30"/>
  <c r="N23" i="30"/>
  <c r="N22" i="30"/>
  <c r="N21" i="30"/>
  <c r="N20" i="30"/>
  <c r="N19" i="30"/>
  <c r="N18" i="30"/>
  <c r="N17" i="30"/>
  <c r="N16" i="30"/>
  <c r="N15" i="30"/>
  <c r="A2" i="30"/>
  <c r="N100" i="29"/>
  <c r="N99" i="29"/>
  <c r="N98" i="29"/>
  <c r="N97" i="29"/>
  <c r="N96" i="29"/>
  <c r="N95" i="29"/>
  <c r="N94" i="29"/>
  <c r="N93" i="29"/>
  <c r="N92" i="29"/>
  <c r="N91" i="29"/>
  <c r="N90" i="29"/>
  <c r="N89" i="29"/>
  <c r="N88" i="29"/>
  <c r="N87" i="29"/>
  <c r="N86" i="29"/>
  <c r="N85" i="29"/>
  <c r="N84" i="29"/>
  <c r="N83" i="29"/>
  <c r="N82" i="29"/>
  <c r="N81" i="29"/>
  <c r="N80" i="29"/>
  <c r="N79" i="29"/>
  <c r="N78" i="29"/>
  <c r="N77" i="29"/>
  <c r="N76" i="29"/>
  <c r="N75" i="29"/>
  <c r="N74" i="29"/>
  <c r="N73" i="29"/>
  <c r="N72" i="29"/>
  <c r="N71" i="29"/>
  <c r="N70" i="29"/>
  <c r="N69" i="29"/>
  <c r="N68" i="29"/>
  <c r="N67" i="29"/>
  <c r="N66" i="29"/>
  <c r="N65" i="29"/>
  <c r="N64" i="29"/>
  <c r="N63" i="29"/>
  <c r="N62" i="29"/>
  <c r="N61" i="29"/>
  <c r="N60" i="29"/>
  <c r="N59" i="29"/>
  <c r="N58" i="29"/>
  <c r="N57" i="29"/>
  <c r="N56" i="29"/>
  <c r="N55" i="29"/>
  <c r="N54" i="29"/>
  <c r="N53" i="29"/>
  <c r="N52" i="29"/>
  <c r="N51" i="29"/>
  <c r="N50" i="29"/>
  <c r="N49" i="29"/>
  <c r="N48" i="29"/>
  <c r="N47" i="29"/>
  <c r="N46" i="29"/>
  <c r="N45" i="29"/>
  <c r="N44" i="29"/>
  <c r="N43" i="29"/>
  <c r="N42" i="29"/>
  <c r="N41" i="29"/>
  <c r="N40" i="29"/>
  <c r="N39" i="29"/>
  <c r="N38" i="29"/>
  <c r="N37" i="29"/>
  <c r="N36" i="29"/>
  <c r="N35" i="29"/>
  <c r="N34" i="29"/>
  <c r="N33" i="29"/>
  <c r="N32" i="29"/>
  <c r="N31" i="29"/>
  <c r="N30" i="29"/>
  <c r="N29" i="29"/>
  <c r="N28" i="29"/>
  <c r="N27" i="29"/>
  <c r="N26" i="29"/>
  <c r="N25" i="29"/>
  <c r="N24" i="29"/>
  <c r="N23" i="29"/>
  <c r="N22" i="29"/>
  <c r="N21" i="29"/>
  <c r="N20" i="29"/>
  <c r="N19" i="29"/>
  <c r="N18" i="29"/>
  <c r="N17" i="29"/>
  <c r="N16" i="29"/>
  <c r="N15" i="29"/>
  <c r="A2" i="29"/>
  <c r="N100" i="28"/>
  <c r="N99" i="28"/>
  <c r="N98" i="28"/>
  <c r="N97" i="28"/>
  <c r="N96" i="28"/>
  <c r="N95" i="28"/>
  <c r="N94" i="28"/>
  <c r="N93" i="28"/>
  <c r="N92" i="28"/>
  <c r="N91" i="28"/>
  <c r="N90" i="28"/>
  <c r="N89" i="28"/>
  <c r="N88" i="28"/>
  <c r="N87" i="28"/>
  <c r="N86" i="28"/>
  <c r="N85" i="28"/>
  <c r="N84" i="28"/>
  <c r="N83" i="28"/>
  <c r="N82" i="28"/>
  <c r="N81" i="28"/>
  <c r="N80" i="28"/>
  <c r="N79" i="28"/>
  <c r="N78" i="28"/>
  <c r="N77" i="28"/>
  <c r="N76" i="28"/>
  <c r="N75" i="28"/>
  <c r="N74" i="28"/>
  <c r="N73" i="28"/>
  <c r="N72" i="28"/>
  <c r="N71" i="28"/>
  <c r="N70" i="28"/>
  <c r="N69" i="28"/>
  <c r="N68" i="28"/>
  <c r="N67" i="28"/>
  <c r="N66" i="28"/>
  <c r="N65" i="28"/>
  <c r="N64" i="28"/>
  <c r="N63" i="28"/>
  <c r="N62" i="28"/>
  <c r="N61" i="28"/>
  <c r="N60" i="28"/>
  <c r="N59" i="28"/>
  <c r="N58" i="28"/>
  <c r="N57" i="28"/>
  <c r="N56" i="28"/>
  <c r="N55" i="28"/>
  <c r="N54" i="28"/>
  <c r="N53" i="28"/>
  <c r="N52" i="28"/>
  <c r="N51" i="28"/>
  <c r="N50" i="28"/>
  <c r="N49" i="28"/>
  <c r="N48" i="28"/>
  <c r="N47" i="28"/>
  <c r="N46" i="28"/>
  <c r="N45" i="28"/>
  <c r="N44" i="28"/>
  <c r="N43" i="28"/>
  <c r="N42" i="28"/>
  <c r="N41" i="28"/>
  <c r="N40" i="28"/>
  <c r="N39" i="28"/>
  <c r="N38" i="28"/>
  <c r="N37" i="28"/>
  <c r="N36" i="28"/>
  <c r="N35" i="28"/>
  <c r="N34" i="28"/>
  <c r="N33" i="28"/>
  <c r="N32" i="28"/>
  <c r="N31" i="28"/>
  <c r="N30" i="28"/>
  <c r="N29" i="28"/>
  <c r="N28" i="28"/>
  <c r="N27" i="28"/>
  <c r="N26" i="28"/>
  <c r="N25" i="28"/>
  <c r="N24" i="28"/>
  <c r="N23" i="28"/>
  <c r="N22" i="28"/>
  <c r="N21" i="28"/>
  <c r="N20" i="28"/>
  <c r="N19" i="28"/>
  <c r="N18" i="28"/>
  <c r="N17" i="28"/>
  <c r="N16" i="28"/>
  <c r="N15" i="28"/>
  <c r="A2" i="28"/>
  <c r="N100" i="27"/>
  <c r="N99" i="27"/>
  <c r="N98" i="27"/>
  <c r="N97" i="27"/>
  <c r="N96" i="27"/>
  <c r="N95" i="27"/>
  <c r="N94" i="27"/>
  <c r="N93" i="27"/>
  <c r="N92" i="27"/>
  <c r="N91" i="27"/>
  <c r="N90" i="27"/>
  <c r="N89" i="27"/>
  <c r="N88" i="27"/>
  <c r="N87" i="27"/>
  <c r="N86" i="27"/>
  <c r="N85" i="27"/>
  <c r="N84" i="27"/>
  <c r="N83" i="27"/>
  <c r="N82" i="27"/>
  <c r="N81" i="27"/>
  <c r="N80" i="27"/>
  <c r="N79" i="27"/>
  <c r="N78" i="27"/>
  <c r="N77" i="27"/>
  <c r="N76" i="27"/>
  <c r="N75" i="27"/>
  <c r="N74" i="27"/>
  <c r="N73" i="27"/>
  <c r="N72" i="27"/>
  <c r="N71" i="27"/>
  <c r="N70" i="27"/>
  <c r="N69" i="27"/>
  <c r="N68" i="27"/>
  <c r="N67" i="27"/>
  <c r="N66" i="27"/>
  <c r="N65" i="27"/>
  <c r="N64" i="27"/>
  <c r="N63" i="27"/>
  <c r="N62" i="27"/>
  <c r="N61" i="27"/>
  <c r="N60" i="27"/>
  <c r="N59" i="27"/>
  <c r="N58" i="27"/>
  <c r="N57" i="27"/>
  <c r="N56" i="27"/>
  <c r="N55" i="27"/>
  <c r="N54" i="27"/>
  <c r="N53" i="27"/>
  <c r="N52" i="27"/>
  <c r="N51" i="27"/>
  <c r="N50" i="27"/>
  <c r="N49" i="27"/>
  <c r="N48" i="27"/>
  <c r="N47" i="27"/>
  <c r="N46" i="27"/>
  <c r="N45" i="27"/>
  <c r="N44" i="27"/>
  <c r="N43" i="27"/>
  <c r="N42" i="27"/>
  <c r="N41" i="27"/>
  <c r="N40" i="27"/>
  <c r="N39" i="27"/>
  <c r="N38" i="27"/>
  <c r="N37" i="27"/>
  <c r="N36" i="27"/>
  <c r="N35" i="27"/>
  <c r="N34" i="27"/>
  <c r="N33" i="27"/>
  <c r="N32" i="27"/>
  <c r="N31" i="27"/>
  <c r="N30" i="27"/>
  <c r="N29" i="27"/>
  <c r="N28" i="27"/>
  <c r="N27" i="27"/>
  <c r="N26" i="27"/>
  <c r="N25" i="27"/>
  <c r="N24" i="27"/>
  <c r="N23" i="27"/>
  <c r="N22" i="27"/>
  <c r="N21" i="27"/>
  <c r="N20" i="27"/>
  <c r="N19" i="27"/>
  <c r="N14" i="27"/>
  <c r="N18" i="27"/>
  <c r="N17" i="27"/>
  <c r="N16" i="27"/>
  <c r="N15" i="27"/>
  <c r="A2" i="27"/>
  <c r="N100" i="26"/>
  <c r="N99" i="26"/>
  <c r="N98" i="26"/>
  <c r="N97" i="26"/>
  <c r="N96" i="26"/>
  <c r="N95" i="26"/>
  <c r="N94" i="26"/>
  <c r="N93" i="26"/>
  <c r="N92" i="26"/>
  <c r="N91" i="26"/>
  <c r="N90" i="26"/>
  <c r="N89" i="26"/>
  <c r="N88" i="26"/>
  <c r="N87" i="26"/>
  <c r="N86" i="26"/>
  <c r="N85" i="26"/>
  <c r="N84" i="26"/>
  <c r="N83" i="26"/>
  <c r="N82" i="26"/>
  <c r="N81" i="26"/>
  <c r="N80" i="26"/>
  <c r="N79" i="26"/>
  <c r="N78" i="26"/>
  <c r="N77" i="26"/>
  <c r="N76" i="26"/>
  <c r="N75" i="26"/>
  <c r="N74" i="26"/>
  <c r="N73" i="26"/>
  <c r="N72" i="26"/>
  <c r="N71" i="26"/>
  <c r="N70" i="26"/>
  <c r="N69" i="26"/>
  <c r="N68" i="26"/>
  <c r="N67" i="26"/>
  <c r="N66" i="26"/>
  <c r="N65" i="26"/>
  <c r="N64" i="26"/>
  <c r="N63" i="26"/>
  <c r="N62" i="26"/>
  <c r="N61" i="26"/>
  <c r="N60" i="26"/>
  <c r="N59" i="26"/>
  <c r="N58" i="26"/>
  <c r="N57" i="26"/>
  <c r="N56" i="26"/>
  <c r="N55" i="26"/>
  <c r="N54" i="26"/>
  <c r="N53" i="26"/>
  <c r="N52" i="26"/>
  <c r="N51" i="26"/>
  <c r="N50" i="26"/>
  <c r="N49" i="26"/>
  <c r="N48" i="26"/>
  <c r="N47" i="26"/>
  <c r="N46" i="26"/>
  <c r="N45" i="26"/>
  <c r="N44" i="26"/>
  <c r="N43" i="26"/>
  <c r="N42" i="26"/>
  <c r="N41" i="26"/>
  <c r="N40" i="26"/>
  <c r="N39" i="26"/>
  <c r="N38" i="26"/>
  <c r="N37" i="26"/>
  <c r="N36" i="26"/>
  <c r="N35" i="26"/>
  <c r="N34" i="26"/>
  <c r="N33" i="26"/>
  <c r="N32" i="26"/>
  <c r="N31" i="26"/>
  <c r="N30" i="26"/>
  <c r="N29" i="26"/>
  <c r="N28" i="26"/>
  <c r="N27" i="26"/>
  <c r="N26" i="26"/>
  <c r="N25" i="26"/>
  <c r="N24" i="26"/>
  <c r="N23" i="26"/>
  <c r="N22" i="26"/>
  <c r="N21" i="26"/>
  <c r="N20" i="26"/>
  <c r="N19" i="26"/>
  <c r="N18" i="26"/>
  <c r="N14" i="26"/>
  <c r="N17" i="26"/>
  <c r="N16" i="26"/>
  <c r="N15" i="26"/>
  <c r="A2" i="26"/>
  <c r="N100" i="25"/>
  <c r="N99" i="25"/>
  <c r="N98" i="25"/>
  <c r="N97" i="25"/>
  <c r="N96" i="25"/>
  <c r="N95" i="25"/>
  <c r="N94" i="25"/>
  <c r="N93" i="25"/>
  <c r="N92" i="25"/>
  <c r="N91" i="25"/>
  <c r="N90" i="25"/>
  <c r="N89" i="25"/>
  <c r="N88" i="25"/>
  <c r="N87" i="25"/>
  <c r="N86" i="25"/>
  <c r="N85" i="25"/>
  <c r="N84" i="25"/>
  <c r="N83" i="25"/>
  <c r="N82" i="25"/>
  <c r="N81" i="25"/>
  <c r="N80" i="25"/>
  <c r="N79" i="25"/>
  <c r="N78" i="25"/>
  <c r="N77" i="25"/>
  <c r="N76" i="25"/>
  <c r="N75" i="25"/>
  <c r="N74" i="25"/>
  <c r="N73" i="25"/>
  <c r="N72" i="25"/>
  <c r="N71" i="25"/>
  <c r="N70" i="25"/>
  <c r="N69" i="25"/>
  <c r="N68" i="25"/>
  <c r="N67" i="25"/>
  <c r="N66" i="25"/>
  <c r="N65" i="25"/>
  <c r="N64" i="25"/>
  <c r="N63" i="25"/>
  <c r="N62" i="25"/>
  <c r="N61" i="25"/>
  <c r="N60" i="25"/>
  <c r="N59" i="25"/>
  <c r="N58" i="25"/>
  <c r="N57" i="25"/>
  <c r="N56" i="25"/>
  <c r="N55" i="25"/>
  <c r="N54" i="25"/>
  <c r="N53" i="25"/>
  <c r="N52" i="25"/>
  <c r="N51" i="25"/>
  <c r="N50" i="25"/>
  <c r="N49" i="25"/>
  <c r="N48" i="25"/>
  <c r="N47" i="25"/>
  <c r="N46" i="25"/>
  <c r="N45" i="25"/>
  <c r="N44" i="25"/>
  <c r="N43" i="25"/>
  <c r="N42" i="25"/>
  <c r="N41" i="25"/>
  <c r="N40" i="25"/>
  <c r="N39" i="25"/>
  <c r="N38" i="25"/>
  <c r="N37" i="25"/>
  <c r="N36" i="25"/>
  <c r="N35" i="25"/>
  <c r="N34" i="25"/>
  <c r="N33" i="25"/>
  <c r="N32" i="25"/>
  <c r="N31" i="25"/>
  <c r="N30" i="25"/>
  <c r="N29" i="25"/>
  <c r="N28" i="25"/>
  <c r="N27" i="25"/>
  <c r="N26" i="25"/>
  <c r="N25" i="25"/>
  <c r="N24" i="25"/>
  <c r="N23" i="25"/>
  <c r="N22" i="25"/>
  <c r="N21" i="25"/>
  <c r="N20" i="25"/>
  <c r="N19" i="25"/>
  <c r="N18" i="25"/>
  <c r="N17" i="25"/>
  <c r="N16" i="25"/>
  <c r="N15" i="25"/>
  <c r="A2" i="25"/>
  <c r="N100" i="24"/>
  <c r="N99" i="24"/>
  <c r="N98" i="24"/>
  <c r="N97" i="24"/>
  <c r="N96" i="24"/>
  <c r="N95" i="24"/>
  <c r="N94" i="24"/>
  <c r="N93" i="24"/>
  <c r="N92" i="24"/>
  <c r="N91" i="24"/>
  <c r="N90" i="24"/>
  <c r="N89" i="24"/>
  <c r="N88" i="24"/>
  <c r="N87" i="24"/>
  <c r="N86" i="24"/>
  <c r="N85" i="24"/>
  <c r="N84" i="24"/>
  <c r="N83" i="24"/>
  <c r="N82" i="24"/>
  <c r="N81" i="24"/>
  <c r="N80" i="24"/>
  <c r="N79" i="24"/>
  <c r="N78" i="24"/>
  <c r="N77" i="24"/>
  <c r="N76" i="24"/>
  <c r="N75" i="24"/>
  <c r="N74" i="24"/>
  <c r="N73" i="24"/>
  <c r="N72" i="24"/>
  <c r="N71" i="24"/>
  <c r="N70" i="24"/>
  <c r="N69" i="24"/>
  <c r="N68" i="24"/>
  <c r="N67" i="24"/>
  <c r="N66" i="24"/>
  <c r="N65" i="24"/>
  <c r="N64" i="24"/>
  <c r="N63" i="24"/>
  <c r="N62" i="24"/>
  <c r="N61" i="24"/>
  <c r="N60" i="24"/>
  <c r="N59" i="24"/>
  <c r="N58" i="24"/>
  <c r="N57" i="24"/>
  <c r="N56" i="24"/>
  <c r="N55" i="24"/>
  <c r="N54" i="24"/>
  <c r="N53" i="24"/>
  <c r="N52" i="24"/>
  <c r="N51" i="24"/>
  <c r="N50" i="24"/>
  <c r="N49" i="24"/>
  <c r="N48" i="24"/>
  <c r="N47" i="24"/>
  <c r="N46" i="24"/>
  <c r="N45" i="24"/>
  <c r="N44" i="24"/>
  <c r="N43" i="24"/>
  <c r="N42" i="24"/>
  <c r="N41" i="24"/>
  <c r="N40" i="24"/>
  <c r="N39" i="24"/>
  <c r="N38" i="24"/>
  <c r="N37" i="24"/>
  <c r="N36" i="24"/>
  <c r="N35" i="24"/>
  <c r="N34" i="24"/>
  <c r="N33" i="24"/>
  <c r="N32" i="24"/>
  <c r="N31" i="24"/>
  <c r="N30" i="24"/>
  <c r="N29" i="24"/>
  <c r="N28" i="24"/>
  <c r="N27" i="24"/>
  <c r="N26" i="24"/>
  <c r="N25" i="24"/>
  <c r="N24" i="24"/>
  <c r="N23" i="24"/>
  <c r="N22" i="24"/>
  <c r="N21" i="24"/>
  <c r="N20" i="24"/>
  <c r="N19" i="24"/>
  <c r="N18" i="24"/>
  <c r="N17" i="24"/>
  <c r="N14" i="24"/>
  <c r="N16" i="24"/>
  <c r="N15" i="24"/>
  <c r="A2" i="24"/>
  <c r="N100" i="23"/>
  <c r="N99" i="23"/>
  <c r="N98" i="23"/>
  <c r="N97" i="23"/>
  <c r="N96" i="23"/>
  <c r="N95" i="23"/>
  <c r="N94" i="23"/>
  <c r="N93" i="23"/>
  <c r="N92" i="23"/>
  <c r="N91" i="23"/>
  <c r="N90" i="23"/>
  <c r="N89" i="23"/>
  <c r="N88" i="23"/>
  <c r="N87" i="23"/>
  <c r="N86" i="23"/>
  <c r="N85" i="23"/>
  <c r="N84" i="23"/>
  <c r="N83" i="23"/>
  <c r="N82" i="23"/>
  <c r="N81" i="23"/>
  <c r="N80" i="23"/>
  <c r="N79" i="23"/>
  <c r="N78" i="23"/>
  <c r="N77" i="23"/>
  <c r="N76" i="23"/>
  <c r="N75" i="23"/>
  <c r="N74" i="23"/>
  <c r="N73" i="23"/>
  <c r="N72" i="23"/>
  <c r="N71" i="23"/>
  <c r="N70" i="23"/>
  <c r="N69" i="23"/>
  <c r="N68" i="23"/>
  <c r="N67" i="23"/>
  <c r="N66" i="23"/>
  <c r="N65" i="23"/>
  <c r="N64" i="23"/>
  <c r="N63" i="23"/>
  <c r="N62" i="23"/>
  <c r="N61" i="23"/>
  <c r="N60" i="23"/>
  <c r="N59" i="23"/>
  <c r="N58" i="23"/>
  <c r="N57" i="23"/>
  <c r="N56" i="23"/>
  <c r="N55" i="23"/>
  <c r="N54" i="23"/>
  <c r="N53" i="23"/>
  <c r="N52" i="23"/>
  <c r="N51" i="23"/>
  <c r="N50" i="23"/>
  <c r="N49" i="23"/>
  <c r="N48" i="23"/>
  <c r="N47" i="23"/>
  <c r="N46" i="23"/>
  <c r="N45" i="23"/>
  <c r="N44" i="23"/>
  <c r="N43" i="23"/>
  <c r="N42" i="23"/>
  <c r="N41" i="23"/>
  <c r="N40" i="23"/>
  <c r="N39" i="23"/>
  <c r="N38" i="23"/>
  <c r="N37" i="23"/>
  <c r="N36" i="23"/>
  <c r="N35" i="23"/>
  <c r="N34" i="23"/>
  <c r="N33" i="23"/>
  <c r="N32" i="23"/>
  <c r="N31" i="23"/>
  <c r="N30" i="23"/>
  <c r="N29" i="23"/>
  <c r="N28" i="23"/>
  <c r="N27" i="23"/>
  <c r="N26" i="23"/>
  <c r="N25" i="23"/>
  <c r="N24" i="23"/>
  <c r="N23" i="23"/>
  <c r="N22" i="23"/>
  <c r="N21" i="23"/>
  <c r="N20" i="23"/>
  <c r="N19" i="23"/>
  <c r="N18" i="23"/>
  <c r="N17" i="23"/>
  <c r="N16" i="23"/>
  <c r="N14" i="23"/>
  <c r="N15" i="23"/>
  <c r="A2" i="23"/>
  <c r="N100" i="22"/>
  <c r="N99" i="22"/>
  <c r="N98" i="22"/>
  <c r="N97" i="22"/>
  <c r="N96" i="22"/>
  <c r="N95" i="22"/>
  <c r="N94" i="22"/>
  <c r="N93" i="22"/>
  <c r="N92" i="22"/>
  <c r="N91" i="22"/>
  <c r="N90" i="22"/>
  <c r="N89" i="22"/>
  <c r="N88" i="22"/>
  <c r="N87" i="22"/>
  <c r="N86" i="22"/>
  <c r="N85" i="22"/>
  <c r="N84" i="22"/>
  <c r="N83" i="22"/>
  <c r="N82" i="22"/>
  <c r="N81" i="22"/>
  <c r="N80" i="22"/>
  <c r="N79" i="22"/>
  <c r="N78" i="22"/>
  <c r="N77" i="22"/>
  <c r="N76" i="22"/>
  <c r="N75" i="22"/>
  <c r="N74" i="22"/>
  <c r="N73" i="22"/>
  <c r="N72" i="22"/>
  <c r="N71" i="22"/>
  <c r="N70" i="22"/>
  <c r="N69" i="22"/>
  <c r="N68" i="22"/>
  <c r="N67" i="22"/>
  <c r="N66" i="22"/>
  <c r="N65" i="22"/>
  <c r="N64" i="22"/>
  <c r="N63" i="22"/>
  <c r="N62" i="22"/>
  <c r="N61" i="22"/>
  <c r="N60" i="22"/>
  <c r="N59" i="22"/>
  <c r="N58" i="22"/>
  <c r="N57" i="22"/>
  <c r="N56" i="22"/>
  <c r="N55" i="22"/>
  <c r="N54" i="22"/>
  <c r="N53" i="22"/>
  <c r="N52" i="22"/>
  <c r="N51" i="22"/>
  <c r="N50" i="22"/>
  <c r="N49" i="22"/>
  <c r="N48" i="22"/>
  <c r="N47" i="22"/>
  <c r="N46" i="22"/>
  <c r="N45" i="22"/>
  <c r="N44" i="22"/>
  <c r="N43" i="22"/>
  <c r="N42" i="22"/>
  <c r="N41" i="22"/>
  <c r="N40" i="22"/>
  <c r="N39" i="22"/>
  <c r="N38" i="22"/>
  <c r="N37" i="22"/>
  <c r="N36" i="22"/>
  <c r="N35" i="22"/>
  <c r="N34" i="22"/>
  <c r="N33" i="22"/>
  <c r="N32" i="22"/>
  <c r="N31" i="22"/>
  <c r="N30" i="22"/>
  <c r="N29" i="22"/>
  <c r="N28" i="22"/>
  <c r="N27" i="22"/>
  <c r="N26" i="22"/>
  <c r="N25" i="22"/>
  <c r="N24" i="22"/>
  <c r="N23" i="22"/>
  <c r="N22" i="22"/>
  <c r="N21" i="22"/>
  <c r="N20" i="22"/>
  <c r="N19" i="22"/>
  <c r="N18" i="22"/>
  <c r="N17" i="22"/>
  <c r="N16" i="22"/>
  <c r="N15" i="22"/>
  <c r="N14" i="22"/>
  <c r="A2" i="22"/>
  <c r="N100" i="21"/>
  <c r="N99" i="21"/>
  <c r="N98" i="21"/>
  <c r="N97" i="21"/>
  <c r="N96" i="21"/>
  <c r="N95" i="21"/>
  <c r="N94" i="21"/>
  <c r="N93" i="21"/>
  <c r="N92" i="21"/>
  <c r="N91" i="21"/>
  <c r="N90" i="21"/>
  <c r="N89" i="21"/>
  <c r="N88" i="21"/>
  <c r="N87" i="21"/>
  <c r="N86" i="21"/>
  <c r="N85" i="21"/>
  <c r="N84" i="21"/>
  <c r="N83" i="21"/>
  <c r="N82" i="21"/>
  <c r="N81" i="21"/>
  <c r="N80" i="21"/>
  <c r="N79" i="21"/>
  <c r="N78" i="21"/>
  <c r="N77" i="21"/>
  <c r="N76" i="21"/>
  <c r="N75" i="21"/>
  <c r="N74" i="21"/>
  <c r="N73" i="21"/>
  <c r="N72" i="21"/>
  <c r="N71" i="21"/>
  <c r="N70" i="21"/>
  <c r="N69" i="21"/>
  <c r="N68" i="21"/>
  <c r="N67" i="21"/>
  <c r="N66" i="21"/>
  <c r="N65" i="21"/>
  <c r="N64" i="21"/>
  <c r="N63" i="21"/>
  <c r="N62" i="21"/>
  <c r="N61" i="21"/>
  <c r="N60" i="21"/>
  <c r="N59" i="21"/>
  <c r="N58" i="21"/>
  <c r="N57" i="21"/>
  <c r="N56" i="21"/>
  <c r="N55" i="21"/>
  <c r="N54" i="21"/>
  <c r="N53" i="21"/>
  <c r="N52" i="21"/>
  <c r="N51" i="21"/>
  <c r="N50" i="21"/>
  <c r="N49" i="21"/>
  <c r="N48" i="21"/>
  <c r="N47" i="21"/>
  <c r="N46" i="21"/>
  <c r="N45" i="21"/>
  <c r="N44" i="21"/>
  <c r="N43" i="21"/>
  <c r="N42" i="21"/>
  <c r="N41" i="21"/>
  <c r="N40" i="21"/>
  <c r="N39" i="21"/>
  <c r="N38" i="21"/>
  <c r="N37" i="21"/>
  <c r="N36" i="21"/>
  <c r="N35" i="21"/>
  <c r="N34" i="21"/>
  <c r="N33" i="21"/>
  <c r="N32" i="21"/>
  <c r="N31" i="21"/>
  <c r="N30" i="21"/>
  <c r="N29" i="21"/>
  <c r="N28" i="21"/>
  <c r="N27" i="21"/>
  <c r="N26" i="21"/>
  <c r="N25" i="21"/>
  <c r="N24" i="21"/>
  <c r="N23" i="21"/>
  <c r="N22" i="21"/>
  <c r="N21" i="21"/>
  <c r="N14" i="21"/>
  <c r="N20" i="21"/>
  <c r="N19" i="21"/>
  <c r="N18" i="21"/>
  <c r="N17" i="21"/>
  <c r="N16" i="21"/>
  <c r="N15" i="21"/>
  <c r="A2" i="21"/>
  <c r="N100" i="20"/>
  <c r="N99" i="20"/>
  <c r="N98" i="20"/>
  <c r="N97" i="20"/>
  <c r="N96" i="20"/>
  <c r="N95" i="20"/>
  <c r="N94" i="20"/>
  <c r="N93" i="20"/>
  <c r="N92" i="20"/>
  <c r="N91" i="20"/>
  <c r="N90" i="20"/>
  <c r="N89" i="20"/>
  <c r="N88" i="20"/>
  <c r="N87" i="20"/>
  <c r="N86" i="20"/>
  <c r="N85" i="20"/>
  <c r="N84" i="20"/>
  <c r="N83" i="20"/>
  <c r="N82" i="20"/>
  <c r="N81" i="20"/>
  <c r="N80" i="20"/>
  <c r="N79" i="20"/>
  <c r="N78" i="20"/>
  <c r="N77" i="20"/>
  <c r="N76" i="20"/>
  <c r="N75" i="20"/>
  <c r="N74" i="20"/>
  <c r="N73" i="20"/>
  <c r="N72" i="20"/>
  <c r="N71" i="20"/>
  <c r="N70" i="20"/>
  <c r="N69" i="20"/>
  <c r="N68" i="20"/>
  <c r="N67" i="20"/>
  <c r="N66" i="20"/>
  <c r="N65" i="20"/>
  <c r="N64" i="20"/>
  <c r="N63" i="20"/>
  <c r="N62" i="20"/>
  <c r="N61" i="20"/>
  <c r="N60" i="20"/>
  <c r="N59" i="20"/>
  <c r="N58" i="20"/>
  <c r="N57" i="20"/>
  <c r="N56" i="20"/>
  <c r="N55" i="20"/>
  <c r="N54" i="20"/>
  <c r="N53" i="20"/>
  <c r="N52" i="20"/>
  <c r="N51" i="20"/>
  <c r="N50" i="20"/>
  <c r="N49" i="20"/>
  <c r="N48" i="20"/>
  <c r="N47" i="20"/>
  <c r="N46" i="20"/>
  <c r="N45" i="20"/>
  <c r="N44" i="20"/>
  <c r="N43" i="20"/>
  <c r="N42" i="20"/>
  <c r="N41" i="20"/>
  <c r="N40" i="20"/>
  <c r="N39" i="20"/>
  <c r="N38" i="20"/>
  <c r="N37" i="20"/>
  <c r="N36" i="20"/>
  <c r="N35" i="20"/>
  <c r="N34" i="20"/>
  <c r="N33" i="20"/>
  <c r="N32" i="20"/>
  <c r="N31" i="20"/>
  <c r="N30" i="20"/>
  <c r="N29" i="20"/>
  <c r="N28" i="20"/>
  <c r="N27" i="20"/>
  <c r="N26" i="20"/>
  <c r="N25" i="20"/>
  <c r="N14" i="20"/>
  <c r="N24" i="20"/>
  <c r="N23" i="20"/>
  <c r="N22" i="20"/>
  <c r="N21" i="20"/>
  <c r="N20" i="20"/>
  <c r="N19" i="20"/>
  <c r="N18" i="20"/>
  <c r="N17" i="20"/>
  <c r="N16" i="20"/>
  <c r="N15" i="20"/>
  <c r="A2" i="20"/>
  <c r="A2" i="3" l="1"/>
  <c r="A1" i="3"/>
  <c r="A1" i="20" s="1"/>
  <c r="A1" i="21" s="1"/>
  <c r="A1" i="22" s="1"/>
  <c r="A1" i="23" s="1"/>
  <c r="A1" i="24" s="1"/>
  <c r="A1" i="25" s="1"/>
  <c r="A1" i="26" s="1"/>
  <c r="A1" i="27" s="1"/>
  <c r="A1" i="28" s="1"/>
  <c r="A1" i="29" s="1"/>
  <c r="A1" i="30" s="1"/>
  <c r="A1" i="31" s="1"/>
  <c r="A1" i="32" s="1"/>
  <c r="A1" i="33" s="1"/>
  <c r="A1" i="34" s="1"/>
  <c r="A1" i="35" s="1"/>
  <c r="A1" i="36" s="1"/>
  <c r="A1" i="37" s="1"/>
  <c r="A1" i="38" s="1"/>
  <c r="A1" i="39" s="1"/>
  <c r="A1" i="40" s="1"/>
  <c r="A1" i="41" s="1"/>
  <c r="A1" i="42" s="1"/>
  <c r="A1" i="43" s="1"/>
  <c r="A1" i="44" s="1"/>
  <c r="A1" i="45" s="1"/>
  <c r="A1" i="46" s="1"/>
  <c r="A1" i="47" s="1"/>
  <c r="A1" i="48" s="1"/>
  <c r="A1" i="49" s="1"/>
  <c r="N16" i="3" l="1"/>
  <c r="N100" i="3"/>
  <c r="N99" i="3"/>
  <c r="N98" i="3"/>
  <c r="N97" i="3"/>
  <c r="N27" i="3"/>
  <c r="N96" i="3"/>
  <c r="N95" i="3"/>
  <c r="N94" i="3"/>
  <c r="N93" i="3"/>
  <c r="N92" i="3"/>
  <c r="N91" i="3"/>
  <c r="N90" i="3"/>
  <c r="N89" i="3"/>
  <c r="N88" i="3"/>
  <c r="N87" i="3"/>
  <c r="N86" i="3"/>
  <c r="N85" i="3"/>
  <c r="N84" i="3"/>
  <c r="N83" i="3"/>
  <c r="N82" i="3"/>
  <c r="N81" i="3"/>
  <c r="N80" i="3"/>
  <c r="N79" i="3"/>
  <c r="N78" i="3"/>
  <c r="N77" i="3"/>
  <c r="N76" i="3"/>
  <c r="N75" i="3"/>
  <c r="N74" i="3"/>
  <c r="N73" i="3"/>
  <c r="N72" i="3"/>
  <c r="N71" i="3"/>
  <c r="N70" i="3"/>
  <c r="N69" i="3"/>
  <c r="N68" i="3"/>
  <c r="N67" i="3"/>
  <c r="N66" i="3"/>
  <c r="N65" i="3"/>
  <c r="N64" i="3"/>
  <c r="N63" i="3"/>
  <c r="N62" i="3"/>
  <c r="N61" i="3"/>
  <c r="N60" i="3"/>
  <c r="N59" i="3"/>
  <c r="N58" i="3"/>
  <c r="N57" i="3"/>
  <c r="N56" i="3"/>
  <c r="N55" i="3"/>
  <c r="N54" i="3"/>
  <c r="N53" i="3"/>
  <c r="N52" i="3"/>
  <c r="N51" i="3"/>
  <c r="N50" i="3"/>
  <c r="N49" i="3"/>
  <c r="N48" i="3"/>
  <c r="N47" i="3"/>
  <c r="N46" i="3"/>
  <c r="N45" i="3"/>
  <c r="N44" i="3"/>
  <c r="N43" i="3"/>
  <c r="N42" i="3"/>
  <c r="N41" i="3"/>
  <c r="N40" i="3"/>
  <c r="N39" i="3"/>
  <c r="N38" i="3"/>
  <c r="N37" i="3"/>
  <c r="N21" i="3"/>
  <c r="N14" i="3"/>
  <c r="N36" i="3"/>
  <c r="N35" i="3"/>
  <c r="N34" i="3"/>
  <c r="N33" i="3"/>
  <c r="N32" i="3"/>
  <c r="N31" i="3"/>
  <c r="N30" i="3"/>
  <c r="N29" i="3"/>
  <c r="N28" i="3"/>
  <c r="N18" i="3"/>
  <c r="N20" i="3"/>
  <c r="N15" i="3"/>
  <c r="N24" i="3"/>
  <c r="N25" i="3"/>
  <c r="N23" i="3"/>
  <c r="N19" i="3"/>
  <c r="N22" i="3"/>
  <c r="N26" i="3"/>
  <c r="N17" i="3"/>
  <c r="A3" i="4" l="1"/>
</calcChain>
</file>

<file path=xl/sharedStrings.xml><?xml version="1.0" encoding="utf-8"?>
<sst xmlns="http://schemas.openxmlformats.org/spreadsheetml/2006/main" count="1518" uniqueCount="121">
  <si>
    <t>TRANSPORTS SANITAIRES</t>
  </si>
  <si>
    <t>Selectionnez le mois</t>
  </si>
  <si>
    <t>Selectionnez l'année</t>
  </si>
  <si>
    <t>VSL</t>
  </si>
  <si>
    <t>Renault Master</t>
  </si>
  <si>
    <t>Renault Trafic</t>
  </si>
  <si>
    <t>Citroën Jumpy</t>
  </si>
  <si>
    <t>Espace</t>
  </si>
  <si>
    <t>Type</t>
  </si>
  <si>
    <t>Amb 1</t>
  </si>
  <si>
    <t>Amb 2</t>
  </si>
  <si>
    <t>Amb 3</t>
  </si>
  <si>
    <t>TPMR 1</t>
  </si>
  <si>
    <t>TPMR 2</t>
  </si>
  <si>
    <t>Immat :</t>
  </si>
  <si>
    <t>Date CT :</t>
  </si>
  <si>
    <t>Proch Ct :</t>
  </si>
  <si>
    <t>Heures</t>
  </si>
  <si>
    <t>N° Poste</t>
  </si>
  <si>
    <t>Services Hosp</t>
  </si>
  <si>
    <t>CNP</t>
  </si>
  <si>
    <t>hh:mm Transm°</t>
  </si>
  <si>
    <t xml:space="preserve">Personnel </t>
  </si>
  <si>
    <t>Service origine</t>
  </si>
  <si>
    <t>Sexe</t>
  </si>
  <si>
    <t>Type transport</t>
  </si>
  <si>
    <t>Service destinataire</t>
  </si>
  <si>
    <t>RETOUR</t>
  </si>
  <si>
    <t>N° Chambre</t>
  </si>
  <si>
    <t xml:space="preserve">Patient Transporté                  Nom Prénom </t>
  </si>
  <si>
    <t>hh:mm RDV</t>
  </si>
  <si>
    <t>Equipe :</t>
  </si>
  <si>
    <t>Allongé</t>
  </si>
  <si>
    <t>Fauteuil</t>
  </si>
  <si>
    <t>Marche</t>
  </si>
  <si>
    <t>Equipage PEC</t>
  </si>
  <si>
    <t>Observations</t>
  </si>
  <si>
    <t>Genre</t>
  </si>
  <si>
    <t>Mr.</t>
  </si>
  <si>
    <t>Mme</t>
  </si>
  <si>
    <t>Mlle.</t>
  </si>
  <si>
    <t>Enft.</t>
  </si>
  <si>
    <t>Position</t>
  </si>
  <si>
    <t>Désinfection</t>
  </si>
  <si>
    <t>Contrôle activité</t>
  </si>
  <si>
    <t>Informations Diverses</t>
  </si>
  <si>
    <t>Adresse</t>
  </si>
  <si>
    <t>CP</t>
  </si>
  <si>
    <t>Ville</t>
  </si>
  <si>
    <t>Courriel Pro</t>
  </si>
  <si>
    <t>Tel 1</t>
  </si>
  <si>
    <t>Tel 2</t>
  </si>
  <si>
    <t>Courriel Perso</t>
  </si>
  <si>
    <t>1100</t>
  </si>
  <si>
    <t>Tel :</t>
  </si>
  <si>
    <t>Fax :</t>
  </si>
  <si>
    <t>Faut. Perso</t>
  </si>
  <si>
    <t>UF :</t>
  </si>
  <si>
    <t>Tableau de Bord</t>
  </si>
  <si>
    <t>N° Ligne :</t>
  </si>
  <si>
    <t>ALLER</t>
  </si>
  <si>
    <t>Std</t>
  </si>
  <si>
    <t>Code Trame</t>
  </si>
  <si>
    <t>M3</t>
  </si>
  <si>
    <t>J3</t>
  </si>
  <si>
    <t>J5</t>
  </si>
  <si>
    <t>J9</t>
  </si>
  <si>
    <t>S5</t>
  </si>
  <si>
    <t>N3</t>
  </si>
  <si>
    <t>Horaires</t>
  </si>
  <si>
    <t>Radio / Tel</t>
  </si>
  <si>
    <t>Présence Agents</t>
  </si>
  <si>
    <t>Ambulanciers</t>
  </si>
  <si>
    <t>origine calendrier</t>
  </si>
  <si>
    <t>Véhicules</t>
  </si>
  <si>
    <t>Service des Transports Sanitaires</t>
  </si>
  <si>
    <t>05 49 78 -- --</t>
  </si>
  <si>
    <t>Après Midi</t>
  </si>
  <si>
    <t>X</t>
  </si>
  <si>
    <t>MACHIN</t>
  </si>
  <si>
    <t>Y</t>
  </si>
  <si>
    <t>TRSP All + Ret</t>
  </si>
  <si>
    <t>BIDULE</t>
  </si>
  <si>
    <t>TRSP Aller Seul Pas De Ret</t>
  </si>
  <si>
    <t xml:space="preserve">05 </t>
  </si>
  <si>
    <t>05</t>
  </si>
  <si>
    <t>Truc</t>
  </si>
  <si>
    <t>Date</t>
  </si>
  <si>
    <t xml:space="preserve">Allongé Aller </t>
  </si>
  <si>
    <t>Allongé Retour</t>
  </si>
  <si>
    <t>Fauteuil Aller</t>
  </si>
  <si>
    <t>Marche Aller</t>
  </si>
  <si>
    <t>Fauteuil Retour</t>
  </si>
  <si>
    <t>Marche Retour</t>
  </si>
  <si>
    <t>Faut. Perso Aller</t>
  </si>
  <si>
    <t>Faut. Perso Retour</t>
  </si>
  <si>
    <t>Total Allongé</t>
  </si>
  <si>
    <t xml:space="preserve">Total Fauteuil </t>
  </si>
  <si>
    <t>Total Faut. Perso</t>
  </si>
  <si>
    <t>Total Marche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</si>
  <si>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</si>
  <si>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</si>
  <si>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</si>
  <si>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</si>
  <si>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</si>
  <si>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</si>
  <si>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</si>
  <si>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</si>
  <si>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</si>
  <si>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</si>
  <si>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</si>
  <si>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</si>
  <si>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</si>
  <si>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</si>
  <si>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</si>
  <si>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</si>
  <si>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</si>
  <si>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</si>
  <si>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</t>
  </si>
  <si>
    <t>AB</t>
  </si>
  <si>
    <t>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</si>
</sst>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hh]:mm"/>
    <numFmt numFmtId="165" formatCode="h:mm;@"/>
    <numFmt numFmtId="166" formatCode="[$-F800]dddd\,\ mmmm\ dd\,\ yyyy"/>
    <numFmt numFmtId="167" formatCode="mmmm\ yyyy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indexed="18"/>
      <name val="Arial"/>
      <family val="2"/>
    </font>
    <font>
      <b/>
      <sz val="10"/>
      <color indexed="1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sz val="10"/>
      <color indexed="18"/>
      <name val="Arial"/>
      <family val="2"/>
    </font>
    <font>
      <b/>
      <sz val="11"/>
      <name val="Arial"/>
      <family val="2"/>
    </font>
    <font>
      <i/>
      <sz val="10"/>
      <name val="Arial"/>
      <family val="2"/>
    </font>
    <font>
      <strike/>
      <sz val="10"/>
      <name val="Arial"/>
      <family val="2"/>
    </font>
    <font>
      <sz val="10"/>
      <color theme="1"/>
      <name val="Calibri"/>
      <family val="2"/>
      <scheme val="minor"/>
    </font>
    <font>
      <sz val="16"/>
      <color theme="1"/>
      <name val="Cambria"/>
      <family val="1"/>
      <scheme val="major"/>
    </font>
    <font>
      <sz val="10"/>
      <color theme="1"/>
      <name val="Arial"/>
      <family val="2"/>
    </font>
    <font>
      <u/>
      <sz val="8.5"/>
      <color indexed="12"/>
      <name val="Arial"/>
      <family val="2"/>
    </font>
    <font>
      <u/>
      <sz val="10"/>
      <color indexed="12"/>
      <name val="Arial"/>
      <family val="2"/>
    </font>
    <font>
      <sz val="11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sz val="12"/>
      <color theme="1"/>
      <name val="Cambria"/>
      <family val="1"/>
      <scheme val="major"/>
    </font>
    <font>
      <b/>
      <sz val="8"/>
      <color theme="1"/>
      <name val="Arial"/>
      <family val="2"/>
    </font>
    <font>
      <b/>
      <i/>
      <sz val="12"/>
      <color rgb="FFFF0000"/>
      <name val="Calibri"/>
      <family val="2"/>
    </font>
    <font>
      <b/>
      <sz val="10"/>
      <color theme="1"/>
      <name val="Arial"/>
      <family val="2"/>
    </font>
    <font>
      <b/>
      <sz val="16"/>
      <name val="Arial"/>
      <family val="2"/>
    </font>
    <font>
      <b/>
      <sz val="10"/>
      <color rgb="FFFF000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rgb="FFF57BDB"/>
      </left>
      <right/>
      <top style="thick">
        <color rgb="FFF57BDB"/>
      </top>
      <bottom/>
      <diagonal/>
    </border>
    <border>
      <left/>
      <right style="thick">
        <color rgb="FFF57BDB"/>
      </right>
      <top style="thick">
        <color rgb="FFF57BDB"/>
      </top>
      <bottom/>
      <diagonal/>
    </border>
    <border>
      <left style="thick">
        <color rgb="FFF57BDB"/>
      </left>
      <right/>
      <top/>
      <bottom/>
      <diagonal/>
    </border>
    <border>
      <left/>
      <right style="thick">
        <color rgb="FFF57BDB"/>
      </right>
      <top/>
      <bottom/>
      <diagonal/>
    </border>
    <border>
      <left style="thick">
        <color rgb="FFF57BDB"/>
      </left>
      <right/>
      <top/>
      <bottom style="thick">
        <color rgb="FFF57BDB"/>
      </bottom>
      <diagonal/>
    </border>
    <border>
      <left/>
      <right style="thick">
        <color rgb="FFF57BDB"/>
      </right>
      <top/>
      <bottom style="thick">
        <color rgb="FFF57BDB"/>
      </bottom>
      <diagonal/>
    </border>
    <border>
      <left style="medium">
        <color rgb="FFF57BDB"/>
      </left>
      <right/>
      <top style="medium">
        <color rgb="FFF57BDB"/>
      </top>
      <bottom style="medium">
        <color rgb="FFF57BDB"/>
      </bottom>
      <diagonal/>
    </border>
    <border>
      <left/>
      <right style="medium">
        <color rgb="FFF57BDB"/>
      </right>
      <top style="medium">
        <color rgb="FFF57BDB"/>
      </top>
      <bottom style="medium">
        <color rgb="FFF57BDB"/>
      </bottom>
      <diagonal/>
    </border>
    <border>
      <left style="medium">
        <color indexed="64"/>
      </left>
      <right style="thick">
        <color rgb="FFF57BDB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F57BDB"/>
      </left>
      <right style="thick">
        <color rgb="FFF57BDB"/>
      </right>
      <top style="thick">
        <color rgb="FFF57BDB"/>
      </top>
      <bottom/>
      <diagonal/>
    </border>
    <border>
      <left style="thick">
        <color rgb="FFF57BDB"/>
      </left>
      <right style="thick">
        <color rgb="FFF57BDB"/>
      </right>
      <top/>
      <bottom style="thick">
        <color rgb="FFF57BDB"/>
      </bottom>
      <diagonal/>
    </border>
  </borders>
  <cellStyleXfs count="10">
    <xf numFmtId="0" fontId="0" fillId="0" borderId="0"/>
    <xf numFmtId="0" fontId="4" fillId="0" borderId="0"/>
    <xf numFmtId="0" fontId="4" fillId="0" borderId="0"/>
    <xf numFmtId="0" fontId="4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19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3" xfId="0" applyBorder="1"/>
    <xf numFmtId="0" fontId="6" fillId="5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6" fillId="9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0" fontId="8" fillId="0" borderId="14" xfId="0" applyFont="1" applyFill="1" applyBorder="1" applyAlignment="1">
      <alignment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 applyProtection="1">
      <alignment horizontal="left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0" fillId="0" borderId="18" xfId="0" applyFill="1" applyBorder="1" applyAlignment="1">
      <alignment horizontal="left" vertical="center" wrapText="1"/>
    </xf>
    <xf numFmtId="1" fontId="20" fillId="0" borderId="15" xfId="0" applyNumberFormat="1" applyFont="1" applyFill="1" applyBorder="1" applyAlignment="1">
      <alignment horizont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14" fillId="0" borderId="7" xfId="0" applyFont="1" applyFill="1" applyBorder="1" applyAlignment="1" applyProtection="1">
      <alignment vertical="center" wrapText="1"/>
      <protection locked="0"/>
    </xf>
    <xf numFmtId="0" fontId="14" fillId="0" borderId="7" xfId="0" applyFont="1" applyBorder="1" applyAlignment="1" applyProtection="1">
      <alignment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ill="1" applyAlignment="1" applyProtection="1">
      <alignment vertical="center" wrapText="1"/>
      <protection locked="0"/>
    </xf>
    <xf numFmtId="0" fontId="11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20" fontId="14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7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7" xfId="0" applyNumberFormat="1" applyFont="1" applyBorder="1" applyAlignment="1" applyProtection="1">
      <alignment horizontal="center" vertical="center" wrapText="1"/>
      <protection locked="0"/>
    </xf>
    <xf numFmtId="0" fontId="14" fillId="0" borderId="7" xfId="0" applyFont="1" applyFill="1" applyBorder="1" applyAlignment="1" applyProtection="1">
      <alignment horizontal="center" vertical="center" wrapText="1"/>
      <protection locked="0"/>
    </xf>
    <xf numFmtId="0" fontId="14" fillId="0" borderId="7" xfId="0" applyFont="1" applyFill="1" applyBorder="1" applyAlignment="1" applyProtection="1">
      <alignment horizontal="left" vertical="center" wrapText="1"/>
      <protection locked="0"/>
    </xf>
    <xf numFmtId="0" fontId="4" fillId="6" borderId="7" xfId="0" applyFont="1" applyFill="1" applyBorder="1" applyAlignment="1" applyProtection="1">
      <alignment horizontal="center" vertical="center" wrapText="1"/>
      <protection locked="0"/>
    </xf>
    <xf numFmtId="0" fontId="4" fillId="6" borderId="22" xfId="0" applyFont="1" applyFill="1" applyBorder="1" applyAlignment="1" applyProtection="1">
      <alignment horizontal="center" vertical="center" wrapText="1"/>
      <protection locked="0"/>
    </xf>
    <xf numFmtId="20" fontId="14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7" xfId="0" applyFont="1" applyFill="1" applyBorder="1" applyAlignment="1" applyProtection="1">
      <alignment horizontal="left" vertical="center" wrapText="1"/>
      <protection locked="0"/>
    </xf>
    <xf numFmtId="0" fontId="4" fillId="0" borderId="7" xfId="0" applyFont="1" applyFill="1" applyBorder="1" applyAlignment="1" applyProtection="1">
      <alignment horizontal="left" wrapText="1"/>
      <protection locked="0"/>
    </xf>
    <xf numFmtId="0" fontId="9" fillId="0" borderId="21" xfId="0" applyFont="1" applyFill="1" applyBorder="1" applyAlignment="1" applyProtection="1">
      <alignment horizontal="center" vertical="center" wrapText="1"/>
      <protection locked="0"/>
    </xf>
    <xf numFmtId="0" fontId="12" fillId="10" borderId="3" xfId="0" applyFont="1" applyFill="1" applyBorder="1" applyAlignment="1">
      <alignment horizontal="center" vertical="center" wrapText="1"/>
    </xf>
    <xf numFmtId="0" fontId="12" fillId="10" borderId="6" xfId="0" applyFont="1" applyFill="1" applyBorder="1" applyAlignment="1">
      <alignment horizontal="center" vertical="center" wrapText="1"/>
    </xf>
    <xf numFmtId="0" fontId="5" fillId="12" borderId="3" xfId="3" applyFont="1" applyFill="1" applyBorder="1" applyAlignment="1" applyProtection="1">
      <alignment horizontal="right" vertical="center"/>
      <protection locked="0"/>
    </xf>
    <xf numFmtId="0" fontId="0" fillId="3" borderId="3" xfId="0" applyFont="1" applyFill="1" applyBorder="1" applyAlignment="1" applyProtection="1">
      <alignment horizontal="center" wrapText="1"/>
      <protection locked="0"/>
    </xf>
    <xf numFmtId="0" fontId="1" fillId="3" borderId="3" xfId="0" applyFont="1" applyFill="1" applyBorder="1" applyAlignment="1" applyProtection="1">
      <alignment horizontal="center" wrapText="1"/>
      <protection locked="0"/>
    </xf>
    <xf numFmtId="0" fontId="14" fillId="0" borderId="9" xfId="0" applyFont="1" applyFill="1" applyBorder="1" applyAlignment="1" applyProtection="1">
      <alignment vertical="center" wrapText="1"/>
      <protection locked="0"/>
    </xf>
    <xf numFmtId="0" fontId="14" fillId="0" borderId="7" xfId="0" applyFont="1" applyFill="1" applyBorder="1" applyAlignment="1" applyProtection="1">
      <alignment vertical="center" wrapText="1"/>
      <protection locked="0"/>
    </xf>
    <xf numFmtId="20" fontId="14" fillId="0" borderId="9" xfId="0" applyNumberFormat="1" applyFont="1" applyFill="1" applyBorder="1" applyAlignment="1" applyProtection="1">
      <alignment horizontal="center" vertical="center" wrapText="1"/>
      <protection locked="0"/>
    </xf>
    <xf numFmtId="20" fontId="14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7" xfId="0" applyFont="1" applyFill="1" applyBorder="1" applyAlignment="1" applyProtection="1">
      <alignment horizontal="center" vertical="center" wrapText="1"/>
      <protection locked="0"/>
    </xf>
    <xf numFmtId="0" fontId="14" fillId="0" borderId="9" xfId="0" applyFont="1" applyFill="1" applyBorder="1" applyAlignment="1" applyProtection="1">
      <alignment horizontal="center" vertical="center" wrapText="1"/>
      <protection locked="0"/>
    </xf>
    <xf numFmtId="0" fontId="4" fillId="6" borderId="9" xfId="0" applyFont="1" applyFill="1" applyBorder="1" applyAlignment="1" applyProtection="1">
      <alignment horizontal="center" vertical="center" wrapText="1"/>
      <protection locked="0"/>
    </xf>
    <xf numFmtId="0" fontId="4" fillId="6" borderId="7" xfId="0" applyFont="1" applyFill="1" applyBorder="1" applyAlignment="1" applyProtection="1">
      <alignment horizontal="center" vertical="center" wrapText="1"/>
      <protection locked="0"/>
    </xf>
    <xf numFmtId="20" fontId="14" fillId="0" borderId="11" xfId="0" applyNumberFormat="1" applyFont="1" applyFill="1" applyBorder="1" applyAlignment="1" applyProtection="1">
      <alignment horizontal="center" vertical="center" wrapText="1"/>
      <protection locked="0"/>
    </xf>
    <xf numFmtId="20" fontId="14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Fill="1" applyBorder="1" applyAlignment="1" applyProtection="1">
      <alignment horizontal="left" vertical="center" wrapText="1"/>
      <protection locked="0"/>
    </xf>
    <xf numFmtId="0" fontId="4" fillId="0" borderId="7" xfId="0" applyFont="1" applyFill="1" applyBorder="1" applyAlignment="1" applyProtection="1">
      <alignment horizontal="left" vertical="center" wrapText="1"/>
      <protection locked="0"/>
    </xf>
    <xf numFmtId="0" fontId="12" fillId="7" borderId="0" xfId="0" applyFont="1" applyFill="1" applyBorder="1" applyAlignment="1" applyProtection="1">
      <alignment vertical="top"/>
      <protection locked="0"/>
    </xf>
    <xf numFmtId="0" fontId="22" fillId="8" borderId="3" xfId="0" applyNumberFormat="1" applyFont="1" applyFill="1" applyBorder="1" applyAlignment="1" applyProtection="1">
      <alignment horizontal="center"/>
      <protection locked="0"/>
    </xf>
    <xf numFmtId="0" fontId="4" fillId="0" borderId="8" xfId="0" applyFont="1" applyFill="1" applyBorder="1" applyAlignment="1">
      <alignment vertical="center" wrapText="1"/>
    </xf>
    <xf numFmtId="0" fontId="0" fillId="0" borderId="8" xfId="0" applyBorder="1" applyAlignment="1">
      <alignment vertical="center"/>
    </xf>
    <xf numFmtId="0" fontId="4" fillId="0" borderId="8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19" fillId="8" borderId="8" xfId="0" applyFont="1" applyFill="1" applyBorder="1" applyAlignment="1">
      <alignment horizontal="left" vertical="center" wrapText="1"/>
    </xf>
    <xf numFmtId="0" fontId="13" fillId="8" borderId="23" xfId="0" applyFont="1" applyFill="1" applyBorder="1" applyAlignment="1">
      <alignment vertical="center" wrapText="1"/>
    </xf>
    <xf numFmtId="0" fontId="7" fillId="0" borderId="9" xfId="0" applyNumberFormat="1" applyFont="1" applyBorder="1" applyAlignment="1" applyProtection="1">
      <alignment horizontal="center" vertical="center" wrapText="1"/>
      <protection hidden="1"/>
    </xf>
    <xf numFmtId="0" fontId="7" fillId="0" borderId="9" xfId="0" applyNumberFormat="1" applyFont="1" applyBorder="1" applyAlignment="1" applyProtection="1">
      <alignment horizontal="center" wrapText="1"/>
      <protection hidden="1"/>
    </xf>
    <xf numFmtId="0" fontId="14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5" fillId="12" borderId="6" xfId="3" applyFont="1" applyFill="1" applyBorder="1" applyAlignment="1" applyProtection="1">
      <alignment horizontal="right" vertical="center"/>
      <protection locked="0"/>
    </xf>
    <xf numFmtId="0" fontId="4" fillId="0" borderId="7" xfId="0" applyFont="1" applyFill="1" applyBorder="1" applyAlignment="1" applyProtection="1">
      <alignment vertical="center" wrapText="1"/>
      <protection locked="0"/>
    </xf>
    <xf numFmtId="0" fontId="14" fillId="0" borderId="9" xfId="0" applyFont="1" applyBorder="1" applyAlignment="1" applyProtection="1">
      <alignment vertical="center" wrapText="1"/>
      <protection locked="0"/>
    </xf>
    <xf numFmtId="14" fontId="14" fillId="0" borderId="7" xfId="0" applyNumberFormat="1" applyFont="1" applyFill="1" applyBorder="1" applyAlignment="1" applyProtection="1">
      <alignment vertical="center" wrapText="1"/>
      <protection locked="0"/>
    </xf>
    <xf numFmtId="20" fontId="4" fillId="14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14" borderId="7" xfId="0" applyFont="1" applyFill="1" applyBorder="1" applyAlignment="1" applyProtection="1">
      <alignment horizontal="center" vertical="center" wrapText="1"/>
      <protection locked="0"/>
    </xf>
    <xf numFmtId="0" fontId="4" fillId="14" borderId="10" xfId="0" applyNumberFormat="1" applyFont="1" applyFill="1" applyBorder="1" applyAlignment="1" applyProtection="1">
      <alignment horizontal="center" vertical="center" wrapText="1"/>
      <protection locked="0"/>
    </xf>
    <xf numFmtId="0" fontId="4" fillId="14" borderId="7" xfId="0" applyFont="1" applyFill="1" applyBorder="1" applyAlignment="1" applyProtection="1">
      <alignment vertical="center" wrapText="1"/>
      <protection locked="0"/>
    </xf>
    <xf numFmtId="0" fontId="4" fillId="14" borderId="7" xfId="0" applyNumberFormat="1" applyFont="1" applyFill="1" applyBorder="1" applyAlignment="1" applyProtection="1">
      <alignment horizontal="center" vertical="center" wrapText="1"/>
      <protection locked="0"/>
    </xf>
    <xf numFmtId="20" fontId="4" fillId="14" borderId="12" xfId="0" applyNumberFormat="1" applyFont="1" applyFill="1" applyBorder="1" applyAlignment="1" applyProtection="1">
      <alignment horizontal="center" vertical="center" wrapText="1"/>
      <protection locked="0"/>
    </xf>
    <xf numFmtId="0" fontId="5" fillId="14" borderId="9" xfId="0" applyNumberFormat="1" applyFont="1" applyFill="1" applyBorder="1" applyAlignment="1" applyProtection="1">
      <alignment horizontal="center" wrapText="1"/>
      <protection hidden="1"/>
    </xf>
    <xf numFmtId="0" fontId="25" fillId="14" borderId="7" xfId="0" applyFont="1" applyFill="1" applyBorder="1" applyAlignment="1" applyProtection="1">
      <alignment horizontal="center" vertical="center" wrapText="1"/>
      <protection locked="0"/>
    </xf>
    <xf numFmtId="0" fontId="5" fillId="14" borderId="9" xfId="0" applyNumberFormat="1" applyFont="1" applyFill="1" applyBorder="1" applyAlignment="1" applyProtection="1">
      <alignment horizontal="center" vertical="center" wrapText="1"/>
      <protection hidden="1"/>
    </xf>
    <xf numFmtId="20" fontId="4" fillId="14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14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14" borderId="9" xfId="0" applyFont="1" applyFill="1" applyBorder="1" applyAlignment="1" applyProtection="1">
      <alignment horizontal="center" vertical="center" wrapText="1"/>
      <protection locked="0"/>
    </xf>
    <xf numFmtId="0" fontId="25" fillId="14" borderId="9" xfId="0" applyFont="1" applyFill="1" applyBorder="1" applyAlignment="1" applyProtection="1">
      <alignment horizontal="center" vertical="center" wrapText="1"/>
      <protection locked="0"/>
    </xf>
    <xf numFmtId="20" fontId="4" fillId="14" borderId="11" xfId="0" applyNumberFormat="1" applyFont="1" applyFill="1" applyBorder="1" applyAlignment="1" applyProtection="1">
      <alignment horizontal="center" vertical="center" wrapText="1"/>
      <protection locked="0"/>
    </xf>
    <xf numFmtId="0" fontId="4" fillId="14" borderId="9" xfId="0" applyFont="1" applyFill="1" applyBorder="1" applyAlignment="1" applyProtection="1">
      <alignment horizontal="left" vertical="center" wrapText="1"/>
      <protection locked="0"/>
    </xf>
    <xf numFmtId="20" fontId="14" fillId="13" borderId="7" xfId="0" applyNumberFormat="1" applyFont="1" applyFill="1" applyBorder="1" applyAlignment="1" applyProtection="1">
      <alignment horizontal="center" vertical="center" wrapText="1"/>
      <protection locked="0"/>
    </xf>
    <xf numFmtId="0" fontId="14" fillId="13" borderId="10" xfId="0" applyNumberFormat="1" applyFont="1" applyFill="1" applyBorder="1" applyAlignment="1" applyProtection="1">
      <alignment horizontal="center" vertical="center" wrapText="1"/>
      <protection locked="0"/>
    </xf>
    <xf numFmtId="20" fontId="14" fillId="13" borderId="12" xfId="0" applyNumberFormat="1" applyFont="1" applyFill="1" applyBorder="1" applyAlignment="1" applyProtection="1">
      <alignment horizontal="center" vertical="center" wrapText="1"/>
      <protection locked="0"/>
    </xf>
    <xf numFmtId="0" fontId="14" fillId="13" borderId="7" xfId="0" applyFont="1" applyFill="1" applyBorder="1" applyAlignment="1" applyProtection="1">
      <alignment vertical="center" wrapText="1"/>
      <protection locked="0"/>
    </xf>
    <xf numFmtId="0" fontId="14" fillId="14" borderId="10" xfId="0" applyNumberFormat="1" applyFont="1" applyFill="1" applyBorder="1" applyAlignment="1" applyProtection="1">
      <alignment horizontal="center" vertical="center" wrapText="1"/>
      <protection locked="0"/>
    </xf>
    <xf numFmtId="0" fontId="14" fillId="14" borderId="7" xfId="0" applyFont="1" applyFill="1" applyBorder="1" applyAlignment="1" applyProtection="1">
      <alignment vertical="center" wrapText="1"/>
      <protection locked="0"/>
    </xf>
    <xf numFmtId="0" fontId="14" fillId="14" borderId="9" xfId="0" applyFont="1" applyFill="1" applyBorder="1" applyAlignment="1" applyProtection="1">
      <alignment vertical="center" wrapText="1"/>
      <protection locked="0"/>
    </xf>
    <xf numFmtId="0" fontId="4" fillId="14" borderId="9" xfId="0" applyFont="1" applyFill="1" applyBorder="1" applyAlignment="1" applyProtection="1">
      <alignment vertical="center" wrapText="1"/>
      <protection locked="0"/>
    </xf>
    <xf numFmtId="0" fontId="26" fillId="0" borderId="7" xfId="0" applyFont="1" applyFill="1" applyBorder="1" applyAlignment="1" applyProtection="1">
      <alignment horizontal="left" vertical="center" wrapText="1"/>
      <protection locked="0"/>
    </xf>
    <xf numFmtId="20" fontId="14" fillId="14" borderId="9" xfId="0" applyNumberFormat="1" applyFont="1" applyFill="1" applyBorder="1" applyAlignment="1" applyProtection="1">
      <alignment horizontal="center" vertical="center" wrapText="1"/>
      <protection locked="0"/>
    </xf>
    <xf numFmtId="0" fontId="14" fillId="14" borderId="9" xfId="0" applyNumberFormat="1" applyFont="1" applyFill="1" applyBorder="1" applyAlignment="1" applyProtection="1">
      <alignment horizontal="center" vertical="center" wrapText="1"/>
      <protection locked="0"/>
    </xf>
    <xf numFmtId="0" fontId="14" fillId="14" borderId="9" xfId="0" applyFont="1" applyFill="1" applyBorder="1" applyAlignment="1" applyProtection="1">
      <alignment horizontal="center" vertical="center" wrapText="1"/>
      <protection locked="0"/>
    </xf>
    <xf numFmtId="20" fontId="14" fillId="14" borderId="11" xfId="0" applyNumberFormat="1" applyFont="1" applyFill="1" applyBorder="1" applyAlignment="1" applyProtection="1">
      <alignment horizontal="center" vertical="center" wrapText="1"/>
      <protection locked="0"/>
    </xf>
    <xf numFmtId="0" fontId="22" fillId="14" borderId="9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9" xfId="0" applyFont="1" applyFill="1" applyBorder="1" applyAlignment="1" applyProtection="1">
      <alignment vertical="center" wrapText="1"/>
      <protection locked="0"/>
    </xf>
    <xf numFmtId="0" fontId="14" fillId="0" borderId="9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>
      <protection hidden="1"/>
    </xf>
    <xf numFmtId="0" fontId="3" fillId="2" borderId="0" xfId="0" applyFont="1" applyFill="1" applyProtection="1">
      <protection hidden="1"/>
    </xf>
    <xf numFmtId="0" fontId="0" fillId="2" borderId="0" xfId="0" applyFill="1" applyProtection="1">
      <protection hidden="1"/>
    </xf>
    <xf numFmtId="0" fontId="3" fillId="0" borderId="1" xfId="0" applyNumberFormat="1" applyFont="1" applyBorder="1" applyAlignment="1" applyProtection="1">
      <alignment horizontal="center"/>
      <protection hidden="1"/>
    </xf>
    <xf numFmtId="0" fontId="3" fillId="0" borderId="2" xfId="0" applyFont="1" applyBorder="1" applyAlignment="1" applyProtection="1">
      <alignment horizont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20" fontId="0" fillId="0" borderId="0" xfId="0" applyNumberFormat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20" fontId="0" fillId="0" borderId="3" xfId="0" applyNumberForma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1" fillId="0" borderId="3" xfId="0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Alignment="1" applyProtection="1">
      <alignment horizontal="left"/>
      <protection hidden="1"/>
    </xf>
    <xf numFmtId="0" fontId="4" fillId="0" borderId="3" xfId="1" applyFont="1" applyFill="1" applyBorder="1" applyAlignment="1" applyProtection="1">
      <alignment horizontal="left" vertical="center"/>
      <protection hidden="1"/>
    </xf>
    <xf numFmtId="0" fontId="4" fillId="0" borderId="3" xfId="1" applyFont="1" applyFill="1" applyBorder="1" applyAlignment="1" applyProtection="1">
      <alignment horizontal="left"/>
      <protection hidden="1"/>
    </xf>
    <xf numFmtId="0" fontId="0" fillId="0" borderId="3" xfId="0" applyFill="1" applyBorder="1" applyAlignment="1" applyProtection="1">
      <alignment horizontal="left" vertical="center"/>
      <protection hidden="1"/>
    </xf>
    <xf numFmtId="0" fontId="4" fillId="0" borderId="3" xfId="1" applyFill="1" applyBorder="1" applyAlignment="1" applyProtection="1">
      <alignment horizontal="left" vertical="center"/>
      <protection hidden="1"/>
    </xf>
    <xf numFmtId="0" fontId="4" fillId="0" borderId="3" xfId="1" applyFill="1" applyBorder="1" applyAlignment="1" applyProtection="1">
      <alignment horizontal="left"/>
      <protection hidden="1"/>
    </xf>
    <xf numFmtId="0" fontId="16" fillId="0" borderId="3" xfId="4" applyFont="1" applyFill="1" applyBorder="1" applyAlignment="1" applyProtection="1">
      <alignment horizontal="left" vertical="center"/>
      <protection hidden="1"/>
    </xf>
    <xf numFmtId="0" fontId="4" fillId="0" borderId="0" xfId="1" applyProtection="1">
      <protection hidden="1"/>
    </xf>
    <xf numFmtId="0" fontId="4" fillId="0" borderId="0" xfId="1" applyAlignment="1" applyProtection="1">
      <alignment horizontal="left" vertical="top"/>
      <protection hidden="1"/>
    </xf>
    <xf numFmtId="0" fontId="17" fillId="0" borderId="0" xfId="0" applyFont="1" applyProtection="1">
      <protection hidden="1"/>
    </xf>
    <xf numFmtId="0" fontId="1" fillId="0" borderId="0" xfId="0" applyFont="1" applyAlignment="1" applyProtection="1">
      <alignment horizontal="left" vertical="center"/>
      <protection hidden="1"/>
    </xf>
    <xf numFmtId="0" fontId="1" fillId="0" borderId="3" xfId="0" applyFont="1" applyBorder="1" applyProtection="1">
      <protection hidden="1"/>
    </xf>
    <xf numFmtId="0" fontId="1" fillId="0" borderId="3" xfId="0" applyFont="1" applyFill="1" applyBorder="1" applyAlignment="1" applyProtection="1">
      <alignment horizontal="center" vertical="center"/>
      <protection hidden="1"/>
    </xf>
    <xf numFmtId="0" fontId="0" fillId="0" borderId="3" xfId="0" applyBorder="1" applyProtection="1">
      <protection hidden="1"/>
    </xf>
    <xf numFmtId="14" fontId="0" fillId="0" borderId="3" xfId="0" applyNumberFormat="1" applyBorder="1" applyAlignment="1" applyProtection="1">
      <alignment horizontal="center" vertical="center"/>
      <protection hidden="1"/>
    </xf>
    <xf numFmtId="0" fontId="4" fillId="0" borderId="3" xfId="0" applyFont="1" applyBorder="1" applyAlignment="1" applyProtection="1">
      <alignment horizontal="center" vertical="center"/>
      <protection hidden="1"/>
    </xf>
    <xf numFmtId="0" fontId="4" fillId="0" borderId="3" xfId="0" applyFont="1" applyBorder="1" applyProtection="1"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4" fillId="0" borderId="3" xfId="0" applyFont="1" applyBorder="1"/>
    <xf numFmtId="0" fontId="4" fillId="0" borderId="0" xfId="1" applyFont="1"/>
    <xf numFmtId="0" fontId="4" fillId="0" borderId="0" xfId="1"/>
    <xf numFmtId="0" fontId="4" fillId="0" borderId="3" xfId="1" applyFont="1" applyBorder="1"/>
    <xf numFmtId="0" fontId="4" fillId="0" borderId="3" xfId="1" applyBorder="1"/>
    <xf numFmtId="0" fontId="4" fillId="0" borderId="0" xfId="2" applyFont="1" applyFill="1" applyBorder="1" applyAlignment="1" applyProtection="1">
      <alignment horizontal="center" vertical="center" wrapText="1"/>
      <protection hidden="1"/>
    </xf>
    <xf numFmtId="0" fontId="0" fillId="0" borderId="0" xfId="0" applyFont="1" applyBorder="1" applyAlignment="1" applyProtection="1">
      <alignment horizontal="center" vertical="center" wrapText="1"/>
      <protection hidden="1"/>
    </xf>
    <xf numFmtId="167" fontId="4" fillId="0" borderId="0" xfId="2" applyNumberFormat="1" applyFont="1" applyFill="1" applyBorder="1" applyAlignment="1" applyProtection="1">
      <alignment horizontal="center" vertical="center" wrapText="1"/>
      <protection hidden="1"/>
    </xf>
    <xf numFmtId="0" fontId="4" fillId="0" borderId="3" xfId="2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0" xfId="2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6" xfId="0" applyFont="1" applyBorder="1" applyAlignment="1" applyProtection="1">
      <alignment horizontal="center" vertical="center"/>
      <protection hidden="1"/>
    </xf>
    <xf numFmtId="166" fontId="23" fillId="8" borderId="24" xfId="0" applyNumberFormat="1" applyFont="1" applyFill="1" applyBorder="1" applyAlignment="1" applyProtection="1">
      <alignment horizontal="center" wrapText="1"/>
      <protection hidden="1"/>
    </xf>
    <xf numFmtId="166" fontId="23" fillId="8" borderId="25" xfId="0" applyNumberFormat="1" applyFont="1" applyFill="1" applyBorder="1" applyAlignment="1" applyProtection="1">
      <alignment horizontal="center" wrapText="1"/>
      <protection hidden="1"/>
    </xf>
    <xf numFmtId="166" fontId="23" fillId="8" borderId="26" xfId="0" applyNumberFormat="1" applyFont="1" applyFill="1" applyBorder="1" applyAlignment="1" applyProtection="1">
      <alignment horizontal="center" wrapText="1"/>
      <protection hidden="1"/>
    </xf>
    <xf numFmtId="0" fontId="4" fillId="11" borderId="3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18" fillId="10" borderId="4" xfId="0" applyFont="1" applyFill="1" applyBorder="1" applyAlignment="1" applyProtection="1">
      <alignment horizontal="center" vertical="center"/>
      <protection locked="0"/>
    </xf>
    <xf numFmtId="0" fontId="18" fillId="10" borderId="6" xfId="0" applyFont="1" applyFill="1" applyBorder="1" applyAlignment="1" applyProtection="1">
      <alignment horizontal="center" vertical="center"/>
      <protection locked="0"/>
    </xf>
    <xf numFmtId="0" fontId="13" fillId="8" borderId="28" xfId="0" applyFont="1" applyFill="1" applyBorder="1" applyAlignment="1">
      <alignment horizontal="center" vertical="center" wrapText="1"/>
    </xf>
    <xf numFmtId="0" fontId="13" fillId="8" borderId="29" xfId="0" applyFont="1" applyFill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49" fontId="19" fillId="8" borderId="0" xfId="0" applyNumberFormat="1" applyFont="1" applyFill="1" applyBorder="1" applyAlignment="1">
      <alignment horizontal="left" vertical="center"/>
    </xf>
    <xf numFmtId="49" fontId="19" fillId="8" borderId="27" xfId="0" applyNumberFormat="1" applyFont="1" applyFill="1" applyBorder="1" applyAlignment="1">
      <alignment horizontal="left" vertical="center"/>
    </xf>
    <xf numFmtId="0" fontId="13" fillId="8" borderId="8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13" fillId="8" borderId="27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/>
    </xf>
    <xf numFmtId="165" fontId="23" fillId="8" borderId="8" xfId="0" applyNumberFormat="1" applyFont="1" applyFill="1" applyBorder="1" applyAlignment="1" applyProtection="1">
      <alignment horizontal="center" vertical="center" wrapText="1"/>
      <protection hidden="1"/>
    </xf>
    <xf numFmtId="165" fontId="23" fillId="8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30" xfId="0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3" xfId="0" applyFill="1" applyBorder="1" applyAlignment="1">
      <alignment vertical="center" wrapText="1"/>
    </xf>
    <xf numFmtId="0" fontId="4" fillId="0" borderId="0" xfId="2" applyFont="1" applyAlignment="1" applyProtection="1">
      <alignment horizontal="center"/>
      <protection hidden="1"/>
    </xf>
    <xf numFmtId="14" fontId="4" fillId="0" borderId="0" xfId="2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2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2" applyFont="1" applyFill="1" applyBorder="1" applyAlignment="1" applyProtection="1">
      <alignment horizontal="center"/>
      <protection hidden="1"/>
    </xf>
    <xf numFmtId="0" fontId="4" fillId="0" borderId="0" xfId="2" applyNumberFormat="1" applyFont="1" applyFill="1" applyBorder="1" applyAlignment="1" applyProtection="1">
      <alignment horizontal="center" wrapText="1"/>
      <protection hidden="1"/>
    </xf>
    <xf numFmtId="0" fontId="4" fillId="0" borderId="0" xfId="2" applyFont="1" applyFill="1" applyBorder="1" applyAlignment="1" applyProtection="1">
      <alignment horizontal="center" vertical="center"/>
      <protection hidden="1"/>
    </xf>
    <xf numFmtId="0" fontId="4" fillId="0" borderId="0" xfId="2" applyFont="1" applyAlignment="1" applyProtection="1">
      <alignment horizontal="center" vertical="center"/>
      <protection hidden="1"/>
    </xf>
  </cellXfs>
  <cellStyles count="10">
    <cellStyle name="Lien hypertexte" xfId="4" builtinId="8"/>
    <cellStyle name="Normal" xfId="0" builtinId="0"/>
    <cellStyle name="Normal 2" xfId="2"/>
    <cellStyle name="Normal 3" xfId="1"/>
    <cellStyle name="Normal 4" xfId="3"/>
    <cellStyle name="Normal 4 2" xfId="5"/>
    <cellStyle name="Normal 4 3" xfId="6"/>
    <cellStyle name="Normal 4 4" xfId="7"/>
    <cellStyle name="Normal 5" xfId="8"/>
    <cellStyle name="Normal 6" xfId="9"/>
  </cellStyles>
  <dxfs count="960"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57BDB"/>
      <color rgb="FF00FF00"/>
      <color rgb="FFFAC090"/>
      <color rgb="FFFFFF99"/>
      <color rgb="FFCCFFFF"/>
      <color rgb="FF003300"/>
      <color rgb="FF800000"/>
      <color rgb="FF000080"/>
      <color rgb="FFCCFFCC"/>
      <color rgb="FF89FF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CheckBox" fmlaLink="$E$2" lockText="1" noThreeD="1"/>
</file>

<file path=xl/ctrlProps/ctrlProp4.xml><?xml version="1.0" encoding="utf-8"?>
<formControlPr xmlns="http://schemas.microsoft.com/office/spreadsheetml/2009/9/main" objectType="CheckBox" fmlaLink="$E$3" lockText="1" noThreeD="1"/>
</file>

<file path=xl/ctrlProps/ctrlProp5.xml><?xml version="1.0" encoding="utf-8"?>
<formControlPr xmlns="http://schemas.microsoft.com/office/spreadsheetml/2009/9/main" objectType="CheckBox" fmlaLink="$E$4" lockText="1" noThreeD="1"/>
</file>

<file path=xl/ctrlProps/ctrlProp6.xml><?xml version="1.0" encoding="utf-8"?>
<formControlPr xmlns="http://schemas.microsoft.com/office/spreadsheetml/2009/9/main" objectType="CheckBox" fmlaLink="$E$5" lockText="1" noThreeD="1"/>
</file>

<file path=xl/ctrlProps/ctrlProp7.xml><?xml version="1.0" encoding="utf-8"?>
<formControlPr xmlns="http://schemas.microsoft.com/office/spreadsheetml/2009/9/main" objectType="CheckBox" fmlaLink="$E$6" lockText="1" noThreeD="1"/>
</file>

<file path=xl/ctrlProps/ctrlProp8.xml><?xml version="1.0" encoding="utf-8"?>
<formControlPr xmlns="http://schemas.microsoft.com/office/spreadsheetml/2009/9/main" objectType="CheckBox" fmlaLink="$E$7" lockText="1" noThreeD="1"/>
</file>

<file path=xl/ctrlProps/ctrlProp9.xml><?xml version="1.0" encoding="utf-8"?>
<formControlPr xmlns="http://schemas.microsoft.com/office/spreadsheetml/2009/9/main" objectType="CheckBox" fmlaLink="$E$8" lockText="1" noThreeD="1"/>
</file>

<file path=xl/ctrlProps/ctrlProp10.xml><?xml version="1.0" encoding="utf-8"?>
<formControlPr xmlns="http://schemas.microsoft.com/office/spreadsheetml/2009/9/main" objectType="CheckBox" fmlaLink="$E$9" lockText="1" noThreeD="1"/>
</file>

<file path=xl/ctrlProps/ctrlProp11.xml><?xml version="1.0" encoding="utf-8"?>
<formControlPr xmlns="http://schemas.microsoft.com/office/spreadsheetml/2009/9/main" objectType="CheckBox" fmlaLink="$E$10" lockText="1" noThreeD="1"/>
</file>

<file path=xl/ctrlProps/ctrlProp12.xml><?xml version="1.0" encoding="utf-8"?>
<formControlPr xmlns="http://schemas.microsoft.com/office/spreadsheetml/2009/9/main" objectType="CheckBox" fmlaLink="$E$11" lockText="1" noThreeD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CheckBox" checked="Checked" fmlaLink="$E$2" lockText="1" noThreeD="1"/>
</file>

<file path=xl/ctrlProps/ctrlProp17.xml><?xml version="1.0" encoding="utf-8"?>
<formControlPr xmlns="http://schemas.microsoft.com/office/spreadsheetml/2009/9/main" objectType="CheckBox" checked="Checked" fmlaLink="$E$3" lockText="1" noThreeD="1"/>
</file>

<file path=xl/ctrlProps/ctrlProp18.xml><?xml version="1.0" encoding="utf-8"?>
<formControlPr xmlns="http://schemas.microsoft.com/office/spreadsheetml/2009/9/main" objectType="CheckBox" checked="Checked" fmlaLink="$E$4" lockText="1" noThreeD="1"/>
</file>

<file path=xl/ctrlProps/ctrlProp19.xml><?xml version="1.0" encoding="utf-8"?>
<formControlPr xmlns="http://schemas.microsoft.com/office/spreadsheetml/2009/9/main" objectType="CheckBox" checked="Checked" fmlaLink="$E$5" lockText="1" noThreeD="1"/>
</file>

<file path=xl/ctrlProps/ctrlProp20.xml><?xml version="1.0" encoding="utf-8"?>
<formControlPr xmlns="http://schemas.microsoft.com/office/spreadsheetml/2009/9/main" objectType="CheckBox" checked="Checked" fmlaLink="$E$6" lockText="1" noThreeD="1"/>
</file>

<file path=xl/ctrlProps/ctrlProp21.xml><?xml version="1.0" encoding="utf-8"?>
<formControlPr xmlns="http://schemas.microsoft.com/office/spreadsheetml/2009/9/main" objectType="CheckBox" fmlaLink="$E$7" lockText="1" noThreeD="1"/>
</file>

<file path=xl/ctrlProps/ctrlProp22.xml><?xml version="1.0" encoding="utf-8"?>
<formControlPr xmlns="http://schemas.microsoft.com/office/spreadsheetml/2009/9/main" objectType="CheckBox" fmlaLink="$E$8" lockText="1" noThreeD="1"/>
</file>

<file path=xl/ctrlProps/ctrlProp23.xml><?xml version="1.0" encoding="utf-8"?>
<formControlPr xmlns="http://schemas.microsoft.com/office/spreadsheetml/2009/9/main" objectType="CheckBox" checked="Checked" fmlaLink="$E$9" lockText="1" noThreeD="1"/>
</file>

<file path=xl/ctrlProps/ctrlProp24.xml><?xml version="1.0" encoding="utf-8"?>
<formControlPr xmlns="http://schemas.microsoft.com/office/spreadsheetml/2009/9/main" objectType="CheckBox" fmlaLink="$E$10" lockText="1" noThreeD="1"/>
</file>

<file path=xl/ctrlProps/ctrlProp25.xml><?xml version="1.0" encoding="utf-8"?>
<formControlPr xmlns="http://schemas.microsoft.com/office/spreadsheetml/2009/9/main" objectType="CheckBox" checked="Checked" fmlaLink="$E$11" lockText="1" noThreeD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CheckBox" checked="Checked" fmlaLink="$E$2" lockText="1" noThreeD="1"/>
</file>

<file path=xl/ctrlProps/ctrlProp30.xml><?xml version="1.0" encoding="utf-8"?>
<formControlPr xmlns="http://schemas.microsoft.com/office/spreadsheetml/2009/9/main" objectType="CheckBox" checked="Checked" fmlaLink="$E$3" lockText="1" noThreeD="1"/>
</file>

<file path=xl/ctrlProps/ctrlProp31.xml><?xml version="1.0" encoding="utf-8"?>
<formControlPr xmlns="http://schemas.microsoft.com/office/spreadsheetml/2009/9/main" objectType="CheckBox" checked="Checked" fmlaLink="$E$4" lockText="1" noThreeD="1"/>
</file>

<file path=xl/ctrlProps/ctrlProp32.xml><?xml version="1.0" encoding="utf-8"?>
<formControlPr xmlns="http://schemas.microsoft.com/office/spreadsheetml/2009/9/main" objectType="CheckBox" checked="Checked" fmlaLink="$E$5" lockText="1" noThreeD="1"/>
</file>

<file path=xl/ctrlProps/ctrlProp33.xml><?xml version="1.0" encoding="utf-8"?>
<formControlPr xmlns="http://schemas.microsoft.com/office/spreadsheetml/2009/9/main" objectType="CheckBox" checked="Checked" fmlaLink="$E$6" lockText="1" noThreeD="1"/>
</file>

<file path=xl/ctrlProps/ctrlProp34.xml><?xml version="1.0" encoding="utf-8"?>
<formControlPr xmlns="http://schemas.microsoft.com/office/spreadsheetml/2009/9/main" objectType="CheckBox" fmlaLink="$E$7" lockText="1" noThreeD="1"/>
</file>

<file path=xl/ctrlProps/ctrlProp35.xml><?xml version="1.0" encoding="utf-8"?>
<formControlPr xmlns="http://schemas.microsoft.com/office/spreadsheetml/2009/9/main" objectType="CheckBox" fmlaLink="$E$8" lockText="1" noThreeD="1"/>
</file>

<file path=xl/ctrlProps/ctrlProp36.xml><?xml version="1.0" encoding="utf-8"?>
<formControlPr xmlns="http://schemas.microsoft.com/office/spreadsheetml/2009/9/main" objectType="CheckBox" checked="Checked" fmlaLink="$E$9" lockText="1" noThreeD="1"/>
</file>

<file path=xl/ctrlProps/ctrlProp37.xml><?xml version="1.0" encoding="utf-8"?>
<formControlPr xmlns="http://schemas.microsoft.com/office/spreadsheetml/2009/9/main" objectType="CheckBox" fmlaLink="$E$10" lockText="1" noThreeD="1"/>
</file>

<file path=xl/ctrlProps/ctrlProp38.xml><?xml version="1.0" encoding="utf-8"?>
<formControlPr xmlns="http://schemas.microsoft.com/office/spreadsheetml/2009/9/main" objectType="CheckBox" checked="Checked" fmlaLink="$E$11" lockText="1" noThreeD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CheckBox" checked="Checked" fmlaLink="$E$2" lockText="1" noThreeD="1"/>
</file>

<file path=xl/ctrlProps/ctrlProp43.xml><?xml version="1.0" encoding="utf-8"?>
<formControlPr xmlns="http://schemas.microsoft.com/office/spreadsheetml/2009/9/main" objectType="CheckBox" checked="Checked" fmlaLink="$E$3" lockText="1" noThreeD="1"/>
</file>

<file path=xl/ctrlProps/ctrlProp44.xml><?xml version="1.0" encoding="utf-8"?>
<formControlPr xmlns="http://schemas.microsoft.com/office/spreadsheetml/2009/9/main" objectType="CheckBox" checked="Checked" fmlaLink="$E$4" lockText="1" noThreeD="1"/>
</file>

<file path=xl/ctrlProps/ctrlProp45.xml><?xml version="1.0" encoding="utf-8"?>
<formControlPr xmlns="http://schemas.microsoft.com/office/spreadsheetml/2009/9/main" objectType="CheckBox" checked="Checked" fmlaLink="$E$5" lockText="1" noThreeD="1"/>
</file>

<file path=xl/ctrlProps/ctrlProp46.xml><?xml version="1.0" encoding="utf-8"?>
<formControlPr xmlns="http://schemas.microsoft.com/office/spreadsheetml/2009/9/main" objectType="CheckBox" checked="Checked" fmlaLink="$E$6" lockText="1" noThreeD="1"/>
</file>

<file path=xl/ctrlProps/ctrlProp47.xml><?xml version="1.0" encoding="utf-8"?>
<formControlPr xmlns="http://schemas.microsoft.com/office/spreadsheetml/2009/9/main" objectType="CheckBox" fmlaLink="$E$7" lockText="1" noThreeD="1"/>
</file>

<file path=xl/ctrlProps/ctrlProp48.xml><?xml version="1.0" encoding="utf-8"?>
<formControlPr xmlns="http://schemas.microsoft.com/office/spreadsheetml/2009/9/main" objectType="CheckBox" fmlaLink="$E$8" lockText="1" noThreeD="1"/>
</file>

<file path=xl/ctrlProps/ctrlProp49.xml><?xml version="1.0" encoding="utf-8"?>
<formControlPr xmlns="http://schemas.microsoft.com/office/spreadsheetml/2009/9/main" objectType="CheckBox" checked="Checked" fmlaLink="$E$9" lockText="1" noThreeD="1"/>
</file>

<file path=xl/ctrlProps/ctrlProp50.xml><?xml version="1.0" encoding="utf-8"?>
<formControlPr xmlns="http://schemas.microsoft.com/office/spreadsheetml/2009/9/main" objectType="CheckBox" fmlaLink="$E$10" lockText="1" noThreeD="1"/>
</file>

<file path=xl/ctrlProps/ctrlProp51.xml><?xml version="1.0" encoding="utf-8"?>
<formControlPr xmlns="http://schemas.microsoft.com/office/spreadsheetml/2009/9/main" objectType="CheckBox" checked="Checked" fmlaLink="$E$11" lockText="1" noThreeD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CheckBox" checked="Checked" fmlaLink="$E$2" lockText="1" noThreeD="1"/>
</file>

<file path=xl/ctrlProps/ctrlProp56.xml><?xml version="1.0" encoding="utf-8"?>
<formControlPr xmlns="http://schemas.microsoft.com/office/spreadsheetml/2009/9/main" objectType="CheckBox" checked="Checked" fmlaLink="$E$3" lockText="1" noThreeD="1"/>
</file>

<file path=xl/ctrlProps/ctrlProp57.xml><?xml version="1.0" encoding="utf-8"?>
<formControlPr xmlns="http://schemas.microsoft.com/office/spreadsheetml/2009/9/main" objectType="CheckBox" checked="Checked" fmlaLink="$E$4" lockText="1" noThreeD="1"/>
</file>

<file path=xl/ctrlProps/ctrlProp58.xml><?xml version="1.0" encoding="utf-8"?>
<formControlPr xmlns="http://schemas.microsoft.com/office/spreadsheetml/2009/9/main" objectType="CheckBox" checked="Checked" fmlaLink="$E$5" lockText="1" noThreeD="1"/>
</file>

<file path=xl/ctrlProps/ctrlProp59.xml><?xml version="1.0" encoding="utf-8"?>
<formControlPr xmlns="http://schemas.microsoft.com/office/spreadsheetml/2009/9/main" objectType="CheckBox" checked="Checked" fmlaLink="$E$6" lockText="1" noThreeD="1"/>
</file>

<file path=xl/ctrlProps/ctrlProp60.xml><?xml version="1.0" encoding="utf-8"?>
<formControlPr xmlns="http://schemas.microsoft.com/office/spreadsheetml/2009/9/main" objectType="CheckBox" fmlaLink="$E$7" lockText="1" noThreeD="1"/>
</file>

<file path=xl/ctrlProps/ctrlProp61.xml><?xml version="1.0" encoding="utf-8"?>
<formControlPr xmlns="http://schemas.microsoft.com/office/spreadsheetml/2009/9/main" objectType="CheckBox" fmlaLink="$E$8" lockText="1" noThreeD="1"/>
</file>

<file path=xl/ctrlProps/ctrlProp62.xml><?xml version="1.0" encoding="utf-8"?>
<formControlPr xmlns="http://schemas.microsoft.com/office/spreadsheetml/2009/9/main" objectType="CheckBox" checked="Checked" fmlaLink="$E$9" lockText="1" noThreeD="1"/>
</file>

<file path=xl/ctrlProps/ctrlProp63.xml><?xml version="1.0" encoding="utf-8"?>
<formControlPr xmlns="http://schemas.microsoft.com/office/spreadsheetml/2009/9/main" objectType="CheckBox" fmlaLink="$E$10" lockText="1" noThreeD="1"/>
</file>

<file path=xl/ctrlProps/ctrlProp64.xml><?xml version="1.0" encoding="utf-8"?>
<formControlPr xmlns="http://schemas.microsoft.com/office/spreadsheetml/2009/9/main" objectType="CheckBox" checked="Checked" fmlaLink="$E$11" lockText="1" noThreeD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CheckBox" checked="Checked" fmlaLink="$E$2" lockText="1" noThreeD="1"/>
</file>

<file path=xl/ctrlProps/ctrlProp69.xml><?xml version="1.0" encoding="utf-8"?>
<formControlPr xmlns="http://schemas.microsoft.com/office/spreadsheetml/2009/9/main" objectType="CheckBox" checked="Checked" fmlaLink="$E$3" lockText="1" noThreeD="1"/>
</file>

<file path=xl/ctrlProps/ctrlProp70.xml><?xml version="1.0" encoding="utf-8"?>
<formControlPr xmlns="http://schemas.microsoft.com/office/spreadsheetml/2009/9/main" objectType="CheckBox" checked="Checked" fmlaLink="$E$4" lockText="1" noThreeD="1"/>
</file>

<file path=xl/ctrlProps/ctrlProp71.xml><?xml version="1.0" encoding="utf-8"?>
<formControlPr xmlns="http://schemas.microsoft.com/office/spreadsheetml/2009/9/main" objectType="CheckBox" checked="Checked" fmlaLink="$E$5" lockText="1" noThreeD="1"/>
</file>

<file path=xl/ctrlProps/ctrlProp72.xml><?xml version="1.0" encoding="utf-8"?>
<formControlPr xmlns="http://schemas.microsoft.com/office/spreadsheetml/2009/9/main" objectType="CheckBox" checked="Checked" fmlaLink="$E$6" lockText="1" noThreeD="1"/>
</file>

<file path=xl/ctrlProps/ctrlProp73.xml><?xml version="1.0" encoding="utf-8"?>
<formControlPr xmlns="http://schemas.microsoft.com/office/spreadsheetml/2009/9/main" objectType="CheckBox" fmlaLink="$E$7" lockText="1" noThreeD="1"/>
</file>

<file path=xl/ctrlProps/ctrlProp74.xml><?xml version="1.0" encoding="utf-8"?>
<formControlPr xmlns="http://schemas.microsoft.com/office/spreadsheetml/2009/9/main" objectType="CheckBox" fmlaLink="$E$8" lockText="1" noThreeD="1"/>
</file>

<file path=xl/ctrlProps/ctrlProp75.xml><?xml version="1.0" encoding="utf-8"?>
<formControlPr xmlns="http://schemas.microsoft.com/office/spreadsheetml/2009/9/main" objectType="CheckBox" checked="Checked" fmlaLink="$E$9" lockText="1" noThreeD="1"/>
</file>

<file path=xl/ctrlProps/ctrlProp76.xml><?xml version="1.0" encoding="utf-8"?>
<formControlPr xmlns="http://schemas.microsoft.com/office/spreadsheetml/2009/9/main" objectType="CheckBox" fmlaLink="$E$10" lockText="1" noThreeD="1"/>
</file>

<file path=xl/ctrlProps/ctrlProp77.xml><?xml version="1.0" encoding="utf-8"?>
<formControlPr xmlns="http://schemas.microsoft.com/office/spreadsheetml/2009/9/main" objectType="CheckBox" checked="Checked" fmlaLink="$E$11" lockText="1" noThreeD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CheckBox" checked="Checked" fmlaLink="$E$2" lockText="1" noThreeD="1"/>
</file>

<file path=xl/ctrlProps/ctrlProp82.xml><?xml version="1.0" encoding="utf-8"?>
<formControlPr xmlns="http://schemas.microsoft.com/office/spreadsheetml/2009/9/main" objectType="CheckBox" checked="Checked" fmlaLink="$E$3" lockText="1" noThreeD="1"/>
</file>

<file path=xl/ctrlProps/ctrlProp83.xml><?xml version="1.0" encoding="utf-8"?>
<formControlPr xmlns="http://schemas.microsoft.com/office/spreadsheetml/2009/9/main" objectType="CheckBox" checked="Checked" fmlaLink="$E$4" lockText="1" noThreeD="1"/>
</file>

<file path=xl/ctrlProps/ctrlProp84.xml><?xml version="1.0" encoding="utf-8"?>
<formControlPr xmlns="http://schemas.microsoft.com/office/spreadsheetml/2009/9/main" objectType="CheckBox" checked="Checked" fmlaLink="$E$5" lockText="1" noThreeD="1"/>
</file>

<file path=xl/ctrlProps/ctrlProp85.xml><?xml version="1.0" encoding="utf-8"?>
<formControlPr xmlns="http://schemas.microsoft.com/office/spreadsheetml/2009/9/main" objectType="CheckBox" checked="Checked" fmlaLink="$E$6" lockText="1" noThreeD="1"/>
</file>

<file path=xl/ctrlProps/ctrlProp86.xml><?xml version="1.0" encoding="utf-8"?>
<formControlPr xmlns="http://schemas.microsoft.com/office/spreadsheetml/2009/9/main" objectType="CheckBox" fmlaLink="$E$7" lockText="1" noThreeD="1"/>
</file>

<file path=xl/ctrlProps/ctrlProp87.xml><?xml version="1.0" encoding="utf-8"?>
<formControlPr xmlns="http://schemas.microsoft.com/office/spreadsheetml/2009/9/main" objectType="CheckBox" fmlaLink="$E$8" lockText="1" noThreeD="1"/>
</file>

<file path=xl/ctrlProps/ctrlProp88.xml><?xml version="1.0" encoding="utf-8"?>
<formControlPr xmlns="http://schemas.microsoft.com/office/spreadsheetml/2009/9/main" objectType="CheckBox" checked="Checked" fmlaLink="$E$9" lockText="1" noThreeD="1"/>
</file>

<file path=xl/ctrlProps/ctrlProp89.xml><?xml version="1.0" encoding="utf-8"?>
<formControlPr xmlns="http://schemas.microsoft.com/office/spreadsheetml/2009/9/main" objectType="CheckBox" fmlaLink="$E$10" lockText="1" noThreeD="1"/>
</file>

<file path=xl/ctrlProps/ctrlProp90.xml><?xml version="1.0" encoding="utf-8"?>
<formControlPr xmlns="http://schemas.microsoft.com/office/spreadsheetml/2009/9/main" objectType="CheckBox" checked="Checked" fmlaLink="$E$11" lockText="1" noThreeD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CheckBox" checked="Checked" fmlaLink="$E$2" lockText="1" noThreeD="1"/>
</file>

<file path=xl/ctrlProps/ctrlProp95.xml><?xml version="1.0" encoding="utf-8"?>
<formControlPr xmlns="http://schemas.microsoft.com/office/spreadsheetml/2009/9/main" objectType="CheckBox" checked="Checked" fmlaLink="$E$3" lockText="1" noThreeD="1"/>
</file>

<file path=xl/ctrlProps/ctrlProp96.xml><?xml version="1.0" encoding="utf-8"?>
<formControlPr xmlns="http://schemas.microsoft.com/office/spreadsheetml/2009/9/main" objectType="CheckBox" checked="Checked" fmlaLink="$E$4" lockText="1" noThreeD="1"/>
</file>

<file path=xl/ctrlProps/ctrlProp97.xml><?xml version="1.0" encoding="utf-8"?>
<formControlPr xmlns="http://schemas.microsoft.com/office/spreadsheetml/2009/9/main" objectType="CheckBox" checked="Checked" fmlaLink="$E$5" lockText="1" noThreeD="1"/>
</file>

<file path=xl/ctrlProps/ctrlProp98.xml><?xml version="1.0" encoding="utf-8"?>
<formControlPr xmlns="http://schemas.microsoft.com/office/spreadsheetml/2009/9/main" objectType="CheckBox" checked="Checked" fmlaLink="$E$6" lockText="1" noThreeD="1"/>
</file>

<file path=xl/ctrlProps/ctrlProp99.xml><?xml version="1.0" encoding="utf-8"?>
<formControlPr xmlns="http://schemas.microsoft.com/office/spreadsheetml/2009/9/main" objectType="CheckBox" fmlaLink="$E$7" lockText="1" noThreeD="1"/>
</file>

<file path=xl/ctrlProps/ctrlProp100.xml><?xml version="1.0" encoding="utf-8"?>
<formControlPr xmlns="http://schemas.microsoft.com/office/spreadsheetml/2009/9/main" objectType="CheckBox" fmlaLink="$E$8" lockText="1" noThreeD="1"/>
</file>

<file path=xl/ctrlProps/ctrlProp101.xml><?xml version="1.0" encoding="utf-8"?>
<formControlPr xmlns="http://schemas.microsoft.com/office/spreadsheetml/2009/9/main" objectType="CheckBox" checked="Checked" fmlaLink="$E$9" lockText="1" noThreeD="1"/>
</file>

<file path=xl/ctrlProps/ctrlProp102.xml><?xml version="1.0" encoding="utf-8"?>
<formControlPr xmlns="http://schemas.microsoft.com/office/spreadsheetml/2009/9/main" objectType="CheckBox" fmlaLink="$E$10" lockText="1" noThreeD="1"/>
</file>

<file path=xl/ctrlProps/ctrlProp103.xml><?xml version="1.0" encoding="utf-8"?>
<formControlPr xmlns="http://schemas.microsoft.com/office/spreadsheetml/2009/9/main" objectType="CheckBox" checked="Checked" fmlaLink="$E$11" lockText="1" noThreeD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CheckBox" checked="Checked" fmlaLink="$E$2" lockText="1" noThreeD="1"/>
</file>

<file path=xl/ctrlProps/ctrlProp108.xml><?xml version="1.0" encoding="utf-8"?>
<formControlPr xmlns="http://schemas.microsoft.com/office/spreadsheetml/2009/9/main" objectType="CheckBox" checked="Checked" fmlaLink="$E$3" lockText="1" noThreeD="1"/>
</file>

<file path=xl/ctrlProps/ctrlProp109.xml><?xml version="1.0" encoding="utf-8"?>
<formControlPr xmlns="http://schemas.microsoft.com/office/spreadsheetml/2009/9/main" objectType="CheckBox" checked="Checked" fmlaLink="$E$4" lockText="1" noThreeD="1"/>
</file>

<file path=xl/ctrlProps/ctrlProp110.xml><?xml version="1.0" encoding="utf-8"?>
<formControlPr xmlns="http://schemas.microsoft.com/office/spreadsheetml/2009/9/main" objectType="CheckBox" checked="Checked" fmlaLink="$E$5" lockText="1" noThreeD="1"/>
</file>

<file path=xl/ctrlProps/ctrlProp111.xml><?xml version="1.0" encoding="utf-8"?>
<formControlPr xmlns="http://schemas.microsoft.com/office/spreadsheetml/2009/9/main" objectType="CheckBox" checked="Checked" fmlaLink="$E$6" lockText="1" noThreeD="1"/>
</file>

<file path=xl/ctrlProps/ctrlProp112.xml><?xml version="1.0" encoding="utf-8"?>
<formControlPr xmlns="http://schemas.microsoft.com/office/spreadsheetml/2009/9/main" objectType="CheckBox" fmlaLink="$E$7" lockText="1" noThreeD="1"/>
</file>

<file path=xl/ctrlProps/ctrlProp113.xml><?xml version="1.0" encoding="utf-8"?>
<formControlPr xmlns="http://schemas.microsoft.com/office/spreadsheetml/2009/9/main" objectType="CheckBox" fmlaLink="$E$8" lockText="1" noThreeD="1"/>
</file>

<file path=xl/ctrlProps/ctrlProp114.xml><?xml version="1.0" encoding="utf-8"?>
<formControlPr xmlns="http://schemas.microsoft.com/office/spreadsheetml/2009/9/main" objectType="CheckBox" checked="Checked" fmlaLink="$E$9" lockText="1" noThreeD="1"/>
</file>

<file path=xl/ctrlProps/ctrlProp115.xml><?xml version="1.0" encoding="utf-8"?>
<formControlPr xmlns="http://schemas.microsoft.com/office/spreadsheetml/2009/9/main" objectType="CheckBox" fmlaLink="$E$10" lockText="1" noThreeD="1"/>
</file>

<file path=xl/ctrlProps/ctrlProp116.xml><?xml version="1.0" encoding="utf-8"?>
<formControlPr xmlns="http://schemas.microsoft.com/office/spreadsheetml/2009/9/main" objectType="CheckBox" checked="Checked" fmlaLink="$E$11" lockText="1" noThreeD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CheckBox" checked="Checked" fmlaLink="$E$2" lockText="1" noThreeD="1"/>
</file>

<file path=xl/ctrlProps/ctrlProp121.xml><?xml version="1.0" encoding="utf-8"?>
<formControlPr xmlns="http://schemas.microsoft.com/office/spreadsheetml/2009/9/main" objectType="CheckBox" checked="Checked" fmlaLink="$E$3" lockText="1" noThreeD="1"/>
</file>

<file path=xl/ctrlProps/ctrlProp122.xml><?xml version="1.0" encoding="utf-8"?>
<formControlPr xmlns="http://schemas.microsoft.com/office/spreadsheetml/2009/9/main" objectType="CheckBox" checked="Checked" fmlaLink="$E$4" lockText="1" noThreeD="1"/>
</file>

<file path=xl/ctrlProps/ctrlProp123.xml><?xml version="1.0" encoding="utf-8"?>
<formControlPr xmlns="http://schemas.microsoft.com/office/spreadsheetml/2009/9/main" objectType="CheckBox" checked="Checked" fmlaLink="$E$5" lockText="1" noThreeD="1"/>
</file>

<file path=xl/ctrlProps/ctrlProp124.xml><?xml version="1.0" encoding="utf-8"?>
<formControlPr xmlns="http://schemas.microsoft.com/office/spreadsheetml/2009/9/main" objectType="CheckBox" checked="Checked" fmlaLink="$E$6" lockText="1" noThreeD="1"/>
</file>

<file path=xl/ctrlProps/ctrlProp125.xml><?xml version="1.0" encoding="utf-8"?>
<formControlPr xmlns="http://schemas.microsoft.com/office/spreadsheetml/2009/9/main" objectType="CheckBox" fmlaLink="$E$7" lockText="1" noThreeD="1"/>
</file>

<file path=xl/ctrlProps/ctrlProp126.xml><?xml version="1.0" encoding="utf-8"?>
<formControlPr xmlns="http://schemas.microsoft.com/office/spreadsheetml/2009/9/main" objectType="CheckBox" fmlaLink="$E$8" lockText="1" noThreeD="1"/>
</file>

<file path=xl/ctrlProps/ctrlProp127.xml><?xml version="1.0" encoding="utf-8"?>
<formControlPr xmlns="http://schemas.microsoft.com/office/spreadsheetml/2009/9/main" objectType="CheckBox" checked="Checked" fmlaLink="$E$9" lockText="1" noThreeD="1"/>
</file>

<file path=xl/ctrlProps/ctrlProp128.xml><?xml version="1.0" encoding="utf-8"?>
<formControlPr xmlns="http://schemas.microsoft.com/office/spreadsheetml/2009/9/main" objectType="CheckBox" fmlaLink="$E$10" lockText="1" noThreeD="1"/>
</file>

<file path=xl/ctrlProps/ctrlProp129.xml><?xml version="1.0" encoding="utf-8"?>
<formControlPr xmlns="http://schemas.microsoft.com/office/spreadsheetml/2009/9/main" objectType="CheckBox" checked="Checked" fmlaLink="$E$11" lockText="1" noThreeD="1"/>
</file>

<file path=xl/ctrlProps/ctrlProp130.xml><?xml version="1.0" encoding="utf-8"?>
<formControlPr xmlns="http://schemas.microsoft.com/office/spreadsheetml/2009/9/main" objectType="Button" lockText="1"/>
</file>

<file path=xl/ctrlProps/ctrlProp131.xml><?xml version="1.0" encoding="utf-8"?>
<formControlPr xmlns="http://schemas.microsoft.com/office/spreadsheetml/2009/9/main" objectType="Button" lockText="1"/>
</file>

<file path=xl/ctrlProps/ctrlProp132.xml><?xml version="1.0" encoding="utf-8"?>
<formControlPr xmlns="http://schemas.microsoft.com/office/spreadsheetml/2009/9/main" objectType="Button" lockText="1"/>
</file>

<file path=xl/ctrlProps/ctrlProp133.xml><?xml version="1.0" encoding="utf-8"?>
<formControlPr xmlns="http://schemas.microsoft.com/office/spreadsheetml/2009/9/main" objectType="CheckBox" checked="Checked" fmlaLink="$E$2" lockText="1" noThreeD="1"/>
</file>

<file path=xl/ctrlProps/ctrlProp134.xml><?xml version="1.0" encoding="utf-8"?>
<formControlPr xmlns="http://schemas.microsoft.com/office/spreadsheetml/2009/9/main" objectType="CheckBox" checked="Checked" fmlaLink="$E$3" lockText="1" noThreeD="1"/>
</file>

<file path=xl/ctrlProps/ctrlProp135.xml><?xml version="1.0" encoding="utf-8"?>
<formControlPr xmlns="http://schemas.microsoft.com/office/spreadsheetml/2009/9/main" objectType="CheckBox" checked="Checked" fmlaLink="$E$4" lockText="1" noThreeD="1"/>
</file>

<file path=xl/ctrlProps/ctrlProp136.xml><?xml version="1.0" encoding="utf-8"?>
<formControlPr xmlns="http://schemas.microsoft.com/office/spreadsheetml/2009/9/main" objectType="CheckBox" checked="Checked" fmlaLink="$E$5" lockText="1" noThreeD="1"/>
</file>

<file path=xl/ctrlProps/ctrlProp137.xml><?xml version="1.0" encoding="utf-8"?>
<formControlPr xmlns="http://schemas.microsoft.com/office/spreadsheetml/2009/9/main" objectType="CheckBox" checked="Checked" fmlaLink="$E$6" lockText="1" noThreeD="1"/>
</file>

<file path=xl/ctrlProps/ctrlProp138.xml><?xml version="1.0" encoding="utf-8"?>
<formControlPr xmlns="http://schemas.microsoft.com/office/spreadsheetml/2009/9/main" objectType="CheckBox" fmlaLink="$E$7" lockText="1" noThreeD="1"/>
</file>

<file path=xl/ctrlProps/ctrlProp139.xml><?xml version="1.0" encoding="utf-8"?>
<formControlPr xmlns="http://schemas.microsoft.com/office/spreadsheetml/2009/9/main" objectType="CheckBox" fmlaLink="$E$8" lockText="1" noThreeD="1"/>
</file>

<file path=xl/ctrlProps/ctrlProp140.xml><?xml version="1.0" encoding="utf-8"?>
<formControlPr xmlns="http://schemas.microsoft.com/office/spreadsheetml/2009/9/main" objectType="CheckBox" checked="Checked" fmlaLink="$E$9" lockText="1" noThreeD="1"/>
</file>

<file path=xl/ctrlProps/ctrlProp141.xml><?xml version="1.0" encoding="utf-8"?>
<formControlPr xmlns="http://schemas.microsoft.com/office/spreadsheetml/2009/9/main" objectType="CheckBox" fmlaLink="$E$10" lockText="1" noThreeD="1"/>
</file>

<file path=xl/ctrlProps/ctrlProp142.xml><?xml version="1.0" encoding="utf-8"?>
<formControlPr xmlns="http://schemas.microsoft.com/office/spreadsheetml/2009/9/main" objectType="CheckBox" checked="Checked" fmlaLink="$E$11" lockText="1" noThreeD="1"/>
</file>

<file path=xl/ctrlProps/ctrlProp143.xml><?xml version="1.0" encoding="utf-8"?>
<formControlPr xmlns="http://schemas.microsoft.com/office/spreadsheetml/2009/9/main" objectType="Button" lockText="1"/>
</file>

<file path=xl/ctrlProps/ctrlProp144.xml><?xml version="1.0" encoding="utf-8"?>
<formControlPr xmlns="http://schemas.microsoft.com/office/spreadsheetml/2009/9/main" objectType="Button" lockText="1"/>
</file>

<file path=xl/ctrlProps/ctrlProp145.xml><?xml version="1.0" encoding="utf-8"?>
<formControlPr xmlns="http://schemas.microsoft.com/office/spreadsheetml/2009/9/main" objectType="Button" lockText="1"/>
</file>

<file path=xl/ctrlProps/ctrlProp146.xml><?xml version="1.0" encoding="utf-8"?>
<formControlPr xmlns="http://schemas.microsoft.com/office/spreadsheetml/2009/9/main" objectType="CheckBox" checked="Checked" fmlaLink="$E$2" lockText="1" noThreeD="1"/>
</file>

<file path=xl/ctrlProps/ctrlProp147.xml><?xml version="1.0" encoding="utf-8"?>
<formControlPr xmlns="http://schemas.microsoft.com/office/spreadsheetml/2009/9/main" objectType="CheckBox" checked="Checked" fmlaLink="$E$3" lockText="1" noThreeD="1"/>
</file>

<file path=xl/ctrlProps/ctrlProp148.xml><?xml version="1.0" encoding="utf-8"?>
<formControlPr xmlns="http://schemas.microsoft.com/office/spreadsheetml/2009/9/main" objectType="CheckBox" checked="Checked" fmlaLink="$E$4" lockText="1" noThreeD="1"/>
</file>

<file path=xl/ctrlProps/ctrlProp149.xml><?xml version="1.0" encoding="utf-8"?>
<formControlPr xmlns="http://schemas.microsoft.com/office/spreadsheetml/2009/9/main" objectType="CheckBox" checked="Checked" fmlaLink="$E$5" lockText="1" noThreeD="1"/>
</file>

<file path=xl/ctrlProps/ctrlProp150.xml><?xml version="1.0" encoding="utf-8"?>
<formControlPr xmlns="http://schemas.microsoft.com/office/spreadsheetml/2009/9/main" objectType="CheckBox" checked="Checked" fmlaLink="$E$6" lockText="1" noThreeD="1"/>
</file>

<file path=xl/ctrlProps/ctrlProp151.xml><?xml version="1.0" encoding="utf-8"?>
<formControlPr xmlns="http://schemas.microsoft.com/office/spreadsheetml/2009/9/main" objectType="CheckBox" fmlaLink="$E$7" lockText="1" noThreeD="1"/>
</file>

<file path=xl/ctrlProps/ctrlProp152.xml><?xml version="1.0" encoding="utf-8"?>
<formControlPr xmlns="http://schemas.microsoft.com/office/spreadsheetml/2009/9/main" objectType="CheckBox" fmlaLink="$E$8" lockText="1" noThreeD="1"/>
</file>

<file path=xl/ctrlProps/ctrlProp153.xml><?xml version="1.0" encoding="utf-8"?>
<formControlPr xmlns="http://schemas.microsoft.com/office/spreadsheetml/2009/9/main" objectType="CheckBox" checked="Checked" fmlaLink="$E$9" lockText="1" noThreeD="1"/>
</file>

<file path=xl/ctrlProps/ctrlProp154.xml><?xml version="1.0" encoding="utf-8"?>
<formControlPr xmlns="http://schemas.microsoft.com/office/spreadsheetml/2009/9/main" objectType="CheckBox" fmlaLink="$E$10" lockText="1" noThreeD="1"/>
</file>

<file path=xl/ctrlProps/ctrlProp155.xml><?xml version="1.0" encoding="utf-8"?>
<formControlPr xmlns="http://schemas.microsoft.com/office/spreadsheetml/2009/9/main" objectType="CheckBox" checked="Checked" fmlaLink="$E$11" lockText="1" noThreeD="1"/>
</file>

<file path=xl/ctrlProps/ctrlProp156.xml><?xml version="1.0" encoding="utf-8"?>
<formControlPr xmlns="http://schemas.microsoft.com/office/spreadsheetml/2009/9/main" objectType="Button" lockText="1"/>
</file>

<file path=xl/ctrlProps/ctrlProp157.xml><?xml version="1.0" encoding="utf-8"?>
<formControlPr xmlns="http://schemas.microsoft.com/office/spreadsheetml/2009/9/main" objectType="Button" lockText="1"/>
</file>

<file path=xl/ctrlProps/ctrlProp158.xml><?xml version="1.0" encoding="utf-8"?>
<formControlPr xmlns="http://schemas.microsoft.com/office/spreadsheetml/2009/9/main" objectType="Button" lockText="1"/>
</file>

<file path=xl/ctrlProps/ctrlProp159.xml><?xml version="1.0" encoding="utf-8"?>
<formControlPr xmlns="http://schemas.microsoft.com/office/spreadsheetml/2009/9/main" objectType="CheckBox" checked="Checked" fmlaLink="$E$2" lockText="1" noThreeD="1"/>
</file>

<file path=xl/ctrlProps/ctrlProp160.xml><?xml version="1.0" encoding="utf-8"?>
<formControlPr xmlns="http://schemas.microsoft.com/office/spreadsheetml/2009/9/main" objectType="CheckBox" checked="Checked" fmlaLink="$E$3" lockText="1" noThreeD="1"/>
</file>

<file path=xl/ctrlProps/ctrlProp161.xml><?xml version="1.0" encoding="utf-8"?>
<formControlPr xmlns="http://schemas.microsoft.com/office/spreadsheetml/2009/9/main" objectType="CheckBox" checked="Checked" fmlaLink="$E$4" lockText="1" noThreeD="1"/>
</file>

<file path=xl/ctrlProps/ctrlProp162.xml><?xml version="1.0" encoding="utf-8"?>
<formControlPr xmlns="http://schemas.microsoft.com/office/spreadsheetml/2009/9/main" objectType="CheckBox" checked="Checked" fmlaLink="$E$5" lockText="1" noThreeD="1"/>
</file>

<file path=xl/ctrlProps/ctrlProp163.xml><?xml version="1.0" encoding="utf-8"?>
<formControlPr xmlns="http://schemas.microsoft.com/office/spreadsheetml/2009/9/main" objectType="CheckBox" checked="Checked" fmlaLink="$E$6" lockText="1" noThreeD="1"/>
</file>

<file path=xl/ctrlProps/ctrlProp164.xml><?xml version="1.0" encoding="utf-8"?>
<formControlPr xmlns="http://schemas.microsoft.com/office/spreadsheetml/2009/9/main" objectType="CheckBox" fmlaLink="$E$7" lockText="1" noThreeD="1"/>
</file>

<file path=xl/ctrlProps/ctrlProp165.xml><?xml version="1.0" encoding="utf-8"?>
<formControlPr xmlns="http://schemas.microsoft.com/office/spreadsheetml/2009/9/main" objectType="CheckBox" fmlaLink="$E$8" lockText="1" noThreeD="1"/>
</file>

<file path=xl/ctrlProps/ctrlProp166.xml><?xml version="1.0" encoding="utf-8"?>
<formControlPr xmlns="http://schemas.microsoft.com/office/spreadsheetml/2009/9/main" objectType="CheckBox" checked="Checked" fmlaLink="$E$9" lockText="1" noThreeD="1"/>
</file>

<file path=xl/ctrlProps/ctrlProp167.xml><?xml version="1.0" encoding="utf-8"?>
<formControlPr xmlns="http://schemas.microsoft.com/office/spreadsheetml/2009/9/main" objectType="CheckBox" fmlaLink="$E$10" lockText="1" noThreeD="1"/>
</file>

<file path=xl/ctrlProps/ctrlProp168.xml><?xml version="1.0" encoding="utf-8"?>
<formControlPr xmlns="http://schemas.microsoft.com/office/spreadsheetml/2009/9/main" objectType="CheckBox" checked="Checked" fmlaLink="$E$11" lockText="1" noThreeD="1"/>
</file>

<file path=xl/ctrlProps/ctrlProp169.xml><?xml version="1.0" encoding="utf-8"?>
<formControlPr xmlns="http://schemas.microsoft.com/office/spreadsheetml/2009/9/main" objectType="Button" lockText="1"/>
</file>

<file path=xl/ctrlProps/ctrlProp170.xml><?xml version="1.0" encoding="utf-8"?>
<formControlPr xmlns="http://schemas.microsoft.com/office/spreadsheetml/2009/9/main" objectType="Button" lockText="1"/>
</file>

<file path=xl/ctrlProps/ctrlProp171.xml><?xml version="1.0" encoding="utf-8"?>
<formControlPr xmlns="http://schemas.microsoft.com/office/spreadsheetml/2009/9/main" objectType="Button" lockText="1"/>
</file>

<file path=xl/ctrlProps/ctrlProp172.xml><?xml version="1.0" encoding="utf-8"?>
<formControlPr xmlns="http://schemas.microsoft.com/office/spreadsheetml/2009/9/main" objectType="CheckBox" checked="Checked" fmlaLink="$E$2" lockText="1" noThreeD="1"/>
</file>

<file path=xl/ctrlProps/ctrlProp173.xml><?xml version="1.0" encoding="utf-8"?>
<formControlPr xmlns="http://schemas.microsoft.com/office/spreadsheetml/2009/9/main" objectType="CheckBox" checked="Checked" fmlaLink="$E$3" lockText="1" noThreeD="1"/>
</file>

<file path=xl/ctrlProps/ctrlProp174.xml><?xml version="1.0" encoding="utf-8"?>
<formControlPr xmlns="http://schemas.microsoft.com/office/spreadsheetml/2009/9/main" objectType="CheckBox" checked="Checked" fmlaLink="$E$4" lockText="1" noThreeD="1"/>
</file>

<file path=xl/ctrlProps/ctrlProp175.xml><?xml version="1.0" encoding="utf-8"?>
<formControlPr xmlns="http://schemas.microsoft.com/office/spreadsheetml/2009/9/main" objectType="CheckBox" checked="Checked" fmlaLink="$E$5" lockText="1" noThreeD="1"/>
</file>

<file path=xl/ctrlProps/ctrlProp176.xml><?xml version="1.0" encoding="utf-8"?>
<formControlPr xmlns="http://schemas.microsoft.com/office/spreadsheetml/2009/9/main" objectType="CheckBox" checked="Checked" fmlaLink="$E$6" lockText="1" noThreeD="1"/>
</file>

<file path=xl/ctrlProps/ctrlProp177.xml><?xml version="1.0" encoding="utf-8"?>
<formControlPr xmlns="http://schemas.microsoft.com/office/spreadsheetml/2009/9/main" objectType="CheckBox" fmlaLink="$E$7" lockText="1" noThreeD="1"/>
</file>

<file path=xl/ctrlProps/ctrlProp178.xml><?xml version="1.0" encoding="utf-8"?>
<formControlPr xmlns="http://schemas.microsoft.com/office/spreadsheetml/2009/9/main" objectType="CheckBox" fmlaLink="$E$8" lockText="1" noThreeD="1"/>
</file>

<file path=xl/ctrlProps/ctrlProp179.xml><?xml version="1.0" encoding="utf-8"?>
<formControlPr xmlns="http://schemas.microsoft.com/office/spreadsheetml/2009/9/main" objectType="CheckBox" checked="Checked" fmlaLink="$E$9" lockText="1" noThreeD="1"/>
</file>

<file path=xl/ctrlProps/ctrlProp180.xml><?xml version="1.0" encoding="utf-8"?>
<formControlPr xmlns="http://schemas.microsoft.com/office/spreadsheetml/2009/9/main" objectType="CheckBox" fmlaLink="$E$10" lockText="1" noThreeD="1"/>
</file>

<file path=xl/ctrlProps/ctrlProp181.xml><?xml version="1.0" encoding="utf-8"?>
<formControlPr xmlns="http://schemas.microsoft.com/office/spreadsheetml/2009/9/main" objectType="CheckBox" checked="Checked" fmlaLink="$E$11" lockText="1" noThreeD="1"/>
</file>

<file path=xl/ctrlProps/ctrlProp182.xml><?xml version="1.0" encoding="utf-8"?>
<formControlPr xmlns="http://schemas.microsoft.com/office/spreadsheetml/2009/9/main" objectType="Button" lockText="1"/>
</file>

<file path=xl/ctrlProps/ctrlProp183.xml><?xml version="1.0" encoding="utf-8"?>
<formControlPr xmlns="http://schemas.microsoft.com/office/spreadsheetml/2009/9/main" objectType="Button" lockText="1"/>
</file>

<file path=xl/ctrlProps/ctrlProp184.xml><?xml version="1.0" encoding="utf-8"?>
<formControlPr xmlns="http://schemas.microsoft.com/office/spreadsheetml/2009/9/main" objectType="Button" lockText="1"/>
</file>

<file path=xl/ctrlProps/ctrlProp185.xml><?xml version="1.0" encoding="utf-8"?>
<formControlPr xmlns="http://schemas.microsoft.com/office/spreadsheetml/2009/9/main" objectType="CheckBox" checked="Checked" fmlaLink="$E$2" lockText="1" noThreeD="1"/>
</file>

<file path=xl/ctrlProps/ctrlProp186.xml><?xml version="1.0" encoding="utf-8"?>
<formControlPr xmlns="http://schemas.microsoft.com/office/spreadsheetml/2009/9/main" objectType="CheckBox" checked="Checked" fmlaLink="$E$3" lockText="1" noThreeD="1"/>
</file>

<file path=xl/ctrlProps/ctrlProp187.xml><?xml version="1.0" encoding="utf-8"?>
<formControlPr xmlns="http://schemas.microsoft.com/office/spreadsheetml/2009/9/main" objectType="CheckBox" checked="Checked" fmlaLink="$E$4" lockText="1" noThreeD="1"/>
</file>

<file path=xl/ctrlProps/ctrlProp188.xml><?xml version="1.0" encoding="utf-8"?>
<formControlPr xmlns="http://schemas.microsoft.com/office/spreadsheetml/2009/9/main" objectType="CheckBox" checked="Checked" fmlaLink="$E$5" lockText="1" noThreeD="1"/>
</file>

<file path=xl/ctrlProps/ctrlProp189.xml><?xml version="1.0" encoding="utf-8"?>
<formControlPr xmlns="http://schemas.microsoft.com/office/spreadsheetml/2009/9/main" objectType="CheckBox" checked="Checked" fmlaLink="$E$6" lockText="1" noThreeD="1"/>
</file>

<file path=xl/ctrlProps/ctrlProp190.xml><?xml version="1.0" encoding="utf-8"?>
<formControlPr xmlns="http://schemas.microsoft.com/office/spreadsheetml/2009/9/main" objectType="CheckBox" fmlaLink="$E$7" lockText="1" noThreeD="1"/>
</file>

<file path=xl/ctrlProps/ctrlProp191.xml><?xml version="1.0" encoding="utf-8"?>
<formControlPr xmlns="http://schemas.microsoft.com/office/spreadsheetml/2009/9/main" objectType="CheckBox" fmlaLink="$E$8" lockText="1" noThreeD="1"/>
</file>

<file path=xl/ctrlProps/ctrlProp192.xml><?xml version="1.0" encoding="utf-8"?>
<formControlPr xmlns="http://schemas.microsoft.com/office/spreadsheetml/2009/9/main" objectType="CheckBox" checked="Checked" fmlaLink="$E$9" lockText="1" noThreeD="1"/>
</file>

<file path=xl/ctrlProps/ctrlProp193.xml><?xml version="1.0" encoding="utf-8"?>
<formControlPr xmlns="http://schemas.microsoft.com/office/spreadsheetml/2009/9/main" objectType="CheckBox" fmlaLink="$E$10" lockText="1" noThreeD="1"/>
</file>

<file path=xl/ctrlProps/ctrlProp194.xml><?xml version="1.0" encoding="utf-8"?>
<formControlPr xmlns="http://schemas.microsoft.com/office/spreadsheetml/2009/9/main" objectType="CheckBox" checked="Checked" fmlaLink="$E$11" lockText="1" noThreeD="1"/>
</file>

<file path=xl/ctrlProps/ctrlProp195.xml><?xml version="1.0" encoding="utf-8"?>
<formControlPr xmlns="http://schemas.microsoft.com/office/spreadsheetml/2009/9/main" objectType="Button" lockText="1"/>
</file>

<file path=xl/ctrlProps/ctrlProp196.xml><?xml version="1.0" encoding="utf-8"?>
<formControlPr xmlns="http://schemas.microsoft.com/office/spreadsheetml/2009/9/main" objectType="Button" lockText="1"/>
</file>

<file path=xl/ctrlProps/ctrlProp197.xml><?xml version="1.0" encoding="utf-8"?>
<formControlPr xmlns="http://schemas.microsoft.com/office/spreadsheetml/2009/9/main" objectType="Button" lockText="1"/>
</file>

<file path=xl/ctrlProps/ctrlProp198.xml><?xml version="1.0" encoding="utf-8"?>
<formControlPr xmlns="http://schemas.microsoft.com/office/spreadsheetml/2009/9/main" objectType="CheckBox" checked="Checked" fmlaLink="$E$2" lockText="1" noThreeD="1"/>
</file>

<file path=xl/ctrlProps/ctrlProp199.xml><?xml version="1.0" encoding="utf-8"?>
<formControlPr xmlns="http://schemas.microsoft.com/office/spreadsheetml/2009/9/main" objectType="CheckBox" checked="Checked" fmlaLink="$E$3" lockText="1" noThreeD="1"/>
</file>

<file path=xl/ctrlProps/ctrlProp200.xml><?xml version="1.0" encoding="utf-8"?>
<formControlPr xmlns="http://schemas.microsoft.com/office/spreadsheetml/2009/9/main" objectType="CheckBox" checked="Checked" fmlaLink="$E$4" lockText="1" noThreeD="1"/>
</file>

<file path=xl/ctrlProps/ctrlProp201.xml><?xml version="1.0" encoding="utf-8"?>
<formControlPr xmlns="http://schemas.microsoft.com/office/spreadsheetml/2009/9/main" objectType="CheckBox" checked="Checked" fmlaLink="$E$5" lockText="1" noThreeD="1"/>
</file>

<file path=xl/ctrlProps/ctrlProp202.xml><?xml version="1.0" encoding="utf-8"?>
<formControlPr xmlns="http://schemas.microsoft.com/office/spreadsheetml/2009/9/main" objectType="CheckBox" checked="Checked" fmlaLink="$E$6" lockText="1" noThreeD="1"/>
</file>

<file path=xl/ctrlProps/ctrlProp203.xml><?xml version="1.0" encoding="utf-8"?>
<formControlPr xmlns="http://schemas.microsoft.com/office/spreadsheetml/2009/9/main" objectType="CheckBox" fmlaLink="$E$7" lockText="1" noThreeD="1"/>
</file>

<file path=xl/ctrlProps/ctrlProp204.xml><?xml version="1.0" encoding="utf-8"?>
<formControlPr xmlns="http://schemas.microsoft.com/office/spreadsheetml/2009/9/main" objectType="CheckBox" fmlaLink="$E$8" lockText="1" noThreeD="1"/>
</file>

<file path=xl/ctrlProps/ctrlProp205.xml><?xml version="1.0" encoding="utf-8"?>
<formControlPr xmlns="http://schemas.microsoft.com/office/spreadsheetml/2009/9/main" objectType="CheckBox" checked="Checked" fmlaLink="$E$9" lockText="1" noThreeD="1"/>
</file>

<file path=xl/ctrlProps/ctrlProp206.xml><?xml version="1.0" encoding="utf-8"?>
<formControlPr xmlns="http://schemas.microsoft.com/office/spreadsheetml/2009/9/main" objectType="CheckBox" fmlaLink="$E$10" lockText="1" noThreeD="1"/>
</file>

<file path=xl/ctrlProps/ctrlProp207.xml><?xml version="1.0" encoding="utf-8"?>
<formControlPr xmlns="http://schemas.microsoft.com/office/spreadsheetml/2009/9/main" objectType="CheckBox" checked="Checked" fmlaLink="$E$11" lockText="1" noThreeD="1"/>
</file>

<file path=xl/ctrlProps/ctrlProp208.xml><?xml version="1.0" encoding="utf-8"?>
<formControlPr xmlns="http://schemas.microsoft.com/office/spreadsheetml/2009/9/main" objectType="Button" lockText="1"/>
</file>

<file path=xl/ctrlProps/ctrlProp209.xml><?xml version="1.0" encoding="utf-8"?>
<formControlPr xmlns="http://schemas.microsoft.com/office/spreadsheetml/2009/9/main" objectType="Button" lockText="1"/>
</file>

<file path=xl/ctrlProps/ctrlProp210.xml><?xml version="1.0" encoding="utf-8"?>
<formControlPr xmlns="http://schemas.microsoft.com/office/spreadsheetml/2009/9/main" objectType="Button" lockText="1"/>
</file>

<file path=xl/ctrlProps/ctrlProp211.xml><?xml version="1.0" encoding="utf-8"?>
<formControlPr xmlns="http://schemas.microsoft.com/office/spreadsheetml/2009/9/main" objectType="CheckBox" checked="Checked" fmlaLink="$E$2" lockText="1" noThreeD="1"/>
</file>

<file path=xl/ctrlProps/ctrlProp212.xml><?xml version="1.0" encoding="utf-8"?>
<formControlPr xmlns="http://schemas.microsoft.com/office/spreadsheetml/2009/9/main" objectType="CheckBox" checked="Checked" fmlaLink="$E$3" lockText="1" noThreeD="1"/>
</file>

<file path=xl/ctrlProps/ctrlProp213.xml><?xml version="1.0" encoding="utf-8"?>
<formControlPr xmlns="http://schemas.microsoft.com/office/spreadsheetml/2009/9/main" objectType="CheckBox" checked="Checked" fmlaLink="$E$4" lockText="1" noThreeD="1"/>
</file>

<file path=xl/ctrlProps/ctrlProp214.xml><?xml version="1.0" encoding="utf-8"?>
<formControlPr xmlns="http://schemas.microsoft.com/office/spreadsheetml/2009/9/main" objectType="CheckBox" checked="Checked" fmlaLink="$E$5" lockText="1" noThreeD="1"/>
</file>

<file path=xl/ctrlProps/ctrlProp215.xml><?xml version="1.0" encoding="utf-8"?>
<formControlPr xmlns="http://schemas.microsoft.com/office/spreadsheetml/2009/9/main" objectType="CheckBox" checked="Checked" fmlaLink="$E$6" lockText="1" noThreeD="1"/>
</file>

<file path=xl/ctrlProps/ctrlProp216.xml><?xml version="1.0" encoding="utf-8"?>
<formControlPr xmlns="http://schemas.microsoft.com/office/spreadsheetml/2009/9/main" objectType="CheckBox" fmlaLink="$E$7" lockText="1" noThreeD="1"/>
</file>

<file path=xl/ctrlProps/ctrlProp217.xml><?xml version="1.0" encoding="utf-8"?>
<formControlPr xmlns="http://schemas.microsoft.com/office/spreadsheetml/2009/9/main" objectType="CheckBox" fmlaLink="$E$8" lockText="1" noThreeD="1"/>
</file>

<file path=xl/ctrlProps/ctrlProp218.xml><?xml version="1.0" encoding="utf-8"?>
<formControlPr xmlns="http://schemas.microsoft.com/office/spreadsheetml/2009/9/main" objectType="CheckBox" checked="Checked" fmlaLink="$E$9" lockText="1" noThreeD="1"/>
</file>

<file path=xl/ctrlProps/ctrlProp219.xml><?xml version="1.0" encoding="utf-8"?>
<formControlPr xmlns="http://schemas.microsoft.com/office/spreadsheetml/2009/9/main" objectType="CheckBox" fmlaLink="$E$10" lockText="1" noThreeD="1"/>
</file>

<file path=xl/ctrlProps/ctrlProp220.xml><?xml version="1.0" encoding="utf-8"?>
<formControlPr xmlns="http://schemas.microsoft.com/office/spreadsheetml/2009/9/main" objectType="CheckBox" checked="Checked" fmlaLink="$E$11" lockText="1" noThreeD="1"/>
</file>

<file path=xl/ctrlProps/ctrlProp221.xml><?xml version="1.0" encoding="utf-8"?>
<formControlPr xmlns="http://schemas.microsoft.com/office/spreadsheetml/2009/9/main" objectType="Button" lockText="1"/>
</file>

<file path=xl/ctrlProps/ctrlProp222.xml><?xml version="1.0" encoding="utf-8"?>
<formControlPr xmlns="http://schemas.microsoft.com/office/spreadsheetml/2009/9/main" objectType="Button" lockText="1"/>
</file>

<file path=xl/ctrlProps/ctrlProp223.xml><?xml version="1.0" encoding="utf-8"?>
<formControlPr xmlns="http://schemas.microsoft.com/office/spreadsheetml/2009/9/main" objectType="Button" lockText="1"/>
</file>

<file path=xl/ctrlProps/ctrlProp224.xml><?xml version="1.0" encoding="utf-8"?>
<formControlPr xmlns="http://schemas.microsoft.com/office/spreadsheetml/2009/9/main" objectType="CheckBox" checked="Checked" fmlaLink="$E$2" lockText="1" noThreeD="1"/>
</file>

<file path=xl/ctrlProps/ctrlProp225.xml><?xml version="1.0" encoding="utf-8"?>
<formControlPr xmlns="http://schemas.microsoft.com/office/spreadsheetml/2009/9/main" objectType="CheckBox" checked="Checked" fmlaLink="$E$3" lockText="1" noThreeD="1"/>
</file>

<file path=xl/ctrlProps/ctrlProp226.xml><?xml version="1.0" encoding="utf-8"?>
<formControlPr xmlns="http://schemas.microsoft.com/office/spreadsheetml/2009/9/main" objectType="CheckBox" checked="Checked" fmlaLink="$E$4" lockText="1" noThreeD="1"/>
</file>

<file path=xl/ctrlProps/ctrlProp227.xml><?xml version="1.0" encoding="utf-8"?>
<formControlPr xmlns="http://schemas.microsoft.com/office/spreadsheetml/2009/9/main" objectType="CheckBox" checked="Checked" fmlaLink="$E$5" lockText="1" noThreeD="1"/>
</file>

<file path=xl/ctrlProps/ctrlProp228.xml><?xml version="1.0" encoding="utf-8"?>
<formControlPr xmlns="http://schemas.microsoft.com/office/spreadsheetml/2009/9/main" objectType="CheckBox" checked="Checked" fmlaLink="$E$6" lockText="1" noThreeD="1"/>
</file>

<file path=xl/ctrlProps/ctrlProp229.xml><?xml version="1.0" encoding="utf-8"?>
<formControlPr xmlns="http://schemas.microsoft.com/office/spreadsheetml/2009/9/main" objectType="CheckBox" fmlaLink="$E$7" lockText="1" noThreeD="1"/>
</file>

<file path=xl/ctrlProps/ctrlProp230.xml><?xml version="1.0" encoding="utf-8"?>
<formControlPr xmlns="http://schemas.microsoft.com/office/spreadsheetml/2009/9/main" objectType="CheckBox" fmlaLink="$E$8" lockText="1" noThreeD="1"/>
</file>

<file path=xl/ctrlProps/ctrlProp231.xml><?xml version="1.0" encoding="utf-8"?>
<formControlPr xmlns="http://schemas.microsoft.com/office/spreadsheetml/2009/9/main" objectType="CheckBox" checked="Checked" fmlaLink="$E$9" lockText="1" noThreeD="1"/>
</file>

<file path=xl/ctrlProps/ctrlProp232.xml><?xml version="1.0" encoding="utf-8"?>
<formControlPr xmlns="http://schemas.microsoft.com/office/spreadsheetml/2009/9/main" objectType="CheckBox" fmlaLink="$E$10" lockText="1" noThreeD="1"/>
</file>

<file path=xl/ctrlProps/ctrlProp233.xml><?xml version="1.0" encoding="utf-8"?>
<formControlPr xmlns="http://schemas.microsoft.com/office/spreadsheetml/2009/9/main" objectType="CheckBox" checked="Checked" fmlaLink="$E$11" lockText="1" noThreeD="1"/>
</file>

<file path=xl/ctrlProps/ctrlProp234.xml><?xml version="1.0" encoding="utf-8"?>
<formControlPr xmlns="http://schemas.microsoft.com/office/spreadsheetml/2009/9/main" objectType="Button" lockText="1"/>
</file>

<file path=xl/ctrlProps/ctrlProp235.xml><?xml version="1.0" encoding="utf-8"?>
<formControlPr xmlns="http://schemas.microsoft.com/office/spreadsheetml/2009/9/main" objectType="Button" lockText="1"/>
</file>

<file path=xl/ctrlProps/ctrlProp236.xml><?xml version="1.0" encoding="utf-8"?>
<formControlPr xmlns="http://schemas.microsoft.com/office/spreadsheetml/2009/9/main" objectType="Button" lockText="1"/>
</file>

<file path=xl/ctrlProps/ctrlProp237.xml><?xml version="1.0" encoding="utf-8"?>
<formControlPr xmlns="http://schemas.microsoft.com/office/spreadsheetml/2009/9/main" objectType="CheckBox" checked="Checked" fmlaLink="$E$2" lockText="1" noThreeD="1"/>
</file>

<file path=xl/ctrlProps/ctrlProp238.xml><?xml version="1.0" encoding="utf-8"?>
<formControlPr xmlns="http://schemas.microsoft.com/office/spreadsheetml/2009/9/main" objectType="CheckBox" checked="Checked" fmlaLink="$E$3" lockText="1" noThreeD="1"/>
</file>

<file path=xl/ctrlProps/ctrlProp239.xml><?xml version="1.0" encoding="utf-8"?>
<formControlPr xmlns="http://schemas.microsoft.com/office/spreadsheetml/2009/9/main" objectType="CheckBox" checked="Checked" fmlaLink="$E$4" lockText="1" noThreeD="1"/>
</file>

<file path=xl/ctrlProps/ctrlProp240.xml><?xml version="1.0" encoding="utf-8"?>
<formControlPr xmlns="http://schemas.microsoft.com/office/spreadsheetml/2009/9/main" objectType="CheckBox" checked="Checked" fmlaLink="$E$5" lockText="1" noThreeD="1"/>
</file>

<file path=xl/ctrlProps/ctrlProp241.xml><?xml version="1.0" encoding="utf-8"?>
<formControlPr xmlns="http://schemas.microsoft.com/office/spreadsheetml/2009/9/main" objectType="CheckBox" checked="Checked" fmlaLink="$E$6" lockText="1" noThreeD="1"/>
</file>

<file path=xl/ctrlProps/ctrlProp242.xml><?xml version="1.0" encoding="utf-8"?>
<formControlPr xmlns="http://schemas.microsoft.com/office/spreadsheetml/2009/9/main" objectType="CheckBox" fmlaLink="$E$7" lockText="1" noThreeD="1"/>
</file>

<file path=xl/ctrlProps/ctrlProp243.xml><?xml version="1.0" encoding="utf-8"?>
<formControlPr xmlns="http://schemas.microsoft.com/office/spreadsheetml/2009/9/main" objectType="CheckBox" fmlaLink="$E$8" lockText="1" noThreeD="1"/>
</file>

<file path=xl/ctrlProps/ctrlProp244.xml><?xml version="1.0" encoding="utf-8"?>
<formControlPr xmlns="http://schemas.microsoft.com/office/spreadsheetml/2009/9/main" objectType="CheckBox" checked="Checked" fmlaLink="$E$9" lockText="1" noThreeD="1"/>
</file>

<file path=xl/ctrlProps/ctrlProp245.xml><?xml version="1.0" encoding="utf-8"?>
<formControlPr xmlns="http://schemas.microsoft.com/office/spreadsheetml/2009/9/main" objectType="CheckBox" fmlaLink="$E$10" lockText="1" noThreeD="1"/>
</file>

<file path=xl/ctrlProps/ctrlProp246.xml><?xml version="1.0" encoding="utf-8"?>
<formControlPr xmlns="http://schemas.microsoft.com/office/spreadsheetml/2009/9/main" objectType="CheckBox" checked="Checked" fmlaLink="$E$11" lockText="1" noThreeD="1"/>
</file>

<file path=xl/ctrlProps/ctrlProp247.xml><?xml version="1.0" encoding="utf-8"?>
<formControlPr xmlns="http://schemas.microsoft.com/office/spreadsheetml/2009/9/main" objectType="Button" lockText="1"/>
</file>

<file path=xl/ctrlProps/ctrlProp248.xml><?xml version="1.0" encoding="utf-8"?>
<formControlPr xmlns="http://schemas.microsoft.com/office/spreadsheetml/2009/9/main" objectType="Button" lockText="1"/>
</file>

<file path=xl/ctrlProps/ctrlProp249.xml><?xml version="1.0" encoding="utf-8"?>
<formControlPr xmlns="http://schemas.microsoft.com/office/spreadsheetml/2009/9/main" objectType="Button" lockText="1"/>
</file>

<file path=xl/ctrlProps/ctrlProp250.xml><?xml version="1.0" encoding="utf-8"?>
<formControlPr xmlns="http://schemas.microsoft.com/office/spreadsheetml/2009/9/main" objectType="CheckBox" checked="Checked" fmlaLink="$E$2" lockText="1" noThreeD="1"/>
</file>

<file path=xl/ctrlProps/ctrlProp251.xml><?xml version="1.0" encoding="utf-8"?>
<formControlPr xmlns="http://schemas.microsoft.com/office/spreadsheetml/2009/9/main" objectType="CheckBox" checked="Checked" fmlaLink="$E$3" lockText="1" noThreeD="1"/>
</file>

<file path=xl/ctrlProps/ctrlProp252.xml><?xml version="1.0" encoding="utf-8"?>
<formControlPr xmlns="http://schemas.microsoft.com/office/spreadsheetml/2009/9/main" objectType="CheckBox" checked="Checked" fmlaLink="$E$4" lockText="1" noThreeD="1"/>
</file>

<file path=xl/ctrlProps/ctrlProp253.xml><?xml version="1.0" encoding="utf-8"?>
<formControlPr xmlns="http://schemas.microsoft.com/office/spreadsheetml/2009/9/main" objectType="CheckBox" checked="Checked" fmlaLink="$E$5" lockText="1" noThreeD="1"/>
</file>

<file path=xl/ctrlProps/ctrlProp254.xml><?xml version="1.0" encoding="utf-8"?>
<formControlPr xmlns="http://schemas.microsoft.com/office/spreadsheetml/2009/9/main" objectType="CheckBox" checked="Checked" fmlaLink="$E$6" lockText="1" noThreeD="1"/>
</file>

<file path=xl/ctrlProps/ctrlProp255.xml><?xml version="1.0" encoding="utf-8"?>
<formControlPr xmlns="http://schemas.microsoft.com/office/spreadsheetml/2009/9/main" objectType="CheckBox" fmlaLink="$E$7" lockText="1" noThreeD="1"/>
</file>

<file path=xl/ctrlProps/ctrlProp256.xml><?xml version="1.0" encoding="utf-8"?>
<formControlPr xmlns="http://schemas.microsoft.com/office/spreadsheetml/2009/9/main" objectType="CheckBox" fmlaLink="$E$8" lockText="1" noThreeD="1"/>
</file>

<file path=xl/ctrlProps/ctrlProp257.xml><?xml version="1.0" encoding="utf-8"?>
<formControlPr xmlns="http://schemas.microsoft.com/office/spreadsheetml/2009/9/main" objectType="CheckBox" checked="Checked" fmlaLink="$E$9" lockText="1" noThreeD="1"/>
</file>

<file path=xl/ctrlProps/ctrlProp258.xml><?xml version="1.0" encoding="utf-8"?>
<formControlPr xmlns="http://schemas.microsoft.com/office/spreadsheetml/2009/9/main" objectType="CheckBox" fmlaLink="$E$10" lockText="1" noThreeD="1"/>
</file>

<file path=xl/ctrlProps/ctrlProp259.xml><?xml version="1.0" encoding="utf-8"?>
<formControlPr xmlns="http://schemas.microsoft.com/office/spreadsheetml/2009/9/main" objectType="CheckBox" checked="Checked" fmlaLink="$E$11" lockText="1" noThreeD="1"/>
</file>

<file path=xl/ctrlProps/ctrlProp260.xml><?xml version="1.0" encoding="utf-8"?>
<formControlPr xmlns="http://schemas.microsoft.com/office/spreadsheetml/2009/9/main" objectType="Button" lockText="1"/>
</file>

<file path=xl/ctrlProps/ctrlProp261.xml><?xml version="1.0" encoding="utf-8"?>
<formControlPr xmlns="http://schemas.microsoft.com/office/spreadsheetml/2009/9/main" objectType="Button" lockText="1"/>
</file>

<file path=xl/ctrlProps/ctrlProp262.xml><?xml version="1.0" encoding="utf-8"?>
<formControlPr xmlns="http://schemas.microsoft.com/office/spreadsheetml/2009/9/main" objectType="Button" lockText="1"/>
</file>

<file path=xl/ctrlProps/ctrlProp263.xml><?xml version="1.0" encoding="utf-8"?>
<formControlPr xmlns="http://schemas.microsoft.com/office/spreadsheetml/2009/9/main" objectType="CheckBox" checked="Checked" fmlaLink="$E$2" lockText="1" noThreeD="1"/>
</file>

<file path=xl/ctrlProps/ctrlProp264.xml><?xml version="1.0" encoding="utf-8"?>
<formControlPr xmlns="http://schemas.microsoft.com/office/spreadsheetml/2009/9/main" objectType="CheckBox" checked="Checked" fmlaLink="$E$3" lockText="1" noThreeD="1"/>
</file>

<file path=xl/ctrlProps/ctrlProp265.xml><?xml version="1.0" encoding="utf-8"?>
<formControlPr xmlns="http://schemas.microsoft.com/office/spreadsheetml/2009/9/main" objectType="CheckBox" checked="Checked" fmlaLink="$E$4" lockText="1" noThreeD="1"/>
</file>

<file path=xl/ctrlProps/ctrlProp266.xml><?xml version="1.0" encoding="utf-8"?>
<formControlPr xmlns="http://schemas.microsoft.com/office/spreadsheetml/2009/9/main" objectType="CheckBox" checked="Checked" fmlaLink="$E$5" lockText="1" noThreeD="1"/>
</file>

<file path=xl/ctrlProps/ctrlProp267.xml><?xml version="1.0" encoding="utf-8"?>
<formControlPr xmlns="http://schemas.microsoft.com/office/spreadsheetml/2009/9/main" objectType="CheckBox" checked="Checked" fmlaLink="$E$6" lockText="1" noThreeD="1"/>
</file>

<file path=xl/ctrlProps/ctrlProp268.xml><?xml version="1.0" encoding="utf-8"?>
<formControlPr xmlns="http://schemas.microsoft.com/office/spreadsheetml/2009/9/main" objectType="CheckBox" fmlaLink="$E$7" lockText="1" noThreeD="1"/>
</file>

<file path=xl/ctrlProps/ctrlProp269.xml><?xml version="1.0" encoding="utf-8"?>
<formControlPr xmlns="http://schemas.microsoft.com/office/spreadsheetml/2009/9/main" objectType="CheckBox" fmlaLink="$E$8" lockText="1" noThreeD="1"/>
</file>

<file path=xl/ctrlProps/ctrlProp270.xml><?xml version="1.0" encoding="utf-8"?>
<formControlPr xmlns="http://schemas.microsoft.com/office/spreadsheetml/2009/9/main" objectType="CheckBox" checked="Checked" fmlaLink="$E$9" lockText="1" noThreeD="1"/>
</file>

<file path=xl/ctrlProps/ctrlProp271.xml><?xml version="1.0" encoding="utf-8"?>
<formControlPr xmlns="http://schemas.microsoft.com/office/spreadsheetml/2009/9/main" objectType="CheckBox" fmlaLink="$E$10" lockText="1" noThreeD="1"/>
</file>

<file path=xl/ctrlProps/ctrlProp272.xml><?xml version="1.0" encoding="utf-8"?>
<formControlPr xmlns="http://schemas.microsoft.com/office/spreadsheetml/2009/9/main" objectType="CheckBox" checked="Checked" fmlaLink="$E$11" lockText="1" noThreeD="1"/>
</file>

<file path=xl/ctrlProps/ctrlProp273.xml><?xml version="1.0" encoding="utf-8"?>
<formControlPr xmlns="http://schemas.microsoft.com/office/spreadsheetml/2009/9/main" objectType="Button" lockText="1"/>
</file>

<file path=xl/ctrlProps/ctrlProp274.xml><?xml version="1.0" encoding="utf-8"?>
<formControlPr xmlns="http://schemas.microsoft.com/office/spreadsheetml/2009/9/main" objectType="Button" lockText="1"/>
</file>

<file path=xl/ctrlProps/ctrlProp275.xml><?xml version="1.0" encoding="utf-8"?>
<formControlPr xmlns="http://schemas.microsoft.com/office/spreadsheetml/2009/9/main" objectType="Button" lockText="1"/>
</file>

<file path=xl/ctrlProps/ctrlProp276.xml><?xml version="1.0" encoding="utf-8"?>
<formControlPr xmlns="http://schemas.microsoft.com/office/spreadsheetml/2009/9/main" objectType="CheckBox" checked="Checked" fmlaLink="$E$2" lockText="1" noThreeD="1"/>
</file>

<file path=xl/ctrlProps/ctrlProp277.xml><?xml version="1.0" encoding="utf-8"?>
<formControlPr xmlns="http://schemas.microsoft.com/office/spreadsheetml/2009/9/main" objectType="CheckBox" checked="Checked" fmlaLink="$E$3" lockText="1" noThreeD="1"/>
</file>

<file path=xl/ctrlProps/ctrlProp278.xml><?xml version="1.0" encoding="utf-8"?>
<formControlPr xmlns="http://schemas.microsoft.com/office/spreadsheetml/2009/9/main" objectType="CheckBox" checked="Checked" fmlaLink="$E$4" lockText="1" noThreeD="1"/>
</file>

<file path=xl/ctrlProps/ctrlProp279.xml><?xml version="1.0" encoding="utf-8"?>
<formControlPr xmlns="http://schemas.microsoft.com/office/spreadsheetml/2009/9/main" objectType="CheckBox" checked="Checked" fmlaLink="$E$5" lockText="1" noThreeD="1"/>
</file>

<file path=xl/ctrlProps/ctrlProp280.xml><?xml version="1.0" encoding="utf-8"?>
<formControlPr xmlns="http://schemas.microsoft.com/office/spreadsheetml/2009/9/main" objectType="CheckBox" checked="Checked" fmlaLink="$E$6" lockText="1" noThreeD="1"/>
</file>

<file path=xl/ctrlProps/ctrlProp281.xml><?xml version="1.0" encoding="utf-8"?>
<formControlPr xmlns="http://schemas.microsoft.com/office/spreadsheetml/2009/9/main" objectType="CheckBox" fmlaLink="$E$7" lockText="1" noThreeD="1"/>
</file>

<file path=xl/ctrlProps/ctrlProp282.xml><?xml version="1.0" encoding="utf-8"?>
<formControlPr xmlns="http://schemas.microsoft.com/office/spreadsheetml/2009/9/main" objectType="CheckBox" fmlaLink="$E$8" lockText="1" noThreeD="1"/>
</file>

<file path=xl/ctrlProps/ctrlProp283.xml><?xml version="1.0" encoding="utf-8"?>
<formControlPr xmlns="http://schemas.microsoft.com/office/spreadsheetml/2009/9/main" objectType="CheckBox" checked="Checked" fmlaLink="$E$9" lockText="1" noThreeD="1"/>
</file>

<file path=xl/ctrlProps/ctrlProp284.xml><?xml version="1.0" encoding="utf-8"?>
<formControlPr xmlns="http://schemas.microsoft.com/office/spreadsheetml/2009/9/main" objectType="CheckBox" fmlaLink="$E$10" lockText="1" noThreeD="1"/>
</file>

<file path=xl/ctrlProps/ctrlProp285.xml><?xml version="1.0" encoding="utf-8"?>
<formControlPr xmlns="http://schemas.microsoft.com/office/spreadsheetml/2009/9/main" objectType="CheckBox" checked="Checked" fmlaLink="$E$11" lockText="1" noThreeD="1"/>
</file>

<file path=xl/ctrlProps/ctrlProp286.xml><?xml version="1.0" encoding="utf-8"?>
<formControlPr xmlns="http://schemas.microsoft.com/office/spreadsheetml/2009/9/main" objectType="Button" lockText="1"/>
</file>

<file path=xl/ctrlProps/ctrlProp287.xml><?xml version="1.0" encoding="utf-8"?>
<formControlPr xmlns="http://schemas.microsoft.com/office/spreadsheetml/2009/9/main" objectType="Button" lockText="1"/>
</file>

<file path=xl/ctrlProps/ctrlProp288.xml><?xml version="1.0" encoding="utf-8"?>
<formControlPr xmlns="http://schemas.microsoft.com/office/spreadsheetml/2009/9/main" objectType="Button" lockText="1"/>
</file>

<file path=xl/ctrlProps/ctrlProp289.xml><?xml version="1.0" encoding="utf-8"?>
<formControlPr xmlns="http://schemas.microsoft.com/office/spreadsheetml/2009/9/main" objectType="CheckBox" checked="Checked" fmlaLink="$E$2" lockText="1" noThreeD="1"/>
</file>

<file path=xl/ctrlProps/ctrlProp290.xml><?xml version="1.0" encoding="utf-8"?>
<formControlPr xmlns="http://schemas.microsoft.com/office/spreadsheetml/2009/9/main" objectType="CheckBox" checked="Checked" fmlaLink="$E$3" lockText="1" noThreeD="1"/>
</file>

<file path=xl/ctrlProps/ctrlProp291.xml><?xml version="1.0" encoding="utf-8"?>
<formControlPr xmlns="http://schemas.microsoft.com/office/spreadsheetml/2009/9/main" objectType="CheckBox" checked="Checked" fmlaLink="$E$4" lockText="1" noThreeD="1"/>
</file>

<file path=xl/ctrlProps/ctrlProp292.xml><?xml version="1.0" encoding="utf-8"?>
<formControlPr xmlns="http://schemas.microsoft.com/office/spreadsheetml/2009/9/main" objectType="CheckBox" checked="Checked" fmlaLink="$E$5" lockText="1" noThreeD="1"/>
</file>

<file path=xl/ctrlProps/ctrlProp293.xml><?xml version="1.0" encoding="utf-8"?>
<formControlPr xmlns="http://schemas.microsoft.com/office/spreadsheetml/2009/9/main" objectType="CheckBox" checked="Checked" fmlaLink="$E$6" lockText="1" noThreeD="1"/>
</file>

<file path=xl/ctrlProps/ctrlProp294.xml><?xml version="1.0" encoding="utf-8"?>
<formControlPr xmlns="http://schemas.microsoft.com/office/spreadsheetml/2009/9/main" objectType="CheckBox" fmlaLink="$E$7" lockText="1" noThreeD="1"/>
</file>

<file path=xl/ctrlProps/ctrlProp295.xml><?xml version="1.0" encoding="utf-8"?>
<formControlPr xmlns="http://schemas.microsoft.com/office/spreadsheetml/2009/9/main" objectType="CheckBox" fmlaLink="$E$8" lockText="1" noThreeD="1"/>
</file>

<file path=xl/ctrlProps/ctrlProp296.xml><?xml version="1.0" encoding="utf-8"?>
<formControlPr xmlns="http://schemas.microsoft.com/office/spreadsheetml/2009/9/main" objectType="CheckBox" checked="Checked" fmlaLink="$E$9" lockText="1" noThreeD="1"/>
</file>

<file path=xl/ctrlProps/ctrlProp297.xml><?xml version="1.0" encoding="utf-8"?>
<formControlPr xmlns="http://schemas.microsoft.com/office/spreadsheetml/2009/9/main" objectType="CheckBox" fmlaLink="$E$10" lockText="1" noThreeD="1"/>
</file>

<file path=xl/ctrlProps/ctrlProp298.xml><?xml version="1.0" encoding="utf-8"?>
<formControlPr xmlns="http://schemas.microsoft.com/office/spreadsheetml/2009/9/main" objectType="CheckBox" checked="Checked" fmlaLink="$E$11" lockText="1" noThreeD="1"/>
</file>

<file path=xl/ctrlProps/ctrlProp299.xml><?xml version="1.0" encoding="utf-8"?>
<formControlPr xmlns="http://schemas.microsoft.com/office/spreadsheetml/2009/9/main" objectType="Button" lockText="1"/>
</file>

<file path=xl/ctrlProps/ctrlProp300.xml><?xml version="1.0" encoding="utf-8"?>
<formControlPr xmlns="http://schemas.microsoft.com/office/spreadsheetml/2009/9/main" objectType="Button" lockText="1"/>
</file>

<file path=xl/ctrlProps/ctrlProp301.xml><?xml version="1.0" encoding="utf-8"?>
<formControlPr xmlns="http://schemas.microsoft.com/office/spreadsheetml/2009/9/main" objectType="Button" lockText="1"/>
</file>

<file path=xl/ctrlProps/ctrlProp302.xml><?xml version="1.0" encoding="utf-8"?>
<formControlPr xmlns="http://schemas.microsoft.com/office/spreadsheetml/2009/9/main" objectType="CheckBox" checked="Checked" fmlaLink="$E$2" lockText="1" noThreeD="1"/>
</file>

<file path=xl/ctrlProps/ctrlProp303.xml><?xml version="1.0" encoding="utf-8"?>
<formControlPr xmlns="http://schemas.microsoft.com/office/spreadsheetml/2009/9/main" objectType="CheckBox" checked="Checked" fmlaLink="$E$3" lockText="1" noThreeD="1"/>
</file>

<file path=xl/ctrlProps/ctrlProp304.xml><?xml version="1.0" encoding="utf-8"?>
<formControlPr xmlns="http://schemas.microsoft.com/office/spreadsheetml/2009/9/main" objectType="CheckBox" checked="Checked" fmlaLink="$E$4" lockText="1" noThreeD="1"/>
</file>

<file path=xl/ctrlProps/ctrlProp305.xml><?xml version="1.0" encoding="utf-8"?>
<formControlPr xmlns="http://schemas.microsoft.com/office/spreadsheetml/2009/9/main" objectType="CheckBox" checked="Checked" fmlaLink="$E$5" lockText="1" noThreeD="1"/>
</file>

<file path=xl/ctrlProps/ctrlProp306.xml><?xml version="1.0" encoding="utf-8"?>
<formControlPr xmlns="http://schemas.microsoft.com/office/spreadsheetml/2009/9/main" objectType="CheckBox" checked="Checked" fmlaLink="$E$6" lockText="1" noThreeD="1"/>
</file>

<file path=xl/ctrlProps/ctrlProp307.xml><?xml version="1.0" encoding="utf-8"?>
<formControlPr xmlns="http://schemas.microsoft.com/office/spreadsheetml/2009/9/main" objectType="CheckBox" fmlaLink="$E$7" lockText="1" noThreeD="1"/>
</file>

<file path=xl/ctrlProps/ctrlProp308.xml><?xml version="1.0" encoding="utf-8"?>
<formControlPr xmlns="http://schemas.microsoft.com/office/spreadsheetml/2009/9/main" objectType="CheckBox" fmlaLink="$E$8" lockText="1" noThreeD="1"/>
</file>

<file path=xl/ctrlProps/ctrlProp309.xml><?xml version="1.0" encoding="utf-8"?>
<formControlPr xmlns="http://schemas.microsoft.com/office/spreadsheetml/2009/9/main" objectType="CheckBox" checked="Checked" fmlaLink="$E$9" lockText="1" noThreeD="1"/>
</file>

<file path=xl/ctrlProps/ctrlProp310.xml><?xml version="1.0" encoding="utf-8"?>
<formControlPr xmlns="http://schemas.microsoft.com/office/spreadsheetml/2009/9/main" objectType="CheckBox" fmlaLink="$E$10" lockText="1" noThreeD="1"/>
</file>

<file path=xl/ctrlProps/ctrlProp311.xml><?xml version="1.0" encoding="utf-8"?>
<formControlPr xmlns="http://schemas.microsoft.com/office/spreadsheetml/2009/9/main" objectType="CheckBox" checked="Checked" fmlaLink="$E$11" lockText="1" noThreeD="1"/>
</file>

<file path=xl/ctrlProps/ctrlProp312.xml><?xml version="1.0" encoding="utf-8"?>
<formControlPr xmlns="http://schemas.microsoft.com/office/spreadsheetml/2009/9/main" objectType="Button" lockText="1"/>
</file>

<file path=xl/ctrlProps/ctrlProp313.xml><?xml version="1.0" encoding="utf-8"?>
<formControlPr xmlns="http://schemas.microsoft.com/office/spreadsheetml/2009/9/main" objectType="Button" lockText="1"/>
</file>

<file path=xl/ctrlProps/ctrlProp314.xml><?xml version="1.0" encoding="utf-8"?>
<formControlPr xmlns="http://schemas.microsoft.com/office/spreadsheetml/2009/9/main" objectType="Button" lockText="1"/>
</file>

<file path=xl/ctrlProps/ctrlProp315.xml><?xml version="1.0" encoding="utf-8"?>
<formControlPr xmlns="http://schemas.microsoft.com/office/spreadsheetml/2009/9/main" objectType="CheckBox" checked="Checked" fmlaLink="$E$2" lockText="1" noThreeD="1"/>
</file>

<file path=xl/ctrlProps/ctrlProp316.xml><?xml version="1.0" encoding="utf-8"?>
<formControlPr xmlns="http://schemas.microsoft.com/office/spreadsheetml/2009/9/main" objectType="CheckBox" checked="Checked" fmlaLink="$E$3" lockText="1" noThreeD="1"/>
</file>

<file path=xl/ctrlProps/ctrlProp317.xml><?xml version="1.0" encoding="utf-8"?>
<formControlPr xmlns="http://schemas.microsoft.com/office/spreadsheetml/2009/9/main" objectType="CheckBox" checked="Checked" fmlaLink="$E$4" lockText="1" noThreeD="1"/>
</file>

<file path=xl/ctrlProps/ctrlProp318.xml><?xml version="1.0" encoding="utf-8"?>
<formControlPr xmlns="http://schemas.microsoft.com/office/spreadsheetml/2009/9/main" objectType="CheckBox" checked="Checked" fmlaLink="$E$5" lockText="1" noThreeD="1"/>
</file>

<file path=xl/ctrlProps/ctrlProp319.xml><?xml version="1.0" encoding="utf-8"?>
<formControlPr xmlns="http://schemas.microsoft.com/office/spreadsheetml/2009/9/main" objectType="CheckBox" checked="Checked" fmlaLink="$E$6" lockText="1" noThreeD="1"/>
</file>

<file path=xl/ctrlProps/ctrlProp320.xml><?xml version="1.0" encoding="utf-8"?>
<formControlPr xmlns="http://schemas.microsoft.com/office/spreadsheetml/2009/9/main" objectType="CheckBox" fmlaLink="$E$7" lockText="1" noThreeD="1"/>
</file>

<file path=xl/ctrlProps/ctrlProp321.xml><?xml version="1.0" encoding="utf-8"?>
<formControlPr xmlns="http://schemas.microsoft.com/office/spreadsheetml/2009/9/main" objectType="CheckBox" fmlaLink="$E$8" lockText="1" noThreeD="1"/>
</file>

<file path=xl/ctrlProps/ctrlProp322.xml><?xml version="1.0" encoding="utf-8"?>
<formControlPr xmlns="http://schemas.microsoft.com/office/spreadsheetml/2009/9/main" objectType="CheckBox" checked="Checked" fmlaLink="$E$9" lockText="1" noThreeD="1"/>
</file>

<file path=xl/ctrlProps/ctrlProp323.xml><?xml version="1.0" encoding="utf-8"?>
<formControlPr xmlns="http://schemas.microsoft.com/office/spreadsheetml/2009/9/main" objectType="CheckBox" fmlaLink="$E$10" lockText="1" noThreeD="1"/>
</file>

<file path=xl/ctrlProps/ctrlProp324.xml><?xml version="1.0" encoding="utf-8"?>
<formControlPr xmlns="http://schemas.microsoft.com/office/spreadsheetml/2009/9/main" objectType="CheckBox" checked="Checked" fmlaLink="$E$11" lockText="1" noThreeD="1"/>
</file>

<file path=xl/ctrlProps/ctrlProp325.xml><?xml version="1.0" encoding="utf-8"?>
<formControlPr xmlns="http://schemas.microsoft.com/office/spreadsheetml/2009/9/main" objectType="Button" lockText="1"/>
</file>

<file path=xl/ctrlProps/ctrlProp326.xml><?xml version="1.0" encoding="utf-8"?>
<formControlPr xmlns="http://schemas.microsoft.com/office/spreadsheetml/2009/9/main" objectType="Button" lockText="1"/>
</file>

<file path=xl/ctrlProps/ctrlProp327.xml><?xml version="1.0" encoding="utf-8"?>
<formControlPr xmlns="http://schemas.microsoft.com/office/spreadsheetml/2009/9/main" objectType="Button" lockText="1"/>
</file>

<file path=xl/ctrlProps/ctrlProp328.xml><?xml version="1.0" encoding="utf-8"?>
<formControlPr xmlns="http://schemas.microsoft.com/office/spreadsheetml/2009/9/main" objectType="CheckBox" checked="Checked" fmlaLink="$E$2" lockText="1" noThreeD="1"/>
</file>

<file path=xl/ctrlProps/ctrlProp329.xml><?xml version="1.0" encoding="utf-8"?>
<formControlPr xmlns="http://schemas.microsoft.com/office/spreadsheetml/2009/9/main" objectType="CheckBox" checked="Checked" fmlaLink="$E$3" lockText="1" noThreeD="1"/>
</file>

<file path=xl/ctrlProps/ctrlProp330.xml><?xml version="1.0" encoding="utf-8"?>
<formControlPr xmlns="http://schemas.microsoft.com/office/spreadsheetml/2009/9/main" objectType="CheckBox" checked="Checked" fmlaLink="$E$4" lockText="1" noThreeD="1"/>
</file>

<file path=xl/ctrlProps/ctrlProp331.xml><?xml version="1.0" encoding="utf-8"?>
<formControlPr xmlns="http://schemas.microsoft.com/office/spreadsheetml/2009/9/main" objectType="CheckBox" checked="Checked" fmlaLink="$E$5" lockText="1" noThreeD="1"/>
</file>

<file path=xl/ctrlProps/ctrlProp332.xml><?xml version="1.0" encoding="utf-8"?>
<formControlPr xmlns="http://schemas.microsoft.com/office/spreadsheetml/2009/9/main" objectType="CheckBox" checked="Checked" fmlaLink="$E$6" lockText="1" noThreeD="1"/>
</file>

<file path=xl/ctrlProps/ctrlProp333.xml><?xml version="1.0" encoding="utf-8"?>
<formControlPr xmlns="http://schemas.microsoft.com/office/spreadsheetml/2009/9/main" objectType="CheckBox" fmlaLink="$E$7" lockText="1" noThreeD="1"/>
</file>

<file path=xl/ctrlProps/ctrlProp334.xml><?xml version="1.0" encoding="utf-8"?>
<formControlPr xmlns="http://schemas.microsoft.com/office/spreadsheetml/2009/9/main" objectType="CheckBox" fmlaLink="$E$8" lockText="1" noThreeD="1"/>
</file>

<file path=xl/ctrlProps/ctrlProp335.xml><?xml version="1.0" encoding="utf-8"?>
<formControlPr xmlns="http://schemas.microsoft.com/office/spreadsheetml/2009/9/main" objectType="CheckBox" checked="Checked" fmlaLink="$E$9" lockText="1" noThreeD="1"/>
</file>

<file path=xl/ctrlProps/ctrlProp336.xml><?xml version="1.0" encoding="utf-8"?>
<formControlPr xmlns="http://schemas.microsoft.com/office/spreadsheetml/2009/9/main" objectType="CheckBox" fmlaLink="$E$10" lockText="1" noThreeD="1"/>
</file>

<file path=xl/ctrlProps/ctrlProp337.xml><?xml version="1.0" encoding="utf-8"?>
<formControlPr xmlns="http://schemas.microsoft.com/office/spreadsheetml/2009/9/main" objectType="CheckBox" checked="Checked" fmlaLink="$E$11" lockText="1" noThreeD="1"/>
</file>

<file path=xl/ctrlProps/ctrlProp338.xml><?xml version="1.0" encoding="utf-8"?>
<formControlPr xmlns="http://schemas.microsoft.com/office/spreadsheetml/2009/9/main" objectType="Button" lockText="1"/>
</file>

<file path=xl/ctrlProps/ctrlProp339.xml><?xml version="1.0" encoding="utf-8"?>
<formControlPr xmlns="http://schemas.microsoft.com/office/spreadsheetml/2009/9/main" objectType="Button" lockText="1"/>
</file>

<file path=xl/ctrlProps/ctrlProp340.xml><?xml version="1.0" encoding="utf-8"?>
<formControlPr xmlns="http://schemas.microsoft.com/office/spreadsheetml/2009/9/main" objectType="Button" lockText="1"/>
</file>

<file path=xl/ctrlProps/ctrlProp341.xml><?xml version="1.0" encoding="utf-8"?>
<formControlPr xmlns="http://schemas.microsoft.com/office/spreadsheetml/2009/9/main" objectType="CheckBox" checked="Checked" fmlaLink="$E$2" lockText="1" noThreeD="1"/>
</file>

<file path=xl/ctrlProps/ctrlProp342.xml><?xml version="1.0" encoding="utf-8"?>
<formControlPr xmlns="http://schemas.microsoft.com/office/spreadsheetml/2009/9/main" objectType="CheckBox" checked="Checked" fmlaLink="$E$3" lockText="1" noThreeD="1"/>
</file>

<file path=xl/ctrlProps/ctrlProp343.xml><?xml version="1.0" encoding="utf-8"?>
<formControlPr xmlns="http://schemas.microsoft.com/office/spreadsheetml/2009/9/main" objectType="CheckBox" checked="Checked" fmlaLink="$E$4" lockText="1" noThreeD="1"/>
</file>

<file path=xl/ctrlProps/ctrlProp344.xml><?xml version="1.0" encoding="utf-8"?>
<formControlPr xmlns="http://schemas.microsoft.com/office/spreadsheetml/2009/9/main" objectType="CheckBox" checked="Checked" fmlaLink="$E$5" lockText="1" noThreeD="1"/>
</file>

<file path=xl/ctrlProps/ctrlProp345.xml><?xml version="1.0" encoding="utf-8"?>
<formControlPr xmlns="http://schemas.microsoft.com/office/spreadsheetml/2009/9/main" objectType="CheckBox" checked="Checked" fmlaLink="$E$6" lockText="1" noThreeD="1"/>
</file>

<file path=xl/ctrlProps/ctrlProp346.xml><?xml version="1.0" encoding="utf-8"?>
<formControlPr xmlns="http://schemas.microsoft.com/office/spreadsheetml/2009/9/main" objectType="CheckBox" fmlaLink="$E$7" lockText="1" noThreeD="1"/>
</file>

<file path=xl/ctrlProps/ctrlProp347.xml><?xml version="1.0" encoding="utf-8"?>
<formControlPr xmlns="http://schemas.microsoft.com/office/spreadsheetml/2009/9/main" objectType="CheckBox" fmlaLink="$E$8" lockText="1" noThreeD="1"/>
</file>

<file path=xl/ctrlProps/ctrlProp348.xml><?xml version="1.0" encoding="utf-8"?>
<formControlPr xmlns="http://schemas.microsoft.com/office/spreadsheetml/2009/9/main" objectType="CheckBox" checked="Checked" fmlaLink="$E$9" lockText="1" noThreeD="1"/>
</file>

<file path=xl/ctrlProps/ctrlProp349.xml><?xml version="1.0" encoding="utf-8"?>
<formControlPr xmlns="http://schemas.microsoft.com/office/spreadsheetml/2009/9/main" objectType="CheckBox" fmlaLink="$E$10" lockText="1" noThreeD="1"/>
</file>

<file path=xl/ctrlProps/ctrlProp350.xml><?xml version="1.0" encoding="utf-8"?>
<formControlPr xmlns="http://schemas.microsoft.com/office/spreadsheetml/2009/9/main" objectType="CheckBox" checked="Checked" fmlaLink="$E$11" lockText="1" noThreeD="1"/>
</file>

<file path=xl/ctrlProps/ctrlProp351.xml><?xml version="1.0" encoding="utf-8"?>
<formControlPr xmlns="http://schemas.microsoft.com/office/spreadsheetml/2009/9/main" objectType="Button" lockText="1"/>
</file>

<file path=xl/ctrlProps/ctrlProp352.xml><?xml version="1.0" encoding="utf-8"?>
<formControlPr xmlns="http://schemas.microsoft.com/office/spreadsheetml/2009/9/main" objectType="Button" lockText="1"/>
</file>

<file path=xl/ctrlProps/ctrlProp353.xml><?xml version="1.0" encoding="utf-8"?>
<formControlPr xmlns="http://schemas.microsoft.com/office/spreadsheetml/2009/9/main" objectType="Button" lockText="1"/>
</file>

<file path=xl/ctrlProps/ctrlProp354.xml><?xml version="1.0" encoding="utf-8"?>
<formControlPr xmlns="http://schemas.microsoft.com/office/spreadsheetml/2009/9/main" objectType="CheckBox" checked="Checked" fmlaLink="$E$2" lockText="1" noThreeD="1"/>
</file>

<file path=xl/ctrlProps/ctrlProp355.xml><?xml version="1.0" encoding="utf-8"?>
<formControlPr xmlns="http://schemas.microsoft.com/office/spreadsheetml/2009/9/main" objectType="CheckBox" checked="Checked" fmlaLink="$E$3" lockText="1" noThreeD="1"/>
</file>

<file path=xl/ctrlProps/ctrlProp356.xml><?xml version="1.0" encoding="utf-8"?>
<formControlPr xmlns="http://schemas.microsoft.com/office/spreadsheetml/2009/9/main" objectType="CheckBox" checked="Checked" fmlaLink="$E$4" lockText="1" noThreeD="1"/>
</file>

<file path=xl/ctrlProps/ctrlProp357.xml><?xml version="1.0" encoding="utf-8"?>
<formControlPr xmlns="http://schemas.microsoft.com/office/spreadsheetml/2009/9/main" objectType="CheckBox" checked="Checked" fmlaLink="$E$5" lockText="1" noThreeD="1"/>
</file>

<file path=xl/ctrlProps/ctrlProp358.xml><?xml version="1.0" encoding="utf-8"?>
<formControlPr xmlns="http://schemas.microsoft.com/office/spreadsheetml/2009/9/main" objectType="CheckBox" checked="Checked" fmlaLink="$E$6" lockText="1" noThreeD="1"/>
</file>

<file path=xl/ctrlProps/ctrlProp359.xml><?xml version="1.0" encoding="utf-8"?>
<formControlPr xmlns="http://schemas.microsoft.com/office/spreadsheetml/2009/9/main" objectType="CheckBox" fmlaLink="$E$7" lockText="1" noThreeD="1"/>
</file>

<file path=xl/ctrlProps/ctrlProp360.xml><?xml version="1.0" encoding="utf-8"?>
<formControlPr xmlns="http://schemas.microsoft.com/office/spreadsheetml/2009/9/main" objectType="CheckBox" fmlaLink="$E$8" lockText="1" noThreeD="1"/>
</file>

<file path=xl/ctrlProps/ctrlProp361.xml><?xml version="1.0" encoding="utf-8"?>
<formControlPr xmlns="http://schemas.microsoft.com/office/spreadsheetml/2009/9/main" objectType="CheckBox" checked="Checked" fmlaLink="$E$9" lockText="1" noThreeD="1"/>
</file>

<file path=xl/ctrlProps/ctrlProp362.xml><?xml version="1.0" encoding="utf-8"?>
<formControlPr xmlns="http://schemas.microsoft.com/office/spreadsheetml/2009/9/main" objectType="CheckBox" fmlaLink="$E$10" lockText="1" noThreeD="1"/>
</file>

<file path=xl/ctrlProps/ctrlProp363.xml><?xml version="1.0" encoding="utf-8"?>
<formControlPr xmlns="http://schemas.microsoft.com/office/spreadsheetml/2009/9/main" objectType="CheckBox" checked="Checked" fmlaLink="$E$11" lockText="1" noThreeD="1"/>
</file>

<file path=xl/ctrlProps/ctrlProp364.xml><?xml version="1.0" encoding="utf-8"?>
<formControlPr xmlns="http://schemas.microsoft.com/office/spreadsheetml/2009/9/main" objectType="Button" lockText="1"/>
</file>

<file path=xl/ctrlProps/ctrlProp365.xml><?xml version="1.0" encoding="utf-8"?>
<formControlPr xmlns="http://schemas.microsoft.com/office/spreadsheetml/2009/9/main" objectType="Button" lockText="1"/>
</file>

<file path=xl/ctrlProps/ctrlProp366.xml><?xml version="1.0" encoding="utf-8"?>
<formControlPr xmlns="http://schemas.microsoft.com/office/spreadsheetml/2009/9/main" objectType="Button" lockText="1"/>
</file>

<file path=xl/ctrlProps/ctrlProp367.xml><?xml version="1.0" encoding="utf-8"?>
<formControlPr xmlns="http://schemas.microsoft.com/office/spreadsheetml/2009/9/main" objectType="CheckBox" checked="Checked" fmlaLink="$E$2" lockText="1" noThreeD="1"/>
</file>

<file path=xl/ctrlProps/ctrlProp368.xml><?xml version="1.0" encoding="utf-8"?>
<formControlPr xmlns="http://schemas.microsoft.com/office/spreadsheetml/2009/9/main" objectType="CheckBox" checked="Checked" fmlaLink="$E$3" lockText="1" noThreeD="1"/>
</file>

<file path=xl/ctrlProps/ctrlProp369.xml><?xml version="1.0" encoding="utf-8"?>
<formControlPr xmlns="http://schemas.microsoft.com/office/spreadsheetml/2009/9/main" objectType="CheckBox" checked="Checked" fmlaLink="$E$4" lockText="1" noThreeD="1"/>
</file>

<file path=xl/ctrlProps/ctrlProp370.xml><?xml version="1.0" encoding="utf-8"?>
<formControlPr xmlns="http://schemas.microsoft.com/office/spreadsheetml/2009/9/main" objectType="CheckBox" checked="Checked" fmlaLink="$E$5" lockText="1" noThreeD="1"/>
</file>

<file path=xl/ctrlProps/ctrlProp371.xml><?xml version="1.0" encoding="utf-8"?>
<formControlPr xmlns="http://schemas.microsoft.com/office/spreadsheetml/2009/9/main" objectType="CheckBox" checked="Checked" fmlaLink="$E$6" lockText="1" noThreeD="1"/>
</file>

<file path=xl/ctrlProps/ctrlProp372.xml><?xml version="1.0" encoding="utf-8"?>
<formControlPr xmlns="http://schemas.microsoft.com/office/spreadsheetml/2009/9/main" objectType="CheckBox" fmlaLink="$E$7" lockText="1" noThreeD="1"/>
</file>

<file path=xl/ctrlProps/ctrlProp373.xml><?xml version="1.0" encoding="utf-8"?>
<formControlPr xmlns="http://schemas.microsoft.com/office/spreadsheetml/2009/9/main" objectType="CheckBox" fmlaLink="$E$8" lockText="1" noThreeD="1"/>
</file>

<file path=xl/ctrlProps/ctrlProp374.xml><?xml version="1.0" encoding="utf-8"?>
<formControlPr xmlns="http://schemas.microsoft.com/office/spreadsheetml/2009/9/main" objectType="CheckBox" checked="Checked" fmlaLink="$E$9" lockText="1" noThreeD="1"/>
</file>

<file path=xl/ctrlProps/ctrlProp375.xml><?xml version="1.0" encoding="utf-8"?>
<formControlPr xmlns="http://schemas.microsoft.com/office/spreadsheetml/2009/9/main" objectType="CheckBox" fmlaLink="$E$10" lockText="1" noThreeD="1"/>
</file>

<file path=xl/ctrlProps/ctrlProp376.xml><?xml version="1.0" encoding="utf-8"?>
<formControlPr xmlns="http://schemas.microsoft.com/office/spreadsheetml/2009/9/main" objectType="CheckBox" checked="Checked" fmlaLink="$E$11" lockText="1" noThreeD="1"/>
</file>

<file path=xl/ctrlProps/ctrlProp377.xml><?xml version="1.0" encoding="utf-8"?>
<formControlPr xmlns="http://schemas.microsoft.com/office/spreadsheetml/2009/9/main" objectType="Button" lockText="1"/>
</file>

<file path=xl/ctrlProps/ctrlProp378.xml><?xml version="1.0" encoding="utf-8"?>
<formControlPr xmlns="http://schemas.microsoft.com/office/spreadsheetml/2009/9/main" objectType="Button" lockText="1"/>
</file>

<file path=xl/ctrlProps/ctrlProp379.xml><?xml version="1.0" encoding="utf-8"?>
<formControlPr xmlns="http://schemas.microsoft.com/office/spreadsheetml/2009/9/main" objectType="Button" lockText="1"/>
</file>

<file path=xl/ctrlProps/ctrlProp380.xml><?xml version="1.0" encoding="utf-8"?>
<formControlPr xmlns="http://schemas.microsoft.com/office/spreadsheetml/2009/9/main" objectType="CheckBox" checked="Checked" fmlaLink="$E$2" lockText="1" noThreeD="1"/>
</file>

<file path=xl/ctrlProps/ctrlProp381.xml><?xml version="1.0" encoding="utf-8"?>
<formControlPr xmlns="http://schemas.microsoft.com/office/spreadsheetml/2009/9/main" objectType="CheckBox" checked="Checked" fmlaLink="$E$3" lockText="1" noThreeD="1"/>
</file>

<file path=xl/ctrlProps/ctrlProp382.xml><?xml version="1.0" encoding="utf-8"?>
<formControlPr xmlns="http://schemas.microsoft.com/office/spreadsheetml/2009/9/main" objectType="CheckBox" checked="Checked" fmlaLink="$E$4" lockText="1" noThreeD="1"/>
</file>

<file path=xl/ctrlProps/ctrlProp383.xml><?xml version="1.0" encoding="utf-8"?>
<formControlPr xmlns="http://schemas.microsoft.com/office/spreadsheetml/2009/9/main" objectType="CheckBox" checked="Checked" fmlaLink="$E$5" lockText="1" noThreeD="1"/>
</file>

<file path=xl/ctrlProps/ctrlProp384.xml><?xml version="1.0" encoding="utf-8"?>
<formControlPr xmlns="http://schemas.microsoft.com/office/spreadsheetml/2009/9/main" objectType="CheckBox" checked="Checked" fmlaLink="$E$6" lockText="1" noThreeD="1"/>
</file>

<file path=xl/ctrlProps/ctrlProp385.xml><?xml version="1.0" encoding="utf-8"?>
<formControlPr xmlns="http://schemas.microsoft.com/office/spreadsheetml/2009/9/main" objectType="CheckBox" fmlaLink="$E$7" lockText="1" noThreeD="1"/>
</file>

<file path=xl/ctrlProps/ctrlProp386.xml><?xml version="1.0" encoding="utf-8"?>
<formControlPr xmlns="http://schemas.microsoft.com/office/spreadsheetml/2009/9/main" objectType="CheckBox" fmlaLink="$E$8" lockText="1" noThreeD="1"/>
</file>

<file path=xl/ctrlProps/ctrlProp387.xml><?xml version="1.0" encoding="utf-8"?>
<formControlPr xmlns="http://schemas.microsoft.com/office/spreadsheetml/2009/9/main" objectType="CheckBox" checked="Checked" fmlaLink="$E$9" lockText="1" noThreeD="1"/>
</file>

<file path=xl/ctrlProps/ctrlProp388.xml><?xml version="1.0" encoding="utf-8"?>
<formControlPr xmlns="http://schemas.microsoft.com/office/spreadsheetml/2009/9/main" objectType="CheckBox" fmlaLink="$E$10" lockText="1" noThreeD="1"/>
</file>

<file path=xl/ctrlProps/ctrlProp389.xml><?xml version="1.0" encoding="utf-8"?>
<formControlPr xmlns="http://schemas.microsoft.com/office/spreadsheetml/2009/9/main" objectType="CheckBox" checked="Checked" fmlaLink="$E$11" lockText="1" noThreeD="1"/>
</file>

<file path=xl/ctrlProps/ctrlProp390.xml><?xml version="1.0" encoding="utf-8"?>
<formControlPr xmlns="http://schemas.microsoft.com/office/spreadsheetml/2009/9/main" objectType="Button" lockText="1"/>
</file>

<file path=xl/ctrlProps/ctrlProp391.xml><?xml version="1.0" encoding="utf-8"?>
<formControlPr xmlns="http://schemas.microsoft.com/office/spreadsheetml/2009/9/main" objectType="Button" lockText="1"/>
</file>

<file path=xl/ctrlProps/ctrlProp392.xml><?xml version="1.0" encoding="utf-8"?>
<formControlPr xmlns="http://schemas.microsoft.com/office/spreadsheetml/2009/9/main" objectType="Button" lockText="1"/>
</file>

<file path=xl/ctrlProps/ctrlProp393.xml><?xml version="1.0" encoding="utf-8"?>
<formControlPr xmlns="http://schemas.microsoft.com/office/spreadsheetml/2009/9/main" objectType="CheckBox" checked="Checked" fmlaLink="$E$2" lockText="1" noThreeD="1"/>
</file>

<file path=xl/ctrlProps/ctrlProp394.xml><?xml version="1.0" encoding="utf-8"?>
<formControlPr xmlns="http://schemas.microsoft.com/office/spreadsheetml/2009/9/main" objectType="CheckBox" checked="Checked" fmlaLink="$E$3" lockText="1" noThreeD="1"/>
</file>

<file path=xl/ctrlProps/ctrlProp395.xml><?xml version="1.0" encoding="utf-8"?>
<formControlPr xmlns="http://schemas.microsoft.com/office/spreadsheetml/2009/9/main" objectType="CheckBox" checked="Checked" fmlaLink="$E$4" lockText="1" noThreeD="1"/>
</file>

<file path=xl/ctrlProps/ctrlProp396.xml><?xml version="1.0" encoding="utf-8"?>
<formControlPr xmlns="http://schemas.microsoft.com/office/spreadsheetml/2009/9/main" objectType="CheckBox" checked="Checked" fmlaLink="$E$5" lockText="1" noThreeD="1"/>
</file>

<file path=xl/ctrlProps/ctrlProp397.xml><?xml version="1.0" encoding="utf-8"?>
<formControlPr xmlns="http://schemas.microsoft.com/office/spreadsheetml/2009/9/main" objectType="CheckBox" checked="Checked" fmlaLink="$E$6" lockText="1" noThreeD="1"/>
</file>

<file path=xl/ctrlProps/ctrlProp398.xml><?xml version="1.0" encoding="utf-8"?>
<formControlPr xmlns="http://schemas.microsoft.com/office/spreadsheetml/2009/9/main" objectType="CheckBox" fmlaLink="$E$7" lockText="1" noThreeD="1"/>
</file>

<file path=xl/ctrlProps/ctrlProp399.xml><?xml version="1.0" encoding="utf-8"?>
<formControlPr xmlns="http://schemas.microsoft.com/office/spreadsheetml/2009/9/main" objectType="CheckBox" fmlaLink="$E$8" lockText="1" noThreeD="1"/>
</file>

<file path=xl/ctrlProps/ctrlProp400.xml><?xml version="1.0" encoding="utf-8"?>
<formControlPr xmlns="http://schemas.microsoft.com/office/spreadsheetml/2009/9/main" objectType="CheckBox" checked="Checked" fmlaLink="$E$9" lockText="1" noThreeD="1"/>
</file>

<file path=xl/ctrlProps/ctrlProp401.xml><?xml version="1.0" encoding="utf-8"?>
<formControlPr xmlns="http://schemas.microsoft.com/office/spreadsheetml/2009/9/main" objectType="CheckBox" fmlaLink="$E$10" lockText="1" noThreeD="1"/>
</file>

<file path=xl/ctrlProps/ctrlProp402.xml><?xml version="1.0" encoding="utf-8"?>
<formControlPr xmlns="http://schemas.microsoft.com/office/spreadsheetml/2009/9/main" objectType="CheckBox" checked="Checked" fmlaLink="$E$11" lockText="1" noThreeD="1"/>
</file>

<file path=xl/ctrlProps/ctrlProp40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2" name="ZoneTexte 1"/>
        <xdr:cNvSpPr txBox="1"/>
      </xdr:nvSpPr>
      <xdr:spPr>
        <a:xfrm>
          <a:off x="5966112" y="389658"/>
          <a:ext cx="1602000" cy="1962000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0</xdr:rowOff>
        </xdr:to>
        <xdr:sp macro="" textlink="">
          <xdr:nvSpPr>
            <xdr:cNvPr id="2093" name="Check Box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200025</xdr:rowOff>
        </xdr:to>
        <xdr:sp macro="" textlink="">
          <xdr:nvSpPr>
            <xdr:cNvPr id="2095" name="Check Box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2103" name="Button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2" name="ZoneTexte 1"/>
        <xdr:cNvSpPr txBox="1"/>
      </xdr:nvSpPr>
      <xdr:spPr>
        <a:xfrm>
          <a:off x="5957454" y="389658"/>
          <a:ext cx="1609200" cy="1944000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19459" name="Check Box 3" hidden="1">
              <a:extLst>
                <a:ext uri="{63B3BB69-23CF-44E3-9099-C40C66FF867C}">
                  <a14:compatExt spid="_x0000_s19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19460" name="Check Box 4" hidden="1">
              <a:extLst>
                <a:ext uri="{63B3BB69-23CF-44E3-9099-C40C66FF867C}">
                  <a14:compatExt spid="_x0000_s19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19461" name="Check Box 5" hidden="1">
              <a:extLst>
                <a:ext uri="{63B3BB69-23CF-44E3-9099-C40C66FF867C}">
                  <a14:compatExt spid="_x0000_s19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19462" name="Check Box 6" hidden="1">
              <a:extLst>
                <a:ext uri="{63B3BB69-23CF-44E3-9099-C40C66FF867C}">
                  <a14:compatExt spid="_x0000_s19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19463" name="Check Box 7" hidden="1">
              <a:extLst>
                <a:ext uri="{63B3BB69-23CF-44E3-9099-C40C66FF867C}">
                  <a14:compatExt spid="_x0000_s19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19464" name="Check Box 8" hidden="1">
              <a:extLst>
                <a:ext uri="{63B3BB69-23CF-44E3-9099-C40C66FF867C}">
                  <a14:compatExt spid="_x0000_s19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19465" name="Check Box 9" hidden="1">
              <a:extLst>
                <a:ext uri="{63B3BB69-23CF-44E3-9099-C40C66FF867C}">
                  <a14:compatExt spid="_x0000_s19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19466" name="Check Box 10" hidden="1">
              <a:extLst>
                <a:ext uri="{63B3BB69-23CF-44E3-9099-C40C66FF867C}">
                  <a14:compatExt spid="_x0000_s19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19467" name="Check Box 11" hidden="1">
              <a:extLst>
                <a:ext uri="{63B3BB69-23CF-44E3-9099-C40C66FF867C}">
                  <a14:compatExt spid="_x0000_s19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19468" name="Check Box 12" hidden="1">
              <a:extLst>
                <a:ext uri="{63B3BB69-23CF-44E3-9099-C40C66FF867C}">
                  <a14:compatExt spid="_x0000_s19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19469" name="Button 13" hidden="1">
              <a:extLst>
                <a:ext uri="{63B3BB69-23CF-44E3-9099-C40C66FF867C}">
                  <a14:compatExt spid="_x0000_s19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6" name="ZoneTexte 15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43296</xdr:colOff>
      <xdr:row>1</xdr:row>
      <xdr:rowOff>51953</xdr:rowOff>
    </xdr:from>
    <xdr:to>
      <xdr:col>9</xdr:col>
      <xdr:colOff>519545</xdr:colOff>
      <xdr:row>10</xdr:row>
      <xdr:rowOff>186203</xdr:rowOff>
    </xdr:to>
    <xdr:sp macro="" textlink="" fLocksText="0">
      <xdr:nvSpPr>
        <xdr:cNvPr id="2" name="ZoneTexte 1"/>
        <xdr:cNvSpPr txBox="1"/>
      </xdr:nvSpPr>
      <xdr:spPr>
        <a:xfrm>
          <a:off x="5957455" y="389658"/>
          <a:ext cx="1601931" cy="1944000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20482" name="Button 2" hidden="1">
              <a:extLst>
                <a:ext uri="{63B3BB69-23CF-44E3-9099-C40C66FF867C}">
                  <a14:compatExt spid="_x0000_s20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20483" name="Check Box 3" hidden="1">
              <a:extLst>
                <a:ext uri="{63B3BB69-23CF-44E3-9099-C40C66FF867C}">
                  <a14:compatExt spid="_x0000_s20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20484" name="Check Box 4" hidden="1">
              <a:extLst>
                <a:ext uri="{63B3BB69-23CF-44E3-9099-C40C66FF867C}">
                  <a14:compatExt spid="_x0000_s20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20485" name="Check Box 5" hidden="1">
              <a:extLst>
                <a:ext uri="{63B3BB69-23CF-44E3-9099-C40C66FF867C}">
                  <a14:compatExt spid="_x0000_s20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20486" name="Check Box 6" hidden="1">
              <a:extLst>
                <a:ext uri="{63B3BB69-23CF-44E3-9099-C40C66FF867C}">
                  <a14:compatExt spid="_x0000_s20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20487" name="Check Box 7" hidden="1">
              <a:extLst>
                <a:ext uri="{63B3BB69-23CF-44E3-9099-C40C66FF867C}">
                  <a14:compatExt spid="_x0000_s20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20488" name="Check Box 8" hidden="1">
              <a:extLst>
                <a:ext uri="{63B3BB69-23CF-44E3-9099-C40C66FF867C}">
                  <a14:compatExt spid="_x0000_s20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20489" name="Check Box 9" hidden="1">
              <a:extLst>
                <a:ext uri="{63B3BB69-23CF-44E3-9099-C40C66FF867C}">
                  <a14:compatExt spid="_x0000_s20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20490" name="Check Box 10" hidden="1">
              <a:extLst>
                <a:ext uri="{63B3BB69-23CF-44E3-9099-C40C66FF867C}">
                  <a14:compatExt spid="_x0000_s20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20491" name="Check Box 11" hidden="1">
              <a:extLst>
                <a:ext uri="{63B3BB69-23CF-44E3-9099-C40C66FF867C}">
                  <a14:compatExt spid="_x0000_s20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20492" name="Check Box 12" hidden="1">
              <a:extLst>
                <a:ext uri="{63B3BB69-23CF-44E3-9099-C40C66FF867C}">
                  <a14:compatExt spid="_x0000_s20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20493" name="Button 13" hidden="1">
              <a:extLst>
                <a:ext uri="{63B3BB69-23CF-44E3-9099-C40C66FF867C}">
                  <a14:compatExt spid="_x0000_s20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43296</xdr:colOff>
      <xdr:row>1</xdr:row>
      <xdr:rowOff>51953</xdr:rowOff>
    </xdr:from>
    <xdr:to>
      <xdr:col>9</xdr:col>
      <xdr:colOff>519545</xdr:colOff>
      <xdr:row>10</xdr:row>
      <xdr:rowOff>186203</xdr:rowOff>
    </xdr:to>
    <xdr:sp macro="" textlink="" fLocksText="0">
      <xdr:nvSpPr>
        <xdr:cNvPr id="2" name="ZoneTexte 1"/>
        <xdr:cNvSpPr txBox="1"/>
      </xdr:nvSpPr>
      <xdr:spPr>
        <a:xfrm>
          <a:off x="5957455" y="389658"/>
          <a:ext cx="1601931" cy="1944000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21506" name="Button 2" hidden="1">
              <a:extLst>
                <a:ext uri="{63B3BB69-23CF-44E3-9099-C40C66FF867C}">
                  <a14:compatExt spid="_x0000_s2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21507" name="Check Box 3" hidden="1">
              <a:extLst>
                <a:ext uri="{63B3BB69-23CF-44E3-9099-C40C66FF867C}">
                  <a14:compatExt spid="_x0000_s2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21508" name="Check Box 4" hidden="1">
              <a:extLst>
                <a:ext uri="{63B3BB69-23CF-44E3-9099-C40C66FF867C}">
                  <a14:compatExt spid="_x0000_s2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21509" name="Check Box 5" hidden="1">
              <a:extLst>
                <a:ext uri="{63B3BB69-23CF-44E3-9099-C40C66FF867C}">
                  <a14:compatExt spid="_x0000_s2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21510" name="Check Box 6" hidden="1">
              <a:extLst>
                <a:ext uri="{63B3BB69-23CF-44E3-9099-C40C66FF867C}">
                  <a14:compatExt spid="_x0000_s2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21511" name="Check Box 7" hidden="1">
              <a:extLst>
                <a:ext uri="{63B3BB69-23CF-44E3-9099-C40C66FF867C}">
                  <a14:compatExt spid="_x0000_s2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21512" name="Check Box 8" hidden="1">
              <a:extLst>
                <a:ext uri="{63B3BB69-23CF-44E3-9099-C40C66FF867C}">
                  <a14:compatExt spid="_x0000_s2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21513" name="Check Box 9" hidden="1">
              <a:extLst>
                <a:ext uri="{63B3BB69-23CF-44E3-9099-C40C66FF867C}">
                  <a14:compatExt spid="_x0000_s2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21514" name="Check Box 10" hidden="1">
              <a:extLst>
                <a:ext uri="{63B3BB69-23CF-44E3-9099-C40C66FF867C}">
                  <a14:compatExt spid="_x0000_s2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21515" name="Check Box 11" hidden="1">
              <a:extLst>
                <a:ext uri="{63B3BB69-23CF-44E3-9099-C40C66FF867C}">
                  <a14:compatExt spid="_x0000_s2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21516" name="Check Box 12" hidden="1">
              <a:extLst>
                <a:ext uri="{63B3BB69-23CF-44E3-9099-C40C66FF867C}">
                  <a14:compatExt spid="_x0000_s2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21517" name="Button 13" hidden="1">
              <a:extLst>
                <a:ext uri="{63B3BB69-23CF-44E3-9099-C40C66FF867C}">
                  <a14:compatExt spid="_x0000_s2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22530" name="Button 2" hidden="1">
              <a:extLst>
                <a:ext uri="{63B3BB69-23CF-44E3-9099-C40C66FF867C}">
                  <a14:compatExt spid="_x0000_s22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22531" name="Check Box 3" hidden="1">
              <a:extLst>
                <a:ext uri="{63B3BB69-23CF-44E3-9099-C40C66FF867C}">
                  <a14:compatExt spid="_x0000_s2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22532" name="Check Box 4" hidden="1">
              <a:extLst>
                <a:ext uri="{63B3BB69-23CF-44E3-9099-C40C66FF867C}">
                  <a14:compatExt spid="_x0000_s2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22533" name="Check Box 5" hidden="1">
              <a:extLst>
                <a:ext uri="{63B3BB69-23CF-44E3-9099-C40C66FF867C}">
                  <a14:compatExt spid="_x0000_s2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22534" name="Check Box 6" hidden="1">
              <a:extLst>
                <a:ext uri="{63B3BB69-23CF-44E3-9099-C40C66FF867C}">
                  <a14:compatExt spid="_x0000_s2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22535" name="Check Box 7" hidden="1">
              <a:extLst>
                <a:ext uri="{63B3BB69-23CF-44E3-9099-C40C66FF867C}">
                  <a14:compatExt spid="_x0000_s2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22536" name="Check Box 8" hidden="1">
              <a:extLst>
                <a:ext uri="{63B3BB69-23CF-44E3-9099-C40C66FF867C}">
                  <a14:compatExt spid="_x0000_s2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22537" name="Check Box 9" hidden="1">
              <a:extLst>
                <a:ext uri="{63B3BB69-23CF-44E3-9099-C40C66FF867C}">
                  <a14:compatExt spid="_x0000_s2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22538" name="Check Box 10" hidden="1">
              <a:extLst>
                <a:ext uri="{63B3BB69-23CF-44E3-9099-C40C66FF867C}">
                  <a14:compatExt spid="_x0000_s2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22539" name="Check Box 11" hidden="1">
              <a:extLst>
                <a:ext uri="{63B3BB69-23CF-44E3-9099-C40C66FF867C}">
                  <a14:compatExt spid="_x0000_s2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22540" name="Check Box 12" hidden="1">
              <a:extLst>
                <a:ext uri="{63B3BB69-23CF-44E3-9099-C40C66FF867C}">
                  <a14:compatExt spid="_x0000_s2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22541" name="Button 13" hidden="1">
              <a:extLst>
                <a:ext uri="{63B3BB69-23CF-44E3-9099-C40C66FF867C}">
                  <a14:compatExt spid="_x0000_s2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23554" name="Button 2" hidden="1">
              <a:extLst>
                <a:ext uri="{63B3BB69-23CF-44E3-9099-C40C66FF867C}">
                  <a14:compatExt spid="_x0000_s23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23555" name="Check Box 3" hidden="1">
              <a:extLst>
                <a:ext uri="{63B3BB69-23CF-44E3-9099-C40C66FF867C}">
                  <a14:compatExt spid="_x0000_s23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23556" name="Check Box 4" hidden="1">
              <a:extLst>
                <a:ext uri="{63B3BB69-23CF-44E3-9099-C40C66FF867C}">
                  <a14:compatExt spid="_x0000_s23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23557" name="Check Box 5" hidden="1">
              <a:extLst>
                <a:ext uri="{63B3BB69-23CF-44E3-9099-C40C66FF867C}">
                  <a14:compatExt spid="_x0000_s23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23558" name="Check Box 6" hidden="1">
              <a:extLst>
                <a:ext uri="{63B3BB69-23CF-44E3-9099-C40C66FF867C}">
                  <a14:compatExt spid="_x0000_s23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23559" name="Check Box 7" hidden="1">
              <a:extLst>
                <a:ext uri="{63B3BB69-23CF-44E3-9099-C40C66FF867C}">
                  <a14:compatExt spid="_x0000_s23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23560" name="Check Box 8" hidden="1">
              <a:extLst>
                <a:ext uri="{63B3BB69-23CF-44E3-9099-C40C66FF867C}">
                  <a14:compatExt spid="_x0000_s23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23561" name="Check Box 9" hidden="1">
              <a:extLst>
                <a:ext uri="{63B3BB69-23CF-44E3-9099-C40C66FF867C}">
                  <a14:compatExt spid="_x0000_s23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23562" name="Check Box 10" hidden="1">
              <a:extLst>
                <a:ext uri="{63B3BB69-23CF-44E3-9099-C40C66FF867C}">
                  <a14:compatExt spid="_x0000_s23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23563" name="Check Box 11" hidden="1">
              <a:extLst>
                <a:ext uri="{63B3BB69-23CF-44E3-9099-C40C66FF867C}">
                  <a14:compatExt spid="_x0000_s23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23564" name="Check Box 12" hidden="1">
              <a:extLst>
                <a:ext uri="{63B3BB69-23CF-44E3-9099-C40C66FF867C}">
                  <a14:compatExt spid="_x0000_s23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23565" name="Button 13" hidden="1">
              <a:extLst>
                <a:ext uri="{63B3BB69-23CF-44E3-9099-C40C66FF867C}">
                  <a14:compatExt spid="_x0000_s23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24577" name="Button 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24578" name="Button 2" hidden="1">
              <a:extLst>
                <a:ext uri="{63B3BB69-23CF-44E3-9099-C40C66FF867C}">
                  <a14:compatExt spid="_x0000_s24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24579" name="Check Box 3" hidden="1">
              <a:extLst>
                <a:ext uri="{63B3BB69-23CF-44E3-9099-C40C66FF867C}">
                  <a14:compatExt spid="_x0000_s24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24580" name="Check Box 4" hidden="1">
              <a:extLst>
                <a:ext uri="{63B3BB69-23CF-44E3-9099-C40C66FF867C}">
                  <a14:compatExt spid="_x0000_s24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24581" name="Check Box 5" hidden="1">
              <a:extLst>
                <a:ext uri="{63B3BB69-23CF-44E3-9099-C40C66FF867C}">
                  <a14:compatExt spid="_x0000_s24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24582" name="Check Box 6" hidden="1">
              <a:extLst>
                <a:ext uri="{63B3BB69-23CF-44E3-9099-C40C66FF867C}">
                  <a14:compatExt spid="_x0000_s24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24583" name="Check Box 7" hidden="1">
              <a:extLst>
                <a:ext uri="{63B3BB69-23CF-44E3-9099-C40C66FF867C}">
                  <a14:compatExt spid="_x0000_s24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24584" name="Check Box 8" hidden="1">
              <a:extLst>
                <a:ext uri="{63B3BB69-23CF-44E3-9099-C40C66FF867C}">
                  <a14:compatExt spid="_x0000_s24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24585" name="Check Box 9" hidden="1">
              <a:extLst>
                <a:ext uri="{63B3BB69-23CF-44E3-9099-C40C66FF867C}">
                  <a14:compatExt spid="_x0000_s24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24586" name="Check Box 10" hidden="1">
              <a:extLst>
                <a:ext uri="{63B3BB69-23CF-44E3-9099-C40C66FF867C}">
                  <a14:compatExt spid="_x0000_s24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24587" name="Check Box 11" hidden="1">
              <a:extLst>
                <a:ext uri="{63B3BB69-23CF-44E3-9099-C40C66FF867C}">
                  <a14:compatExt spid="_x0000_s24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24588" name="Check Box 12" hidden="1">
              <a:extLst>
                <a:ext uri="{63B3BB69-23CF-44E3-9099-C40C66FF867C}">
                  <a14:compatExt spid="_x0000_s24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24589" name="Button 13" hidden="1">
              <a:extLst>
                <a:ext uri="{63B3BB69-23CF-44E3-9099-C40C66FF867C}">
                  <a14:compatExt spid="_x0000_s24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25601" name="Button 1" hidden="1">
              <a:extLst>
                <a:ext uri="{63B3BB69-23CF-44E3-9099-C40C66FF867C}">
                  <a14:compatExt spid="_x0000_s25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25602" name="Button 2" hidden="1">
              <a:extLst>
                <a:ext uri="{63B3BB69-23CF-44E3-9099-C40C66FF867C}">
                  <a14:compatExt spid="_x0000_s25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25603" name="Check Box 3" hidden="1">
              <a:extLst>
                <a:ext uri="{63B3BB69-23CF-44E3-9099-C40C66FF867C}">
                  <a14:compatExt spid="_x0000_s25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25604" name="Check Box 4" hidden="1">
              <a:extLst>
                <a:ext uri="{63B3BB69-23CF-44E3-9099-C40C66FF867C}">
                  <a14:compatExt spid="_x0000_s25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25605" name="Check Box 5" hidden="1">
              <a:extLst>
                <a:ext uri="{63B3BB69-23CF-44E3-9099-C40C66FF867C}">
                  <a14:compatExt spid="_x0000_s25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25606" name="Check Box 6" hidden="1">
              <a:extLst>
                <a:ext uri="{63B3BB69-23CF-44E3-9099-C40C66FF867C}">
                  <a14:compatExt spid="_x0000_s25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25607" name="Check Box 7" hidden="1">
              <a:extLst>
                <a:ext uri="{63B3BB69-23CF-44E3-9099-C40C66FF867C}">
                  <a14:compatExt spid="_x0000_s25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25608" name="Check Box 8" hidden="1">
              <a:extLst>
                <a:ext uri="{63B3BB69-23CF-44E3-9099-C40C66FF867C}">
                  <a14:compatExt spid="_x0000_s25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25609" name="Check Box 9" hidden="1">
              <a:extLst>
                <a:ext uri="{63B3BB69-23CF-44E3-9099-C40C66FF867C}">
                  <a14:compatExt spid="_x0000_s25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25610" name="Check Box 10" hidden="1">
              <a:extLst>
                <a:ext uri="{63B3BB69-23CF-44E3-9099-C40C66FF867C}">
                  <a14:compatExt spid="_x0000_s25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25611" name="Check Box 11" hidden="1">
              <a:extLst>
                <a:ext uri="{63B3BB69-23CF-44E3-9099-C40C66FF867C}">
                  <a14:compatExt spid="_x0000_s25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25612" name="Check Box 12" hidden="1">
              <a:extLst>
                <a:ext uri="{63B3BB69-23CF-44E3-9099-C40C66FF867C}">
                  <a14:compatExt spid="_x0000_s25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25613" name="Button 13" hidden="1">
              <a:extLst>
                <a:ext uri="{63B3BB69-23CF-44E3-9099-C40C66FF867C}">
                  <a14:compatExt spid="_x0000_s25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26626" name="Button 2" hidden="1">
              <a:extLst>
                <a:ext uri="{63B3BB69-23CF-44E3-9099-C40C66FF867C}">
                  <a14:compatExt spid="_x0000_s26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26627" name="Check Box 3" hidden="1">
              <a:extLst>
                <a:ext uri="{63B3BB69-23CF-44E3-9099-C40C66FF867C}">
                  <a14:compatExt spid="_x0000_s26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26628" name="Check Box 4" hidden="1">
              <a:extLst>
                <a:ext uri="{63B3BB69-23CF-44E3-9099-C40C66FF867C}">
                  <a14:compatExt spid="_x0000_s26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26629" name="Check Box 5" hidden="1">
              <a:extLst>
                <a:ext uri="{63B3BB69-23CF-44E3-9099-C40C66FF867C}">
                  <a14:compatExt spid="_x0000_s26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26630" name="Check Box 6" hidden="1">
              <a:extLst>
                <a:ext uri="{63B3BB69-23CF-44E3-9099-C40C66FF867C}">
                  <a14:compatExt spid="_x0000_s26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26631" name="Check Box 7" hidden="1">
              <a:extLst>
                <a:ext uri="{63B3BB69-23CF-44E3-9099-C40C66FF867C}">
                  <a14:compatExt spid="_x0000_s26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26632" name="Check Box 8" hidden="1">
              <a:extLst>
                <a:ext uri="{63B3BB69-23CF-44E3-9099-C40C66FF867C}">
                  <a14:compatExt spid="_x0000_s26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26633" name="Check Box 9" hidden="1">
              <a:extLst>
                <a:ext uri="{63B3BB69-23CF-44E3-9099-C40C66FF867C}">
                  <a14:compatExt spid="_x0000_s26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26634" name="Check Box 10" hidden="1">
              <a:extLst>
                <a:ext uri="{63B3BB69-23CF-44E3-9099-C40C66FF867C}">
                  <a14:compatExt spid="_x0000_s26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26635" name="Check Box 11" hidden="1">
              <a:extLst>
                <a:ext uri="{63B3BB69-23CF-44E3-9099-C40C66FF867C}">
                  <a14:compatExt spid="_x0000_s26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26636" name="Check Box 12" hidden="1">
              <a:extLst>
                <a:ext uri="{63B3BB69-23CF-44E3-9099-C40C66FF867C}">
                  <a14:compatExt spid="_x0000_s26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26637" name="Button 13" hidden="1">
              <a:extLst>
                <a:ext uri="{63B3BB69-23CF-44E3-9099-C40C66FF867C}">
                  <a14:compatExt spid="_x0000_s26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27650" name="Button 2" hidden="1">
              <a:extLst>
                <a:ext uri="{63B3BB69-23CF-44E3-9099-C40C66FF867C}">
                  <a14:compatExt spid="_x0000_s27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27651" name="Check Box 3" hidden="1">
              <a:extLst>
                <a:ext uri="{63B3BB69-23CF-44E3-9099-C40C66FF867C}">
                  <a14:compatExt spid="_x0000_s27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27652" name="Check Box 4" hidden="1">
              <a:extLst>
                <a:ext uri="{63B3BB69-23CF-44E3-9099-C40C66FF867C}">
                  <a14:compatExt spid="_x0000_s27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27653" name="Check Box 5" hidden="1">
              <a:extLst>
                <a:ext uri="{63B3BB69-23CF-44E3-9099-C40C66FF867C}">
                  <a14:compatExt spid="_x0000_s27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27654" name="Check Box 6" hidden="1">
              <a:extLst>
                <a:ext uri="{63B3BB69-23CF-44E3-9099-C40C66FF867C}">
                  <a14:compatExt spid="_x0000_s27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27655" name="Check Box 7" hidden="1">
              <a:extLst>
                <a:ext uri="{63B3BB69-23CF-44E3-9099-C40C66FF867C}">
                  <a14:compatExt spid="_x0000_s27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27656" name="Check Box 8" hidden="1">
              <a:extLst>
                <a:ext uri="{63B3BB69-23CF-44E3-9099-C40C66FF867C}">
                  <a14:compatExt spid="_x0000_s27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27657" name="Check Box 9" hidden="1">
              <a:extLst>
                <a:ext uri="{63B3BB69-23CF-44E3-9099-C40C66FF867C}">
                  <a14:compatExt spid="_x0000_s27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27658" name="Check Box 10" hidden="1">
              <a:extLst>
                <a:ext uri="{63B3BB69-23CF-44E3-9099-C40C66FF867C}">
                  <a14:compatExt spid="_x0000_s27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27659" name="Check Box 11" hidden="1">
              <a:extLst>
                <a:ext uri="{63B3BB69-23CF-44E3-9099-C40C66FF867C}">
                  <a14:compatExt spid="_x0000_s27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27660" name="Check Box 12" hidden="1">
              <a:extLst>
                <a:ext uri="{63B3BB69-23CF-44E3-9099-C40C66FF867C}">
                  <a14:compatExt spid="_x0000_s27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27661" name="Button 13" hidden="1">
              <a:extLst>
                <a:ext uri="{63B3BB69-23CF-44E3-9099-C40C66FF867C}">
                  <a14:compatExt spid="_x0000_s27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28673" name="Button 1" hidden="1">
              <a:extLst>
                <a:ext uri="{63B3BB69-23CF-44E3-9099-C40C66FF867C}">
                  <a14:compatExt spid="_x0000_s28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28674" name="Button 2" hidden="1">
              <a:extLst>
                <a:ext uri="{63B3BB69-23CF-44E3-9099-C40C66FF867C}">
                  <a14:compatExt spid="_x0000_s28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28675" name="Check Box 3" hidden="1">
              <a:extLst>
                <a:ext uri="{63B3BB69-23CF-44E3-9099-C40C66FF867C}">
                  <a14:compatExt spid="_x0000_s28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28676" name="Check Box 4" hidden="1">
              <a:extLst>
                <a:ext uri="{63B3BB69-23CF-44E3-9099-C40C66FF867C}">
                  <a14:compatExt spid="_x0000_s28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28677" name="Check Box 5" hidden="1">
              <a:extLst>
                <a:ext uri="{63B3BB69-23CF-44E3-9099-C40C66FF867C}">
                  <a14:compatExt spid="_x0000_s28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28678" name="Check Box 6" hidden="1">
              <a:extLst>
                <a:ext uri="{63B3BB69-23CF-44E3-9099-C40C66FF867C}">
                  <a14:compatExt spid="_x0000_s28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28679" name="Check Box 7" hidden="1">
              <a:extLst>
                <a:ext uri="{63B3BB69-23CF-44E3-9099-C40C66FF867C}">
                  <a14:compatExt spid="_x0000_s28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28680" name="Check Box 8" hidden="1">
              <a:extLst>
                <a:ext uri="{63B3BB69-23CF-44E3-9099-C40C66FF867C}">
                  <a14:compatExt spid="_x0000_s28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28681" name="Check Box 9" hidden="1">
              <a:extLst>
                <a:ext uri="{63B3BB69-23CF-44E3-9099-C40C66FF867C}">
                  <a14:compatExt spid="_x0000_s28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28682" name="Check Box 10" hidden="1">
              <a:extLst>
                <a:ext uri="{63B3BB69-23CF-44E3-9099-C40C66FF867C}">
                  <a14:compatExt spid="_x0000_s28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28683" name="Check Box 11" hidden="1">
              <a:extLst>
                <a:ext uri="{63B3BB69-23CF-44E3-9099-C40C66FF867C}">
                  <a14:compatExt spid="_x0000_s28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28684" name="Check Box 12" hidden="1">
              <a:extLst>
                <a:ext uri="{63B3BB69-23CF-44E3-9099-C40C66FF867C}">
                  <a14:compatExt spid="_x0000_s28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28685" name="Button 13" hidden="1">
              <a:extLst>
                <a:ext uri="{63B3BB69-23CF-44E3-9099-C40C66FF867C}">
                  <a14:compatExt spid="_x0000_s28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29697" name="Button 1" hidden="1">
              <a:extLst>
                <a:ext uri="{63B3BB69-23CF-44E3-9099-C40C66FF867C}">
                  <a14:compatExt spid="_x0000_s29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29698" name="Button 2" hidden="1">
              <a:extLst>
                <a:ext uri="{63B3BB69-23CF-44E3-9099-C40C66FF867C}">
                  <a14:compatExt spid="_x0000_s29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29699" name="Check Box 3" hidden="1">
              <a:extLst>
                <a:ext uri="{63B3BB69-23CF-44E3-9099-C40C66FF867C}">
                  <a14:compatExt spid="_x0000_s29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29700" name="Check Box 4" hidden="1">
              <a:extLst>
                <a:ext uri="{63B3BB69-23CF-44E3-9099-C40C66FF867C}">
                  <a14:compatExt spid="_x0000_s29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29701" name="Check Box 5" hidden="1">
              <a:extLst>
                <a:ext uri="{63B3BB69-23CF-44E3-9099-C40C66FF867C}">
                  <a14:compatExt spid="_x0000_s29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29702" name="Check Box 6" hidden="1">
              <a:extLst>
                <a:ext uri="{63B3BB69-23CF-44E3-9099-C40C66FF867C}">
                  <a14:compatExt spid="_x0000_s29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29703" name="Check Box 7" hidden="1">
              <a:extLst>
                <a:ext uri="{63B3BB69-23CF-44E3-9099-C40C66FF867C}">
                  <a14:compatExt spid="_x0000_s29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29704" name="Check Box 8" hidden="1">
              <a:extLst>
                <a:ext uri="{63B3BB69-23CF-44E3-9099-C40C66FF867C}">
                  <a14:compatExt spid="_x0000_s29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29705" name="Check Box 9" hidden="1">
              <a:extLst>
                <a:ext uri="{63B3BB69-23CF-44E3-9099-C40C66FF867C}">
                  <a14:compatExt spid="_x0000_s29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29706" name="Check Box 10" hidden="1">
              <a:extLst>
                <a:ext uri="{63B3BB69-23CF-44E3-9099-C40C66FF867C}">
                  <a14:compatExt spid="_x0000_s29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29707" name="Check Box 11" hidden="1">
              <a:extLst>
                <a:ext uri="{63B3BB69-23CF-44E3-9099-C40C66FF867C}">
                  <a14:compatExt spid="_x0000_s29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29708" name="Check Box 12" hidden="1">
              <a:extLst>
                <a:ext uri="{63B3BB69-23CF-44E3-9099-C40C66FF867C}">
                  <a14:compatExt spid="_x0000_s29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29709" name="Button 13" hidden="1">
              <a:extLst>
                <a:ext uri="{63B3BB69-23CF-44E3-9099-C40C66FF867C}">
                  <a14:compatExt spid="_x0000_s29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30722" name="Button 2" hidden="1">
              <a:extLst>
                <a:ext uri="{63B3BB69-23CF-44E3-9099-C40C66FF867C}">
                  <a14:compatExt spid="_x0000_s30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30723" name="Check Box 3" hidden="1">
              <a:extLst>
                <a:ext uri="{63B3BB69-23CF-44E3-9099-C40C66FF867C}">
                  <a14:compatExt spid="_x0000_s30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30724" name="Check Box 4" hidden="1">
              <a:extLst>
                <a:ext uri="{63B3BB69-23CF-44E3-9099-C40C66FF867C}">
                  <a14:compatExt spid="_x0000_s30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30725" name="Check Box 5" hidden="1">
              <a:extLst>
                <a:ext uri="{63B3BB69-23CF-44E3-9099-C40C66FF867C}">
                  <a14:compatExt spid="_x0000_s30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30726" name="Check Box 6" hidden="1">
              <a:extLst>
                <a:ext uri="{63B3BB69-23CF-44E3-9099-C40C66FF867C}">
                  <a14:compatExt spid="_x0000_s30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30727" name="Check Box 7" hidden="1">
              <a:extLst>
                <a:ext uri="{63B3BB69-23CF-44E3-9099-C40C66FF867C}">
                  <a14:compatExt spid="_x0000_s30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30728" name="Check Box 8" hidden="1">
              <a:extLst>
                <a:ext uri="{63B3BB69-23CF-44E3-9099-C40C66FF867C}">
                  <a14:compatExt spid="_x0000_s30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30729" name="Check Box 9" hidden="1">
              <a:extLst>
                <a:ext uri="{63B3BB69-23CF-44E3-9099-C40C66FF867C}">
                  <a14:compatExt spid="_x0000_s30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30730" name="Check Box 10" hidden="1">
              <a:extLst>
                <a:ext uri="{63B3BB69-23CF-44E3-9099-C40C66FF867C}">
                  <a14:compatExt spid="_x0000_s30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30731" name="Check Box 11" hidden="1">
              <a:extLst>
                <a:ext uri="{63B3BB69-23CF-44E3-9099-C40C66FF867C}">
                  <a14:compatExt spid="_x0000_s30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30732" name="Check Box 12" hidden="1">
              <a:extLst>
                <a:ext uri="{63B3BB69-23CF-44E3-9099-C40C66FF867C}">
                  <a14:compatExt spid="_x0000_s30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30733" name="Button 13" hidden="1">
              <a:extLst>
                <a:ext uri="{63B3BB69-23CF-44E3-9099-C40C66FF867C}">
                  <a14:compatExt spid="_x0000_s30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31745" name="Button 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31746" name="Button 2" hidden="1">
              <a:extLst>
                <a:ext uri="{63B3BB69-23CF-44E3-9099-C40C66FF867C}">
                  <a14:compatExt spid="_x0000_s3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31747" name="Check Box 3" hidden="1">
              <a:extLst>
                <a:ext uri="{63B3BB69-23CF-44E3-9099-C40C66FF867C}">
                  <a14:compatExt spid="_x0000_s3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31748" name="Check Box 4" hidden="1">
              <a:extLst>
                <a:ext uri="{63B3BB69-23CF-44E3-9099-C40C66FF867C}">
                  <a14:compatExt spid="_x0000_s3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31749" name="Check Box 5" hidden="1">
              <a:extLst>
                <a:ext uri="{63B3BB69-23CF-44E3-9099-C40C66FF867C}">
                  <a14:compatExt spid="_x0000_s3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31750" name="Check Box 6" hidden="1">
              <a:extLst>
                <a:ext uri="{63B3BB69-23CF-44E3-9099-C40C66FF867C}">
                  <a14:compatExt spid="_x0000_s3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31751" name="Check Box 7" hidden="1">
              <a:extLst>
                <a:ext uri="{63B3BB69-23CF-44E3-9099-C40C66FF867C}">
                  <a14:compatExt spid="_x0000_s3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31752" name="Check Box 8" hidden="1">
              <a:extLst>
                <a:ext uri="{63B3BB69-23CF-44E3-9099-C40C66FF867C}">
                  <a14:compatExt spid="_x0000_s3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31753" name="Check Box 9" hidden="1">
              <a:extLst>
                <a:ext uri="{63B3BB69-23CF-44E3-9099-C40C66FF867C}">
                  <a14:compatExt spid="_x0000_s3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31754" name="Check Box 10" hidden="1">
              <a:extLst>
                <a:ext uri="{63B3BB69-23CF-44E3-9099-C40C66FF867C}">
                  <a14:compatExt spid="_x0000_s3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31755" name="Check Box 11" hidden="1">
              <a:extLst>
                <a:ext uri="{63B3BB69-23CF-44E3-9099-C40C66FF867C}">
                  <a14:compatExt spid="_x0000_s3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31756" name="Check Box 12" hidden="1">
              <a:extLst>
                <a:ext uri="{63B3BB69-23CF-44E3-9099-C40C66FF867C}">
                  <a14:compatExt spid="_x0000_s3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31757" name="Button 13" hidden="1">
              <a:extLst>
                <a:ext uri="{63B3BB69-23CF-44E3-9099-C40C66FF867C}">
                  <a14:compatExt spid="_x0000_s3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32770" name="Button 2" hidden="1">
              <a:extLst>
                <a:ext uri="{63B3BB69-23CF-44E3-9099-C40C66FF867C}">
                  <a14:compatExt spid="_x0000_s3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32771" name="Check Box 3" hidden="1">
              <a:extLst>
                <a:ext uri="{63B3BB69-23CF-44E3-9099-C40C66FF867C}">
                  <a14:compatExt spid="_x0000_s32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32772" name="Check Box 4" hidden="1">
              <a:extLst>
                <a:ext uri="{63B3BB69-23CF-44E3-9099-C40C66FF867C}">
                  <a14:compatExt spid="_x0000_s32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32773" name="Check Box 5" hidden="1">
              <a:extLst>
                <a:ext uri="{63B3BB69-23CF-44E3-9099-C40C66FF867C}">
                  <a14:compatExt spid="_x0000_s32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32774" name="Check Box 6" hidden="1">
              <a:extLst>
                <a:ext uri="{63B3BB69-23CF-44E3-9099-C40C66FF867C}">
                  <a14:compatExt spid="_x0000_s32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32775" name="Check Box 7" hidden="1">
              <a:extLst>
                <a:ext uri="{63B3BB69-23CF-44E3-9099-C40C66FF867C}">
                  <a14:compatExt spid="_x0000_s3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32776" name="Check Box 8" hidden="1">
              <a:extLst>
                <a:ext uri="{63B3BB69-23CF-44E3-9099-C40C66FF867C}">
                  <a14:compatExt spid="_x0000_s3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32777" name="Check Box 9" hidden="1">
              <a:extLst>
                <a:ext uri="{63B3BB69-23CF-44E3-9099-C40C66FF867C}">
                  <a14:compatExt spid="_x0000_s32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32778" name="Check Box 10" hidden="1">
              <a:extLst>
                <a:ext uri="{63B3BB69-23CF-44E3-9099-C40C66FF867C}">
                  <a14:compatExt spid="_x0000_s32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32779" name="Check Box 11" hidden="1">
              <a:extLst>
                <a:ext uri="{63B3BB69-23CF-44E3-9099-C40C66FF867C}">
                  <a14:compatExt spid="_x0000_s32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32780" name="Check Box 12" hidden="1">
              <a:extLst>
                <a:ext uri="{63B3BB69-23CF-44E3-9099-C40C66FF867C}">
                  <a14:compatExt spid="_x0000_s32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32781" name="Button 13" hidden="1">
              <a:extLst>
                <a:ext uri="{63B3BB69-23CF-44E3-9099-C40C66FF867C}">
                  <a14:compatExt spid="_x0000_s32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33793" name="Button 1" hidden="1">
              <a:extLst>
                <a:ext uri="{63B3BB69-23CF-44E3-9099-C40C66FF867C}">
                  <a14:compatExt spid="_x0000_s33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33794" name="Button 2" hidden="1">
              <a:extLst>
                <a:ext uri="{63B3BB69-23CF-44E3-9099-C40C66FF867C}">
                  <a14:compatExt spid="_x0000_s33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33795" name="Check Box 3" hidden="1">
              <a:extLst>
                <a:ext uri="{63B3BB69-23CF-44E3-9099-C40C66FF867C}">
                  <a14:compatExt spid="_x0000_s33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33796" name="Check Box 4" hidden="1">
              <a:extLst>
                <a:ext uri="{63B3BB69-23CF-44E3-9099-C40C66FF867C}">
                  <a14:compatExt spid="_x0000_s33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33797" name="Check Box 5" hidden="1">
              <a:extLst>
                <a:ext uri="{63B3BB69-23CF-44E3-9099-C40C66FF867C}">
                  <a14:compatExt spid="_x0000_s33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33798" name="Check Box 6" hidden="1">
              <a:extLst>
                <a:ext uri="{63B3BB69-23CF-44E3-9099-C40C66FF867C}">
                  <a14:compatExt spid="_x0000_s33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33799" name="Check Box 7" hidden="1">
              <a:extLst>
                <a:ext uri="{63B3BB69-23CF-44E3-9099-C40C66FF867C}">
                  <a14:compatExt spid="_x0000_s33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33800" name="Check Box 8" hidden="1">
              <a:extLst>
                <a:ext uri="{63B3BB69-23CF-44E3-9099-C40C66FF867C}">
                  <a14:compatExt spid="_x0000_s33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33801" name="Check Box 9" hidden="1">
              <a:extLst>
                <a:ext uri="{63B3BB69-23CF-44E3-9099-C40C66FF867C}">
                  <a14:compatExt spid="_x0000_s33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33802" name="Check Box 10" hidden="1">
              <a:extLst>
                <a:ext uri="{63B3BB69-23CF-44E3-9099-C40C66FF867C}">
                  <a14:compatExt spid="_x0000_s33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33803" name="Check Box 11" hidden="1">
              <a:extLst>
                <a:ext uri="{63B3BB69-23CF-44E3-9099-C40C66FF867C}">
                  <a14:compatExt spid="_x0000_s33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33804" name="Check Box 12" hidden="1">
              <a:extLst>
                <a:ext uri="{63B3BB69-23CF-44E3-9099-C40C66FF867C}">
                  <a14:compatExt spid="_x0000_s33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33805" name="Button 13" hidden="1">
              <a:extLst>
                <a:ext uri="{63B3BB69-23CF-44E3-9099-C40C66FF867C}">
                  <a14:compatExt spid="_x0000_s33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34818" name="Button 2" hidden="1">
              <a:extLst>
                <a:ext uri="{63B3BB69-23CF-44E3-9099-C40C66FF867C}">
                  <a14:compatExt spid="_x0000_s34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34819" name="Check Box 3" hidden="1">
              <a:extLst>
                <a:ext uri="{63B3BB69-23CF-44E3-9099-C40C66FF867C}">
                  <a14:compatExt spid="_x0000_s34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34820" name="Check Box 4" hidden="1">
              <a:extLst>
                <a:ext uri="{63B3BB69-23CF-44E3-9099-C40C66FF867C}">
                  <a14:compatExt spid="_x0000_s34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34821" name="Check Box 5" hidden="1">
              <a:extLst>
                <a:ext uri="{63B3BB69-23CF-44E3-9099-C40C66FF867C}">
                  <a14:compatExt spid="_x0000_s34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34822" name="Check Box 6" hidden="1">
              <a:extLst>
                <a:ext uri="{63B3BB69-23CF-44E3-9099-C40C66FF867C}">
                  <a14:compatExt spid="_x0000_s34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34823" name="Check Box 7" hidden="1">
              <a:extLst>
                <a:ext uri="{63B3BB69-23CF-44E3-9099-C40C66FF867C}">
                  <a14:compatExt spid="_x0000_s34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34824" name="Check Box 8" hidden="1">
              <a:extLst>
                <a:ext uri="{63B3BB69-23CF-44E3-9099-C40C66FF867C}">
                  <a14:compatExt spid="_x0000_s34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34825" name="Check Box 9" hidden="1">
              <a:extLst>
                <a:ext uri="{63B3BB69-23CF-44E3-9099-C40C66FF867C}">
                  <a14:compatExt spid="_x0000_s34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34826" name="Check Box 10" hidden="1">
              <a:extLst>
                <a:ext uri="{63B3BB69-23CF-44E3-9099-C40C66FF867C}">
                  <a14:compatExt spid="_x0000_s34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34827" name="Check Box 11" hidden="1">
              <a:extLst>
                <a:ext uri="{63B3BB69-23CF-44E3-9099-C40C66FF867C}">
                  <a14:compatExt spid="_x0000_s34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34828" name="Check Box 12" hidden="1">
              <a:extLst>
                <a:ext uri="{63B3BB69-23CF-44E3-9099-C40C66FF867C}">
                  <a14:compatExt spid="_x0000_s34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34829" name="Button 13" hidden="1">
              <a:extLst>
                <a:ext uri="{63B3BB69-23CF-44E3-9099-C40C66FF867C}">
                  <a14:compatExt spid="_x0000_s34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35841" name="Button 1" hidden="1">
              <a:extLst>
                <a:ext uri="{63B3BB69-23CF-44E3-9099-C40C66FF867C}">
                  <a14:compatExt spid="_x0000_s35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35842" name="Button 2" hidden="1">
              <a:extLst>
                <a:ext uri="{63B3BB69-23CF-44E3-9099-C40C66FF867C}">
                  <a14:compatExt spid="_x0000_s35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35843" name="Check Box 3" hidden="1">
              <a:extLst>
                <a:ext uri="{63B3BB69-23CF-44E3-9099-C40C66FF867C}">
                  <a14:compatExt spid="_x0000_s35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35844" name="Check Box 4" hidden="1">
              <a:extLst>
                <a:ext uri="{63B3BB69-23CF-44E3-9099-C40C66FF867C}">
                  <a14:compatExt spid="_x0000_s35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35845" name="Check Box 5" hidden="1">
              <a:extLst>
                <a:ext uri="{63B3BB69-23CF-44E3-9099-C40C66FF867C}">
                  <a14:compatExt spid="_x0000_s35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35846" name="Check Box 6" hidden="1">
              <a:extLst>
                <a:ext uri="{63B3BB69-23CF-44E3-9099-C40C66FF867C}">
                  <a14:compatExt spid="_x0000_s35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35847" name="Check Box 7" hidden="1">
              <a:extLst>
                <a:ext uri="{63B3BB69-23CF-44E3-9099-C40C66FF867C}">
                  <a14:compatExt spid="_x0000_s35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35848" name="Check Box 8" hidden="1">
              <a:extLst>
                <a:ext uri="{63B3BB69-23CF-44E3-9099-C40C66FF867C}">
                  <a14:compatExt spid="_x0000_s35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35849" name="Check Box 9" hidden="1">
              <a:extLst>
                <a:ext uri="{63B3BB69-23CF-44E3-9099-C40C66FF867C}">
                  <a14:compatExt spid="_x0000_s35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35850" name="Check Box 10" hidden="1">
              <a:extLst>
                <a:ext uri="{63B3BB69-23CF-44E3-9099-C40C66FF867C}">
                  <a14:compatExt spid="_x0000_s35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35851" name="Check Box 11" hidden="1">
              <a:extLst>
                <a:ext uri="{63B3BB69-23CF-44E3-9099-C40C66FF867C}">
                  <a14:compatExt spid="_x0000_s35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35852" name="Check Box 12" hidden="1">
              <a:extLst>
                <a:ext uri="{63B3BB69-23CF-44E3-9099-C40C66FF867C}">
                  <a14:compatExt spid="_x0000_s35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35853" name="Button 13" hidden="1">
              <a:extLst>
                <a:ext uri="{63B3BB69-23CF-44E3-9099-C40C66FF867C}">
                  <a14:compatExt spid="_x0000_s35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36865" name="Button 1" hidden="1">
              <a:extLst>
                <a:ext uri="{63B3BB69-23CF-44E3-9099-C40C66FF867C}">
                  <a14:compatExt spid="_x0000_s36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36866" name="Button 2" hidden="1">
              <a:extLst>
                <a:ext uri="{63B3BB69-23CF-44E3-9099-C40C66FF867C}">
                  <a14:compatExt spid="_x0000_s36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36867" name="Check Box 3" hidden="1">
              <a:extLst>
                <a:ext uri="{63B3BB69-23CF-44E3-9099-C40C66FF867C}">
                  <a14:compatExt spid="_x0000_s36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36868" name="Check Box 4" hidden="1">
              <a:extLst>
                <a:ext uri="{63B3BB69-23CF-44E3-9099-C40C66FF867C}">
                  <a14:compatExt spid="_x0000_s36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36869" name="Check Box 5" hidden="1">
              <a:extLst>
                <a:ext uri="{63B3BB69-23CF-44E3-9099-C40C66FF867C}">
                  <a14:compatExt spid="_x0000_s36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36870" name="Check Box 6" hidden="1">
              <a:extLst>
                <a:ext uri="{63B3BB69-23CF-44E3-9099-C40C66FF867C}">
                  <a14:compatExt spid="_x0000_s36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36871" name="Check Box 7" hidden="1">
              <a:extLst>
                <a:ext uri="{63B3BB69-23CF-44E3-9099-C40C66FF867C}">
                  <a14:compatExt spid="_x0000_s36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36872" name="Check Box 8" hidden="1">
              <a:extLst>
                <a:ext uri="{63B3BB69-23CF-44E3-9099-C40C66FF867C}">
                  <a14:compatExt spid="_x0000_s36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36873" name="Check Box 9" hidden="1">
              <a:extLst>
                <a:ext uri="{63B3BB69-23CF-44E3-9099-C40C66FF867C}">
                  <a14:compatExt spid="_x0000_s36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36874" name="Check Box 10" hidden="1">
              <a:extLst>
                <a:ext uri="{63B3BB69-23CF-44E3-9099-C40C66FF867C}">
                  <a14:compatExt spid="_x0000_s36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36875" name="Check Box 11" hidden="1">
              <a:extLst>
                <a:ext uri="{63B3BB69-23CF-44E3-9099-C40C66FF867C}">
                  <a14:compatExt spid="_x0000_s36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36876" name="Check Box 12" hidden="1">
              <a:extLst>
                <a:ext uri="{63B3BB69-23CF-44E3-9099-C40C66FF867C}">
                  <a14:compatExt spid="_x0000_s36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36877" name="Button 13" hidden="1">
              <a:extLst>
                <a:ext uri="{63B3BB69-23CF-44E3-9099-C40C66FF867C}">
                  <a14:compatExt spid="_x0000_s36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37889" name="Button 1" hidden="1">
              <a:extLst>
                <a:ext uri="{63B3BB69-23CF-44E3-9099-C40C66FF867C}">
                  <a14:compatExt spid="_x0000_s37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37890" name="Button 2" hidden="1">
              <a:extLst>
                <a:ext uri="{63B3BB69-23CF-44E3-9099-C40C66FF867C}">
                  <a14:compatExt spid="_x0000_s37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37891" name="Check Box 3" hidden="1">
              <a:extLst>
                <a:ext uri="{63B3BB69-23CF-44E3-9099-C40C66FF867C}">
                  <a14:compatExt spid="_x0000_s37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37892" name="Check Box 4" hidden="1">
              <a:extLst>
                <a:ext uri="{63B3BB69-23CF-44E3-9099-C40C66FF867C}">
                  <a14:compatExt spid="_x0000_s37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37893" name="Check Box 5" hidden="1">
              <a:extLst>
                <a:ext uri="{63B3BB69-23CF-44E3-9099-C40C66FF867C}">
                  <a14:compatExt spid="_x0000_s37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37894" name="Check Box 6" hidden="1">
              <a:extLst>
                <a:ext uri="{63B3BB69-23CF-44E3-9099-C40C66FF867C}">
                  <a14:compatExt spid="_x0000_s37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37895" name="Check Box 7" hidden="1">
              <a:extLst>
                <a:ext uri="{63B3BB69-23CF-44E3-9099-C40C66FF867C}">
                  <a14:compatExt spid="_x0000_s37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37896" name="Check Box 8" hidden="1">
              <a:extLst>
                <a:ext uri="{63B3BB69-23CF-44E3-9099-C40C66FF867C}">
                  <a14:compatExt spid="_x0000_s37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37897" name="Check Box 9" hidden="1">
              <a:extLst>
                <a:ext uri="{63B3BB69-23CF-44E3-9099-C40C66FF867C}">
                  <a14:compatExt spid="_x0000_s37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37898" name="Check Box 10" hidden="1">
              <a:extLst>
                <a:ext uri="{63B3BB69-23CF-44E3-9099-C40C66FF867C}">
                  <a14:compatExt spid="_x0000_s37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37899" name="Check Box 11" hidden="1">
              <a:extLst>
                <a:ext uri="{63B3BB69-23CF-44E3-9099-C40C66FF867C}">
                  <a14:compatExt spid="_x0000_s37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37900" name="Check Box 12" hidden="1">
              <a:extLst>
                <a:ext uri="{63B3BB69-23CF-44E3-9099-C40C66FF867C}">
                  <a14:compatExt spid="_x0000_s37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37901" name="Button 13" hidden="1">
              <a:extLst>
                <a:ext uri="{63B3BB69-23CF-44E3-9099-C40C66FF867C}">
                  <a14:compatExt spid="_x0000_s37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43296</xdr:colOff>
      <xdr:row>1</xdr:row>
      <xdr:rowOff>70138</xdr:rowOff>
    </xdr:from>
    <xdr:to>
      <xdr:col>9</xdr:col>
      <xdr:colOff>521277</xdr:colOff>
      <xdr:row>10</xdr:row>
      <xdr:rowOff>194863</xdr:rowOff>
    </xdr:to>
    <xdr:sp macro="" textlink="" fLocksText="0">
      <xdr:nvSpPr>
        <xdr:cNvPr id="2" name="ZoneTexte 1"/>
        <xdr:cNvSpPr txBox="1"/>
      </xdr:nvSpPr>
      <xdr:spPr>
        <a:xfrm>
          <a:off x="5958321" y="403513"/>
          <a:ext cx="1601931" cy="1944000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38914" name="Button 2" hidden="1">
              <a:extLst>
                <a:ext uri="{63B3BB69-23CF-44E3-9099-C40C66FF867C}">
                  <a14:compatExt spid="_x0000_s38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38915" name="Check Box 3" hidden="1">
              <a:extLst>
                <a:ext uri="{63B3BB69-23CF-44E3-9099-C40C66FF867C}">
                  <a14:compatExt spid="_x0000_s38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38916" name="Check Box 4" hidden="1">
              <a:extLst>
                <a:ext uri="{63B3BB69-23CF-44E3-9099-C40C66FF867C}">
                  <a14:compatExt spid="_x0000_s38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38917" name="Check Box 5" hidden="1">
              <a:extLst>
                <a:ext uri="{63B3BB69-23CF-44E3-9099-C40C66FF867C}">
                  <a14:compatExt spid="_x0000_s38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38918" name="Check Box 6" hidden="1">
              <a:extLst>
                <a:ext uri="{63B3BB69-23CF-44E3-9099-C40C66FF867C}">
                  <a14:compatExt spid="_x0000_s38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38919" name="Check Box 7" hidden="1">
              <a:extLst>
                <a:ext uri="{63B3BB69-23CF-44E3-9099-C40C66FF867C}">
                  <a14:compatExt spid="_x0000_s38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38920" name="Check Box 8" hidden="1">
              <a:extLst>
                <a:ext uri="{63B3BB69-23CF-44E3-9099-C40C66FF867C}">
                  <a14:compatExt spid="_x0000_s38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38921" name="Check Box 9" hidden="1">
              <a:extLst>
                <a:ext uri="{63B3BB69-23CF-44E3-9099-C40C66FF867C}">
                  <a14:compatExt spid="_x0000_s38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38922" name="Check Box 10" hidden="1">
              <a:extLst>
                <a:ext uri="{63B3BB69-23CF-44E3-9099-C40C66FF867C}">
                  <a14:compatExt spid="_x0000_s38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38923" name="Check Box 11" hidden="1">
              <a:extLst>
                <a:ext uri="{63B3BB69-23CF-44E3-9099-C40C66FF867C}">
                  <a14:compatExt spid="_x0000_s38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38924" name="Check Box 12" hidden="1">
              <a:extLst>
                <a:ext uri="{63B3BB69-23CF-44E3-9099-C40C66FF867C}">
                  <a14:compatExt spid="_x0000_s38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38925" name="Button 13" hidden="1">
              <a:extLst>
                <a:ext uri="{63B3BB69-23CF-44E3-9099-C40C66FF867C}">
                  <a14:compatExt spid="_x0000_s38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39938" name="Button 2" hidden="1">
              <a:extLst>
                <a:ext uri="{63B3BB69-23CF-44E3-9099-C40C66FF867C}">
                  <a14:compatExt spid="_x0000_s39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39939" name="Check Box 3" hidden="1">
              <a:extLst>
                <a:ext uri="{63B3BB69-23CF-44E3-9099-C40C66FF867C}">
                  <a14:compatExt spid="_x0000_s39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39940" name="Check Box 4" hidden="1">
              <a:extLst>
                <a:ext uri="{63B3BB69-23CF-44E3-9099-C40C66FF867C}">
                  <a14:compatExt spid="_x0000_s39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39941" name="Check Box 5" hidden="1">
              <a:extLst>
                <a:ext uri="{63B3BB69-23CF-44E3-9099-C40C66FF867C}">
                  <a14:compatExt spid="_x0000_s39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39942" name="Check Box 6" hidden="1">
              <a:extLst>
                <a:ext uri="{63B3BB69-23CF-44E3-9099-C40C66FF867C}">
                  <a14:compatExt spid="_x0000_s39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39943" name="Check Box 7" hidden="1">
              <a:extLst>
                <a:ext uri="{63B3BB69-23CF-44E3-9099-C40C66FF867C}">
                  <a14:compatExt spid="_x0000_s39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39944" name="Check Box 8" hidden="1">
              <a:extLst>
                <a:ext uri="{63B3BB69-23CF-44E3-9099-C40C66FF867C}">
                  <a14:compatExt spid="_x0000_s39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39945" name="Check Box 9" hidden="1">
              <a:extLst>
                <a:ext uri="{63B3BB69-23CF-44E3-9099-C40C66FF867C}">
                  <a14:compatExt spid="_x0000_s39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39946" name="Check Box 10" hidden="1">
              <a:extLst>
                <a:ext uri="{63B3BB69-23CF-44E3-9099-C40C66FF867C}">
                  <a14:compatExt spid="_x0000_s39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39947" name="Check Box 11" hidden="1">
              <a:extLst>
                <a:ext uri="{63B3BB69-23CF-44E3-9099-C40C66FF867C}">
                  <a14:compatExt spid="_x0000_s39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39948" name="Check Box 12" hidden="1">
              <a:extLst>
                <a:ext uri="{63B3BB69-23CF-44E3-9099-C40C66FF867C}">
                  <a14:compatExt spid="_x0000_s39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39949" name="Button 13" hidden="1">
              <a:extLst>
                <a:ext uri="{63B3BB69-23CF-44E3-9099-C40C66FF867C}">
                  <a14:compatExt spid="_x0000_s39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40961" name="Button 1" hidden="1">
              <a:extLst>
                <a:ext uri="{63B3BB69-23CF-44E3-9099-C40C66FF867C}">
                  <a14:compatExt spid="_x0000_s40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40962" name="Button 2" hidden="1">
              <a:extLst>
                <a:ext uri="{63B3BB69-23CF-44E3-9099-C40C66FF867C}">
                  <a14:compatExt spid="_x0000_s409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40963" name="Check Box 3" hidden="1">
              <a:extLst>
                <a:ext uri="{63B3BB69-23CF-44E3-9099-C40C66FF867C}">
                  <a14:compatExt spid="_x0000_s409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40964" name="Check Box 4" hidden="1">
              <a:extLst>
                <a:ext uri="{63B3BB69-23CF-44E3-9099-C40C66FF867C}">
                  <a14:compatExt spid="_x0000_s409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40965" name="Check Box 5" hidden="1">
              <a:extLst>
                <a:ext uri="{63B3BB69-23CF-44E3-9099-C40C66FF867C}">
                  <a14:compatExt spid="_x0000_s40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40966" name="Check Box 6" hidden="1">
              <a:extLst>
                <a:ext uri="{63B3BB69-23CF-44E3-9099-C40C66FF867C}">
                  <a14:compatExt spid="_x0000_s409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40967" name="Check Box 7" hidden="1">
              <a:extLst>
                <a:ext uri="{63B3BB69-23CF-44E3-9099-C40C66FF867C}">
                  <a14:compatExt spid="_x0000_s409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40968" name="Check Box 8" hidden="1">
              <a:extLst>
                <a:ext uri="{63B3BB69-23CF-44E3-9099-C40C66FF867C}">
                  <a14:compatExt spid="_x0000_s409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40969" name="Check Box 9" hidden="1">
              <a:extLst>
                <a:ext uri="{63B3BB69-23CF-44E3-9099-C40C66FF867C}">
                  <a14:compatExt spid="_x0000_s409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40970" name="Check Box 10" hidden="1">
              <a:extLst>
                <a:ext uri="{63B3BB69-23CF-44E3-9099-C40C66FF867C}">
                  <a14:compatExt spid="_x0000_s40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40971" name="Check Box 11" hidden="1">
              <a:extLst>
                <a:ext uri="{63B3BB69-23CF-44E3-9099-C40C66FF867C}">
                  <a14:compatExt spid="_x0000_s409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40972" name="Check Box 12" hidden="1">
              <a:extLst>
                <a:ext uri="{63B3BB69-23CF-44E3-9099-C40C66FF867C}">
                  <a14:compatExt spid="_x0000_s409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40973" name="Button 13" hidden="1">
              <a:extLst>
                <a:ext uri="{63B3BB69-23CF-44E3-9099-C40C66FF867C}">
                  <a14:compatExt spid="_x0000_s409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41986" name="Button 2" hidden="1">
              <a:extLst>
                <a:ext uri="{63B3BB69-23CF-44E3-9099-C40C66FF867C}">
                  <a14:compatExt spid="_x0000_s419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41987" name="Check Box 3" hidden="1">
              <a:extLst>
                <a:ext uri="{63B3BB69-23CF-44E3-9099-C40C66FF867C}">
                  <a14:compatExt spid="_x0000_s419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41988" name="Check Box 4" hidden="1">
              <a:extLst>
                <a:ext uri="{63B3BB69-23CF-44E3-9099-C40C66FF867C}">
                  <a14:compatExt spid="_x0000_s419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41989" name="Check Box 5" hidden="1">
              <a:extLst>
                <a:ext uri="{63B3BB69-23CF-44E3-9099-C40C66FF867C}">
                  <a14:compatExt spid="_x0000_s419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41990" name="Check Box 6" hidden="1">
              <a:extLst>
                <a:ext uri="{63B3BB69-23CF-44E3-9099-C40C66FF867C}">
                  <a14:compatExt spid="_x0000_s419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41991" name="Check Box 7" hidden="1">
              <a:extLst>
                <a:ext uri="{63B3BB69-23CF-44E3-9099-C40C66FF867C}">
                  <a14:compatExt spid="_x0000_s419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41992" name="Check Box 8" hidden="1">
              <a:extLst>
                <a:ext uri="{63B3BB69-23CF-44E3-9099-C40C66FF867C}">
                  <a14:compatExt spid="_x0000_s419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41993" name="Check Box 9" hidden="1">
              <a:extLst>
                <a:ext uri="{63B3BB69-23CF-44E3-9099-C40C66FF867C}">
                  <a14:compatExt spid="_x0000_s419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41994" name="Check Box 10" hidden="1">
              <a:extLst>
                <a:ext uri="{63B3BB69-23CF-44E3-9099-C40C66FF867C}">
                  <a14:compatExt spid="_x0000_s419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41995" name="Check Box 11" hidden="1">
              <a:extLst>
                <a:ext uri="{63B3BB69-23CF-44E3-9099-C40C66FF867C}">
                  <a14:compatExt spid="_x0000_s419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41996" name="Check Box 12" hidden="1">
              <a:extLst>
                <a:ext uri="{63B3BB69-23CF-44E3-9099-C40C66FF867C}">
                  <a14:compatExt spid="_x0000_s419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41997" name="Button 13" hidden="1">
              <a:extLst>
                <a:ext uri="{63B3BB69-23CF-44E3-9099-C40C66FF867C}">
                  <a14:compatExt spid="_x0000_s419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43009" name="Button 1" hidden="1">
              <a:extLst>
                <a:ext uri="{63B3BB69-23CF-44E3-9099-C40C66FF867C}">
                  <a14:compatExt spid="_x0000_s43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43010" name="Button 2" hidden="1">
              <a:extLst>
                <a:ext uri="{63B3BB69-23CF-44E3-9099-C40C66FF867C}">
                  <a14:compatExt spid="_x0000_s43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43011" name="Check Box 3" hidden="1">
              <a:extLst>
                <a:ext uri="{63B3BB69-23CF-44E3-9099-C40C66FF867C}">
                  <a14:compatExt spid="_x0000_s430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43012" name="Check Box 4" hidden="1">
              <a:extLst>
                <a:ext uri="{63B3BB69-23CF-44E3-9099-C40C66FF867C}">
                  <a14:compatExt spid="_x0000_s430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43013" name="Check Box 5" hidden="1">
              <a:extLst>
                <a:ext uri="{63B3BB69-23CF-44E3-9099-C40C66FF867C}">
                  <a14:compatExt spid="_x0000_s430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43014" name="Check Box 6" hidden="1">
              <a:extLst>
                <a:ext uri="{63B3BB69-23CF-44E3-9099-C40C66FF867C}">
                  <a14:compatExt spid="_x0000_s430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43015" name="Check Box 7" hidden="1">
              <a:extLst>
                <a:ext uri="{63B3BB69-23CF-44E3-9099-C40C66FF867C}">
                  <a14:compatExt spid="_x0000_s430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43016" name="Check Box 8" hidden="1">
              <a:extLst>
                <a:ext uri="{63B3BB69-23CF-44E3-9099-C40C66FF867C}">
                  <a14:compatExt spid="_x0000_s430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43017" name="Check Box 9" hidden="1">
              <a:extLst>
                <a:ext uri="{63B3BB69-23CF-44E3-9099-C40C66FF867C}">
                  <a14:compatExt spid="_x0000_s430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43018" name="Check Box 10" hidden="1">
              <a:extLst>
                <a:ext uri="{63B3BB69-23CF-44E3-9099-C40C66FF867C}">
                  <a14:compatExt spid="_x0000_s430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43019" name="Check Box 11" hidden="1">
              <a:extLst>
                <a:ext uri="{63B3BB69-23CF-44E3-9099-C40C66FF867C}">
                  <a14:compatExt spid="_x0000_s430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43020" name="Check Box 12" hidden="1">
              <a:extLst>
                <a:ext uri="{63B3BB69-23CF-44E3-9099-C40C66FF867C}">
                  <a14:compatExt spid="_x0000_s430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43021" name="Button 13" hidden="1">
              <a:extLst>
                <a:ext uri="{63B3BB69-23CF-44E3-9099-C40C66FF867C}">
                  <a14:compatExt spid="_x0000_s430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44033" name="Button 1" hidden="1">
              <a:extLst>
                <a:ext uri="{63B3BB69-23CF-44E3-9099-C40C66FF867C}">
                  <a14:compatExt spid="_x0000_s44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44034" name="Button 2" hidden="1">
              <a:extLst>
                <a:ext uri="{63B3BB69-23CF-44E3-9099-C40C66FF867C}">
                  <a14:compatExt spid="_x0000_s44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44035" name="Check Box 3" hidden="1">
              <a:extLst>
                <a:ext uri="{63B3BB69-23CF-44E3-9099-C40C66FF867C}">
                  <a14:compatExt spid="_x0000_s44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44036" name="Check Box 4" hidden="1">
              <a:extLst>
                <a:ext uri="{63B3BB69-23CF-44E3-9099-C40C66FF867C}">
                  <a14:compatExt spid="_x0000_s44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44037" name="Check Box 5" hidden="1">
              <a:extLst>
                <a:ext uri="{63B3BB69-23CF-44E3-9099-C40C66FF867C}">
                  <a14:compatExt spid="_x0000_s44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44038" name="Check Box 6" hidden="1">
              <a:extLst>
                <a:ext uri="{63B3BB69-23CF-44E3-9099-C40C66FF867C}">
                  <a14:compatExt spid="_x0000_s44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44039" name="Check Box 7" hidden="1">
              <a:extLst>
                <a:ext uri="{63B3BB69-23CF-44E3-9099-C40C66FF867C}">
                  <a14:compatExt spid="_x0000_s44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44040" name="Check Box 8" hidden="1">
              <a:extLst>
                <a:ext uri="{63B3BB69-23CF-44E3-9099-C40C66FF867C}">
                  <a14:compatExt spid="_x0000_s44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44041" name="Check Box 9" hidden="1">
              <a:extLst>
                <a:ext uri="{63B3BB69-23CF-44E3-9099-C40C66FF867C}">
                  <a14:compatExt spid="_x0000_s44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44042" name="Check Box 10" hidden="1">
              <a:extLst>
                <a:ext uri="{63B3BB69-23CF-44E3-9099-C40C66FF867C}">
                  <a14:compatExt spid="_x0000_s44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44043" name="Check Box 11" hidden="1">
              <a:extLst>
                <a:ext uri="{63B3BB69-23CF-44E3-9099-C40C66FF867C}">
                  <a14:compatExt spid="_x0000_s44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44044" name="Check Box 12" hidden="1">
              <a:extLst>
                <a:ext uri="{63B3BB69-23CF-44E3-9099-C40C66FF867C}">
                  <a14:compatExt spid="_x0000_s44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44045" name="Button 13" hidden="1">
              <a:extLst>
                <a:ext uri="{63B3BB69-23CF-44E3-9099-C40C66FF867C}">
                  <a14:compatExt spid="_x0000_s44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45057" name="Button 1" hidden="1">
              <a:extLst>
                <a:ext uri="{63B3BB69-23CF-44E3-9099-C40C66FF867C}">
                  <a14:compatExt spid="_x0000_s45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45058" name="Button 2" hidden="1">
              <a:extLst>
                <a:ext uri="{63B3BB69-23CF-44E3-9099-C40C66FF867C}">
                  <a14:compatExt spid="_x0000_s45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45059" name="Check Box 3" hidden="1">
              <a:extLst>
                <a:ext uri="{63B3BB69-23CF-44E3-9099-C40C66FF867C}">
                  <a14:compatExt spid="_x0000_s45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45060" name="Check Box 4" hidden="1">
              <a:extLst>
                <a:ext uri="{63B3BB69-23CF-44E3-9099-C40C66FF867C}">
                  <a14:compatExt spid="_x0000_s45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45061" name="Check Box 5" hidden="1">
              <a:extLst>
                <a:ext uri="{63B3BB69-23CF-44E3-9099-C40C66FF867C}">
                  <a14:compatExt spid="_x0000_s45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45062" name="Check Box 6" hidden="1">
              <a:extLst>
                <a:ext uri="{63B3BB69-23CF-44E3-9099-C40C66FF867C}">
                  <a14:compatExt spid="_x0000_s45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45063" name="Check Box 7" hidden="1">
              <a:extLst>
                <a:ext uri="{63B3BB69-23CF-44E3-9099-C40C66FF867C}">
                  <a14:compatExt spid="_x0000_s45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45064" name="Check Box 8" hidden="1">
              <a:extLst>
                <a:ext uri="{63B3BB69-23CF-44E3-9099-C40C66FF867C}">
                  <a14:compatExt spid="_x0000_s45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45065" name="Check Box 9" hidden="1">
              <a:extLst>
                <a:ext uri="{63B3BB69-23CF-44E3-9099-C40C66FF867C}">
                  <a14:compatExt spid="_x0000_s45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45066" name="Check Box 10" hidden="1">
              <a:extLst>
                <a:ext uri="{63B3BB69-23CF-44E3-9099-C40C66FF867C}">
                  <a14:compatExt spid="_x0000_s45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45067" name="Check Box 11" hidden="1">
              <a:extLst>
                <a:ext uri="{63B3BB69-23CF-44E3-9099-C40C66FF867C}">
                  <a14:compatExt spid="_x0000_s45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45068" name="Check Box 12" hidden="1">
              <a:extLst>
                <a:ext uri="{63B3BB69-23CF-44E3-9099-C40C66FF867C}">
                  <a14:compatExt spid="_x0000_s45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45069" name="Button 13" hidden="1">
              <a:extLst>
                <a:ext uri="{63B3BB69-23CF-44E3-9099-C40C66FF867C}">
                  <a14:compatExt spid="_x0000_s45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46081" name="Button 1" hidden="1">
              <a:extLst>
                <a:ext uri="{63B3BB69-23CF-44E3-9099-C40C66FF867C}">
                  <a14:compatExt spid="_x0000_s46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46082" name="Button 2" hidden="1">
              <a:extLst>
                <a:ext uri="{63B3BB69-23CF-44E3-9099-C40C66FF867C}">
                  <a14:compatExt spid="_x0000_s46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46083" name="Check Box 3" hidden="1">
              <a:extLst>
                <a:ext uri="{63B3BB69-23CF-44E3-9099-C40C66FF867C}">
                  <a14:compatExt spid="_x0000_s46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46084" name="Check Box 4" hidden="1">
              <a:extLst>
                <a:ext uri="{63B3BB69-23CF-44E3-9099-C40C66FF867C}">
                  <a14:compatExt spid="_x0000_s46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46085" name="Check Box 5" hidden="1">
              <a:extLst>
                <a:ext uri="{63B3BB69-23CF-44E3-9099-C40C66FF867C}">
                  <a14:compatExt spid="_x0000_s46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46086" name="Check Box 6" hidden="1">
              <a:extLst>
                <a:ext uri="{63B3BB69-23CF-44E3-9099-C40C66FF867C}">
                  <a14:compatExt spid="_x0000_s46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46087" name="Check Box 7" hidden="1">
              <a:extLst>
                <a:ext uri="{63B3BB69-23CF-44E3-9099-C40C66FF867C}">
                  <a14:compatExt spid="_x0000_s46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46088" name="Check Box 8" hidden="1">
              <a:extLst>
                <a:ext uri="{63B3BB69-23CF-44E3-9099-C40C66FF867C}">
                  <a14:compatExt spid="_x0000_s46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46089" name="Check Box 9" hidden="1">
              <a:extLst>
                <a:ext uri="{63B3BB69-23CF-44E3-9099-C40C66FF867C}">
                  <a14:compatExt spid="_x0000_s46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46090" name="Check Box 10" hidden="1">
              <a:extLst>
                <a:ext uri="{63B3BB69-23CF-44E3-9099-C40C66FF867C}">
                  <a14:compatExt spid="_x0000_s46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46091" name="Check Box 11" hidden="1">
              <a:extLst>
                <a:ext uri="{63B3BB69-23CF-44E3-9099-C40C66FF867C}">
                  <a14:compatExt spid="_x0000_s46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46092" name="Check Box 12" hidden="1">
              <a:extLst>
                <a:ext uri="{63B3BB69-23CF-44E3-9099-C40C66FF867C}">
                  <a14:compatExt spid="_x0000_s46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46093" name="Button 13" hidden="1">
              <a:extLst>
                <a:ext uri="{63B3BB69-23CF-44E3-9099-C40C66FF867C}">
                  <a14:compatExt spid="_x0000_s46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47106" name="Button 2" hidden="1">
              <a:extLst>
                <a:ext uri="{63B3BB69-23CF-44E3-9099-C40C66FF867C}">
                  <a14:compatExt spid="_x0000_s47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47107" name="Check Box 3" hidden="1">
              <a:extLst>
                <a:ext uri="{63B3BB69-23CF-44E3-9099-C40C66FF867C}">
                  <a14:compatExt spid="_x0000_s47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47108" name="Check Box 4" hidden="1">
              <a:extLst>
                <a:ext uri="{63B3BB69-23CF-44E3-9099-C40C66FF867C}">
                  <a14:compatExt spid="_x0000_s47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47109" name="Check Box 5" hidden="1">
              <a:extLst>
                <a:ext uri="{63B3BB69-23CF-44E3-9099-C40C66FF867C}">
                  <a14:compatExt spid="_x0000_s47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47110" name="Check Box 6" hidden="1">
              <a:extLst>
                <a:ext uri="{63B3BB69-23CF-44E3-9099-C40C66FF867C}">
                  <a14:compatExt spid="_x0000_s47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47111" name="Check Box 7" hidden="1">
              <a:extLst>
                <a:ext uri="{63B3BB69-23CF-44E3-9099-C40C66FF867C}">
                  <a14:compatExt spid="_x0000_s47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47112" name="Check Box 8" hidden="1">
              <a:extLst>
                <a:ext uri="{63B3BB69-23CF-44E3-9099-C40C66FF867C}">
                  <a14:compatExt spid="_x0000_s47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47113" name="Check Box 9" hidden="1">
              <a:extLst>
                <a:ext uri="{63B3BB69-23CF-44E3-9099-C40C66FF867C}">
                  <a14:compatExt spid="_x0000_s47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47114" name="Check Box 10" hidden="1">
              <a:extLst>
                <a:ext uri="{63B3BB69-23CF-44E3-9099-C40C66FF867C}">
                  <a14:compatExt spid="_x0000_s47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47115" name="Check Box 11" hidden="1">
              <a:extLst>
                <a:ext uri="{63B3BB69-23CF-44E3-9099-C40C66FF867C}">
                  <a14:compatExt spid="_x0000_s47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47116" name="Check Box 12" hidden="1">
              <a:extLst>
                <a:ext uri="{63B3BB69-23CF-44E3-9099-C40C66FF867C}">
                  <a14:compatExt spid="_x0000_s47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47117" name="Button 13" hidden="1">
              <a:extLst>
                <a:ext uri="{63B3BB69-23CF-44E3-9099-C40C66FF867C}">
                  <a14:compatExt spid="_x0000_s47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48129" name="Button 1" hidden="1">
              <a:extLst>
                <a:ext uri="{63B3BB69-23CF-44E3-9099-C40C66FF867C}">
                  <a14:compatExt spid="_x0000_s48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48130" name="Button 2" hidden="1">
              <a:extLst>
                <a:ext uri="{63B3BB69-23CF-44E3-9099-C40C66FF867C}">
                  <a14:compatExt spid="_x0000_s48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48131" name="Check Box 3" hidden="1">
              <a:extLst>
                <a:ext uri="{63B3BB69-23CF-44E3-9099-C40C66FF867C}">
                  <a14:compatExt spid="_x0000_s48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48132" name="Check Box 4" hidden="1">
              <a:extLst>
                <a:ext uri="{63B3BB69-23CF-44E3-9099-C40C66FF867C}">
                  <a14:compatExt spid="_x0000_s48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48133" name="Check Box 5" hidden="1">
              <a:extLst>
                <a:ext uri="{63B3BB69-23CF-44E3-9099-C40C66FF867C}">
                  <a14:compatExt spid="_x0000_s48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48134" name="Check Box 6" hidden="1">
              <a:extLst>
                <a:ext uri="{63B3BB69-23CF-44E3-9099-C40C66FF867C}">
                  <a14:compatExt spid="_x0000_s48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48135" name="Check Box 7" hidden="1">
              <a:extLst>
                <a:ext uri="{63B3BB69-23CF-44E3-9099-C40C66FF867C}">
                  <a14:compatExt spid="_x0000_s48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48136" name="Check Box 8" hidden="1">
              <a:extLst>
                <a:ext uri="{63B3BB69-23CF-44E3-9099-C40C66FF867C}">
                  <a14:compatExt spid="_x0000_s48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48137" name="Check Box 9" hidden="1">
              <a:extLst>
                <a:ext uri="{63B3BB69-23CF-44E3-9099-C40C66FF867C}">
                  <a14:compatExt spid="_x0000_s48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48138" name="Check Box 10" hidden="1">
              <a:extLst>
                <a:ext uri="{63B3BB69-23CF-44E3-9099-C40C66FF867C}">
                  <a14:compatExt spid="_x0000_s48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48139" name="Check Box 11" hidden="1">
              <a:extLst>
                <a:ext uri="{63B3BB69-23CF-44E3-9099-C40C66FF867C}">
                  <a14:compatExt spid="_x0000_s48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48140" name="Check Box 12" hidden="1">
              <a:extLst>
                <a:ext uri="{63B3BB69-23CF-44E3-9099-C40C66FF867C}">
                  <a14:compatExt spid="_x0000_s48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48141" name="Button 13" hidden="1">
              <a:extLst>
                <a:ext uri="{63B3BB69-23CF-44E3-9099-C40C66FF867C}">
                  <a14:compatExt spid="_x0000_s48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49153" name="Button 1" hidden="1">
              <a:extLst>
                <a:ext uri="{63B3BB69-23CF-44E3-9099-C40C66FF867C}">
                  <a14:compatExt spid="_x0000_s49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49154" name="Button 2" hidden="1">
              <a:extLst>
                <a:ext uri="{63B3BB69-23CF-44E3-9099-C40C66FF867C}">
                  <a14:compatExt spid="_x0000_s49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49155" name="Check Box 3" hidden="1">
              <a:extLst>
                <a:ext uri="{63B3BB69-23CF-44E3-9099-C40C66FF867C}">
                  <a14:compatExt spid="_x0000_s49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49156" name="Check Box 4" hidden="1">
              <a:extLst>
                <a:ext uri="{63B3BB69-23CF-44E3-9099-C40C66FF867C}">
                  <a14:compatExt spid="_x0000_s49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49157" name="Check Box 5" hidden="1">
              <a:extLst>
                <a:ext uri="{63B3BB69-23CF-44E3-9099-C40C66FF867C}">
                  <a14:compatExt spid="_x0000_s49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49158" name="Check Box 6" hidden="1">
              <a:extLst>
                <a:ext uri="{63B3BB69-23CF-44E3-9099-C40C66FF867C}">
                  <a14:compatExt spid="_x0000_s49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49159" name="Check Box 7" hidden="1">
              <a:extLst>
                <a:ext uri="{63B3BB69-23CF-44E3-9099-C40C66FF867C}">
                  <a14:compatExt spid="_x0000_s49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49160" name="Check Box 8" hidden="1">
              <a:extLst>
                <a:ext uri="{63B3BB69-23CF-44E3-9099-C40C66FF867C}">
                  <a14:compatExt spid="_x0000_s49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49161" name="Check Box 9" hidden="1">
              <a:extLst>
                <a:ext uri="{63B3BB69-23CF-44E3-9099-C40C66FF867C}">
                  <a14:compatExt spid="_x0000_s49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49162" name="Check Box 10" hidden="1">
              <a:extLst>
                <a:ext uri="{63B3BB69-23CF-44E3-9099-C40C66FF867C}">
                  <a14:compatExt spid="_x0000_s49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49163" name="Check Box 11" hidden="1">
              <a:extLst>
                <a:ext uri="{63B3BB69-23CF-44E3-9099-C40C66FF867C}">
                  <a14:compatExt spid="_x0000_s49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49164" name="Check Box 12" hidden="1">
              <a:extLst>
                <a:ext uri="{63B3BB69-23CF-44E3-9099-C40C66FF867C}">
                  <a14:compatExt spid="_x0000_s49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49165" name="Button 13" hidden="1">
              <a:extLst>
                <a:ext uri="{63B3BB69-23CF-44E3-9099-C40C66FF867C}">
                  <a14:compatExt spid="_x0000_s49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.xml"/><Relationship Id="rId13" Type="http://schemas.openxmlformats.org/officeDocument/2006/relationships/ctrlProp" Target="../ctrlProps/ctrlProp23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7.xml"/><Relationship Id="rId12" Type="http://schemas.openxmlformats.org/officeDocument/2006/relationships/ctrlProp" Target="../ctrlProps/ctrlProp2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6.xml"/><Relationship Id="rId11" Type="http://schemas.openxmlformats.org/officeDocument/2006/relationships/ctrlProp" Target="../ctrlProps/ctrlProp21.xml"/><Relationship Id="rId5" Type="http://schemas.openxmlformats.org/officeDocument/2006/relationships/ctrlProp" Target="../ctrlProps/ctrlProp15.xml"/><Relationship Id="rId15" Type="http://schemas.openxmlformats.org/officeDocument/2006/relationships/ctrlProp" Target="../ctrlProps/ctrlProp25.xml"/><Relationship Id="rId10" Type="http://schemas.openxmlformats.org/officeDocument/2006/relationships/ctrlProp" Target="../ctrlProps/ctrlProp20.xml"/><Relationship Id="rId4" Type="http://schemas.openxmlformats.org/officeDocument/2006/relationships/ctrlProp" Target="../ctrlProps/ctrlProp14.xml"/><Relationship Id="rId9" Type="http://schemas.openxmlformats.org/officeDocument/2006/relationships/ctrlProp" Target="../ctrlProps/ctrlProp19.xml"/><Relationship Id="rId14" Type="http://schemas.openxmlformats.org/officeDocument/2006/relationships/ctrlProp" Target="../ctrlProps/ctrlProp24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1.xml"/><Relationship Id="rId13" Type="http://schemas.openxmlformats.org/officeDocument/2006/relationships/ctrlProp" Target="../ctrlProps/ctrlProp36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30.xml"/><Relationship Id="rId12" Type="http://schemas.openxmlformats.org/officeDocument/2006/relationships/ctrlProp" Target="../ctrlProps/ctrlProp35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39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9.xml"/><Relationship Id="rId11" Type="http://schemas.openxmlformats.org/officeDocument/2006/relationships/ctrlProp" Target="../ctrlProps/ctrlProp34.xml"/><Relationship Id="rId5" Type="http://schemas.openxmlformats.org/officeDocument/2006/relationships/ctrlProp" Target="../ctrlProps/ctrlProp28.xml"/><Relationship Id="rId15" Type="http://schemas.openxmlformats.org/officeDocument/2006/relationships/ctrlProp" Target="../ctrlProps/ctrlProp38.xml"/><Relationship Id="rId10" Type="http://schemas.openxmlformats.org/officeDocument/2006/relationships/ctrlProp" Target="../ctrlProps/ctrlProp33.xml"/><Relationship Id="rId4" Type="http://schemas.openxmlformats.org/officeDocument/2006/relationships/ctrlProp" Target="../ctrlProps/ctrlProp27.xml"/><Relationship Id="rId9" Type="http://schemas.openxmlformats.org/officeDocument/2006/relationships/ctrlProp" Target="../ctrlProps/ctrlProp32.xml"/><Relationship Id="rId14" Type="http://schemas.openxmlformats.org/officeDocument/2006/relationships/ctrlProp" Target="../ctrlProps/ctrlProp37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4.xml"/><Relationship Id="rId13" Type="http://schemas.openxmlformats.org/officeDocument/2006/relationships/ctrlProp" Target="../ctrlProps/ctrlProp49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43.xml"/><Relationship Id="rId12" Type="http://schemas.openxmlformats.org/officeDocument/2006/relationships/ctrlProp" Target="../ctrlProps/ctrlProp48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52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42.xml"/><Relationship Id="rId11" Type="http://schemas.openxmlformats.org/officeDocument/2006/relationships/ctrlProp" Target="../ctrlProps/ctrlProp47.xml"/><Relationship Id="rId5" Type="http://schemas.openxmlformats.org/officeDocument/2006/relationships/ctrlProp" Target="../ctrlProps/ctrlProp41.xml"/><Relationship Id="rId15" Type="http://schemas.openxmlformats.org/officeDocument/2006/relationships/ctrlProp" Target="../ctrlProps/ctrlProp51.xml"/><Relationship Id="rId10" Type="http://schemas.openxmlformats.org/officeDocument/2006/relationships/ctrlProp" Target="../ctrlProps/ctrlProp46.xml"/><Relationship Id="rId4" Type="http://schemas.openxmlformats.org/officeDocument/2006/relationships/ctrlProp" Target="../ctrlProps/ctrlProp40.xml"/><Relationship Id="rId9" Type="http://schemas.openxmlformats.org/officeDocument/2006/relationships/ctrlProp" Target="../ctrlProps/ctrlProp45.xml"/><Relationship Id="rId14" Type="http://schemas.openxmlformats.org/officeDocument/2006/relationships/ctrlProp" Target="../ctrlProps/ctrlProp50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7.xml"/><Relationship Id="rId13" Type="http://schemas.openxmlformats.org/officeDocument/2006/relationships/ctrlProp" Target="../ctrlProps/ctrlProp62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56.xml"/><Relationship Id="rId12" Type="http://schemas.openxmlformats.org/officeDocument/2006/relationships/ctrlProp" Target="../ctrlProps/ctrlProp61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65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55.xml"/><Relationship Id="rId11" Type="http://schemas.openxmlformats.org/officeDocument/2006/relationships/ctrlProp" Target="../ctrlProps/ctrlProp60.xml"/><Relationship Id="rId5" Type="http://schemas.openxmlformats.org/officeDocument/2006/relationships/ctrlProp" Target="../ctrlProps/ctrlProp54.xml"/><Relationship Id="rId15" Type="http://schemas.openxmlformats.org/officeDocument/2006/relationships/ctrlProp" Target="../ctrlProps/ctrlProp64.xml"/><Relationship Id="rId10" Type="http://schemas.openxmlformats.org/officeDocument/2006/relationships/ctrlProp" Target="../ctrlProps/ctrlProp59.xml"/><Relationship Id="rId4" Type="http://schemas.openxmlformats.org/officeDocument/2006/relationships/ctrlProp" Target="../ctrlProps/ctrlProp53.xml"/><Relationship Id="rId9" Type="http://schemas.openxmlformats.org/officeDocument/2006/relationships/ctrlProp" Target="../ctrlProps/ctrlProp58.xml"/><Relationship Id="rId14" Type="http://schemas.openxmlformats.org/officeDocument/2006/relationships/ctrlProp" Target="../ctrlProps/ctrlProp63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0.xml"/><Relationship Id="rId13" Type="http://schemas.openxmlformats.org/officeDocument/2006/relationships/ctrlProp" Target="../ctrlProps/ctrlProp75.xml"/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69.xml"/><Relationship Id="rId12" Type="http://schemas.openxmlformats.org/officeDocument/2006/relationships/ctrlProp" Target="../ctrlProps/ctrlProp74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7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68.xml"/><Relationship Id="rId11" Type="http://schemas.openxmlformats.org/officeDocument/2006/relationships/ctrlProp" Target="../ctrlProps/ctrlProp73.xml"/><Relationship Id="rId5" Type="http://schemas.openxmlformats.org/officeDocument/2006/relationships/ctrlProp" Target="../ctrlProps/ctrlProp67.xml"/><Relationship Id="rId15" Type="http://schemas.openxmlformats.org/officeDocument/2006/relationships/ctrlProp" Target="../ctrlProps/ctrlProp77.xml"/><Relationship Id="rId10" Type="http://schemas.openxmlformats.org/officeDocument/2006/relationships/ctrlProp" Target="../ctrlProps/ctrlProp72.xml"/><Relationship Id="rId4" Type="http://schemas.openxmlformats.org/officeDocument/2006/relationships/ctrlProp" Target="../ctrlProps/ctrlProp66.xml"/><Relationship Id="rId9" Type="http://schemas.openxmlformats.org/officeDocument/2006/relationships/ctrlProp" Target="../ctrlProps/ctrlProp71.xml"/><Relationship Id="rId14" Type="http://schemas.openxmlformats.org/officeDocument/2006/relationships/ctrlProp" Target="../ctrlProps/ctrlProp76.x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3.xml"/><Relationship Id="rId13" Type="http://schemas.openxmlformats.org/officeDocument/2006/relationships/ctrlProp" Target="../ctrlProps/ctrlProp88.xml"/><Relationship Id="rId3" Type="http://schemas.openxmlformats.org/officeDocument/2006/relationships/vmlDrawing" Target="../drawings/vmlDrawing7.vml"/><Relationship Id="rId7" Type="http://schemas.openxmlformats.org/officeDocument/2006/relationships/ctrlProp" Target="../ctrlProps/ctrlProp82.xml"/><Relationship Id="rId12" Type="http://schemas.openxmlformats.org/officeDocument/2006/relationships/ctrlProp" Target="../ctrlProps/ctrlProp87.xml"/><Relationship Id="rId2" Type="http://schemas.openxmlformats.org/officeDocument/2006/relationships/drawing" Target="../drawings/drawing7.xml"/><Relationship Id="rId16" Type="http://schemas.openxmlformats.org/officeDocument/2006/relationships/ctrlProp" Target="../ctrlProps/ctrlProp91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81.xml"/><Relationship Id="rId11" Type="http://schemas.openxmlformats.org/officeDocument/2006/relationships/ctrlProp" Target="../ctrlProps/ctrlProp86.xml"/><Relationship Id="rId5" Type="http://schemas.openxmlformats.org/officeDocument/2006/relationships/ctrlProp" Target="../ctrlProps/ctrlProp80.xml"/><Relationship Id="rId15" Type="http://schemas.openxmlformats.org/officeDocument/2006/relationships/ctrlProp" Target="../ctrlProps/ctrlProp90.xml"/><Relationship Id="rId10" Type="http://schemas.openxmlformats.org/officeDocument/2006/relationships/ctrlProp" Target="../ctrlProps/ctrlProp85.xml"/><Relationship Id="rId4" Type="http://schemas.openxmlformats.org/officeDocument/2006/relationships/ctrlProp" Target="../ctrlProps/ctrlProp79.xml"/><Relationship Id="rId9" Type="http://schemas.openxmlformats.org/officeDocument/2006/relationships/ctrlProp" Target="../ctrlProps/ctrlProp84.xml"/><Relationship Id="rId14" Type="http://schemas.openxmlformats.org/officeDocument/2006/relationships/ctrlProp" Target="../ctrlProps/ctrlProp89.xm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6.xml"/><Relationship Id="rId13" Type="http://schemas.openxmlformats.org/officeDocument/2006/relationships/ctrlProp" Target="../ctrlProps/ctrlProp101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95.xml"/><Relationship Id="rId12" Type="http://schemas.openxmlformats.org/officeDocument/2006/relationships/ctrlProp" Target="../ctrlProps/ctrlProp100.xml"/><Relationship Id="rId2" Type="http://schemas.openxmlformats.org/officeDocument/2006/relationships/drawing" Target="../drawings/drawing8.xml"/><Relationship Id="rId16" Type="http://schemas.openxmlformats.org/officeDocument/2006/relationships/ctrlProp" Target="../ctrlProps/ctrlProp104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94.xml"/><Relationship Id="rId11" Type="http://schemas.openxmlformats.org/officeDocument/2006/relationships/ctrlProp" Target="../ctrlProps/ctrlProp99.xml"/><Relationship Id="rId5" Type="http://schemas.openxmlformats.org/officeDocument/2006/relationships/ctrlProp" Target="../ctrlProps/ctrlProp93.xml"/><Relationship Id="rId15" Type="http://schemas.openxmlformats.org/officeDocument/2006/relationships/ctrlProp" Target="../ctrlProps/ctrlProp103.xml"/><Relationship Id="rId10" Type="http://schemas.openxmlformats.org/officeDocument/2006/relationships/ctrlProp" Target="../ctrlProps/ctrlProp98.xml"/><Relationship Id="rId4" Type="http://schemas.openxmlformats.org/officeDocument/2006/relationships/ctrlProp" Target="../ctrlProps/ctrlProp92.xml"/><Relationship Id="rId9" Type="http://schemas.openxmlformats.org/officeDocument/2006/relationships/ctrlProp" Target="../ctrlProps/ctrlProp97.xml"/><Relationship Id="rId14" Type="http://schemas.openxmlformats.org/officeDocument/2006/relationships/ctrlProp" Target="../ctrlProps/ctrlProp102.xm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9.xml"/><Relationship Id="rId13" Type="http://schemas.openxmlformats.org/officeDocument/2006/relationships/ctrlProp" Target="../ctrlProps/ctrlProp114.xml"/><Relationship Id="rId3" Type="http://schemas.openxmlformats.org/officeDocument/2006/relationships/vmlDrawing" Target="../drawings/vmlDrawing9.vml"/><Relationship Id="rId7" Type="http://schemas.openxmlformats.org/officeDocument/2006/relationships/ctrlProp" Target="../ctrlProps/ctrlProp108.xml"/><Relationship Id="rId12" Type="http://schemas.openxmlformats.org/officeDocument/2006/relationships/ctrlProp" Target="../ctrlProps/ctrlProp113.xml"/><Relationship Id="rId2" Type="http://schemas.openxmlformats.org/officeDocument/2006/relationships/drawing" Target="../drawings/drawing9.xml"/><Relationship Id="rId16" Type="http://schemas.openxmlformats.org/officeDocument/2006/relationships/ctrlProp" Target="../ctrlProps/ctrlProp117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107.xml"/><Relationship Id="rId11" Type="http://schemas.openxmlformats.org/officeDocument/2006/relationships/ctrlProp" Target="../ctrlProps/ctrlProp112.xml"/><Relationship Id="rId5" Type="http://schemas.openxmlformats.org/officeDocument/2006/relationships/ctrlProp" Target="../ctrlProps/ctrlProp106.xml"/><Relationship Id="rId15" Type="http://schemas.openxmlformats.org/officeDocument/2006/relationships/ctrlProp" Target="../ctrlProps/ctrlProp116.xml"/><Relationship Id="rId10" Type="http://schemas.openxmlformats.org/officeDocument/2006/relationships/ctrlProp" Target="../ctrlProps/ctrlProp111.xml"/><Relationship Id="rId4" Type="http://schemas.openxmlformats.org/officeDocument/2006/relationships/ctrlProp" Target="../ctrlProps/ctrlProp105.xml"/><Relationship Id="rId9" Type="http://schemas.openxmlformats.org/officeDocument/2006/relationships/ctrlProp" Target="../ctrlProps/ctrlProp110.xml"/><Relationship Id="rId14" Type="http://schemas.openxmlformats.org/officeDocument/2006/relationships/ctrlProp" Target="../ctrlProps/ctrlProp115.xml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2.xml"/><Relationship Id="rId13" Type="http://schemas.openxmlformats.org/officeDocument/2006/relationships/ctrlProp" Target="../ctrlProps/ctrlProp127.xml"/><Relationship Id="rId3" Type="http://schemas.openxmlformats.org/officeDocument/2006/relationships/vmlDrawing" Target="../drawings/vmlDrawing10.vml"/><Relationship Id="rId7" Type="http://schemas.openxmlformats.org/officeDocument/2006/relationships/ctrlProp" Target="../ctrlProps/ctrlProp121.xml"/><Relationship Id="rId12" Type="http://schemas.openxmlformats.org/officeDocument/2006/relationships/ctrlProp" Target="../ctrlProps/ctrlProp126.xml"/><Relationship Id="rId2" Type="http://schemas.openxmlformats.org/officeDocument/2006/relationships/drawing" Target="../drawings/drawing10.xml"/><Relationship Id="rId16" Type="http://schemas.openxmlformats.org/officeDocument/2006/relationships/ctrlProp" Target="../ctrlProps/ctrlProp130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120.xml"/><Relationship Id="rId11" Type="http://schemas.openxmlformats.org/officeDocument/2006/relationships/ctrlProp" Target="../ctrlProps/ctrlProp125.xml"/><Relationship Id="rId5" Type="http://schemas.openxmlformats.org/officeDocument/2006/relationships/ctrlProp" Target="../ctrlProps/ctrlProp119.xml"/><Relationship Id="rId15" Type="http://schemas.openxmlformats.org/officeDocument/2006/relationships/ctrlProp" Target="../ctrlProps/ctrlProp129.xml"/><Relationship Id="rId10" Type="http://schemas.openxmlformats.org/officeDocument/2006/relationships/ctrlProp" Target="../ctrlProps/ctrlProp124.xml"/><Relationship Id="rId4" Type="http://schemas.openxmlformats.org/officeDocument/2006/relationships/ctrlProp" Target="../ctrlProps/ctrlProp118.xml"/><Relationship Id="rId9" Type="http://schemas.openxmlformats.org/officeDocument/2006/relationships/ctrlProp" Target="../ctrlProps/ctrlProp123.xml"/><Relationship Id="rId14" Type="http://schemas.openxmlformats.org/officeDocument/2006/relationships/ctrlProp" Target="../ctrlProps/ctrlProp128.xm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5.xml"/><Relationship Id="rId13" Type="http://schemas.openxmlformats.org/officeDocument/2006/relationships/ctrlProp" Target="../ctrlProps/ctrlProp140.xml"/><Relationship Id="rId3" Type="http://schemas.openxmlformats.org/officeDocument/2006/relationships/vmlDrawing" Target="../drawings/vmlDrawing11.vml"/><Relationship Id="rId7" Type="http://schemas.openxmlformats.org/officeDocument/2006/relationships/ctrlProp" Target="../ctrlProps/ctrlProp134.xml"/><Relationship Id="rId12" Type="http://schemas.openxmlformats.org/officeDocument/2006/relationships/ctrlProp" Target="../ctrlProps/ctrlProp139.xml"/><Relationship Id="rId2" Type="http://schemas.openxmlformats.org/officeDocument/2006/relationships/drawing" Target="../drawings/drawing11.xml"/><Relationship Id="rId16" Type="http://schemas.openxmlformats.org/officeDocument/2006/relationships/ctrlProp" Target="../ctrlProps/ctrlProp143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133.xml"/><Relationship Id="rId11" Type="http://schemas.openxmlformats.org/officeDocument/2006/relationships/ctrlProp" Target="../ctrlProps/ctrlProp138.xml"/><Relationship Id="rId5" Type="http://schemas.openxmlformats.org/officeDocument/2006/relationships/ctrlProp" Target="../ctrlProps/ctrlProp132.xml"/><Relationship Id="rId15" Type="http://schemas.openxmlformats.org/officeDocument/2006/relationships/ctrlProp" Target="../ctrlProps/ctrlProp142.xml"/><Relationship Id="rId10" Type="http://schemas.openxmlformats.org/officeDocument/2006/relationships/ctrlProp" Target="../ctrlProps/ctrlProp137.xml"/><Relationship Id="rId4" Type="http://schemas.openxmlformats.org/officeDocument/2006/relationships/ctrlProp" Target="../ctrlProps/ctrlProp131.xml"/><Relationship Id="rId9" Type="http://schemas.openxmlformats.org/officeDocument/2006/relationships/ctrlProp" Target="../ctrlProps/ctrlProp136.xml"/><Relationship Id="rId14" Type="http://schemas.openxmlformats.org/officeDocument/2006/relationships/ctrlProp" Target="../ctrlProps/ctrlProp141.xml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8.xml"/><Relationship Id="rId13" Type="http://schemas.openxmlformats.org/officeDocument/2006/relationships/ctrlProp" Target="../ctrlProps/ctrlProp153.xml"/><Relationship Id="rId3" Type="http://schemas.openxmlformats.org/officeDocument/2006/relationships/vmlDrawing" Target="../drawings/vmlDrawing12.vml"/><Relationship Id="rId7" Type="http://schemas.openxmlformats.org/officeDocument/2006/relationships/ctrlProp" Target="../ctrlProps/ctrlProp147.xml"/><Relationship Id="rId12" Type="http://schemas.openxmlformats.org/officeDocument/2006/relationships/ctrlProp" Target="../ctrlProps/ctrlProp152.xml"/><Relationship Id="rId2" Type="http://schemas.openxmlformats.org/officeDocument/2006/relationships/drawing" Target="../drawings/drawing12.xml"/><Relationship Id="rId16" Type="http://schemas.openxmlformats.org/officeDocument/2006/relationships/ctrlProp" Target="../ctrlProps/ctrlProp156.xml"/><Relationship Id="rId1" Type="http://schemas.openxmlformats.org/officeDocument/2006/relationships/printerSettings" Target="../printerSettings/printerSettings14.bin"/><Relationship Id="rId6" Type="http://schemas.openxmlformats.org/officeDocument/2006/relationships/ctrlProp" Target="../ctrlProps/ctrlProp146.xml"/><Relationship Id="rId11" Type="http://schemas.openxmlformats.org/officeDocument/2006/relationships/ctrlProp" Target="../ctrlProps/ctrlProp151.xml"/><Relationship Id="rId5" Type="http://schemas.openxmlformats.org/officeDocument/2006/relationships/ctrlProp" Target="../ctrlProps/ctrlProp145.xml"/><Relationship Id="rId15" Type="http://schemas.openxmlformats.org/officeDocument/2006/relationships/ctrlProp" Target="../ctrlProps/ctrlProp155.xml"/><Relationship Id="rId10" Type="http://schemas.openxmlformats.org/officeDocument/2006/relationships/ctrlProp" Target="../ctrlProps/ctrlProp150.xml"/><Relationship Id="rId4" Type="http://schemas.openxmlformats.org/officeDocument/2006/relationships/ctrlProp" Target="../ctrlProps/ctrlProp144.xml"/><Relationship Id="rId9" Type="http://schemas.openxmlformats.org/officeDocument/2006/relationships/ctrlProp" Target="../ctrlProps/ctrlProp149.xml"/><Relationship Id="rId14" Type="http://schemas.openxmlformats.org/officeDocument/2006/relationships/ctrlProp" Target="../ctrlProps/ctrlProp154.xml"/></Relationships>
</file>

<file path=xl/worksheets/_rels/sheet2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61.xml"/><Relationship Id="rId13" Type="http://schemas.openxmlformats.org/officeDocument/2006/relationships/ctrlProp" Target="../ctrlProps/ctrlProp166.xml"/><Relationship Id="rId3" Type="http://schemas.openxmlformats.org/officeDocument/2006/relationships/vmlDrawing" Target="../drawings/vmlDrawing13.vml"/><Relationship Id="rId7" Type="http://schemas.openxmlformats.org/officeDocument/2006/relationships/ctrlProp" Target="../ctrlProps/ctrlProp160.xml"/><Relationship Id="rId12" Type="http://schemas.openxmlformats.org/officeDocument/2006/relationships/ctrlProp" Target="../ctrlProps/ctrlProp165.xml"/><Relationship Id="rId2" Type="http://schemas.openxmlformats.org/officeDocument/2006/relationships/drawing" Target="../drawings/drawing13.xml"/><Relationship Id="rId16" Type="http://schemas.openxmlformats.org/officeDocument/2006/relationships/ctrlProp" Target="../ctrlProps/ctrlProp169.xml"/><Relationship Id="rId1" Type="http://schemas.openxmlformats.org/officeDocument/2006/relationships/printerSettings" Target="../printerSettings/printerSettings15.bin"/><Relationship Id="rId6" Type="http://schemas.openxmlformats.org/officeDocument/2006/relationships/ctrlProp" Target="../ctrlProps/ctrlProp159.xml"/><Relationship Id="rId11" Type="http://schemas.openxmlformats.org/officeDocument/2006/relationships/ctrlProp" Target="../ctrlProps/ctrlProp164.xml"/><Relationship Id="rId5" Type="http://schemas.openxmlformats.org/officeDocument/2006/relationships/ctrlProp" Target="../ctrlProps/ctrlProp158.xml"/><Relationship Id="rId15" Type="http://schemas.openxmlformats.org/officeDocument/2006/relationships/ctrlProp" Target="../ctrlProps/ctrlProp168.xml"/><Relationship Id="rId10" Type="http://schemas.openxmlformats.org/officeDocument/2006/relationships/ctrlProp" Target="../ctrlProps/ctrlProp163.xml"/><Relationship Id="rId4" Type="http://schemas.openxmlformats.org/officeDocument/2006/relationships/ctrlProp" Target="../ctrlProps/ctrlProp157.xml"/><Relationship Id="rId9" Type="http://schemas.openxmlformats.org/officeDocument/2006/relationships/ctrlProp" Target="../ctrlProps/ctrlProp162.xml"/><Relationship Id="rId14" Type="http://schemas.openxmlformats.org/officeDocument/2006/relationships/ctrlProp" Target="../ctrlProps/ctrlProp167.xml"/></Relationships>
</file>

<file path=xl/worksheets/_rels/sheet2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74.xml"/><Relationship Id="rId13" Type="http://schemas.openxmlformats.org/officeDocument/2006/relationships/ctrlProp" Target="../ctrlProps/ctrlProp179.xml"/><Relationship Id="rId3" Type="http://schemas.openxmlformats.org/officeDocument/2006/relationships/vmlDrawing" Target="../drawings/vmlDrawing14.vml"/><Relationship Id="rId7" Type="http://schemas.openxmlformats.org/officeDocument/2006/relationships/ctrlProp" Target="../ctrlProps/ctrlProp173.xml"/><Relationship Id="rId12" Type="http://schemas.openxmlformats.org/officeDocument/2006/relationships/ctrlProp" Target="../ctrlProps/ctrlProp178.xml"/><Relationship Id="rId2" Type="http://schemas.openxmlformats.org/officeDocument/2006/relationships/drawing" Target="../drawings/drawing14.xml"/><Relationship Id="rId16" Type="http://schemas.openxmlformats.org/officeDocument/2006/relationships/ctrlProp" Target="../ctrlProps/ctrlProp182.xml"/><Relationship Id="rId1" Type="http://schemas.openxmlformats.org/officeDocument/2006/relationships/printerSettings" Target="../printerSettings/printerSettings16.bin"/><Relationship Id="rId6" Type="http://schemas.openxmlformats.org/officeDocument/2006/relationships/ctrlProp" Target="../ctrlProps/ctrlProp172.xml"/><Relationship Id="rId11" Type="http://schemas.openxmlformats.org/officeDocument/2006/relationships/ctrlProp" Target="../ctrlProps/ctrlProp177.xml"/><Relationship Id="rId5" Type="http://schemas.openxmlformats.org/officeDocument/2006/relationships/ctrlProp" Target="../ctrlProps/ctrlProp171.xml"/><Relationship Id="rId15" Type="http://schemas.openxmlformats.org/officeDocument/2006/relationships/ctrlProp" Target="../ctrlProps/ctrlProp181.xml"/><Relationship Id="rId10" Type="http://schemas.openxmlformats.org/officeDocument/2006/relationships/ctrlProp" Target="../ctrlProps/ctrlProp176.xml"/><Relationship Id="rId4" Type="http://schemas.openxmlformats.org/officeDocument/2006/relationships/ctrlProp" Target="../ctrlProps/ctrlProp170.xml"/><Relationship Id="rId9" Type="http://schemas.openxmlformats.org/officeDocument/2006/relationships/ctrlProp" Target="../ctrlProps/ctrlProp175.xml"/><Relationship Id="rId14" Type="http://schemas.openxmlformats.org/officeDocument/2006/relationships/ctrlProp" Target="../ctrlProps/ctrlProp180.xml"/></Relationships>
</file>

<file path=xl/worksheets/_rels/sheet2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7.xml"/><Relationship Id="rId13" Type="http://schemas.openxmlformats.org/officeDocument/2006/relationships/ctrlProp" Target="../ctrlProps/ctrlProp192.xml"/><Relationship Id="rId3" Type="http://schemas.openxmlformats.org/officeDocument/2006/relationships/vmlDrawing" Target="../drawings/vmlDrawing15.vml"/><Relationship Id="rId7" Type="http://schemas.openxmlformats.org/officeDocument/2006/relationships/ctrlProp" Target="../ctrlProps/ctrlProp186.xml"/><Relationship Id="rId12" Type="http://schemas.openxmlformats.org/officeDocument/2006/relationships/ctrlProp" Target="../ctrlProps/ctrlProp191.xml"/><Relationship Id="rId2" Type="http://schemas.openxmlformats.org/officeDocument/2006/relationships/drawing" Target="../drawings/drawing15.xml"/><Relationship Id="rId16" Type="http://schemas.openxmlformats.org/officeDocument/2006/relationships/ctrlProp" Target="../ctrlProps/ctrlProp195.xml"/><Relationship Id="rId1" Type="http://schemas.openxmlformats.org/officeDocument/2006/relationships/printerSettings" Target="../printerSettings/printerSettings17.bin"/><Relationship Id="rId6" Type="http://schemas.openxmlformats.org/officeDocument/2006/relationships/ctrlProp" Target="../ctrlProps/ctrlProp185.xml"/><Relationship Id="rId11" Type="http://schemas.openxmlformats.org/officeDocument/2006/relationships/ctrlProp" Target="../ctrlProps/ctrlProp190.xml"/><Relationship Id="rId5" Type="http://schemas.openxmlformats.org/officeDocument/2006/relationships/ctrlProp" Target="../ctrlProps/ctrlProp184.xml"/><Relationship Id="rId15" Type="http://schemas.openxmlformats.org/officeDocument/2006/relationships/ctrlProp" Target="../ctrlProps/ctrlProp194.xml"/><Relationship Id="rId10" Type="http://schemas.openxmlformats.org/officeDocument/2006/relationships/ctrlProp" Target="../ctrlProps/ctrlProp189.xml"/><Relationship Id="rId4" Type="http://schemas.openxmlformats.org/officeDocument/2006/relationships/ctrlProp" Target="../ctrlProps/ctrlProp183.xml"/><Relationship Id="rId9" Type="http://schemas.openxmlformats.org/officeDocument/2006/relationships/ctrlProp" Target="../ctrlProps/ctrlProp188.xml"/><Relationship Id="rId14" Type="http://schemas.openxmlformats.org/officeDocument/2006/relationships/ctrlProp" Target="../ctrlProps/ctrlProp193.xml"/></Relationships>
</file>

<file path=xl/worksheets/_rels/sheet2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0.xml"/><Relationship Id="rId13" Type="http://schemas.openxmlformats.org/officeDocument/2006/relationships/ctrlProp" Target="../ctrlProps/ctrlProp205.xml"/><Relationship Id="rId3" Type="http://schemas.openxmlformats.org/officeDocument/2006/relationships/vmlDrawing" Target="../drawings/vmlDrawing16.vml"/><Relationship Id="rId7" Type="http://schemas.openxmlformats.org/officeDocument/2006/relationships/ctrlProp" Target="../ctrlProps/ctrlProp199.xml"/><Relationship Id="rId12" Type="http://schemas.openxmlformats.org/officeDocument/2006/relationships/ctrlProp" Target="../ctrlProps/ctrlProp204.xml"/><Relationship Id="rId2" Type="http://schemas.openxmlformats.org/officeDocument/2006/relationships/drawing" Target="../drawings/drawing16.xml"/><Relationship Id="rId16" Type="http://schemas.openxmlformats.org/officeDocument/2006/relationships/ctrlProp" Target="../ctrlProps/ctrlProp208.xml"/><Relationship Id="rId1" Type="http://schemas.openxmlformats.org/officeDocument/2006/relationships/printerSettings" Target="../printerSettings/printerSettings18.bin"/><Relationship Id="rId6" Type="http://schemas.openxmlformats.org/officeDocument/2006/relationships/ctrlProp" Target="../ctrlProps/ctrlProp198.xml"/><Relationship Id="rId11" Type="http://schemas.openxmlformats.org/officeDocument/2006/relationships/ctrlProp" Target="../ctrlProps/ctrlProp203.xml"/><Relationship Id="rId5" Type="http://schemas.openxmlformats.org/officeDocument/2006/relationships/ctrlProp" Target="../ctrlProps/ctrlProp197.xml"/><Relationship Id="rId15" Type="http://schemas.openxmlformats.org/officeDocument/2006/relationships/ctrlProp" Target="../ctrlProps/ctrlProp207.xml"/><Relationship Id="rId10" Type="http://schemas.openxmlformats.org/officeDocument/2006/relationships/ctrlProp" Target="../ctrlProps/ctrlProp202.xml"/><Relationship Id="rId4" Type="http://schemas.openxmlformats.org/officeDocument/2006/relationships/ctrlProp" Target="../ctrlProps/ctrlProp196.xml"/><Relationship Id="rId9" Type="http://schemas.openxmlformats.org/officeDocument/2006/relationships/ctrlProp" Target="../ctrlProps/ctrlProp201.xml"/><Relationship Id="rId14" Type="http://schemas.openxmlformats.org/officeDocument/2006/relationships/ctrlProp" Target="../ctrlProps/ctrlProp206.xml"/></Relationships>
</file>

<file path=xl/worksheets/_rels/sheet2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13.xml"/><Relationship Id="rId13" Type="http://schemas.openxmlformats.org/officeDocument/2006/relationships/ctrlProp" Target="../ctrlProps/ctrlProp218.xml"/><Relationship Id="rId3" Type="http://schemas.openxmlformats.org/officeDocument/2006/relationships/vmlDrawing" Target="../drawings/vmlDrawing17.vml"/><Relationship Id="rId7" Type="http://schemas.openxmlformats.org/officeDocument/2006/relationships/ctrlProp" Target="../ctrlProps/ctrlProp212.xml"/><Relationship Id="rId12" Type="http://schemas.openxmlformats.org/officeDocument/2006/relationships/ctrlProp" Target="../ctrlProps/ctrlProp217.xml"/><Relationship Id="rId2" Type="http://schemas.openxmlformats.org/officeDocument/2006/relationships/drawing" Target="../drawings/drawing17.xml"/><Relationship Id="rId16" Type="http://schemas.openxmlformats.org/officeDocument/2006/relationships/ctrlProp" Target="../ctrlProps/ctrlProp221.xml"/><Relationship Id="rId1" Type="http://schemas.openxmlformats.org/officeDocument/2006/relationships/printerSettings" Target="../printerSettings/printerSettings19.bin"/><Relationship Id="rId6" Type="http://schemas.openxmlformats.org/officeDocument/2006/relationships/ctrlProp" Target="../ctrlProps/ctrlProp211.xml"/><Relationship Id="rId11" Type="http://schemas.openxmlformats.org/officeDocument/2006/relationships/ctrlProp" Target="../ctrlProps/ctrlProp216.xml"/><Relationship Id="rId5" Type="http://schemas.openxmlformats.org/officeDocument/2006/relationships/ctrlProp" Target="../ctrlProps/ctrlProp210.xml"/><Relationship Id="rId15" Type="http://schemas.openxmlformats.org/officeDocument/2006/relationships/ctrlProp" Target="../ctrlProps/ctrlProp220.xml"/><Relationship Id="rId10" Type="http://schemas.openxmlformats.org/officeDocument/2006/relationships/ctrlProp" Target="../ctrlProps/ctrlProp215.xml"/><Relationship Id="rId4" Type="http://schemas.openxmlformats.org/officeDocument/2006/relationships/ctrlProp" Target="../ctrlProps/ctrlProp209.xml"/><Relationship Id="rId9" Type="http://schemas.openxmlformats.org/officeDocument/2006/relationships/ctrlProp" Target="../ctrlProps/ctrlProp214.xml"/><Relationship Id="rId14" Type="http://schemas.openxmlformats.org/officeDocument/2006/relationships/ctrlProp" Target="../ctrlProps/ctrlProp219.xml"/></Relationships>
</file>

<file path=xl/worksheets/_rels/sheet2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26.xml"/><Relationship Id="rId13" Type="http://schemas.openxmlformats.org/officeDocument/2006/relationships/ctrlProp" Target="../ctrlProps/ctrlProp231.xml"/><Relationship Id="rId3" Type="http://schemas.openxmlformats.org/officeDocument/2006/relationships/vmlDrawing" Target="../drawings/vmlDrawing18.vml"/><Relationship Id="rId7" Type="http://schemas.openxmlformats.org/officeDocument/2006/relationships/ctrlProp" Target="../ctrlProps/ctrlProp225.xml"/><Relationship Id="rId12" Type="http://schemas.openxmlformats.org/officeDocument/2006/relationships/ctrlProp" Target="../ctrlProps/ctrlProp230.xml"/><Relationship Id="rId2" Type="http://schemas.openxmlformats.org/officeDocument/2006/relationships/drawing" Target="../drawings/drawing18.xml"/><Relationship Id="rId16" Type="http://schemas.openxmlformats.org/officeDocument/2006/relationships/ctrlProp" Target="../ctrlProps/ctrlProp234.xml"/><Relationship Id="rId1" Type="http://schemas.openxmlformats.org/officeDocument/2006/relationships/printerSettings" Target="../printerSettings/printerSettings20.bin"/><Relationship Id="rId6" Type="http://schemas.openxmlformats.org/officeDocument/2006/relationships/ctrlProp" Target="../ctrlProps/ctrlProp224.xml"/><Relationship Id="rId11" Type="http://schemas.openxmlformats.org/officeDocument/2006/relationships/ctrlProp" Target="../ctrlProps/ctrlProp229.xml"/><Relationship Id="rId5" Type="http://schemas.openxmlformats.org/officeDocument/2006/relationships/ctrlProp" Target="../ctrlProps/ctrlProp223.xml"/><Relationship Id="rId15" Type="http://schemas.openxmlformats.org/officeDocument/2006/relationships/ctrlProp" Target="../ctrlProps/ctrlProp233.xml"/><Relationship Id="rId10" Type="http://schemas.openxmlformats.org/officeDocument/2006/relationships/ctrlProp" Target="../ctrlProps/ctrlProp228.xml"/><Relationship Id="rId4" Type="http://schemas.openxmlformats.org/officeDocument/2006/relationships/ctrlProp" Target="../ctrlProps/ctrlProp222.xml"/><Relationship Id="rId9" Type="http://schemas.openxmlformats.org/officeDocument/2006/relationships/ctrlProp" Target="../ctrlProps/ctrlProp227.xml"/><Relationship Id="rId14" Type="http://schemas.openxmlformats.org/officeDocument/2006/relationships/ctrlProp" Target="../ctrlProps/ctrlProp232.xml"/></Relationships>
</file>

<file path=xl/worksheets/_rels/sheet2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39.xml"/><Relationship Id="rId13" Type="http://schemas.openxmlformats.org/officeDocument/2006/relationships/ctrlProp" Target="../ctrlProps/ctrlProp244.xml"/><Relationship Id="rId3" Type="http://schemas.openxmlformats.org/officeDocument/2006/relationships/vmlDrawing" Target="../drawings/vmlDrawing19.vml"/><Relationship Id="rId7" Type="http://schemas.openxmlformats.org/officeDocument/2006/relationships/ctrlProp" Target="../ctrlProps/ctrlProp238.xml"/><Relationship Id="rId12" Type="http://schemas.openxmlformats.org/officeDocument/2006/relationships/ctrlProp" Target="../ctrlProps/ctrlProp243.xml"/><Relationship Id="rId2" Type="http://schemas.openxmlformats.org/officeDocument/2006/relationships/drawing" Target="../drawings/drawing19.xml"/><Relationship Id="rId16" Type="http://schemas.openxmlformats.org/officeDocument/2006/relationships/ctrlProp" Target="../ctrlProps/ctrlProp247.xml"/><Relationship Id="rId1" Type="http://schemas.openxmlformats.org/officeDocument/2006/relationships/printerSettings" Target="../printerSettings/printerSettings21.bin"/><Relationship Id="rId6" Type="http://schemas.openxmlformats.org/officeDocument/2006/relationships/ctrlProp" Target="../ctrlProps/ctrlProp237.xml"/><Relationship Id="rId11" Type="http://schemas.openxmlformats.org/officeDocument/2006/relationships/ctrlProp" Target="../ctrlProps/ctrlProp242.xml"/><Relationship Id="rId5" Type="http://schemas.openxmlformats.org/officeDocument/2006/relationships/ctrlProp" Target="../ctrlProps/ctrlProp236.xml"/><Relationship Id="rId15" Type="http://schemas.openxmlformats.org/officeDocument/2006/relationships/ctrlProp" Target="../ctrlProps/ctrlProp246.xml"/><Relationship Id="rId10" Type="http://schemas.openxmlformats.org/officeDocument/2006/relationships/ctrlProp" Target="../ctrlProps/ctrlProp241.xml"/><Relationship Id="rId4" Type="http://schemas.openxmlformats.org/officeDocument/2006/relationships/ctrlProp" Target="../ctrlProps/ctrlProp235.xml"/><Relationship Id="rId9" Type="http://schemas.openxmlformats.org/officeDocument/2006/relationships/ctrlProp" Target="../ctrlProps/ctrlProp240.xml"/><Relationship Id="rId14" Type="http://schemas.openxmlformats.org/officeDocument/2006/relationships/ctrlProp" Target="../ctrlProps/ctrlProp245.xml"/></Relationships>
</file>

<file path=xl/worksheets/_rels/sheet2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52.xml"/><Relationship Id="rId13" Type="http://schemas.openxmlformats.org/officeDocument/2006/relationships/ctrlProp" Target="../ctrlProps/ctrlProp257.xml"/><Relationship Id="rId3" Type="http://schemas.openxmlformats.org/officeDocument/2006/relationships/vmlDrawing" Target="../drawings/vmlDrawing20.vml"/><Relationship Id="rId7" Type="http://schemas.openxmlformats.org/officeDocument/2006/relationships/ctrlProp" Target="../ctrlProps/ctrlProp251.xml"/><Relationship Id="rId12" Type="http://schemas.openxmlformats.org/officeDocument/2006/relationships/ctrlProp" Target="../ctrlProps/ctrlProp256.xml"/><Relationship Id="rId2" Type="http://schemas.openxmlformats.org/officeDocument/2006/relationships/drawing" Target="../drawings/drawing20.xml"/><Relationship Id="rId16" Type="http://schemas.openxmlformats.org/officeDocument/2006/relationships/ctrlProp" Target="../ctrlProps/ctrlProp260.xml"/><Relationship Id="rId1" Type="http://schemas.openxmlformats.org/officeDocument/2006/relationships/printerSettings" Target="../printerSettings/printerSettings22.bin"/><Relationship Id="rId6" Type="http://schemas.openxmlformats.org/officeDocument/2006/relationships/ctrlProp" Target="../ctrlProps/ctrlProp250.xml"/><Relationship Id="rId11" Type="http://schemas.openxmlformats.org/officeDocument/2006/relationships/ctrlProp" Target="../ctrlProps/ctrlProp255.xml"/><Relationship Id="rId5" Type="http://schemas.openxmlformats.org/officeDocument/2006/relationships/ctrlProp" Target="../ctrlProps/ctrlProp249.xml"/><Relationship Id="rId15" Type="http://schemas.openxmlformats.org/officeDocument/2006/relationships/ctrlProp" Target="../ctrlProps/ctrlProp259.xml"/><Relationship Id="rId10" Type="http://schemas.openxmlformats.org/officeDocument/2006/relationships/ctrlProp" Target="../ctrlProps/ctrlProp254.xml"/><Relationship Id="rId4" Type="http://schemas.openxmlformats.org/officeDocument/2006/relationships/ctrlProp" Target="../ctrlProps/ctrlProp248.xml"/><Relationship Id="rId9" Type="http://schemas.openxmlformats.org/officeDocument/2006/relationships/ctrlProp" Target="../ctrlProps/ctrlProp253.xml"/><Relationship Id="rId14" Type="http://schemas.openxmlformats.org/officeDocument/2006/relationships/ctrlProp" Target="../ctrlProps/ctrlProp258.xml"/></Relationships>
</file>

<file path=xl/worksheets/_rels/sheet2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65.xml"/><Relationship Id="rId13" Type="http://schemas.openxmlformats.org/officeDocument/2006/relationships/ctrlProp" Target="../ctrlProps/ctrlProp270.xml"/><Relationship Id="rId3" Type="http://schemas.openxmlformats.org/officeDocument/2006/relationships/vmlDrawing" Target="../drawings/vmlDrawing21.vml"/><Relationship Id="rId7" Type="http://schemas.openxmlformats.org/officeDocument/2006/relationships/ctrlProp" Target="../ctrlProps/ctrlProp264.xml"/><Relationship Id="rId12" Type="http://schemas.openxmlformats.org/officeDocument/2006/relationships/ctrlProp" Target="../ctrlProps/ctrlProp269.xml"/><Relationship Id="rId2" Type="http://schemas.openxmlformats.org/officeDocument/2006/relationships/drawing" Target="../drawings/drawing21.xml"/><Relationship Id="rId16" Type="http://schemas.openxmlformats.org/officeDocument/2006/relationships/ctrlProp" Target="../ctrlProps/ctrlProp273.xml"/><Relationship Id="rId1" Type="http://schemas.openxmlformats.org/officeDocument/2006/relationships/printerSettings" Target="../printerSettings/printerSettings23.bin"/><Relationship Id="rId6" Type="http://schemas.openxmlformats.org/officeDocument/2006/relationships/ctrlProp" Target="../ctrlProps/ctrlProp263.xml"/><Relationship Id="rId11" Type="http://schemas.openxmlformats.org/officeDocument/2006/relationships/ctrlProp" Target="../ctrlProps/ctrlProp268.xml"/><Relationship Id="rId5" Type="http://schemas.openxmlformats.org/officeDocument/2006/relationships/ctrlProp" Target="../ctrlProps/ctrlProp262.xml"/><Relationship Id="rId15" Type="http://schemas.openxmlformats.org/officeDocument/2006/relationships/ctrlProp" Target="../ctrlProps/ctrlProp272.xml"/><Relationship Id="rId10" Type="http://schemas.openxmlformats.org/officeDocument/2006/relationships/ctrlProp" Target="../ctrlProps/ctrlProp267.xml"/><Relationship Id="rId4" Type="http://schemas.openxmlformats.org/officeDocument/2006/relationships/ctrlProp" Target="../ctrlProps/ctrlProp261.xml"/><Relationship Id="rId9" Type="http://schemas.openxmlformats.org/officeDocument/2006/relationships/ctrlProp" Target="../ctrlProps/ctrlProp266.xml"/><Relationship Id="rId14" Type="http://schemas.openxmlformats.org/officeDocument/2006/relationships/ctrlProp" Target="../ctrlProps/ctrlProp271.xml"/></Relationships>
</file>

<file path=xl/worksheets/_rels/sheet2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78.xml"/><Relationship Id="rId13" Type="http://schemas.openxmlformats.org/officeDocument/2006/relationships/ctrlProp" Target="../ctrlProps/ctrlProp283.xml"/><Relationship Id="rId3" Type="http://schemas.openxmlformats.org/officeDocument/2006/relationships/vmlDrawing" Target="../drawings/vmlDrawing22.vml"/><Relationship Id="rId7" Type="http://schemas.openxmlformats.org/officeDocument/2006/relationships/ctrlProp" Target="../ctrlProps/ctrlProp277.xml"/><Relationship Id="rId12" Type="http://schemas.openxmlformats.org/officeDocument/2006/relationships/ctrlProp" Target="../ctrlProps/ctrlProp282.xml"/><Relationship Id="rId2" Type="http://schemas.openxmlformats.org/officeDocument/2006/relationships/drawing" Target="../drawings/drawing22.xml"/><Relationship Id="rId16" Type="http://schemas.openxmlformats.org/officeDocument/2006/relationships/ctrlProp" Target="../ctrlProps/ctrlProp286.xml"/><Relationship Id="rId1" Type="http://schemas.openxmlformats.org/officeDocument/2006/relationships/printerSettings" Target="../printerSettings/printerSettings24.bin"/><Relationship Id="rId6" Type="http://schemas.openxmlformats.org/officeDocument/2006/relationships/ctrlProp" Target="../ctrlProps/ctrlProp276.xml"/><Relationship Id="rId11" Type="http://schemas.openxmlformats.org/officeDocument/2006/relationships/ctrlProp" Target="../ctrlProps/ctrlProp281.xml"/><Relationship Id="rId5" Type="http://schemas.openxmlformats.org/officeDocument/2006/relationships/ctrlProp" Target="../ctrlProps/ctrlProp275.xml"/><Relationship Id="rId15" Type="http://schemas.openxmlformats.org/officeDocument/2006/relationships/ctrlProp" Target="../ctrlProps/ctrlProp285.xml"/><Relationship Id="rId10" Type="http://schemas.openxmlformats.org/officeDocument/2006/relationships/ctrlProp" Target="../ctrlProps/ctrlProp280.xml"/><Relationship Id="rId4" Type="http://schemas.openxmlformats.org/officeDocument/2006/relationships/ctrlProp" Target="../ctrlProps/ctrlProp274.xml"/><Relationship Id="rId9" Type="http://schemas.openxmlformats.org/officeDocument/2006/relationships/ctrlProp" Target="../ctrlProps/ctrlProp279.xml"/><Relationship Id="rId14" Type="http://schemas.openxmlformats.org/officeDocument/2006/relationships/ctrlProp" Target="../ctrlProps/ctrlProp284.xml"/></Relationships>
</file>

<file path=xl/worksheets/_rels/sheet3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91.xml"/><Relationship Id="rId13" Type="http://schemas.openxmlformats.org/officeDocument/2006/relationships/ctrlProp" Target="../ctrlProps/ctrlProp296.xml"/><Relationship Id="rId3" Type="http://schemas.openxmlformats.org/officeDocument/2006/relationships/vmlDrawing" Target="../drawings/vmlDrawing23.vml"/><Relationship Id="rId7" Type="http://schemas.openxmlformats.org/officeDocument/2006/relationships/ctrlProp" Target="../ctrlProps/ctrlProp290.xml"/><Relationship Id="rId12" Type="http://schemas.openxmlformats.org/officeDocument/2006/relationships/ctrlProp" Target="../ctrlProps/ctrlProp295.xml"/><Relationship Id="rId2" Type="http://schemas.openxmlformats.org/officeDocument/2006/relationships/drawing" Target="../drawings/drawing23.xml"/><Relationship Id="rId16" Type="http://schemas.openxmlformats.org/officeDocument/2006/relationships/ctrlProp" Target="../ctrlProps/ctrlProp299.xml"/><Relationship Id="rId1" Type="http://schemas.openxmlformats.org/officeDocument/2006/relationships/printerSettings" Target="../printerSettings/printerSettings25.bin"/><Relationship Id="rId6" Type="http://schemas.openxmlformats.org/officeDocument/2006/relationships/ctrlProp" Target="../ctrlProps/ctrlProp289.xml"/><Relationship Id="rId11" Type="http://schemas.openxmlformats.org/officeDocument/2006/relationships/ctrlProp" Target="../ctrlProps/ctrlProp294.xml"/><Relationship Id="rId5" Type="http://schemas.openxmlformats.org/officeDocument/2006/relationships/ctrlProp" Target="../ctrlProps/ctrlProp288.xml"/><Relationship Id="rId15" Type="http://schemas.openxmlformats.org/officeDocument/2006/relationships/ctrlProp" Target="../ctrlProps/ctrlProp298.xml"/><Relationship Id="rId10" Type="http://schemas.openxmlformats.org/officeDocument/2006/relationships/ctrlProp" Target="../ctrlProps/ctrlProp293.xml"/><Relationship Id="rId4" Type="http://schemas.openxmlformats.org/officeDocument/2006/relationships/ctrlProp" Target="../ctrlProps/ctrlProp287.xml"/><Relationship Id="rId9" Type="http://schemas.openxmlformats.org/officeDocument/2006/relationships/ctrlProp" Target="../ctrlProps/ctrlProp292.xml"/><Relationship Id="rId14" Type="http://schemas.openxmlformats.org/officeDocument/2006/relationships/ctrlProp" Target="../ctrlProps/ctrlProp297.xml"/></Relationships>
</file>

<file path=xl/worksheets/_rels/sheet3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04.xml"/><Relationship Id="rId13" Type="http://schemas.openxmlformats.org/officeDocument/2006/relationships/ctrlProp" Target="../ctrlProps/ctrlProp309.xml"/><Relationship Id="rId3" Type="http://schemas.openxmlformats.org/officeDocument/2006/relationships/vmlDrawing" Target="../drawings/vmlDrawing24.vml"/><Relationship Id="rId7" Type="http://schemas.openxmlformats.org/officeDocument/2006/relationships/ctrlProp" Target="../ctrlProps/ctrlProp303.xml"/><Relationship Id="rId12" Type="http://schemas.openxmlformats.org/officeDocument/2006/relationships/ctrlProp" Target="../ctrlProps/ctrlProp308.xml"/><Relationship Id="rId2" Type="http://schemas.openxmlformats.org/officeDocument/2006/relationships/drawing" Target="../drawings/drawing24.xml"/><Relationship Id="rId16" Type="http://schemas.openxmlformats.org/officeDocument/2006/relationships/ctrlProp" Target="../ctrlProps/ctrlProp312.xml"/><Relationship Id="rId1" Type="http://schemas.openxmlformats.org/officeDocument/2006/relationships/printerSettings" Target="../printerSettings/printerSettings26.bin"/><Relationship Id="rId6" Type="http://schemas.openxmlformats.org/officeDocument/2006/relationships/ctrlProp" Target="../ctrlProps/ctrlProp302.xml"/><Relationship Id="rId11" Type="http://schemas.openxmlformats.org/officeDocument/2006/relationships/ctrlProp" Target="../ctrlProps/ctrlProp307.xml"/><Relationship Id="rId5" Type="http://schemas.openxmlformats.org/officeDocument/2006/relationships/ctrlProp" Target="../ctrlProps/ctrlProp301.xml"/><Relationship Id="rId15" Type="http://schemas.openxmlformats.org/officeDocument/2006/relationships/ctrlProp" Target="../ctrlProps/ctrlProp311.xml"/><Relationship Id="rId10" Type="http://schemas.openxmlformats.org/officeDocument/2006/relationships/ctrlProp" Target="../ctrlProps/ctrlProp306.xml"/><Relationship Id="rId4" Type="http://schemas.openxmlformats.org/officeDocument/2006/relationships/ctrlProp" Target="../ctrlProps/ctrlProp300.xml"/><Relationship Id="rId9" Type="http://schemas.openxmlformats.org/officeDocument/2006/relationships/ctrlProp" Target="../ctrlProps/ctrlProp305.xml"/><Relationship Id="rId14" Type="http://schemas.openxmlformats.org/officeDocument/2006/relationships/ctrlProp" Target="../ctrlProps/ctrlProp310.xml"/></Relationships>
</file>

<file path=xl/worksheets/_rels/sheet3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17.xml"/><Relationship Id="rId13" Type="http://schemas.openxmlformats.org/officeDocument/2006/relationships/ctrlProp" Target="../ctrlProps/ctrlProp322.xml"/><Relationship Id="rId3" Type="http://schemas.openxmlformats.org/officeDocument/2006/relationships/vmlDrawing" Target="../drawings/vmlDrawing25.vml"/><Relationship Id="rId7" Type="http://schemas.openxmlformats.org/officeDocument/2006/relationships/ctrlProp" Target="../ctrlProps/ctrlProp316.xml"/><Relationship Id="rId12" Type="http://schemas.openxmlformats.org/officeDocument/2006/relationships/ctrlProp" Target="../ctrlProps/ctrlProp321.xml"/><Relationship Id="rId2" Type="http://schemas.openxmlformats.org/officeDocument/2006/relationships/drawing" Target="../drawings/drawing25.xml"/><Relationship Id="rId16" Type="http://schemas.openxmlformats.org/officeDocument/2006/relationships/ctrlProp" Target="../ctrlProps/ctrlProp325.xml"/><Relationship Id="rId1" Type="http://schemas.openxmlformats.org/officeDocument/2006/relationships/printerSettings" Target="../printerSettings/printerSettings27.bin"/><Relationship Id="rId6" Type="http://schemas.openxmlformats.org/officeDocument/2006/relationships/ctrlProp" Target="../ctrlProps/ctrlProp315.xml"/><Relationship Id="rId11" Type="http://schemas.openxmlformats.org/officeDocument/2006/relationships/ctrlProp" Target="../ctrlProps/ctrlProp320.xml"/><Relationship Id="rId5" Type="http://schemas.openxmlformats.org/officeDocument/2006/relationships/ctrlProp" Target="../ctrlProps/ctrlProp314.xml"/><Relationship Id="rId15" Type="http://schemas.openxmlformats.org/officeDocument/2006/relationships/ctrlProp" Target="../ctrlProps/ctrlProp324.xml"/><Relationship Id="rId10" Type="http://schemas.openxmlformats.org/officeDocument/2006/relationships/ctrlProp" Target="../ctrlProps/ctrlProp319.xml"/><Relationship Id="rId4" Type="http://schemas.openxmlformats.org/officeDocument/2006/relationships/ctrlProp" Target="../ctrlProps/ctrlProp313.xml"/><Relationship Id="rId9" Type="http://schemas.openxmlformats.org/officeDocument/2006/relationships/ctrlProp" Target="../ctrlProps/ctrlProp318.xml"/><Relationship Id="rId14" Type="http://schemas.openxmlformats.org/officeDocument/2006/relationships/ctrlProp" Target="../ctrlProps/ctrlProp323.xml"/></Relationships>
</file>

<file path=xl/worksheets/_rels/sheet3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30.xml"/><Relationship Id="rId13" Type="http://schemas.openxmlformats.org/officeDocument/2006/relationships/ctrlProp" Target="../ctrlProps/ctrlProp335.xml"/><Relationship Id="rId3" Type="http://schemas.openxmlformats.org/officeDocument/2006/relationships/vmlDrawing" Target="../drawings/vmlDrawing26.vml"/><Relationship Id="rId7" Type="http://schemas.openxmlformats.org/officeDocument/2006/relationships/ctrlProp" Target="../ctrlProps/ctrlProp329.xml"/><Relationship Id="rId12" Type="http://schemas.openxmlformats.org/officeDocument/2006/relationships/ctrlProp" Target="../ctrlProps/ctrlProp334.xml"/><Relationship Id="rId2" Type="http://schemas.openxmlformats.org/officeDocument/2006/relationships/drawing" Target="../drawings/drawing26.xml"/><Relationship Id="rId16" Type="http://schemas.openxmlformats.org/officeDocument/2006/relationships/ctrlProp" Target="../ctrlProps/ctrlProp338.xml"/><Relationship Id="rId1" Type="http://schemas.openxmlformats.org/officeDocument/2006/relationships/printerSettings" Target="../printerSettings/printerSettings28.bin"/><Relationship Id="rId6" Type="http://schemas.openxmlformats.org/officeDocument/2006/relationships/ctrlProp" Target="../ctrlProps/ctrlProp328.xml"/><Relationship Id="rId11" Type="http://schemas.openxmlformats.org/officeDocument/2006/relationships/ctrlProp" Target="../ctrlProps/ctrlProp333.xml"/><Relationship Id="rId5" Type="http://schemas.openxmlformats.org/officeDocument/2006/relationships/ctrlProp" Target="../ctrlProps/ctrlProp327.xml"/><Relationship Id="rId15" Type="http://schemas.openxmlformats.org/officeDocument/2006/relationships/ctrlProp" Target="../ctrlProps/ctrlProp337.xml"/><Relationship Id="rId10" Type="http://schemas.openxmlformats.org/officeDocument/2006/relationships/ctrlProp" Target="../ctrlProps/ctrlProp332.xml"/><Relationship Id="rId4" Type="http://schemas.openxmlformats.org/officeDocument/2006/relationships/ctrlProp" Target="../ctrlProps/ctrlProp326.xml"/><Relationship Id="rId9" Type="http://schemas.openxmlformats.org/officeDocument/2006/relationships/ctrlProp" Target="../ctrlProps/ctrlProp331.xml"/><Relationship Id="rId14" Type="http://schemas.openxmlformats.org/officeDocument/2006/relationships/ctrlProp" Target="../ctrlProps/ctrlProp336.xml"/></Relationships>
</file>

<file path=xl/worksheets/_rels/sheet3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43.xml"/><Relationship Id="rId13" Type="http://schemas.openxmlformats.org/officeDocument/2006/relationships/ctrlProp" Target="../ctrlProps/ctrlProp348.xml"/><Relationship Id="rId3" Type="http://schemas.openxmlformats.org/officeDocument/2006/relationships/vmlDrawing" Target="../drawings/vmlDrawing27.vml"/><Relationship Id="rId7" Type="http://schemas.openxmlformats.org/officeDocument/2006/relationships/ctrlProp" Target="../ctrlProps/ctrlProp342.xml"/><Relationship Id="rId12" Type="http://schemas.openxmlformats.org/officeDocument/2006/relationships/ctrlProp" Target="../ctrlProps/ctrlProp347.xml"/><Relationship Id="rId2" Type="http://schemas.openxmlformats.org/officeDocument/2006/relationships/drawing" Target="../drawings/drawing27.xml"/><Relationship Id="rId16" Type="http://schemas.openxmlformats.org/officeDocument/2006/relationships/ctrlProp" Target="../ctrlProps/ctrlProp351.xml"/><Relationship Id="rId1" Type="http://schemas.openxmlformats.org/officeDocument/2006/relationships/printerSettings" Target="../printerSettings/printerSettings29.bin"/><Relationship Id="rId6" Type="http://schemas.openxmlformats.org/officeDocument/2006/relationships/ctrlProp" Target="../ctrlProps/ctrlProp341.xml"/><Relationship Id="rId11" Type="http://schemas.openxmlformats.org/officeDocument/2006/relationships/ctrlProp" Target="../ctrlProps/ctrlProp346.xml"/><Relationship Id="rId5" Type="http://schemas.openxmlformats.org/officeDocument/2006/relationships/ctrlProp" Target="../ctrlProps/ctrlProp340.xml"/><Relationship Id="rId15" Type="http://schemas.openxmlformats.org/officeDocument/2006/relationships/ctrlProp" Target="../ctrlProps/ctrlProp350.xml"/><Relationship Id="rId10" Type="http://schemas.openxmlformats.org/officeDocument/2006/relationships/ctrlProp" Target="../ctrlProps/ctrlProp345.xml"/><Relationship Id="rId4" Type="http://schemas.openxmlformats.org/officeDocument/2006/relationships/ctrlProp" Target="../ctrlProps/ctrlProp339.xml"/><Relationship Id="rId9" Type="http://schemas.openxmlformats.org/officeDocument/2006/relationships/ctrlProp" Target="../ctrlProps/ctrlProp344.xml"/><Relationship Id="rId14" Type="http://schemas.openxmlformats.org/officeDocument/2006/relationships/ctrlProp" Target="../ctrlProps/ctrlProp349.xml"/></Relationships>
</file>

<file path=xl/worksheets/_rels/sheet3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56.xml"/><Relationship Id="rId13" Type="http://schemas.openxmlformats.org/officeDocument/2006/relationships/ctrlProp" Target="../ctrlProps/ctrlProp361.xml"/><Relationship Id="rId3" Type="http://schemas.openxmlformats.org/officeDocument/2006/relationships/vmlDrawing" Target="../drawings/vmlDrawing28.vml"/><Relationship Id="rId7" Type="http://schemas.openxmlformats.org/officeDocument/2006/relationships/ctrlProp" Target="../ctrlProps/ctrlProp355.xml"/><Relationship Id="rId12" Type="http://schemas.openxmlformats.org/officeDocument/2006/relationships/ctrlProp" Target="../ctrlProps/ctrlProp360.xml"/><Relationship Id="rId2" Type="http://schemas.openxmlformats.org/officeDocument/2006/relationships/drawing" Target="../drawings/drawing28.xml"/><Relationship Id="rId16" Type="http://schemas.openxmlformats.org/officeDocument/2006/relationships/ctrlProp" Target="../ctrlProps/ctrlProp364.xml"/><Relationship Id="rId1" Type="http://schemas.openxmlformats.org/officeDocument/2006/relationships/printerSettings" Target="../printerSettings/printerSettings30.bin"/><Relationship Id="rId6" Type="http://schemas.openxmlformats.org/officeDocument/2006/relationships/ctrlProp" Target="../ctrlProps/ctrlProp354.xml"/><Relationship Id="rId11" Type="http://schemas.openxmlformats.org/officeDocument/2006/relationships/ctrlProp" Target="../ctrlProps/ctrlProp359.xml"/><Relationship Id="rId5" Type="http://schemas.openxmlformats.org/officeDocument/2006/relationships/ctrlProp" Target="../ctrlProps/ctrlProp353.xml"/><Relationship Id="rId15" Type="http://schemas.openxmlformats.org/officeDocument/2006/relationships/ctrlProp" Target="../ctrlProps/ctrlProp363.xml"/><Relationship Id="rId10" Type="http://schemas.openxmlformats.org/officeDocument/2006/relationships/ctrlProp" Target="../ctrlProps/ctrlProp358.xml"/><Relationship Id="rId4" Type="http://schemas.openxmlformats.org/officeDocument/2006/relationships/ctrlProp" Target="../ctrlProps/ctrlProp352.xml"/><Relationship Id="rId9" Type="http://schemas.openxmlformats.org/officeDocument/2006/relationships/ctrlProp" Target="../ctrlProps/ctrlProp357.xml"/><Relationship Id="rId14" Type="http://schemas.openxmlformats.org/officeDocument/2006/relationships/ctrlProp" Target="../ctrlProps/ctrlProp362.xml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69.xml"/><Relationship Id="rId13" Type="http://schemas.openxmlformats.org/officeDocument/2006/relationships/ctrlProp" Target="../ctrlProps/ctrlProp374.xml"/><Relationship Id="rId3" Type="http://schemas.openxmlformats.org/officeDocument/2006/relationships/vmlDrawing" Target="../drawings/vmlDrawing29.vml"/><Relationship Id="rId7" Type="http://schemas.openxmlformats.org/officeDocument/2006/relationships/ctrlProp" Target="../ctrlProps/ctrlProp368.xml"/><Relationship Id="rId12" Type="http://schemas.openxmlformats.org/officeDocument/2006/relationships/ctrlProp" Target="../ctrlProps/ctrlProp373.xml"/><Relationship Id="rId2" Type="http://schemas.openxmlformats.org/officeDocument/2006/relationships/drawing" Target="../drawings/drawing29.xml"/><Relationship Id="rId16" Type="http://schemas.openxmlformats.org/officeDocument/2006/relationships/ctrlProp" Target="../ctrlProps/ctrlProp377.xml"/><Relationship Id="rId1" Type="http://schemas.openxmlformats.org/officeDocument/2006/relationships/printerSettings" Target="../printerSettings/printerSettings31.bin"/><Relationship Id="rId6" Type="http://schemas.openxmlformats.org/officeDocument/2006/relationships/ctrlProp" Target="../ctrlProps/ctrlProp367.xml"/><Relationship Id="rId11" Type="http://schemas.openxmlformats.org/officeDocument/2006/relationships/ctrlProp" Target="../ctrlProps/ctrlProp372.xml"/><Relationship Id="rId5" Type="http://schemas.openxmlformats.org/officeDocument/2006/relationships/ctrlProp" Target="../ctrlProps/ctrlProp366.xml"/><Relationship Id="rId15" Type="http://schemas.openxmlformats.org/officeDocument/2006/relationships/ctrlProp" Target="../ctrlProps/ctrlProp376.xml"/><Relationship Id="rId10" Type="http://schemas.openxmlformats.org/officeDocument/2006/relationships/ctrlProp" Target="../ctrlProps/ctrlProp371.xml"/><Relationship Id="rId4" Type="http://schemas.openxmlformats.org/officeDocument/2006/relationships/ctrlProp" Target="../ctrlProps/ctrlProp365.xml"/><Relationship Id="rId9" Type="http://schemas.openxmlformats.org/officeDocument/2006/relationships/ctrlProp" Target="../ctrlProps/ctrlProp370.xml"/><Relationship Id="rId14" Type="http://schemas.openxmlformats.org/officeDocument/2006/relationships/ctrlProp" Target="../ctrlProps/ctrlProp375.xml"/></Relationships>
</file>

<file path=xl/worksheets/_rels/sheet3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82.xml"/><Relationship Id="rId13" Type="http://schemas.openxmlformats.org/officeDocument/2006/relationships/ctrlProp" Target="../ctrlProps/ctrlProp387.xml"/><Relationship Id="rId3" Type="http://schemas.openxmlformats.org/officeDocument/2006/relationships/vmlDrawing" Target="../drawings/vmlDrawing30.vml"/><Relationship Id="rId7" Type="http://schemas.openxmlformats.org/officeDocument/2006/relationships/ctrlProp" Target="../ctrlProps/ctrlProp381.xml"/><Relationship Id="rId12" Type="http://schemas.openxmlformats.org/officeDocument/2006/relationships/ctrlProp" Target="../ctrlProps/ctrlProp386.xml"/><Relationship Id="rId2" Type="http://schemas.openxmlformats.org/officeDocument/2006/relationships/drawing" Target="../drawings/drawing30.xml"/><Relationship Id="rId16" Type="http://schemas.openxmlformats.org/officeDocument/2006/relationships/ctrlProp" Target="../ctrlProps/ctrlProp390.xml"/><Relationship Id="rId1" Type="http://schemas.openxmlformats.org/officeDocument/2006/relationships/printerSettings" Target="../printerSettings/printerSettings32.bin"/><Relationship Id="rId6" Type="http://schemas.openxmlformats.org/officeDocument/2006/relationships/ctrlProp" Target="../ctrlProps/ctrlProp380.xml"/><Relationship Id="rId11" Type="http://schemas.openxmlformats.org/officeDocument/2006/relationships/ctrlProp" Target="../ctrlProps/ctrlProp385.xml"/><Relationship Id="rId5" Type="http://schemas.openxmlformats.org/officeDocument/2006/relationships/ctrlProp" Target="../ctrlProps/ctrlProp379.xml"/><Relationship Id="rId15" Type="http://schemas.openxmlformats.org/officeDocument/2006/relationships/ctrlProp" Target="../ctrlProps/ctrlProp389.xml"/><Relationship Id="rId10" Type="http://schemas.openxmlformats.org/officeDocument/2006/relationships/ctrlProp" Target="../ctrlProps/ctrlProp384.xml"/><Relationship Id="rId4" Type="http://schemas.openxmlformats.org/officeDocument/2006/relationships/ctrlProp" Target="../ctrlProps/ctrlProp378.xml"/><Relationship Id="rId9" Type="http://schemas.openxmlformats.org/officeDocument/2006/relationships/ctrlProp" Target="../ctrlProps/ctrlProp383.xml"/><Relationship Id="rId14" Type="http://schemas.openxmlformats.org/officeDocument/2006/relationships/ctrlProp" Target="../ctrlProps/ctrlProp388.xml"/></Relationships>
</file>

<file path=xl/worksheets/_rels/sheet3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95.xml"/><Relationship Id="rId13" Type="http://schemas.openxmlformats.org/officeDocument/2006/relationships/ctrlProp" Target="../ctrlProps/ctrlProp400.xml"/><Relationship Id="rId3" Type="http://schemas.openxmlformats.org/officeDocument/2006/relationships/vmlDrawing" Target="../drawings/vmlDrawing31.vml"/><Relationship Id="rId7" Type="http://schemas.openxmlformats.org/officeDocument/2006/relationships/ctrlProp" Target="../ctrlProps/ctrlProp394.xml"/><Relationship Id="rId12" Type="http://schemas.openxmlformats.org/officeDocument/2006/relationships/ctrlProp" Target="../ctrlProps/ctrlProp399.xml"/><Relationship Id="rId2" Type="http://schemas.openxmlformats.org/officeDocument/2006/relationships/drawing" Target="../drawings/drawing31.xml"/><Relationship Id="rId16" Type="http://schemas.openxmlformats.org/officeDocument/2006/relationships/ctrlProp" Target="../ctrlProps/ctrlProp403.xml"/><Relationship Id="rId1" Type="http://schemas.openxmlformats.org/officeDocument/2006/relationships/printerSettings" Target="../printerSettings/printerSettings33.bin"/><Relationship Id="rId6" Type="http://schemas.openxmlformats.org/officeDocument/2006/relationships/ctrlProp" Target="../ctrlProps/ctrlProp393.xml"/><Relationship Id="rId11" Type="http://schemas.openxmlformats.org/officeDocument/2006/relationships/ctrlProp" Target="../ctrlProps/ctrlProp398.xml"/><Relationship Id="rId5" Type="http://schemas.openxmlformats.org/officeDocument/2006/relationships/ctrlProp" Target="../ctrlProps/ctrlProp392.xml"/><Relationship Id="rId15" Type="http://schemas.openxmlformats.org/officeDocument/2006/relationships/ctrlProp" Target="../ctrlProps/ctrlProp402.xml"/><Relationship Id="rId10" Type="http://schemas.openxmlformats.org/officeDocument/2006/relationships/ctrlProp" Target="../ctrlProps/ctrlProp397.xml"/><Relationship Id="rId4" Type="http://schemas.openxmlformats.org/officeDocument/2006/relationships/ctrlProp" Target="../ctrlProps/ctrlProp391.xml"/><Relationship Id="rId9" Type="http://schemas.openxmlformats.org/officeDocument/2006/relationships/ctrlProp" Target="../ctrlProps/ctrlProp396.xml"/><Relationship Id="rId14" Type="http://schemas.openxmlformats.org/officeDocument/2006/relationships/ctrlProp" Target="../ctrlProps/ctrlProp40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G9"/>
  <sheetViews>
    <sheetView workbookViewId="0">
      <selection activeCell="D8" sqref="D8"/>
    </sheetView>
  </sheetViews>
  <sheetFormatPr baseColWidth="10" defaultRowHeight="15" x14ac:dyDescent="0.25"/>
  <cols>
    <col min="1" max="16384" width="11.42578125" style="111"/>
  </cols>
  <sheetData>
    <row r="2" spans="2:7" ht="15.75" x14ac:dyDescent="0.25">
      <c r="E2" s="157" t="s">
        <v>0</v>
      </c>
      <c r="F2" s="157"/>
      <c r="G2" s="157"/>
    </row>
    <row r="6" spans="2:7" x14ac:dyDescent="0.25">
      <c r="B6" s="111" t="s">
        <v>73</v>
      </c>
    </row>
    <row r="7" spans="2:7" ht="15.75" thickBot="1" x14ac:dyDescent="0.3"/>
    <row r="8" spans="2:7" x14ac:dyDescent="0.25">
      <c r="B8" s="112" t="s">
        <v>1</v>
      </c>
      <c r="C8" s="113"/>
      <c r="D8" s="114">
        <v>7</v>
      </c>
    </row>
    <row r="9" spans="2:7" ht="15.75" thickBot="1" x14ac:dyDescent="0.3">
      <c r="B9" s="112" t="s">
        <v>2</v>
      </c>
      <c r="C9" s="113"/>
      <c r="D9" s="115">
        <v>2017</v>
      </c>
    </row>
  </sheetData>
  <mergeCells count="1">
    <mergeCell ref="E2:G2"/>
  </mergeCells>
  <dataValidations count="2">
    <dataValidation type="list" errorStyle="warning" allowBlank="1" showInputMessage="1" showErrorMessage="1" errorTitle="Erreur de saisie" error="Veuilez saisir une anée entre 2007 et 2020" sqref="D9">
      <formula1>"2007,2008,2009,2010,2011,2012,2013,2014,2015,2016,2017,2018,2019,2020"</formula1>
    </dataValidation>
    <dataValidation type="list" allowBlank="1" showInputMessage="1" showErrorMessage="1" sqref="D8">
      <formula1>"01,02,03,04,05,06,07,08,09,10,11,12"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00"/>
  <sheetViews>
    <sheetView topLeftCell="A64" workbookViewId="0">
      <selection activeCell="D94" sqref="D94"/>
    </sheetView>
  </sheetViews>
  <sheetFormatPr baseColWidth="10" defaultRowHeight="15" x14ac:dyDescent="0.25"/>
  <cols>
    <col min="1" max="3" width="11.42578125" style="118"/>
    <col min="4" max="16384" width="11.42578125" style="111"/>
  </cols>
  <sheetData>
    <row r="1" spans="1:3" x14ac:dyDescent="0.25">
      <c r="A1" s="116" t="s">
        <v>17</v>
      </c>
      <c r="B1" s="116" t="s">
        <v>62</v>
      </c>
      <c r="C1" s="116" t="s">
        <v>69</v>
      </c>
    </row>
    <row r="2" spans="1:3" x14ac:dyDescent="0.25">
      <c r="A2" s="117"/>
      <c r="C2" s="119"/>
    </row>
    <row r="3" spans="1:3" x14ac:dyDescent="0.25">
      <c r="A3" s="119">
        <f ca="1">NOW()</f>
        <v>42954.981740625</v>
      </c>
      <c r="B3" s="120" t="s">
        <v>63</v>
      </c>
      <c r="C3" s="121">
        <v>0.26041666666666669</v>
      </c>
    </row>
    <row r="4" spans="1:3" x14ac:dyDescent="0.25">
      <c r="A4" s="122" t="s">
        <v>20</v>
      </c>
      <c r="B4" s="120" t="s">
        <v>64</v>
      </c>
      <c r="C4" s="121">
        <v>0.35416666666666669</v>
      </c>
    </row>
    <row r="5" spans="1:3" x14ac:dyDescent="0.25">
      <c r="A5" s="119">
        <v>6.9444444444444447E-4</v>
      </c>
      <c r="B5" s="120" t="s">
        <v>65</v>
      </c>
      <c r="C5" s="121">
        <v>0.375</v>
      </c>
    </row>
    <row r="6" spans="1:3" x14ac:dyDescent="0.25">
      <c r="A6" s="119">
        <v>1.0416666666666666E-2</v>
      </c>
      <c r="B6" s="120" t="s">
        <v>66</v>
      </c>
      <c r="C6" s="121">
        <v>0.41666666666666669</v>
      </c>
    </row>
    <row r="7" spans="1:3" x14ac:dyDescent="0.25">
      <c r="A7" s="119">
        <v>2.0833333333333332E-2</v>
      </c>
      <c r="B7" s="120" t="s">
        <v>67</v>
      </c>
      <c r="C7" s="121">
        <v>0.54166666666666663</v>
      </c>
    </row>
    <row r="8" spans="1:3" x14ac:dyDescent="0.25">
      <c r="A8" s="119">
        <v>3.125E-2</v>
      </c>
      <c r="B8" s="120" t="s">
        <v>68</v>
      </c>
      <c r="C8" s="121">
        <v>0.85416666666666663</v>
      </c>
    </row>
    <row r="9" spans="1:3" x14ac:dyDescent="0.25">
      <c r="A9" s="119">
        <v>4.1666666666666664E-2</v>
      </c>
    </row>
    <row r="10" spans="1:3" x14ac:dyDescent="0.25">
      <c r="A10" s="119">
        <v>5.2083333333333336E-2</v>
      </c>
    </row>
    <row r="11" spans="1:3" x14ac:dyDescent="0.25">
      <c r="A11" s="119">
        <v>6.25E-2</v>
      </c>
    </row>
    <row r="12" spans="1:3" x14ac:dyDescent="0.25">
      <c r="A12" s="119">
        <v>7.2916666666666671E-2</v>
      </c>
    </row>
    <row r="13" spans="1:3" x14ac:dyDescent="0.25">
      <c r="A13" s="119">
        <v>8.3333333333333329E-2</v>
      </c>
    </row>
    <row r="14" spans="1:3" x14ac:dyDescent="0.25">
      <c r="A14" s="119">
        <v>9.375E-2</v>
      </c>
    </row>
    <row r="15" spans="1:3" x14ac:dyDescent="0.25">
      <c r="A15" s="119">
        <v>0.10416666666666667</v>
      </c>
    </row>
    <row r="16" spans="1:3" x14ac:dyDescent="0.25">
      <c r="A16" s="119">
        <v>0.11458333333333333</v>
      </c>
    </row>
    <row r="17" spans="1:1" x14ac:dyDescent="0.25">
      <c r="A17" s="119">
        <v>0.125</v>
      </c>
    </row>
    <row r="18" spans="1:1" x14ac:dyDescent="0.25">
      <c r="A18" s="119">
        <v>0.13541666666666666</v>
      </c>
    </row>
    <row r="19" spans="1:1" x14ac:dyDescent="0.25">
      <c r="A19" s="119">
        <v>0.14583333333333334</v>
      </c>
    </row>
    <row r="20" spans="1:1" x14ac:dyDescent="0.25">
      <c r="A20" s="119">
        <v>0.15625</v>
      </c>
    </row>
    <row r="21" spans="1:1" x14ac:dyDescent="0.25">
      <c r="A21" s="119">
        <v>0.16666666666666666</v>
      </c>
    </row>
    <row r="22" spans="1:1" x14ac:dyDescent="0.25">
      <c r="A22" s="119">
        <v>0.17708333333333334</v>
      </c>
    </row>
    <row r="23" spans="1:1" x14ac:dyDescent="0.25">
      <c r="A23" s="119">
        <v>0.1875</v>
      </c>
    </row>
    <row r="24" spans="1:1" x14ac:dyDescent="0.25">
      <c r="A24" s="119">
        <v>0.19791666666666666</v>
      </c>
    </row>
    <row r="25" spans="1:1" x14ac:dyDescent="0.25">
      <c r="A25" s="119">
        <v>0.20833333333333334</v>
      </c>
    </row>
    <row r="26" spans="1:1" x14ac:dyDescent="0.25">
      <c r="A26" s="119">
        <v>0.21875</v>
      </c>
    </row>
    <row r="27" spans="1:1" x14ac:dyDescent="0.25">
      <c r="A27" s="119">
        <v>0.22916666666666666</v>
      </c>
    </row>
    <row r="28" spans="1:1" x14ac:dyDescent="0.25">
      <c r="A28" s="119">
        <v>0.23958333333333334</v>
      </c>
    </row>
    <row r="29" spans="1:1" x14ac:dyDescent="0.25">
      <c r="A29" s="119">
        <v>0.25</v>
      </c>
    </row>
    <row r="30" spans="1:1" x14ac:dyDescent="0.25">
      <c r="A30" s="119">
        <v>0.26041666666666669</v>
      </c>
    </row>
    <row r="31" spans="1:1" x14ac:dyDescent="0.25">
      <c r="A31" s="119">
        <v>0.27083333333333331</v>
      </c>
    </row>
    <row r="32" spans="1:1" x14ac:dyDescent="0.25">
      <c r="A32" s="119">
        <v>0.28125</v>
      </c>
    </row>
    <row r="33" spans="1:1" x14ac:dyDescent="0.25">
      <c r="A33" s="119">
        <v>0.29166666666666669</v>
      </c>
    </row>
    <row r="34" spans="1:1" x14ac:dyDescent="0.25">
      <c r="A34" s="119">
        <v>0.30208333333333331</v>
      </c>
    </row>
    <row r="35" spans="1:1" x14ac:dyDescent="0.25">
      <c r="A35" s="119">
        <v>0.3125</v>
      </c>
    </row>
    <row r="36" spans="1:1" x14ac:dyDescent="0.25">
      <c r="A36" s="119">
        <v>0.32291666666666669</v>
      </c>
    </row>
    <row r="37" spans="1:1" x14ac:dyDescent="0.25">
      <c r="A37" s="119">
        <v>0.33333333333333331</v>
      </c>
    </row>
    <row r="38" spans="1:1" x14ac:dyDescent="0.25">
      <c r="A38" s="119">
        <v>0.34375</v>
      </c>
    </row>
    <row r="39" spans="1:1" x14ac:dyDescent="0.25">
      <c r="A39" s="119">
        <v>0.35416666666666669</v>
      </c>
    </row>
    <row r="40" spans="1:1" x14ac:dyDescent="0.25">
      <c r="A40" s="119">
        <v>0.36458333333333331</v>
      </c>
    </row>
    <row r="41" spans="1:1" x14ac:dyDescent="0.25">
      <c r="A41" s="119">
        <v>0.375</v>
      </c>
    </row>
    <row r="42" spans="1:1" x14ac:dyDescent="0.25">
      <c r="A42" s="119">
        <v>0.38541666666666669</v>
      </c>
    </row>
    <row r="43" spans="1:1" x14ac:dyDescent="0.25">
      <c r="A43" s="119">
        <v>0.39583333333333331</v>
      </c>
    </row>
    <row r="44" spans="1:1" x14ac:dyDescent="0.25">
      <c r="A44" s="119">
        <v>0.40625</v>
      </c>
    </row>
    <row r="45" spans="1:1" x14ac:dyDescent="0.25">
      <c r="A45" s="119">
        <v>0.41666666666666669</v>
      </c>
    </row>
    <row r="46" spans="1:1" x14ac:dyDescent="0.25">
      <c r="A46" s="119">
        <v>0.42708333333333331</v>
      </c>
    </row>
    <row r="47" spans="1:1" x14ac:dyDescent="0.25">
      <c r="A47" s="119">
        <v>0.4375</v>
      </c>
    </row>
    <row r="48" spans="1:1" x14ac:dyDescent="0.25">
      <c r="A48" s="119">
        <v>0.44791666666666669</v>
      </c>
    </row>
    <row r="49" spans="1:1" x14ac:dyDescent="0.25">
      <c r="A49" s="119">
        <v>0.45833333333333331</v>
      </c>
    </row>
    <row r="50" spans="1:1" x14ac:dyDescent="0.25">
      <c r="A50" s="119">
        <v>0.46875</v>
      </c>
    </row>
    <row r="51" spans="1:1" x14ac:dyDescent="0.25">
      <c r="A51" s="119">
        <v>0.47916666666666669</v>
      </c>
    </row>
    <row r="52" spans="1:1" x14ac:dyDescent="0.25">
      <c r="A52" s="119">
        <v>0.48958333333333331</v>
      </c>
    </row>
    <row r="53" spans="1:1" x14ac:dyDescent="0.25">
      <c r="A53" s="119">
        <v>0.5</v>
      </c>
    </row>
    <row r="54" spans="1:1" x14ac:dyDescent="0.25">
      <c r="A54" s="119">
        <v>0.51041666666666663</v>
      </c>
    </row>
    <row r="55" spans="1:1" x14ac:dyDescent="0.25">
      <c r="A55" s="119">
        <v>0.52083333333333337</v>
      </c>
    </row>
    <row r="56" spans="1:1" x14ac:dyDescent="0.25">
      <c r="A56" s="119">
        <v>0.53125</v>
      </c>
    </row>
    <row r="57" spans="1:1" x14ac:dyDescent="0.25">
      <c r="A57" s="119">
        <v>0.54166666666666663</v>
      </c>
    </row>
    <row r="58" spans="1:1" x14ac:dyDescent="0.25">
      <c r="A58" s="119">
        <v>0.55208333333333337</v>
      </c>
    </row>
    <row r="59" spans="1:1" x14ac:dyDescent="0.25">
      <c r="A59" s="119">
        <v>0.5625</v>
      </c>
    </row>
    <row r="60" spans="1:1" x14ac:dyDescent="0.25">
      <c r="A60" s="119">
        <v>0.57291666666666663</v>
      </c>
    </row>
    <row r="61" spans="1:1" x14ac:dyDescent="0.25">
      <c r="A61" s="119">
        <v>0.58333333333333337</v>
      </c>
    </row>
    <row r="62" spans="1:1" x14ac:dyDescent="0.25">
      <c r="A62" s="119">
        <v>0.59375</v>
      </c>
    </row>
    <row r="63" spans="1:1" x14ac:dyDescent="0.25">
      <c r="A63" s="119">
        <v>0.60416666666666663</v>
      </c>
    </row>
    <row r="64" spans="1:1" x14ac:dyDescent="0.25">
      <c r="A64" s="119">
        <v>0.61458333333333337</v>
      </c>
    </row>
    <row r="65" spans="1:1" x14ac:dyDescent="0.25">
      <c r="A65" s="119">
        <v>0.625</v>
      </c>
    </row>
    <row r="66" spans="1:1" x14ac:dyDescent="0.25">
      <c r="A66" s="119">
        <v>0.63541666666666663</v>
      </c>
    </row>
    <row r="67" spans="1:1" x14ac:dyDescent="0.25">
      <c r="A67" s="119">
        <v>0.64583333333333337</v>
      </c>
    </row>
    <row r="68" spans="1:1" x14ac:dyDescent="0.25">
      <c r="A68" s="119">
        <v>0.65625</v>
      </c>
    </row>
    <row r="69" spans="1:1" x14ac:dyDescent="0.25">
      <c r="A69" s="119">
        <v>0.66666666666666663</v>
      </c>
    </row>
    <row r="70" spans="1:1" x14ac:dyDescent="0.25">
      <c r="A70" s="119">
        <v>0.67708333333333337</v>
      </c>
    </row>
    <row r="71" spans="1:1" x14ac:dyDescent="0.25">
      <c r="A71" s="119">
        <v>0.6875</v>
      </c>
    </row>
    <row r="72" spans="1:1" x14ac:dyDescent="0.25">
      <c r="A72" s="119">
        <v>0.69791666666666663</v>
      </c>
    </row>
    <row r="73" spans="1:1" x14ac:dyDescent="0.25">
      <c r="A73" s="119">
        <v>0.70833333333333337</v>
      </c>
    </row>
    <row r="74" spans="1:1" x14ac:dyDescent="0.25">
      <c r="A74" s="119">
        <v>0.71875</v>
      </c>
    </row>
    <row r="75" spans="1:1" x14ac:dyDescent="0.25">
      <c r="A75" s="119">
        <v>0.72916666666666663</v>
      </c>
    </row>
    <row r="76" spans="1:1" x14ac:dyDescent="0.25">
      <c r="A76" s="119">
        <v>0.73958333333333337</v>
      </c>
    </row>
    <row r="77" spans="1:1" x14ac:dyDescent="0.25">
      <c r="A77" s="119">
        <v>0.75</v>
      </c>
    </row>
    <row r="78" spans="1:1" x14ac:dyDescent="0.25">
      <c r="A78" s="119">
        <v>0.76041666666666663</v>
      </c>
    </row>
    <row r="79" spans="1:1" x14ac:dyDescent="0.25">
      <c r="A79" s="119">
        <v>0.77083333333333337</v>
      </c>
    </row>
    <row r="80" spans="1:1" x14ac:dyDescent="0.25">
      <c r="A80" s="119">
        <v>0.78125</v>
      </c>
    </row>
    <row r="81" spans="1:1" x14ac:dyDescent="0.25">
      <c r="A81" s="119">
        <v>0.79166666666666663</v>
      </c>
    </row>
    <row r="82" spans="1:1" x14ac:dyDescent="0.25">
      <c r="A82" s="119">
        <v>0.80208333333333337</v>
      </c>
    </row>
    <row r="83" spans="1:1" x14ac:dyDescent="0.25">
      <c r="A83" s="119">
        <v>0.8125</v>
      </c>
    </row>
    <row r="84" spans="1:1" x14ac:dyDescent="0.25">
      <c r="A84" s="119">
        <v>0.82291666666666663</v>
      </c>
    </row>
    <row r="85" spans="1:1" x14ac:dyDescent="0.25">
      <c r="A85" s="119">
        <v>0.83333333333333337</v>
      </c>
    </row>
    <row r="86" spans="1:1" x14ac:dyDescent="0.25">
      <c r="A86" s="119">
        <v>0.84375</v>
      </c>
    </row>
    <row r="87" spans="1:1" x14ac:dyDescent="0.25">
      <c r="A87" s="119">
        <v>0.85416666666666663</v>
      </c>
    </row>
    <row r="88" spans="1:1" x14ac:dyDescent="0.25">
      <c r="A88" s="119">
        <v>0.86458333333333337</v>
      </c>
    </row>
    <row r="89" spans="1:1" x14ac:dyDescent="0.25">
      <c r="A89" s="119">
        <v>0.875</v>
      </c>
    </row>
    <row r="90" spans="1:1" x14ac:dyDescent="0.25">
      <c r="A90" s="119">
        <v>0.88541666666666663</v>
      </c>
    </row>
    <row r="91" spans="1:1" x14ac:dyDescent="0.25">
      <c r="A91" s="119">
        <v>0.89583333333333337</v>
      </c>
    </row>
    <row r="92" spans="1:1" x14ac:dyDescent="0.25">
      <c r="A92" s="119">
        <v>0.90625</v>
      </c>
    </row>
    <row r="93" spans="1:1" x14ac:dyDescent="0.25">
      <c r="A93" s="119">
        <v>0.91666666666666663</v>
      </c>
    </row>
    <row r="94" spans="1:1" x14ac:dyDescent="0.25">
      <c r="A94" s="119">
        <v>0.92708333333333337</v>
      </c>
    </row>
    <row r="95" spans="1:1" x14ac:dyDescent="0.25">
      <c r="A95" s="119">
        <v>0.9375</v>
      </c>
    </row>
    <row r="96" spans="1:1" x14ac:dyDescent="0.25">
      <c r="A96" s="119">
        <v>0.94791666666666663</v>
      </c>
    </row>
    <row r="97" spans="1:1" x14ac:dyDescent="0.25">
      <c r="A97" s="119">
        <v>0.95833333333333337</v>
      </c>
    </row>
    <row r="98" spans="1:1" x14ac:dyDescent="0.25">
      <c r="A98" s="119">
        <v>0.96875</v>
      </c>
    </row>
    <row r="99" spans="1:1" x14ac:dyDescent="0.25">
      <c r="A99" s="119">
        <v>0.97916666666666663</v>
      </c>
    </row>
    <row r="100" spans="1:1" x14ac:dyDescent="0.25">
      <c r="A100" s="119">
        <v>0.98958333333333337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3"/>
  <sheetViews>
    <sheetView workbookViewId="0">
      <selection activeCell="F25" sqref="F25"/>
    </sheetView>
  </sheetViews>
  <sheetFormatPr baseColWidth="10" defaultRowHeight="15" x14ac:dyDescent="0.25"/>
  <cols>
    <col min="1" max="1" width="21" style="111" bestFit="1" customWidth="1"/>
    <col min="2" max="2" width="22.140625" style="111" bestFit="1" customWidth="1"/>
    <col min="3" max="3" width="6.5703125" style="111" customWidth="1"/>
    <col min="4" max="4" width="17.140625" style="111" customWidth="1"/>
    <col min="5" max="6" width="13.28515625" style="111" bestFit="1" customWidth="1"/>
    <col min="7" max="7" width="17.5703125" style="111" bestFit="1" customWidth="1"/>
    <col min="8" max="8" width="20.85546875" style="111" bestFit="1" customWidth="1"/>
    <col min="9" max="16384" width="11.42578125" style="111"/>
  </cols>
  <sheetData>
    <row r="1" spans="1:8" x14ac:dyDescent="0.25">
      <c r="A1" s="123" t="s">
        <v>72</v>
      </c>
      <c r="B1" s="116" t="s">
        <v>46</v>
      </c>
      <c r="C1" s="116" t="s">
        <v>47</v>
      </c>
      <c r="D1" s="116" t="s">
        <v>48</v>
      </c>
      <c r="E1" s="116" t="s">
        <v>50</v>
      </c>
      <c r="F1" s="116" t="s">
        <v>51</v>
      </c>
      <c r="G1" s="116" t="s">
        <v>52</v>
      </c>
      <c r="H1" s="116" t="s">
        <v>49</v>
      </c>
    </row>
    <row r="2" spans="1:8" x14ac:dyDescent="0.25">
      <c r="A2" s="124"/>
      <c r="B2" s="125"/>
      <c r="C2" s="125"/>
      <c r="D2" s="124"/>
      <c r="E2" s="124"/>
      <c r="F2" s="124"/>
      <c r="G2" s="124"/>
      <c r="H2" s="124"/>
    </row>
    <row r="3" spans="1:8" x14ac:dyDescent="0.25">
      <c r="A3" s="149" t="s">
        <v>100</v>
      </c>
      <c r="B3" s="126"/>
      <c r="C3" s="127"/>
      <c r="D3" s="126"/>
      <c r="E3" s="126"/>
      <c r="F3" s="128"/>
      <c r="G3" s="128"/>
      <c r="H3" s="128"/>
    </row>
    <row r="4" spans="1:8" x14ac:dyDescent="0.25">
      <c r="A4" s="150" t="s">
        <v>101</v>
      </c>
      <c r="B4" s="129"/>
      <c r="C4" s="130"/>
      <c r="D4" s="129"/>
      <c r="E4" s="129"/>
      <c r="F4" s="128"/>
      <c r="G4" s="128"/>
      <c r="H4" s="128"/>
    </row>
    <row r="5" spans="1:8" x14ac:dyDescent="0.25">
      <c r="A5" s="149" t="s">
        <v>102</v>
      </c>
      <c r="B5" s="129"/>
      <c r="C5" s="130"/>
      <c r="D5" s="129"/>
      <c r="E5" s="129"/>
      <c r="F5" s="128"/>
      <c r="G5" s="128"/>
      <c r="H5" s="128"/>
    </row>
    <row r="6" spans="1:8" x14ac:dyDescent="0.25">
      <c r="A6" s="150" t="s">
        <v>103</v>
      </c>
      <c r="B6" s="129"/>
      <c r="C6" s="130"/>
      <c r="D6" s="129"/>
      <c r="E6" s="129"/>
      <c r="F6" s="128"/>
      <c r="G6" s="128"/>
      <c r="H6" s="128"/>
    </row>
    <row r="7" spans="1:8" x14ac:dyDescent="0.25">
      <c r="A7" s="149" t="s">
        <v>104</v>
      </c>
      <c r="B7" s="129"/>
      <c r="C7" s="130"/>
      <c r="D7" s="129"/>
      <c r="E7" s="129"/>
      <c r="F7" s="129"/>
      <c r="G7" s="131"/>
      <c r="H7" s="131"/>
    </row>
    <row r="8" spans="1:8" x14ac:dyDescent="0.25">
      <c r="A8" s="150" t="s">
        <v>105</v>
      </c>
      <c r="B8" s="129"/>
      <c r="C8" s="130"/>
      <c r="D8" s="129"/>
      <c r="E8" s="129"/>
      <c r="F8" s="128"/>
      <c r="G8" s="128"/>
      <c r="H8" s="128"/>
    </row>
    <row r="9" spans="1:8" x14ac:dyDescent="0.25">
      <c r="A9" s="149" t="s">
        <v>106</v>
      </c>
      <c r="B9" s="129"/>
      <c r="C9" s="130"/>
      <c r="D9" s="129"/>
      <c r="E9" s="129"/>
      <c r="F9" s="128"/>
      <c r="G9" s="128"/>
      <c r="H9" s="128"/>
    </row>
    <row r="10" spans="1:8" x14ac:dyDescent="0.25">
      <c r="A10" s="150" t="s">
        <v>107</v>
      </c>
      <c r="B10" s="126"/>
      <c r="C10" s="127"/>
      <c r="D10" s="126"/>
      <c r="E10" s="126"/>
      <c r="F10" s="128"/>
      <c r="G10" s="128"/>
      <c r="H10" s="128"/>
    </row>
    <row r="11" spans="1:8" x14ac:dyDescent="0.25">
      <c r="A11" s="149" t="s">
        <v>108</v>
      </c>
      <c r="B11" s="129"/>
      <c r="C11" s="130"/>
      <c r="D11" s="129"/>
      <c r="E11" s="129"/>
      <c r="F11" s="128"/>
      <c r="G11" s="128"/>
      <c r="H11" s="128"/>
    </row>
    <row r="12" spans="1:8" x14ac:dyDescent="0.25">
      <c r="A12" s="150" t="s">
        <v>109</v>
      </c>
      <c r="B12" s="129"/>
      <c r="C12" s="130"/>
      <c r="D12" s="129"/>
      <c r="E12" s="129"/>
      <c r="F12" s="128"/>
      <c r="G12" s="128"/>
      <c r="H12" s="128"/>
    </row>
    <row r="13" spans="1:8" x14ac:dyDescent="0.25">
      <c r="A13" s="149" t="s">
        <v>110</v>
      </c>
      <c r="B13" s="129"/>
      <c r="C13" s="130"/>
      <c r="D13" s="129"/>
      <c r="E13" s="129"/>
      <c r="F13" s="128"/>
      <c r="G13" s="128"/>
      <c r="H13" s="128"/>
    </row>
    <row r="14" spans="1:8" x14ac:dyDescent="0.25">
      <c r="A14" s="150" t="s">
        <v>111</v>
      </c>
      <c r="B14" s="129"/>
      <c r="C14" s="130"/>
      <c r="D14" s="129"/>
      <c r="E14" s="129"/>
      <c r="F14" s="128"/>
      <c r="G14" s="128"/>
      <c r="H14" s="128"/>
    </row>
    <row r="15" spans="1:8" x14ac:dyDescent="0.25">
      <c r="A15" s="149" t="s">
        <v>112</v>
      </c>
      <c r="B15" s="126"/>
      <c r="C15" s="127"/>
      <c r="D15" s="126"/>
      <c r="E15" s="126"/>
      <c r="F15" s="128"/>
      <c r="G15" s="128"/>
      <c r="H15" s="128"/>
    </row>
    <row r="16" spans="1:8" x14ac:dyDescent="0.25">
      <c r="A16" s="150" t="s">
        <v>113</v>
      </c>
      <c r="B16" s="126"/>
      <c r="C16" s="127"/>
      <c r="D16" s="126"/>
      <c r="E16" s="126"/>
      <c r="F16" s="128"/>
      <c r="G16" s="128"/>
      <c r="H16" s="128"/>
    </row>
    <row r="17" spans="1:8" x14ac:dyDescent="0.25">
      <c r="A17" s="149" t="s">
        <v>114</v>
      </c>
      <c r="B17" s="129"/>
      <c r="C17" s="130"/>
      <c r="D17" s="129"/>
      <c r="E17" s="129"/>
      <c r="F17" s="128"/>
      <c r="G17" s="128"/>
      <c r="H17" s="128"/>
    </row>
    <row r="18" spans="1:8" x14ac:dyDescent="0.25">
      <c r="A18" s="150" t="s">
        <v>115</v>
      </c>
      <c r="B18" s="129"/>
      <c r="C18" s="130"/>
      <c r="D18" s="129"/>
      <c r="E18" s="129"/>
      <c r="F18" s="128"/>
      <c r="G18" s="128"/>
      <c r="H18" s="128"/>
    </row>
    <row r="19" spans="1:8" x14ac:dyDescent="0.25">
      <c r="A19" s="149" t="s">
        <v>116</v>
      </c>
      <c r="B19" s="129"/>
      <c r="C19" s="130"/>
      <c r="D19" s="129"/>
      <c r="E19" s="129"/>
      <c r="F19" s="128"/>
      <c r="G19" s="128"/>
      <c r="H19" s="128"/>
    </row>
    <row r="20" spans="1:8" x14ac:dyDescent="0.25">
      <c r="A20" s="150" t="s">
        <v>117</v>
      </c>
      <c r="B20" s="126"/>
      <c r="C20" s="127"/>
      <c r="D20" s="126"/>
      <c r="E20" s="126"/>
      <c r="F20" s="128"/>
      <c r="G20" s="128"/>
      <c r="H20" s="128"/>
    </row>
    <row r="21" spans="1:8" x14ac:dyDescent="0.25">
      <c r="A21" s="147"/>
      <c r="B21" s="132"/>
      <c r="C21" s="132"/>
      <c r="D21" s="132"/>
      <c r="E21" s="132"/>
    </row>
    <row r="22" spans="1:8" x14ac:dyDescent="0.25">
      <c r="A22" s="148"/>
      <c r="B22" s="133"/>
      <c r="C22" s="132"/>
      <c r="D22" s="132"/>
      <c r="E22" s="132"/>
    </row>
    <row r="23" spans="1:8" x14ac:dyDescent="0.25">
      <c r="A23" s="148"/>
      <c r="F23" s="134"/>
    </row>
  </sheetData>
  <sortState ref="A3:A22">
    <sortCondition ref="A3"/>
  </sortState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12"/>
  <sheetViews>
    <sheetView workbookViewId="0">
      <selection sqref="A1:XFD1048576"/>
    </sheetView>
  </sheetViews>
  <sheetFormatPr baseColWidth="10" defaultRowHeight="15" x14ac:dyDescent="0.25"/>
  <cols>
    <col min="1" max="1" width="11.42578125" style="118"/>
    <col min="2" max="16384" width="11.42578125" style="111"/>
  </cols>
  <sheetData>
    <row r="1" spans="1:1" x14ac:dyDescent="0.25">
      <c r="A1" s="116" t="s">
        <v>31</v>
      </c>
    </row>
    <row r="3" spans="1:1" x14ac:dyDescent="0.25">
      <c r="A3" s="135" t="s">
        <v>61</v>
      </c>
    </row>
    <row r="4" spans="1:1" x14ac:dyDescent="0.25">
      <c r="A4" s="135">
        <v>1</v>
      </c>
    </row>
    <row r="5" spans="1:1" x14ac:dyDescent="0.25">
      <c r="A5" s="135">
        <v>2</v>
      </c>
    </row>
    <row r="6" spans="1:1" x14ac:dyDescent="0.25">
      <c r="A6" s="135">
        <v>3</v>
      </c>
    </row>
    <row r="7" spans="1:1" x14ac:dyDescent="0.25">
      <c r="A7" s="135">
        <v>4</v>
      </c>
    </row>
    <row r="8" spans="1:1" x14ac:dyDescent="0.25">
      <c r="A8" s="135">
        <v>5</v>
      </c>
    </row>
    <row r="9" spans="1:1" x14ac:dyDescent="0.25">
      <c r="A9" s="135">
        <v>85991</v>
      </c>
    </row>
    <row r="10" spans="1:1" x14ac:dyDescent="0.25">
      <c r="A10" s="135">
        <v>82990</v>
      </c>
    </row>
    <row r="11" spans="1:1" x14ac:dyDescent="0.25">
      <c r="A11" s="135">
        <v>82992</v>
      </c>
    </row>
    <row r="12" spans="1:1" x14ac:dyDescent="0.25">
      <c r="A12" s="13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8"/>
  <sheetViews>
    <sheetView workbookViewId="0">
      <selection activeCell="B25" sqref="B25"/>
    </sheetView>
  </sheetViews>
  <sheetFormatPr baseColWidth="10" defaultRowHeight="15" x14ac:dyDescent="0.25"/>
  <cols>
    <col min="1" max="1" width="13.7109375" style="111" bestFit="1" customWidth="1"/>
    <col min="2" max="2" width="11.42578125" style="111"/>
    <col min="3" max="3" width="14.42578125" style="111" bestFit="1" customWidth="1"/>
    <col min="4" max="4" width="10.5703125" style="111" bestFit="1" customWidth="1"/>
    <col min="5" max="6" width="11.42578125" style="111"/>
    <col min="7" max="7" width="12.28515625" style="111" bestFit="1" customWidth="1"/>
    <col min="8" max="16384" width="11.42578125" style="111"/>
  </cols>
  <sheetData>
    <row r="1" spans="1:7" x14ac:dyDescent="0.25">
      <c r="A1" s="136" t="s">
        <v>42</v>
      </c>
      <c r="B1" s="158" t="s">
        <v>74</v>
      </c>
      <c r="C1" s="159"/>
      <c r="D1" s="159"/>
      <c r="E1" s="159"/>
      <c r="F1" s="160"/>
    </row>
    <row r="2" spans="1:7" x14ac:dyDescent="0.25">
      <c r="B2" s="120"/>
      <c r="C2" s="116" t="s">
        <v>8</v>
      </c>
      <c r="D2" s="116" t="s">
        <v>14</v>
      </c>
      <c r="E2" s="116" t="s">
        <v>15</v>
      </c>
      <c r="F2" s="116" t="s">
        <v>16</v>
      </c>
      <c r="G2" s="137" t="s">
        <v>43</v>
      </c>
    </row>
    <row r="3" spans="1:7" x14ac:dyDescent="0.25">
      <c r="A3" s="138" t="s">
        <v>32</v>
      </c>
      <c r="B3" s="120" t="s">
        <v>9</v>
      </c>
      <c r="C3" s="120" t="s">
        <v>4</v>
      </c>
      <c r="D3" s="120"/>
      <c r="E3" s="139"/>
      <c r="F3" s="139"/>
      <c r="G3" s="138"/>
    </row>
    <row r="4" spans="1:7" x14ac:dyDescent="0.25">
      <c r="A4" s="138" t="s">
        <v>33</v>
      </c>
      <c r="B4" s="120" t="s">
        <v>10</v>
      </c>
      <c r="C4" s="120" t="s">
        <v>5</v>
      </c>
      <c r="D4" s="120"/>
      <c r="E4" s="139"/>
      <c r="F4" s="139"/>
      <c r="G4" s="138"/>
    </row>
    <row r="5" spans="1:7" x14ac:dyDescent="0.25">
      <c r="A5" s="138" t="s">
        <v>56</v>
      </c>
      <c r="B5" s="120" t="s">
        <v>11</v>
      </c>
      <c r="C5" s="120" t="s">
        <v>6</v>
      </c>
      <c r="D5" s="140"/>
      <c r="E5" s="139"/>
      <c r="F5" s="139"/>
      <c r="G5" s="138"/>
    </row>
    <row r="6" spans="1:7" x14ac:dyDescent="0.25">
      <c r="A6" s="138" t="s">
        <v>34</v>
      </c>
      <c r="B6" s="120" t="s">
        <v>12</v>
      </c>
      <c r="C6" s="120" t="s">
        <v>4</v>
      </c>
      <c r="D6" s="141"/>
      <c r="E6" s="139"/>
      <c r="F6" s="139"/>
      <c r="G6" s="138"/>
    </row>
    <row r="7" spans="1:7" x14ac:dyDescent="0.25">
      <c r="A7" s="138"/>
      <c r="B7" s="120" t="s">
        <v>13</v>
      </c>
      <c r="C7" s="120" t="s">
        <v>4</v>
      </c>
      <c r="D7" s="120"/>
      <c r="E7" s="139"/>
      <c r="F7" s="139"/>
      <c r="G7" s="138"/>
    </row>
    <row r="8" spans="1:7" x14ac:dyDescent="0.25">
      <c r="A8" s="138"/>
      <c r="B8" s="120" t="s">
        <v>3</v>
      </c>
      <c r="C8" s="120" t="s">
        <v>7</v>
      </c>
      <c r="D8" s="120"/>
      <c r="E8" s="139"/>
      <c r="F8" s="139"/>
      <c r="G8" s="138"/>
    </row>
  </sheetData>
  <mergeCells count="1">
    <mergeCell ref="B1:F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120"/>
  <sheetViews>
    <sheetView workbookViewId="0">
      <selection activeCell="A3" sqref="A3:A115"/>
    </sheetView>
  </sheetViews>
  <sheetFormatPr baseColWidth="10" defaultRowHeight="15" x14ac:dyDescent="0.25"/>
  <cols>
    <col min="1" max="1" width="39.140625" style="118" bestFit="1" customWidth="1"/>
    <col min="2" max="2" width="14.42578125" style="145" bestFit="1" customWidth="1"/>
    <col min="3" max="16384" width="11.42578125" style="111"/>
  </cols>
  <sheetData>
    <row r="1" spans="1:2" x14ac:dyDescent="0.25">
      <c r="A1" s="116" t="s">
        <v>19</v>
      </c>
      <c r="B1" s="116" t="s">
        <v>18</v>
      </c>
    </row>
    <row r="2" spans="1:2" x14ac:dyDescent="0.25">
      <c r="A2" s="142"/>
      <c r="B2" s="142"/>
    </row>
    <row r="3" spans="1:2" x14ac:dyDescent="0.25">
      <c r="A3" s="154" t="s">
        <v>118</v>
      </c>
      <c r="B3" s="10"/>
    </row>
    <row r="4" spans="1:2" x14ac:dyDescent="0.25">
      <c r="A4" s="155" t="s">
        <v>119</v>
      </c>
      <c r="B4" s="10"/>
    </row>
    <row r="5" spans="1:2" x14ac:dyDescent="0.25">
      <c r="A5" s="154" t="s">
        <v>120</v>
      </c>
      <c r="B5" s="10"/>
    </row>
    <row r="6" spans="1:2" x14ac:dyDescent="0.25">
      <c r="A6" s="154" t="s">
        <v>118</v>
      </c>
      <c r="B6" s="10"/>
    </row>
    <row r="7" spans="1:2" x14ac:dyDescent="0.25">
      <c r="A7" s="155" t="s">
        <v>119</v>
      </c>
      <c r="B7" s="10"/>
    </row>
    <row r="8" spans="1:2" x14ac:dyDescent="0.25">
      <c r="A8" s="154" t="s">
        <v>120</v>
      </c>
      <c r="B8" s="10"/>
    </row>
    <row r="9" spans="1:2" x14ac:dyDescent="0.25">
      <c r="A9" s="154" t="s">
        <v>118</v>
      </c>
      <c r="B9" s="10"/>
    </row>
    <row r="10" spans="1:2" x14ac:dyDescent="0.25">
      <c r="A10" s="155" t="s">
        <v>119</v>
      </c>
      <c r="B10" s="10"/>
    </row>
    <row r="11" spans="1:2" x14ac:dyDescent="0.25">
      <c r="A11" s="154" t="s">
        <v>120</v>
      </c>
      <c r="B11" s="10"/>
    </row>
    <row r="12" spans="1:2" x14ac:dyDescent="0.25">
      <c r="A12" s="154" t="s">
        <v>118</v>
      </c>
      <c r="B12" s="10"/>
    </row>
    <row r="13" spans="1:2" x14ac:dyDescent="0.25">
      <c r="A13" s="155" t="s">
        <v>119</v>
      </c>
      <c r="B13" s="10"/>
    </row>
    <row r="14" spans="1:2" x14ac:dyDescent="0.25">
      <c r="A14" s="154" t="s">
        <v>120</v>
      </c>
      <c r="B14" s="10"/>
    </row>
    <row r="15" spans="1:2" x14ac:dyDescent="0.25">
      <c r="A15" s="154" t="s">
        <v>118</v>
      </c>
      <c r="B15" s="10"/>
    </row>
    <row r="16" spans="1:2" x14ac:dyDescent="0.25">
      <c r="A16" s="155" t="s">
        <v>119</v>
      </c>
      <c r="B16" s="10"/>
    </row>
    <row r="17" spans="1:2" x14ac:dyDescent="0.25">
      <c r="A17" s="154" t="s">
        <v>120</v>
      </c>
      <c r="B17" s="10"/>
    </row>
    <row r="18" spans="1:2" x14ac:dyDescent="0.25">
      <c r="A18" s="154" t="s">
        <v>118</v>
      </c>
      <c r="B18" s="10"/>
    </row>
    <row r="19" spans="1:2" x14ac:dyDescent="0.25">
      <c r="A19" s="155" t="s">
        <v>119</v>
      </c>
      <c r="B19" s="10"/>
    </row>
    <row r="20" spans="1:2" x14ac:dyDescent="0.25">
      <c r="A20" s="154" t="s">
        <v>120</v>
      </c>
      <c r="B20" s="10"/>
    </row>
    <row r="21" spans="1:2" x14ac:dyDescent="0.25">
      <c r="A21" s="154" t="s">
        <v>118</v>
      </c>
      <c r="B21" s="10"/>
    </row>
    <row r="22" spans="1:2" x14ac:dyDescent="0.25">
      <c r="A22" s="155" t="s">
        <v>119</v>
      </c>
      <c r="B22" s="10"/>
    </row>
    <row r="23" spans="1:2" x14ac:dyDescent="0.25">
      <c r="A23" s="154" t="s">
        <v>120</v>
      </c>
      <c r="B23" s="10"/>
    </row>
    <row r="24" spans="1:2" x14ac:dyDescent="0.25">
      <c r="A24" s="154" t="s">
        <v>118</v>
      </c>
      <c r="B24" s="10"/>
    </row>
    <row r="25" spans="1:2" x14ac:dyDescent="0.25">
      <c r="A25" s="155" t="s">
        <v>119</v>
      </c>
      <c r="B25" s="10"/>
    </row>
    <row r="26" spans="1:2" x14ac:dyDescent="0.25">
      <c r="A26" s="154" t="s">
        <v>120</v>
      </c>
      <c r="B26" s="10"/>
    </row>
    <row r="27" spans="1:2" x14ac:dyDescent="0.25">
      <c r="A27" s="154" t="s">
        <v>118</v>
      </c>
      <c r="B27" s="10"/>
    </row>
    <row r="28" spans="1:2" x14ac:dyDescent="0.25">
      <c r="A28" s="155" t="s">
        <v>119</v>
      </c>
      <c r="B28" s="10"/>
    </row>
    <row r="29" spans="1:2" x14ac:dyDescent="0.25">
      <c r="A29" s="154" t="s">
        <v>120</v>
      </c>
      <c r="B29" s="10"/>
    </row>
    <row r="30" spans="1:2" x14ac:dyDescent="0.25">
      <c r="A30" s="154" t="s">
        <v>118</v>
      </c>
      <c r="B30" s="10"/>
    </row>
    <row r="31" spans="1:2" x14ac:dyDescent="0.25">
      <c r="A31" s="155" t="s">
        <v>119</v>
      </c>
      <c r="B31" s="10"/>
    </row>
    <row r="32" spans="1:2" x14ac:dyDescent="0.25">
      <c r="A32" s="154" t="s">
        <v>120</v>
      </c>
      <c r="B32" s="10"/>
    </row>
    <row r="33" spans="1:2" x14ac:dyDescent="0.25">
      <c r="A33" s="154" t="s">
        <v>118</v>
      </c>
      <c r="B33" s="10"/>
    </row>
    <row r="34" spans="1:2" x14ac:dyDescent="0.25">
      <c r="A34" s="155" t="s">
        <v>119</v>
      </c>
      <c r="B34" s="10"/>
    </row>
    <row r="35" spans="1:2" x14ac:dyDescent="0.25">
      <c r="A35" s="154" t="s">
        <v>120</v>
      </c>
      <c r="B35" s="10"/>
    </row>
    <row r="36" spans="1:2" x14ac:dyDescent="0.25">
      <c r="A36" s="154" t="s">
        <v>118</v>
      </c>
      <c r="B36" s="10"/>
    </row>
    <row r="37" spans="1:2" x14ac:dyDescent="0.25">
      <c r="A37" s="155" t="s">
        <v>119</v>
      </c>
      <c r="B37" s="10"/>
    </row>
    <row r="38" spans="1:2" x14ac:dyDescent="0.25">
      <c r="A38" s="154" t="s">
        <v>120</v>
      </c>
      <c r="B38" s="10"/>
    </row>
    <row r="39" spans="1:2" x14ac:dyDescent="0.25">
      <c r="A39" s="154" t="s">
        <v>118</v>
      </c>
      <c r="B39" s="10"/>
    </row>
    <row r="40" spans="1:2" x14ac:dyDescent="0.25">
      <c r="A40" s="155" t="s">
        <v>119</v>
      </c>
      <c r="B40" s="10"/>
    </row>
    <row r="41" spans="1:2" x14ac:dyDescent="0.25">
      <c r="A41" s="154" t="s">
        <v>120</v>
      </c>
      <c r="B41" s="10"/>
    </row>
    <row r="42" spans="1:2" x14ac:dyDescent="0.25">
      <c r="A42" s="154" t="s">
        <v>118</v>
      </c>
      <c r="B42" s="10"/>
    </row>
    <row r="43" spans="1:2" x14ac:dyDescent="0.25">
      <c r="A43" s="155" t="s">
        <v>119</v>
      </c>
      <c r="B43" s="146"/>
    </row>
    <row r="44" spans="1:2" x14ac:dyDescent="0.25">
      <c r="A44" s="154" t="s">
        <v>120</v>
      </c>
      <c r="B44" s="10"/>
    </row>
    <row r="45" spans="1:2" x14ac:dyDescent="0.25">
      <c r="A45" s="154" t="s">
        <v>118</v>
      </c>
      <c r="B45" s="10"/>
    </row>
    <row r="46" spans="1:2" x14ac:dyDescent="0.25">
      <c r="A46" s="155" t="s">
        <v>119</v>
      </c>
      <c r="B46" s="10"/>
    </row>
    <row r="47" spans="1:2" x14ac:dyDescent="0.25">
      <c r="A47" s="154" t="s">
        <v>120</v>
      </c>
      <c r="B47" s="10"/>
    </row>
    <row r="48" spans="1:2" x14ac:dyDescent="0.25">
      <c r="A48" s="154" t="s">
        <v>118</v>
      </c>
      <c r="B48" s="10"/>
    </row>
    <row r="49" spans="1:2" x14ac:dyDescent="0.25">
      <c r="A49" s="155" t="s">
        <v>119</v>
      </c>
      <c r="B49" s="10"/>
    </row>
    <row r="50" spans="1:2" x14ac:dyDescent="0.25">
      <c r="A50" s="154" t="s">
        <v>120</v>
      </c>
      <c r="B50" s="10"/>
    </row>
    <row r="51" spans="1:2" x14ac:dyDescent="0.25">
      <c r="A51" s="154" t="s">
        <v>118</v>
      </c>
      <c r="B51" s="10"/>
    </row>
    <row r="52" spans="1:2" x14ac:dyDescent="0.25">
      <c r="A52" s="155" t="s">
        <v>119</v>
      </c>
      <c r="B52" s="10"/>
    </row>
    <row r="53" spans="1:2" x14ac:dyDescent="0.25">
      <c r="A53" s="154" t="s">
        <v>120</v>
      </c>
      <c r="B53" s="146"/>
    </row>
    <row r="54" spans="1:2" x14ac:dyDescent="0.25">
      <c r="A54" s="154" t="s">
        <v>118</v>
      </c>
      <c r="B54" s="10"/>
    </row>
    <row r="55" spans="1:2" x14ac:dyDescent="0.25">
      <c r="A55" s="155" t="s">
        <v>119</v>
      </c>
      <c r="B55" s="10"/>
    </row>
    <row r="56" spans="1:2" x14ac:dyDescent="0.25">
      <c r="A56" s="154" t="s">
        <v>120</v>
      </c>
      <c r="B56" s="10"/>
    </row>
    <row r="57" spans="1:2" x14ac:dyDescent="0.25">
      <c r="A57" s="154" t="s">
        <v>118</v>
      </c>
      <c r="B57" s="10"/>
    </row>
    <row r="58" spans="1:2" x14ac:dyDescent="0.25">
      <c r="A58" s="155" t="s">
        <v>119</v>
      </c>
      <c r="B58" s="10"/>
    </row>
    <row r="59" spans="1:2" x14ac:dyDescent="0.25">
      <c r="A59" s="154" t="s">
        <v>120</v>
      </c>
      <c r="B59" s="10"/>
    </row>
    <row r="60" spans="1:2" x14ac:dyDescent="0.25">
      <c r="A60" s="154" t="s">
        <v>118</v>
      </c>
      <c r="B60" s="10"/>
    </row>
    <row r="61" spans="1:2" x14ac:dyDescent="0.25">
      <c r="A61" s="155" t="s">
        <v>119</v>
      </c>
      <c r="B61" s="10"/>
    </row>
    <row r="62" spans="1:2" x14ac:dyDescent="0.25">
      <c r="A62" s="154" t="s">
        <v>120</v>
      </c>
      <c r="B62" s="10"/>
    </row>
    <row r="63" spans="1:2" x14ac:dyDescent="0.25">
      <c r="A63" s="154" t="s">
        <v>118</v>
      </c>
      <c r="B63" s="10"/>
    </row>
    <row r="64" spans="1:2" x14ac:dyDescent="0.25">
      <c r="A64" s="155" t="s">
        <v>119</v>
      </c>
      <c r="B64" s="10"/>
    </row>
    <row r="65" spans="1:2" x14ac:dyDescent="0.25">
      <c r="A65" s="154" t="s">
        <v>120</v>
      </c>
      <c r="B65" s="10"/>
    </row>
    <row r="66" spans="1:2" x14ac:dyDescent="0.25">
      <c r="A66" s="154" t="s">
        <v>118</v>
      </c>
      <c r="B66" s="10"/>
    </row>
    <row r="67" spans="1:2" x14ac:dyDescent="0.25">
      <c r="A67" s="155" t="s">
        <v>119</v>
      </c>
      <c r="B67" s="10"/>
    </row>
    <row r="68" spans="1:2" x14ac:dyDescent="0.25">
      <c r="A68" s="154" t="s">
        <v>120</v>
      </c>
      <c r="B68" s="10"/>
    </row>
    <row r="69" spans="1:2" x14ac:dyDescent="0.25">
      <c r="A69" s="154" t="s">
        <v>118</v>
      </c>
      <c r="B69" s="10"/>
    </row>
    <row r="70" spans="1:2" x14ac:dyDescent="0.25">
      <c r="A70" s="155" t="s">
        <v>119</v>
      </c>
      <c r="B70" s="10"/>
    </row>
    <row r="71" spans="1:2" x14ac:dyDescent="0.25">
      <c r="A71" s="154" t="s">
        <v>120</v>
      </c>
      <c r="B71" s="10"/>
    </row>
    <row r="72" spans="1:2" x14ac:dyDescent="0.25">
      <c r="A72" s="154" t="s">
        <v>118</v>
      </c>
      <c r="B72" s="10"/>
    </row>
    <row r="73" spans="1:2" x14ac:dyDescent="0.25">
      <c r="A73" s="155" t="s">
        <v>119</v>
      </c>
      <c r="B73" s="10"/>
    </row>
    <row r="74" spans="1:2" x14ac:dyDescent="0.25">
      <c r="A74" s="154" t="s">
        <v>120</v>
      </c>
      <c r="B74" s="10"/>
    </row>
    <row r="75" spans="1:2" x14ac:dyDescent="0.25">
      <c r="A75" s="154" t="s">
        <v>118</v>
      </c>
      <c r="B75" s="10"/>
    </row>
    <row r="76" spans="1:2" x14ac:dyDescent="0.25">
      <c r="A76" s="155" t="s">
        <v>119</v>
      </c>
      <c r="B76" s="10"/>
    </row>
    <row r="77" spans="1:2" x14ac:dyDescent="0.25">
      <c r="A77" s="154" t="s">
        <v>120</v>
      </c>
      <c r="B77" s="10"/>
    </row>
    <row r="78" spans="1:2" x14ac:dyDescent="0.25">
      <c r="A78" s="154" t="s">
        <v>118</v>
      </c>
      <c r="B78" s="10"/>
    </row>
    <row r="79" spans="1:2" x14ac:dyDescent="0.25">
      <c r="A79" s="155" t="s">
        <v>119</v>
      </c>
      <c r="B79" s="10"/>
    </row>
    <row r="80" spans="1:2" x14ac:dyDescent="0.25">
      <c r="A80" s="154" t="s">
        <v>120</v>
      </c>
      <c r="B80" s="10"/>
    </row>
    <row r="81" spans="1:2" x14ac:dyDescent="0.25">
      <c r="A81" s="154" t="s">
        <v>118</v>
      </c>
      <c r="B81" s="10"/>
    </row>
    <row r="82" spans="1:2" x14ac:dyDescent="0.25">
      <c r="A82" s="155" t="s">
        <v>119</v>
      </c>
      <c r="B82" s="10"/>
    </row>
    <row r="83" spans="1:2" x14ac:dyDescent="0.25">
      <c r="A83" s="154" t="s">
        <v>120</v>
      </c>
      <c r="B83" s="10"/>
    </row>
    <row r="84" spans="1:2" x14ac:dyDescent="0.25">
      <c r="A84" s="154" t="s">
        <v>118</v>
      </c>
      <c r="B84" s="10"/>
    </row>
    <row r="85" spans="1:2" x14ac:dyDescent="0.25">
      <c r="A85" s="155" t="s">
        <v>119</v>
      </c>
      <c r="B85" s="10"/>
    </row>
    <row r="86" spans="1:2" x14ac:dyDescent="0.25">
      <c r="A86" s="154" t="s">
        <v>120</v>
      </c>
      <c r="B86" s="10"/>
    </row>
    <row r="87" spans="1:2" x14ac:dyDescent="0.25">
      <c r="A87" s="154" t="s">
        <v>118</v>
      </c>
      <c r="B87" s="10"/>
    </row>
    <row r="88" spans="1:2" x14ac:dyDescent="0.25">
      <c r="A88" s="155" t="s">
        <v>119</v>
      </c>
      <c r="B88" s="10"/>
    </row>
    <row r="89" spans="1:2" x14ac:dyDescent="0.25">
      <c r="A89" s="154" t="s">
        <v>120</v>
      </c>
      <c r="B89" s="10"/>
    </row>
    <row r="90" spans="1:2" x14ac:dyDescent="0.25">
      <c r="A90" s="154" t="s">
        <v>118</v>
      </c>
      <c r="B90" s="10"/>
    </row>
    <row r="91" spans="1:2" x14ac:dyDescent="0.25">
      <c r="A91" s="155" t="s">
        <v>119</v>
      </c>
      <c r="B91" s="10"/>
    </row>
    <row r="92" spans="1:2" x14ac:dyDescent="0.25">
      <c r="A92" s="154" t="s">
        <v>120</v>
      </c>
      <c r="B92" s="10"/>
    </row>
    <row r="93" spans="1:2" x14ac:dyDescent="0.25">
      <c r="A93" s="154" t="s">
        <v>118</v>
      </c>
      <c r="B93" s="10"/>
    </row>
    <row r="94" spans="1:2" x14ac:dyDescent="0.25">
      <c r="A94" s="155" t="s">
        <v>119</v>
      </c>
      <c r="B94" s="10"/>
    </row>
    <row r="95" spans="1:2" x14ac:dyDescent="0.25">
      <c r="A95" s="154" t="s">
        <v>120</v>
      </c>
      <c r="B95" s="10"/>
    </row>
    <row r="96" spans="1:2" x14ac:dyDescent="0.25">
      <c r="A96" s="154" t="s">
        <v>118</v>
      </c>
      <c r="B96" s="10"/>
    </row>
    <row r="97" spans="1:2" x14ac:dyDescent="0.25">
      <c r="A97" s="155" t="s">
        <v>119</v>
      </c>
      <c r="B97" s="10"/>
    </row>
    <row r="98" spans="1:2" x14ac:dyDescent="0.25">
      <c r="A98" s="154" t="s">
        <v>120</v>
      </c>
      <c r="B98" s="10"/>
    </row>
    <row r="99" spans="1:2" x14ac:dyDescent="0.25">
      <c r="A99" s="154" t="s">
        <v>118</v>
      </c>
      <c r="B99" s="10"/>
    </row>
    <row r="100" spans="1:2" x14ac:dyDescent="0.25">
      <c r="A100" s="155" t="s">
        <v>119</v>
      </c>
      <c r="B100" s="10"/>
    </row>
    <row r="101" spans="1:2" x14ac:dyDescent="0.25">
      <c r="A101" s="154" t="s">
        <v>120</v>
      </c>
      <c r="B101" s="10"/>
    </row>
    <row r="102" spans="1:2" x14ac:dyDescent="0.25">
      <c r="A102" s="154" t="s">
        <v>118</v>
      </c>
      <c r="B102" s="10"/>
    </row>
    <row r="103" spans="1:2" x14ac:dyDescent="0.25">
      <c r="A103" s="155" t="s">
        <v>119</v>
      </c>
      <c r="B103" s="10"/>
    </row>
    <row r="104" spans="1:2" x14ac:dyDescent="0.25">
      <c r="A104" s="154" t="s">
        <v>120</v>
      </c>
      <c r="B104" s="10"/>
    </row>
    <row r="105" spans="1:2" x14ac:dyDescent="0.25">
      <c r="A105" s="154" t="s">
        <v>118</v>
      </c>
      <c r="B105" s="10"/>
    </row>
    <row r="106" spans="1:2" x14ac:dyDescent="0.25">
      <c r="A106" s="155" t="s">
        <v>119</v>
      </c>
      <c r="B106" s="10"/>
    </row>
    <row r="107" spans="1:2" x14ac:dyDescent="0.25">
      <c r="A107" s="154" t="s">
        <v>120</v>
      </c>
      <c r="B107" s="10"/>
    </row>
    <row r="108" spans="1:2" x14ac:dyDescent="0.25">
      <c r="A108" s="154" t="s">
        <v>118</v>
      </c>
      <c r="B108" s="10"/>
    </row>
    <row r="109" spans="1:2" x14ac:dyDescent="0.25">
      <c r="A109" s="155" t="s">
        <v>119</v>
      </c>
      <c r="B109" s="10"/>
    </row>
    <row r="110" spans="1:2" x14ac:dyDescent="0.25">
      <c r="A110" s="154" t="s">
        <v>120</v>
      </c>
      <c r="B110" s="10"/>
    </row>
    <row r="111" spans="1:2" x14ac:dyDescent="0.25">
      <c r="A111" s="154" t="s">
        <v>118</v>
      </c>
      <c r="B111" s="10"/>
    </row>
    <row r="112" spans="1:2" x14ac:dyDescent="0.25">
      <c r="A112" s="155" t="s">
        <v>119</v>
      </c>
      <c r="B112" s="10"/>
    </row>
    <row r="113" spans="1:2" x14ac:dyDescent="0.25">
      <c r="A113" s="154" t="s">
        <v>120</v>
      </c>
      <c r="B113" s="10"/>
    </row>
    <row r="114" spans="1:2" x14ac:dyDescent="0.25">
      <c r="A114" s="154" t="s">
        <v>118</v>
      </c>
      <c r="B114" s="10"/>
    </row>
    <row r="115" spans="1:2" x14ac:dyDescent="0.25">
      <c r="A115" s="155" t="s">
        <v>119</v>
      </c>
      <c r="B115" s="10"/>
    </row>
    <row r="116" spans="1:2" x14ac:dyDescent="0.25">
      <c r="A116" s="156"/>
      <c r="B116" s="143"/>
    </row>
    <row r="117" spans="1:2" x14ac:dyDescent="0.25">
      <c r="A117" s="156"/>
      <c r="B117" s="143"/>
    </row>
    <row r="118" spans="1:2" x14ac:dyDescent="0.25">
      <c r="A118" s="156"/>
      <c r="B118" s="143"/>
    </row>
    <row r="119" spans="1:2" x14ac:dyDescent="0.25">
      <c r="A119" s="156"/>
      <c r="B119" s="143"/>
    </row>
    <row r="120" spans="1:2" x14ac:dyDescent="0.25">
      <c r="A120" s="143"/>
      <c r="B120" s="144"/>
    </row>
  </sheetData>
  <sortState ref="A4:B114">
    <sortCondition ref="A114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M36"/>
  <sheetViews>
    <sheetView tabSelected="1" zoomScaleNormal="100" workbookViewId="0">
      <selection activeCell="N6" sqref="N6"/>
    </sheetView>
  </sheetViews>
  <sheetFormatPr baseColWidth="10" defaultColWidth="11.42578125" defaultRowHeight="12.75" x14ac:dyDescent="0.2"/>
  <cols>
    <col min="1" max="1" width="10.28515625" style="188" bestFit="1" customWidth="1"/>
    <col min="2" max="9" width="10.42578125" style="188" customWidth="1"/>
    <col min="10" max="10" width="10.42578125" style="194" customWidth="1"/>
    <col min="11" max="13" width="10.42578125" style="188" customWidth="1"/>
    <col min="14" max="16384" width="11.42578125" style="188"/>
  </cols>
  <sheetData>
    <row r="1" spans="1:13" ht="38.25" x14ac:dyDescent="0.2">
      <c r="A1" s="153" t="s">
        <v>87</v>
      </c>
      <c r="B1" s="153" t="s">
        <v>88</v>
      </c>
      <c r="C1" s="153" t="s">
        <v>89</v>
      </c>
      <c r="D1" s="153" t="s">
        <v>90</v>
      </c>
      <c r="E1" s="153" t="s">
        <v>92</v>
      </c>
      <c r="F1" s="153" t="s">
        <v>94</v>
      </c>
      <c r="G1" s="153" t="s">
        <v>95</v>
      </c>
      <c r="H1" s="153" t="s">
        <v>91</v>
      </c>
      <c r="I1" s="153" t="s">
        <v>93</v>
      </c>
      <c r="J1" s="152" t="s">
        <v>96</v>
      </c>
      <c r="K1" s="152" t="s">
        <v>97</v>
      </c>
      <c r="L1" s="152" t="s">
        <v>98</v>
      </c>
      <c r="M1" s="152" t="s">
        <v>99</v>
      </c>
    </row>
    <row r="2" spans="1:13" ht="15" x14ac:dyDescent="0.2">
      <c r="A2" s="189">
        <f>'01'!A1:D1</f>
        <v>42917</v>
      </c>
      <c r="B2" s="151">
        <v>1</v>
      </c>
      <c r="C2" s="151">
        <v>1</v>
      </c>
      <c r="D2" s="151">
        <v>1</v>
      </c>
      <c r="E2" s="151"/>
      <c r="F2" s="151">
        <v>1</v>
      </c>
      <c r="G2" s="151"/>
      <c r="H2" s="151"/>
      <c r="I2" s="151"/>
      <c r="J2" s="152">
        <f>SUM(B2:C2)</f>
        <v>2</v>
      </c>
      <c r="K2" s="188">
        <f>SUM(D2:E2)</f>
        <v>1</v>
      </c>
      <c r="L2" s="188">
        <f>SUM(F2:G2)</f>
        <v>1</v>
      </c>
      <c r="M2" s="188">
        <f>SUM(H2:I2)</f>
        <v>0</v>
      </c>
    </row>
    <row r="3" spans="1:13" ht="15" x14ac:dyDescent="0.2">
      <c r="A3" s="189">
        <f>'02'!A1:D1</f>
        <v>42918</v>
      </c>
      <c r="B3" s="151"/>
      <c r="C3" s="151"/>
      <c r="D3" s="151"/>
      <c r="E3" s="151"/>
      <c r="F3" s="151"/>
      <c r="G3" s="151"/>
      <c r="H3" s="151"/>
      <c r="I3" s="151"/>
      <c r="J3" s="152">
        <f t="shared" ref="J3:J32" si="0">SUM(B3:C3)</f>
        <v>0</v>
      </c>
      <c r="K3" s="188">
        <f t="shared" ref="K3:K32" si="1">SUM(D3:E3)</f>
        <v>0</v>
      </c>
      <c r="L3" s="188">
        <f t="shared" ref="L3:L32" si="2">SUM(F3:G3)</f>
        <v>0</v>
      </c>
      <c r="M3" s="188">
        <f t="shared" ref="M3:M32" si="3">SUM(H3:I3)</f>
        <v>0</v>
      </c>
    </row>
    <row r="4" spans="1:13" ht="15" x14ac:dyDescent="0.2">
      <c r="A4" s="189">
        <f>'03'!A1:D1</f>
        <v>42919</v>
      </c>
      <c r="B4" s="190"/>
      <c r="C4" s="151"/>
      <c r="D4" s="190"/>
      <c r="E4" s="151"/>
      <c r="F4" s="190"/>
      <c r="G4" s="151"/>
      <c r="H4" s="190"/>
      <c r="I4" s="151"/>
      <c r="J4" s="152">
        <f t="shared" si="0"/>
        <v>0</v>
      </c>
      <c r="K4" s="188">
        <f t="shared" si="1"/>
        <v>0</v>
      </c>
      <c r="L4" s="188">
        <f t="shared" si="2"/>
        <v>0</v>
      </c>
      <c r="M4" s="188">
        <f t="shared" si="3"/>
        <v>0</v>
      </c>
    </row>
    <row r="5" spans="1:13" ht="15" x14ac:dyDescent="0.2">
      <c r="A5" s="189">
        <f>'04'!A1:D1</f>
        <v>42920</v>
      </c>
      <c r="B5" s="190"/>
      <c r="C5" s="151"/>
      <c r="D5" s="190"/>
      <c r="E5" s="151"/>
      <c r="F5" s="190"/>
      <c r="G5" s="151"/>
      <c r="H5" s="190"/>
      <c r="I5" s="151"/>
      <c r="J5" s="152">
        <f t="shared" si="0"/>
        <v>0</v>
      </c>
      <c r="K5" s="188">
        <f t="shared" si="1"/>
        <v>0</v>
      </c>
      <c r="L5" s="188">
        <f t="shared" si="2"/>
        <v>0</v>
      </c>
      <c r="M5" s="188">
        <f t="shared" si="3"/>
        <v>0</v>
      </c>
    </row>
    <row r="6" spans="1:13" ht="15" x14ac:dyDescent="0.2">
      <c r="A6" s="189">
        <f>'05'!A1:D1</f>
        <v>42921</v>
      </c>
      <c r="B6" s="190"/>
      <c r="C6" s="151"/>
      <c r="D6" s="190"/>
      <c r="E6" s="151"/>
      <c r="F6" s="190"/>
      <c r="G6" s="151"/>
      <c r="H6" s="190"/>
      <c r="I6" s="151"/>
      <c r="J6" s="152">
        <f t="shared" si="0"/>
        <v>0</v>
      </c>
      <c r="K6" s="188">
        <f t="shared" si="1"/>
        <v>0</v>
      </c>
      <c r="L6" s="188">
        <f t="shared" si="2"/>
        <v>0</v>
      </c>
      <c r="M6" s="188">
        <f t="shared" si="3"/>
        <v>0</v>
      </c>
    </row>
    <row r="7" spans="1:13" ht="15" x14ac:dyDescent="0.2">
      <c r="A7" s="189">
        <f>'06'!A1:D1</f>
        <v>42922</v>
      </c>
      <c r="B7" s="190"/>
      <c r="C7" s="151"/>
      <c r="D7" s="190"/>
      <c r="E7" s="151"/>
      <c r="F7" s="190">
        <v>1</v>
      </c>
      <c r="G7" s="151">
        <v>1</v>
      </c>
      <c r="H7" s="190"/>
      <c r="I7" s="151"/>
      <c r="J7" s="152">
        <f t="shared" si="0"/>
        <v>0</v>
      </c>
      <c r="K7" s="188">
        <f t="shared" si="1"/>
        <v>0</v>
      </c>
      <c r="L7" s="188">
        <f t="shared" si="2"/>
        <v>2</v>
      </c>
      <c r="M7" s="188">
        <f t="shared" si="3"/>
        <v>0</v>
      </c>
    </row>
    <row r="8" spans="1:13" ht="15" x14ac:dyDescent="0.2">
      <c r="A8" s="189">
        <f>'07'!A1:D1</f>
        <v>42923</v>
      </c>
      <c r="B8" s="190"/>
      <c r="C8" s="151"/>
      <c r="D8" s="190"/>
      <c r="E8" s="151"/>
      <c r="F8" s="190"/>
      <c r="G8" s="151"/>
      <c r="H8" s="190"/>
      <c r="I8" s="151"/>
      <c r="J8" s="152">
        <f t="shared" si="0"/>
        <v>0</v>
      </c>
      <c r="K8" s="188">
        <f t="shared" si="1"/>
        <v>0</v>
      </c>
      <c r="L8" s="188">
        <f t="shared" si="2"/>
        <v>0</v>
      </c>
      <c r="M8" s="188">
        <f t="shared" si="3"/>
        <v>0</v>
      </c>
    </row>
    <row r="9" spans="1:13" ht="15" x14ac:dyDescent="0.2">
      <c r="A9" s="189">
        <f>'08'!A1:D1</f>
        <v>42924</v>
      </c>
      <c r="B9" s="190"/>
      <c r="C9" s="151"/>
      <c r="D9" s="190"/>
      <c r="E9" s="151"/>
      <c r="F9" s="190"/>
      <c r="G9" s="151"/>
      <c r="H9" s="190"/>
      <c r="I9" s="151"/>
      <c r="J9" s="152">
        <f t="shared" si="0"/>
        <v>0</v>
      </c>
      <c r="K9" s="188">
        <f t="shared" si="1"/>
        <v>0</v>
      </c>
      <c r="L9" s="188">
        <f t="shared" si="2"/>
        <v>0</v>
      </c>
      <c r="M9" s="188">
        <f t="shared" si="3"/>
        <v>0</v>
      </c>
    </row>
    <row r="10" spans="1:13" ht="15" x14ac:dyDescent="0.2">
      <c r="A10" s="189">
        <f>'09'!A1:D1</f>
        <v>42925</v>
      </c>
      <c r="B10" s="190"/>
      <c r="C10" s="151"/>
      <c r="D10" s="190"/>
      <c r="E10" s="151"/>
      <c r="F10" s="190"/>
      <c r="G10" s="151"/>
      <c r="H10" s="190"/>
      <c r="I10" s="151"/>
      <c r="J10" s="152">
        <f t="shared" si="0"/>
        <v>0</v>
      </c>
      <c r="K10" s="188">
        <f t="shared" si="1"/>
        <v>0</v>
      </c>
      <c r="L10" s="188">
        <f t="shared" si="2"/>
        <v>0</v>
      </c>
      <c r="M10" s="188">
        <f t="shared" si="3"/>
        <v>0</v>
      </c>
    </row>
    <row r="11" spans="1:13" ht="15" x14ac:dyDescent="0.2">
      <c r="A11" s="189">
        <f>'10'!A1:D1</f>
        <v>42926</v>
      </c>
      <c r="B11" s="190"/>
      <c r="C11" s="151"/>
      <c r="D11" s="190"/>
      <c r="E11" s="151"/>
      <c r="F11" s="190"/>
      <c r="G11" s="151"/>
      <c r="H11" s="190"/>
      <c r="I11" s="151"/>
      <c r="J11" s="152">
        <f t="shared" si="0"/>
        <v>0</v>
      </c>
      <c r="K11" s="188">
        <f t="shared" si="1"/>
        <v>0</v>
      </c>
      <c r="L11" s="188">
        <f t="shared" si="2"/>
        <v>0</v>
      </c>
      <c r="M11" s="188">
        <f t="shared" si="3"/>
        <v>0</v>
      </c>
    </row>
    <row r="12" spans="1:13" ht="15" x14ac:dyDescent="0.2">
      <c r="A12" s="189">
        <f>'11'!A1:D1</f>
        <v>42927</v>
      </c>
      <c r="B12" s="190"/>
      <c r="C12" s="151"/>
      <c r="D12" s="190"/>
      <c r="E12" s="151"/>
      <c r="F12" s="190"/>
      <c r="G12" s="151"/>
      <c r="H12" s="190"/>
      <c r="I12" s="151"/>
      <c r="J12" s="152">
        <f t="shared" si="0"/>
        <v>0</v>
      </c>
      <c r="K12" s="188">
        <f t="shared" si="1"/>
        <v>0</v>
      </c>
      <c r="L12" s="188">
        <f t="shared" si="2"/>
        <v>0</v>
      </c>
      <c r="M12" s="188">
        <f t="shared" si="3"/>
        <v>0</v>
      </c>
    </row>
    <row r="13" spans="1:13" ht="15" x14ac:dyDescent="0.2">
      <c r="A13" s="189">
        <f>'12'!A1:D1</f>
        <v>42928</v>
      </c>
      <c r="B13" s="190"/>
      <c r="C13" s="151"/>
      <c r="D13" s="190"/>
      <c r="E13" s="151"/>
      <c r="F13" s="190"/>
      <c r="G13" s="151"/>
      <c r="H13" s="190"/>
      <c r="I13" s="151"/>
      <c r="J13" s="152">
        <f t="shared" si="0"/>
        <v>0</v>
      </c>
      <c r="K13" s="188">
        <f t="shared" si="1"/>
        <v>0</v>
      </c>
      <c r="L13" s="188">
        <f t="shared" si="2"/>
        <v>0</v>
      </c>
      <c r="M13" s="188">
        <f t="shared" si="3"/>
        <v>0</v>
      </c>
    </row>
    <row r="14" spans="1:13" ht="15" x14ac:dyDescent="0.2">
      <c r="A14" s="189">
        <f>'13'!A1:D1</f>
        <v>42929</v>
      </c>
      <c r="B14" s="190"/>
      <c r="C14" s="151"/>
      <c r="D14" s="190"/>
      <c r="E14" s="151"/>
      <c r="F14" s="190"/>
      <c r="G14" s="151"/>
      <c r="H14" s="190"/>
      <c r="I14" s="151"/>
      <c r="J14" s="152">
        <f t="shared" si="0"/>
        <v>0</v>
      </c>
      <c r="K14" s="188">
        <f t="shared" si="1"/>
        <v>0</v>
      </c>
      <c r="L14" s="188">
        <f t="shared" si="2"/>
        <v>0</v>
      </c>
      <c r="M14" s="188">
        <f t="shared" si="3"/>
        <v>0</v>
      </c>
    </row>
    <row r="15" spans="1:13" ht="15" x14ac:dyDescent="0.2">
      <c r="A15" s="189">
        <f>'14'!A1:D1</f>
        <v>42930</v>
      </c>
      <c r="B15" s="190"/>
      <c r="C15" s="151"/>
      <c r="D15" s="190"/>
      <c r="E15" s="151"/>
      <c r="F15" s="190"/>
      <c r="G15" s="151"/>
      <c r="H15" s="190"/>
      <c r="I15" s="151"/>
      <c r="J15" s="152">
        <f t="shared" si="0"/>
        <v>0</v>
      </c>
      <c r="K15" s="188">
        <f t="shared" si="1"/>
        <v>0</v>
      </c>
      <c r="L15" s="188">
        <f t="shared" si="2"/>
        <v>0</v>
      </c>
      <c r="M15" s="188">
        <f t="shared" si="3"/>
        <v>0</v>
      </c>
    </row>
    <row r="16" spans="1:13" ht="15" x14ac:dyDescent="0.2">
      <c r="A16" s="189">
        <f>'15'!A1:D1</f>
        <v>42931</v>
      </c>
      <c r="B16" s="190"/>
      <c r="C16" s="151"/>
      <c r="D16" s="190"/>
      <c r="E16" s="151"/>
      <c r="F16" s="190"/>
      <c r="G16" s="151"/>
      <c r="H16" s="190"/>
      <c r="I16" s="151"/>
      <c r="J16" s="152">
        <f t="shared" si="0"/>
        <v>0</v>
      </c>
      <c r="K16" s="188">
        <f t="shared" si="1"/>
        <v>0</v>
      </c>
      <c r="L16" s="188">
        <f t="shared" si="2"/>
        <v>0</v>
      </c>
      <c r="M16" s="188">
        <f t="shared" si="3"/>
        <v>0</v>
      </c>
    </row>
    <row r="17" spans="1:13" ht="15" x14ac:dyDescent="0.2">
      <c r="A17" s="189">
        <f>'16'!A1:D1</f>
        <v>42932</v>
      </c>
      <c r="B17" s="190"/>
      <c r="C17" s="151"/>
      <c r="D17" s="190"/>
      <c r="E17" s="151"/>
      <c r="F17" s="190"/>
      <c r="G17" s="151"/>
      <c r="H17" s="190"/>
      <c r="I17" s="151"/>
      <c r="J17" s="152">
        <f t="shared" si="0"/>
        <v>0</v>
      </c>
      <c r="K17" s="188">
        <f t="shared" si="1"/>
        <v>0</v>
      </c>
      <c r="L17" s="188">
        <f t="shared" si="2"/>
        <v>0</v>
      </c>
      <c r="M17" s="188">
        <f t="shared" si="3"/>
        <v>0</v>
      </c>
    </row>
    <row r="18" spans="1:13" ht="15" x14ac:dyDescent="0.2">
      <c r="A18" s="189">
        <f>'17'!A1:D1</f>
        <v>42933</v>
      </c>
      <c r="B18" s="190"/>
      <c r="C18" s="151"/>
      <c r="D18" s="190"/>
      <c r="E18" s="151"/>
      <c r="F18" s="190"/>
      <c r="G18" s="151"/>
      <c r="H18" s="190"/>
      <c r="I18" s="151"/>
      <c r="J18" s="152">
        <f t="shared" si="0"/>
        <v>0</v>
      </c>
      <c r="K18" s="188">
        <f t="shared" si="1"/>
        <v>0</v>
      </c>
      <c r="L18" s="188">
        <f t="shared" si="2"/>
        <v>0</v>
      </c>
      <c r="M18" s="188">
        <f t="shared" si="3"/>
        <v>0</v>
      </c>
    </row>
    <row r="19" spans="1:13" ht="15" x14ac:dyDescent="0.2">
      <c r="A19" s="189">
        <f>'18'!A1:D1</f>
        <v>42934</v>
      </c>
      <c r="B19" s="190"/>
      <c r="C19" s="151"/>
      <c r="D19" s="190"/>
      <c r="E19" s="151"/>
      <c r="F19" s="190"/>
      <c r="G19" s="151"/>
      <c r="H19" s="190"/>
      <c r="I19" s="151"/>
      <c r="J19" s="152">
        <f t="shared" si="0"/>
        <v>0</v>
      </c>
      <c r="K19" s="188">
        <f t="shared" si="1"/>
        <v>0</v>
      </c>
      <c r="L19" s="188">
        <f t="shared" si="2"/>
        <v>0</v>
      </c>
      <c r="M19" s="188">
        <f t="shared" si="3"/>
        <v>0</v>
      </c>
    </row>
    <row r="20" spans="1:13" ht="15" x14ac:dyDescent="0.2">
      <c r="A20" s="189">
        <f>'19'!A1:D1</f>
        <v>42935</v>
      </c>
      <c r="B20" s="190"/>
      <c r="C20" s="151"/>
      <c r="D20" s="190"/>
      <c r="E20" s="151"/>
      <c r="F20" s="190"/>
      <c r="G20" s="151"/>
      <c r="H20" s="190"/>
      <c r="I20" s="151"/>
      <c r="J20" s="152">
        <f t="shared" si="0"/>
        <v>0</v>
      </c>
      <c r="K20" s="188">
        <f t="shared" si="1"/>
        <v>0</v>
      </c>
      <c r="L20" s="188">
        <f t="shared" si="2"/>
        <v>0</v>
      </c>
      <c r="M20" s="188">
        <f t="shared" si="3"/>
        <v>0</v>
      </c>
    </row>
    <row r="21" spans="1:13" ht="15" x14ac:dyDescent="0.2">
      <c r="A21" s="189">
        <f>'20'!A1:D1</f>
        <v>42936</v>
      </c>
      <c r="B21" s="190"/>
      <c r="C21" s="151"/>
      <c r="D21" s="190"/>
      <c r="E21" s="151"/>
      <c r="F21" s="190"/>
      <c r="G21" s="151"/>
      <c r="H21" s="190"/>
      <c r="I21" s="151"/>
      <c r="J21" s="152">
        <f t="shared" si="0"/>
        <v>0</v>
      </c>
      <c r="K21" s="188">
        <f t="shared" si="1"/>
        <v>0</v>
      </c>
      <c r="L21" s="188">
        <f t="shared" si="2"/>
        <v>0</v>
      </c>
      <c r="M21" s="188">
        <f t="shared" si="3"/>
        <v>0</v>
      </c>
    </row>
    <row r="22" spans="1:13" ht="15" x14ac:dyDescent="0.2">
      <c r="A22" s="189">
        <f>'21'!A1:D1</f>
        <v>42937</v>
      </c>
      <c r="B22" s="190"/>
      <c r="C22" s="151"/>
      <c r="D22" s="190"/>
      <c r="E22" s="151"/>
      <c r="F22" s="190"/>
      <c r="G22" s="151"/>
      <c r="H22" s="190"/>
      <c r="I22" s="151"/>
      <c r="J22" s="152">
        <f t="shared" si="0"/>
        <v>0</v>
      </c>
      <c r="K22" s="188">
        <f t="shared" si="1"/>
        <v>0</v>
      </c>
      <c r="L22" s="188">
        <f t="shared" si="2"/>
        <v>0</v>
      </c>
      <c r="M22" s="188">
        <f t="shared" si="3"/>
        <v>0</v>
      </c>
    </row>
    <row r="23" spans="1:13" ht="15" x14ac:dyDescent="0.2">
      <c r="A23" s="189">
        <f>'22'!A1:D1</f>
        <v>42938</v>
      </c>
      <c r="B23" s="190"/>
      <c r="C23" s="151"/>
      <c r="D23" s="190"/>
      <c r="E23" s="151"/>
      <c r="F23" s="190"/>
      <c r="G23" s="151"/>
      <c r="H23" s="190"/>
      <c r="I23" s="151"/>
      <c r="J23" s="152">
        <f t="shared" si="0"/>
        <v>0</v>
      </c>
      <c r="K23" s="188">
        <f t="shared" si="1"/>
        <v>0</v>
      </c>
      <c r="L23" s="188">
        <f t="shared" si="2"/>
        <v>0</v>
      </c>
      <c r="M23" s="188">
        <f t="shared" si="3"/>
        <v>0</v>
      </c>
    </row>
    <row r="24" spans="1:13" ht="15" x14ac:dyDescent="0.2">
      <c r="A24" s="189">
        <f>'23'!A1:D1</f>
        <v>42939</v>
      </c>
      <c r="B24" s="190"/>
      <c r="C24" s="151"/>
      <c r="D24" s="190"/>
      <c r="E24" s="151"/>
      <c r="F24" s="190"/>
      <c r="G24" s="151"/>
      <c r="H24" s="190"/>
      <c r="I24" s="151"/>
      <c r="J24" s="152">
        <f t="shared" si="0"/>
        <v>0</v>
      </c>
      <c r="K24" s="188">
        <f t="shared" si="1"/>
        <v>0</v>
      </c>
      <c r="L24" s="188">
        <f t="shared" si="2"/>
        <v>0</v>
      </c>
      <c r="M24" s="188">
        <f t="shared" si="3"/>
        <v>0</v>
      </c>
    </row>
    <row r="25" spans="1:13" ht="15" x14ac:dyDescent="0.2">
      <c r="A25" s="189">
        <f>'24'!A1:D1</f>
        <v>42940</v>
      </c>
      <c r="B25" s="190"/>
      <c r="C25" s="151"/>
      <c r="D25" s="190"/>
      <c r="E25" s="151"/>
      <c r="F25" s="190"/>
      <c r="G25" s="151"/>
      <c r="H25" s="190"/>
      <c r="I25" s="151"/>
      <c r="J25" s="152">
        <f t="shared" si="0"/>
        <v>0</v>
      </c>
      <c r="K25" s="188">
        <f t="shared" si="1"/>
        <v>0</v>
      </c>
      <c r="L25" s="188">
        <f t="shared" si="2"/>
        <v>0</v>
      </c>
      <c r="M25" s="188">
        <f t="shared" si="3"/>
        <v>0</v>
      </c>
    </row>
    <row r="26" spans="1:13" ht="15" x14ac:dyDescent="0.2">
      <c r="A26" s="189">
        <f>'25'!A1:D1</f>
        <v>42941</v>
      </c>
      <c r="B26" s="190"/>
      <c r="C26" s="151"/>
      <c r="D26" s="190"/>
      <c r="E26" s="151"/>
      <c r="F26" s="190"/>
      <c r="G26" s="151"/>
      <c r="H26" s="190"/>
      <c r="I26" s="151"/>
      <c r="J26" s="152">
        <f t="shared" si="0"/>
        <v>0</v>
      </c>
      <c r="K26" s="188">
        <f t="shared" si="1"/>
        <v>0</v>
      </c>
      <c r="L26" s="188">
        <f t="shared" si="2"/>
        <v>0</v>
      </c>
      <c r="M26" s="188">
        <f t="shared" si="3"/>
        <v>0</v>
      </c>
    </row>
    <row r="27" spans="1:13" ht="15" x14ac:dyDescent="0.2">
      <c r="A27" s="189">
        <f>'26'!A1:D1</f>
        <v>42942</v>
      </c>
      <c r="B27" s="190"/>
      <c r="C27" s="151"/>
      <c r="D27" s="190"/>
      <c r="E27" s="151"/>
      <c r="F27" s="190"/>
      <c r="G27" s="151"/>
      <c r="H27" s="190"/>
      <c r="I27" s="151"/>
      <c r="J27" s="152">
        <f t="shared" si="0"/>
        <v>0</v>
      </c>
      <c r="K27" s="188">
        <f t="shared" si="1"/>
        <v>0</v>
      </c>
      <c r="L27" s="188">
        <f t="shared" si="2"/>
        <v>0</v>
      </c>
      <c r="M27" s="188">
        <f t="shared" si="3"/>
        <v>0</v>
      </c>
    </row>
    <row r="28" spans="1:13" ht="15" x14ac:dyDescent="0.2">
      <c r="A28" s="189">
        <f>'27'!A1:D1</f>
        <v>42943</v>
      </c>
      <c r="B28" s="190"/>
      <c r="C28" s="151"/>
      <c r="D28" s="190"/>
      <c r="E28" s="151"/>
      <c r="F28" s="190"/>
      <c r="G28" s="151"/>
      <c r="H28" s="190"/>
      <c r="I28" s="151"/>
      <c r="J28" s="152">
        <f t="shared" si="0"/>
        <v>0</v>
      </c>
      <c r="K28" s="188">
        <f t="shared" si="1"/>
        <v>0</v>
      </c>
      <c r="L28" s="188">
        <f t="shared" si="2"/>
        <v>0</v>
      </c>
      <c r="M28" s="188">
        <f t="shared" si="3"/>
        <v>0</v>
      </c>
    </row>
    <row r="29" spans="1:13" ht="15" x14ac:dyDescent="0.2">
      <c r="A29" s="189">
        <f>'28'!A1:D1</f>
        <v>42944</v>
      </c>
      <c r="B29" s="190"/>
      <c r="C29" s="151"/>
      <c r="D29" s="190"/>
      <c r="E29" s="151"/>
      <c r="F29" s="190"/>
      <c r="G29" s="151"/>
      <c r="H29" s="190"/>
      <c r="I29" s="151"/>
      <c r="J29" s="152">
        <f t="shared" si="0"/>
        <v>0</v>
      </c>
      <c r="K29" s="188">
        <f t="shared" si="1"/>
        <v>0</v>
      </c>
      <c r="L29" s="188">
        <f t="shared" si="2"/>
        <v>0</v>
      </c>
      <c r="M29" s="188">
        <f t="shared" si="3"/>
        <v>0</v>
      </c>
    </row>
    <row r="30" spans="1:13" ht="15" x14ac:dyDescent="0.2">
      <c r="A30" s="189">
        <f>'29'!A1:D1</f>
        <v>42945</v>
      </c>
      <c r="B30" s="190"/>
      <c r="C30" s="151"/>
      <c r="D30" s="190"/>
      <c r="E30" s="151"/>
      <c r="F30" s="190"/>
      <c r="G30" s="151"/>
      <c r="H30" s="190"/>
      <c r="I30" s="151"/>
      <c r="J30" s="152">
        <f t="shared" si="0"/>
        <v>0</v>
      </c>
      <c r="K30" s="188">
        <f t="shared" si="1"/>
        <v>0</v>
      </c>
      <c r="L30" s="188">
        <f t="shared" si="2"/>
        <v>0</v>
      </c>
      <c r="M30" s="188">
        <f t="shared" si="3"/>
        <v>0</v>
      </c>
    </row>
    <row r="31" spans="1:13" ht="15" x14ac:dyDescent="0.2">
      <c r="A31" s="189">
        <f>'30'!A1:D1</f>
        <v>42946</v>
      </c>
      <c r="B31" s="190"/>
      <c r="C31" s="151"/>
      <c r="D31" s="190"/>
      <c r="E31" s="151"/>
      <c r="F31" s="190"/>
      <c r="G31" s="151"/>
      <c r="H31" s="190"/>
      <c r="I31" s="151"/>
      <c r="J31" s="152">
        <f t="shared" si="0"/>
        <v>0</v>
      </c>
      <c r="K31" s="188">
        <f t="shared" si="1"/>
        <v>0</v>
      </c>
      <c r="L31" s="188">
        <f t="shared" si="2"/>
        <v>0</v>
      </c>
      <c r="M31" s="188">
        <f t="shared" si="3"/>
        <v>0</v>
      </c>
    </row>
    <row r="32" spans="1:13" ht="15" x14ac:dyDescent="0.2">
      <c r="A32" s="189">
        <f>'31'!A1:D1</f>
        <v>42947</v>
      </c>
      <c r="B32" s="190"/>
      <c r="C32" s="151"/>
      <c r="D32" s="190"/>
      <c r="E32" s="151"/>
      <c r="F32" s="190"/>
      <c r="G32" s="151"/>
      <c r="H32" s="190"/>
      <c r="I32" s="151"/>
      <c r="J32" s="152">
        <f t="shared" si="0"/>
        <v>0</v>
      </c>
      <c r="K32" s="188">
        <f t="shared" si="1"/>
        <v>0</v>
      </c>
      <c r="L32" s="188">
        <f t="shared" si="2"/>
        <v>0</v>
      </c>
      <c r="M32" s="188">
        <f t="shared" si="3"/>
        <v>0</v>
      </c>
    </row>
    <row r="33" spans="1:10" x14ac:dyDescent="0.2">
      <c r="A33" s="191"/>
      <c r="B33" s="192"/>
      <c r="C33" s="151"/>
      <c r="D33" s="192"/>
      <c r="E33" s="151"/>
      <c r="F33" s="192"/>
      <c r="G33" s="151"/>
      <c r="H33" s="192"/>
      <c r="I33" s="151"/>
      <c r="J33" s="151"/>
    </row>
    <row r="34" spans="1:10" x14ac:dyDescent="0.2">
      <c r="A34" s="191"/>
      <c r="B34" s="192"/>
      <c r="C34" s="151"/>
      <c r="D34" s="192"/>
      <c r="E34" s="151"/>
      <c r="F34" s="192"/>
      <c r="G34" s="151"/>
      <c r="H34" s="192"/>
      <c r="I34" s="151"/>
      <c r="J34" s="193"/>
    </row>
    <row r="35" spans="1:10" x14ac:dyDescent="0.2">
      <c r="A35" s="151"/>
      <c r="B35" s="151"/>
      <c r="C35" s="151"/>
      <c r="D35" s="151"/>
      <c r="E35" s="151"/>
      <c r="F35" s="151"/>
      <c r="G35" s="151"/>
      <c r="H35" s="151"/>
      <c r="I35" s="151"/>
      <c r="J35" s="193"/>
    </row>
    <row r="36" spans="1:10" x14ac:dyDescent="0.2">
      <c r="A36" s="191"/>
      <c r="B36" s="191"/>
      <c r="C36" s="191"/>
      <c r="D36" s="191"/>
      <c r="E36" s="191"/>
      <c r="F36" s="191"/>
      <c r="G36" s="191"/>
      <c r="H36" s="191"/>
      <c r="I36" s="191"/>
      <c r="J36" s="193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>
    <oddHeader>&amp;L&amp;F&amp;CTRANSPORT SANITAIRE&amp;R&amp;A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O286"/>
  <sheetViews>
    <sheetView zoomScale="110" zoomScaleNormal="110" workbookViewId="0">
      <pane ySplit="13" topLeftCell="A14" activePane="bottomLeft" state="frozen"/>
      <selection activeCell="I1" sqref="I1:J1"/>
      <selection pane="bottomLeft" activeCell="B18" sqref="B18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61">
        <f>DATE(Origine!D9,Origine!D8,1)</f>
        <v>42917</v>
      </c>
      <c r="B1" s="162"/>
      <c r="C1" s="162"/>
      <c r="D1" s="163"/>
      <c r="E1" s="47" t="s">
        <v>71</v>
      </c>
      <c r="F1" s="48" t="s">
        <v>62</v>
      </c>
      <c r="G1" s="47" t="s">
        <v>22</v>
      </c>
      <c r="H1" s="48" t="s">
        <v>70</v>
      </c>
      <c r="I1" s="167" t="s">
        <v>45</v>
      </c>
      <c r="J1" s="168"/>
      <c r="K1" s="12"/>
      <c r="L1" s="12"/>
      <c r="N1" s="32"/>
    </row>
    <row r="2" spans="1:15" ht="16.5" thickTop="1" thickBot="1" x14ac:dyDescent="0.3">
      <c r="A2" s="182">
        <f ca="1">NOW()</f>
        <v>42954.981740625</v>
      </c>
      <c r="B2" s="183"/>
      <c r="C2" s="183"/>
      <c r="D2" s="184"/>
      <c r="E2" s="76" t="b">
        <v>0</v>
      </c>
      <c r="F2" s="51" t="s">
        <v>63</v>
      </c>
      <c r="G2" s="50"/>
      <c r="H2" s="66">
        <v>1</v>
      </c>
      <c r="I2" s="65"/>
      <c r="J2" s="65"/>
      <c r="K2" s="67"/>
      <c r="L2" s="165" t="s">
        <v>58</v>
      </c>
      <c r="M2" s="166"/>
    </row>
    <row r="3" spans="1:15" ht="15.75" thickBot="1" x14ac:dyDescent="0.3">
      <c r="A3" s="182"/>
      <c r="B3" s="183"/>
      <c r="C3" s="183"/>
      <c r="D3" s="185"/>
      <c r="E3" s="76" t="b">
        <v>0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75" t="s">
        <v>75</v>
      </c>
      <c r="B4" s="176"/>
      <c r="C4" s="176"/>
      <c r="D4" s="177"/>
      <c r="E4" s="49" t="b">
        <v>0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75"/>
      <c r="B5" s="176"/>
      <c r="C5" s="176"/>
      <c r="D5" s="177"/>
      <c r="E5" s="49" t="b">
        <v>0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75"/>
      <c r="B6" s="176"/>
      <c r="C6" s="176"/>
      <c r="D6" s="177"/>
      <c r="E6" s="49" t="b">
        <v>0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75"/>
      <c r="B7" s="176"/>
      <c r="C7" s="176"/>
      <c r="D7" s="177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73" t="s">
        <v>53</v>
      </c>
      <c r="C8" s="173"/>
      <c r="D8" s="174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73" t="s">
        <v>84</v>
      </c>
      <c r="C9" s="173"/>
      <c r="D9" s="174"/>
      <c r="E9" s="49" t="b">
        <v>0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73" t="s">
        <v>76</v>
      </c>
      <c r="C10" s="173"/>
      <c r="D10" s="174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69"/>
      <c r="C11" s="169"/>
      <c r="D11" s="170"/>
      <c r="E11" s="49" t="b">
        <v>0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71" t="s">
        <v>60</v>
      </c>
      <c r="B12" s="171"/>
      <c r="C12" s="172"/>
      <c r="D12" s="180" t="s">
        <v>23</v>
      </c>
      <c r="E12" s="178" t="s">
        <v>28</v>
      </c>
      <c r="F12" s="180" t="s">
        <v>24</v>
      </c>
      <c r="G12" s="178" t="s">
        <v>29</v>
      </c>
      <c r="H12" s="180" t="s">
        <v>25</v>
      </c>
      <c r="I12" s="180" t="s">
        <v>26</v>
      </c>
      <c r="J12" s="171" t="s">
        <v>27</v>
      </c>
      <c r="K12" s="171"/>
      <c r="L12" s="172"/>
      <c r="M12" s="186" t="s">
        <v>36</v>
      </c>
      <c r="N12" s="164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79"/>
      <c r="E13" s="181"/>
      <c r="F13" s="181"/>
      <c r="G13" s="179"/>
      <c r="H13" s="181"/>
      <c r="I13" s="179"/>
      <c r="J13" s="13" t="s">
        <v>30</v>
      </c>
      <c r="K13" s="11" t="s">
        <v>35</v>
      </c>
      <c r="L13" s="13" t="s">
        <v>21</v>
      </c>
      <c r="M13" s="187"/>
      <c r="N13" s="164"/>
    </row>
    <row r="14" spans="1:15" s="28" customFormat="1" ht="25.5" x14ac:dyDescent="0.25">
      <c r="A14" s="54">
        <v>0.26041666666666669</v>
      </c>
      <c r="B14" s="35"/>
      <c r="C14" s="54">
        <v>0.26041666666666669</v>
      </c>
      <c r="D14" s="53"/>
      <c r="E14" s="75"/>
      <c r="F14" s="58"/>
      <c r="G14" s="63"/>
      <c r="H14" s="59" t="s">
        <v>56</v>
      </c>
      <c r="I14" s="53"/>
      <c r="J14" s="54"/>
      <c r="K14" s="35"/>
      <c r="L14" s="61"/>
      <c r="M14" s="52"/>
      <c r="N14" s="73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>
        <v>0.29166666666666669</v>
      </c>
      <c r="B15" s="35">
        <v>1</v>
      </c>
      <c r="C15" s="55">
        <v>0.29166666666666669</v>
      </c>
      <c r="D15" s="53" t="s">
        <v>78</v>
      </c>
      <c r="E15" s="56">
        <v>1234</v>
      </c>
      <c r="F15" s="57" t="s">
        <v>38</v>
      </c>
      <c r="G15" s="64" t="s">
        <v>79</v>
      </c>
      <c r="H15" s="60" t="s">
        <v>32</v>
      </c>
      <c r="I15" s="53" t="s">
        <v>80</v>
      </c>
      <c r="J15" s="55">
        <v>0.33333333333333331</v>
      </c>
      <c r="K15" s="35">
        <v>1</v>
      </c>
      <c r="L15" s="62">
        <v>0.33333333333333331</v>
      </c>
      <c r="M15" s="53" t="s">
        <v>81</v>
      </c>
      <c r="N15" s="73" t="str">
        <f t="shared" si="0"/>
        <v/>
      </c>
    </row>
    <row r="16" spans="1:15" s="28" customFormat="1" ht="25.5" x14ac:dyDescent="0.25">
      <c r="A16" s="55">
        <v>0.375</v>
      </c>
      <c r="B16" s="35">
        <v>2</v>
      </c>
      <c r="C16" s="55">
        <v>0.375</v>
      </c>
      <c r="D16" s="53" t="s">
        <v>80</v>
      </c>
      <c r="E16" s="38">
        <v>5678</v>
      </c>
      <c r="F16" s="57" t="s">
        <v>38</v>
      </c>
      <c r="G16" s="64" t="s">
        <v>82</v>
      </c>
      <c r="H16" s="60" t="s">
        <v>33</v>
      </c>
      <c r="I16" s="53" t="s">
        <v>78</v>
      </c>
      <c r="J16" s="95"/>
      <c r="K16" s="96"/>
      <c r="L16" s="97"/>
      <c r="M16" s="98" t="s">
        <v>83</v>
      </c>
      <c r="N16" s="73" t="str">
        <f t="shared" si="0"/>
        <v/>
      </c>
    </row>
    <row r="17" spans="1:14" s="28" customFormat="1" x14ac:dyDescent="0.2">
      <c r="A17" s="80">
        <v>0.5</v>
      </c>
      <c r="B17" s="82"/>
      <c r="C17" s="80"/>
      <c r="D17" s="83"/>
      <c r="E17" s="84"/>
      <c r="F17" s="81"/>
      <c r="G17" s="87" t="s">
        <v>77</v>
      </c>
      <c r="H17" s="81"/>
      <c r="I17" s="83"/>
      <c r="J17" s="80"/>
      <c r="K17" s="82"/>
      <c r="L17" s="85"/>
      <c r="M17" s="83"/>
      <c r="N17" s="86" t="str">
        <f t="shared" si="0"/>
        <v/>
      </c>
    </row>
    <row r="18" spans="1:14" s="28" customFormat="1" x14ac:dyDescent="0.25">
      <c r="A18" s="55">
        <v>0.54166666666666663</v>
      </c>
      <c r="B18" s="35">
        <v>3</v>
      </c>
      <c r="C18" s="55">
        <v>0.54166666666666663</v>
      </c>
      <c r="D18" s="53" t="s">
        <v>78</v>
      </c>
      <c r="E18" s="38"/>
      <c r="F18" s="39" t="s">
        <v>39</v>
      </c>
      <c r="G18" s="44" t="s">
        <v>86</v>
      </c>
      <c r="H18" s="41"/>
      <c r="I18" s="53" t="s">
        <v>78</v>
      </c>
      <c r="J18" s="34">
        <v>0.60416666666666663</v>
      </c>
      <c r="K18" s="35">
        <v>2</v>
      </c>
      <c r="L18" s="43">
        <v>0.60416666666666663</v>
      </c>
      <c r="M18" s="27"/>
      <c r="N18" s="73" t="str">
        <f t="shared" si="0"/>
        <v/>
      </c>
    </row>
    <row r="19" spans="1:14" s="28" customFormat="1" x14ac:dyDescent="0.25">
      <c r="A19" s="55">
        <v>0.54166666666666663</v>
      </c>
      <c r="B19" s="35">
        <v>5</v>
      </c>
      <c r="C19" s="55">
        <v>0.54166666666666663</v>
      </c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3" t="str">
        <f t="shared" si="0"/>
        <v/>
      </c>
    </row>
    <row r="20" spans="1:14" s="28" customFormat="1" collapsed="1" x14ac:dyDescent="0.25">
      <c r="A20" s="34"/>
      <c r="B20" s="35"/>
      <c r="C20" s="34"/>
      <c r="D20" s="53"/>
      <c r="E20" s="56"/>
      <c r="F20" s="39"/>
      <c r="G20" s="44"/>
      <c r="H20" s="41"/>
      <c r="I20" s="53"/>
      <c r="J20" s="34"/>
      <c r="K20" s="35"/>
      <c r="L20" s="43"/>
      <c r="M20" s="52"/>
      <c r="N20" s="73" t="str">
        <f t="shared" si="0"/>
        <v/>
      </c>
    </row>
    <row r="21" spans="1:14" s="28" customFormat="1" x14ac:dyDescent="0.25">
      <c r="A21" s="34"/>
      <c r="B21" s="35"/>
      <c r="C21" s="34"/>
      <c r="D21" s="53"/>
      <c r="E21" s="56"/>
      <c r="F21" s="39"/>
      <c r="G21" s="44"/>
      <c r="H21" s="42"/>
      <c r="I21" s="53"/>
      <c r="J21" s="62"/>
      <c r="K21" s="35"/>
      <c r="L21" s="43"/>
      <c r="M21" s="53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77"/>
      <c r="N22" s="73" t="str">
        <f t="shared" si="0"/>
        <v/>
      </c>
    </row>
    <row r="23" spans="1:14" s="28" customFormat="1" x14ac:dyDescent="0.25">
      <c r="A23" s="34"/>
      <c r="B23" s="35"/>
      <c r="C23" s="34"/>
      <c r="D23" s="53"/>
      <c r="E23" s="38"/>
      <c r="F23" s="39"/>
      <c r="G23" s="64"/>
      <c r="H23" s="60"/>
      <c r="I23" s="53"/>
      <c r="J23" s="55"/>
      <c r="K23" s="35"/>
      <c r="L23" s="43"/>
      <c r="M23" s="27"/>
      <c r="N23" s="73" t="str">
        <f t="shared" si="0"/>
        <v/>
      </c>
    </row>
    <row r="24" spans="1:14" s="28" customFormat="1" x14ac:dyDescent="0.25">
      <c r="A24" s="34"/>
      <c r="B24" s="35"/>
      <c r="C24" s="34"/>
      <c r="D24" s="53"/>
      <c r="E24" s="38"/>
      <c r="F24" s="39"/>
      <c r="G24" s="64"/>
      <c r="H24" s="41"/>
      <c r="I24" s="53"/>
      <c r="J24" s="34"/>
      <c r="K24" s="35"/>
      <c r="L24" s="43"/>
      <c r="M24" s="27"/>
      <c r="N24" s="73" t="str">
        <f t="shared" si="0"/>
        <v/>
      </c>
    </row>
    <row r="25" spans="1:14" s="28" customFormat="1" x14ac:dyDescent="0.2">
      <c r="A25" s="34"/>
      <c r="B25" s="35"/>
      <c r="C25" s="34"/>
      <c r="D25" s="53"/>
      <c r="E25" s="37"/>
      <c r="F25" s="39"/>
      <c r="G25" s="45"/>
      <c r="H25" s="41"/>
      <c r="I25" s="53"/>
      <c r="J25" s="34"/>
      <c r="K25" s="35"/>
      <c r="L25" s="43"/>
      <c r="M25" s="53"/>
      <c r="N25" s="73" t="str">
        <f t="shared" si="0"/>
        <v/>
      </c>
    </row>
    <row r="26" spans="1:14" s="28" customFormat="1" x14ac:dyDescent="0.25">
      <c r="A26" s="34"/>
      <c r="B26" s="35"/>
      <c r="C26" s="34"/>
      <c r="D26" s="53"/>
      <c r="E26" s="56"/>
      <c r="F26" s="39"/>
      <c r="G26" s="44"/>
      <c r="H26" s="41"/>
      <c r="I26" s="53"/>
      <c r="J26" s="34"/>
      <c r="K26" s="35"/>
      <c r="L26" s="43"/>
      <c r="M26" s="40"/>
      <c r="N26" s="73" t="str">
        <f t="shared" si="0"/>
        <v/>
      </c>
    </row>
    <row r="27" spans="1:14" s="28" customFormat="1" x14ac:dyDescent="0.25">
      <c r="A27" s="34"/>
      <c r="B27" s="35"/>
      <c r="C27" s="34"/>
      <c r="D27" s="53"/>
      <c r="E27" s="38"/>
      <c r="F27" s="39"/>
      <c r="G27" s="44"/>
      <c r="H27" s="41"/>
      <c r="I27" s="53"/>
      <c r="J27" s="34"/>
      <c r="K27" s="35"/>
      <c r="L27" s="43"/>
      <c r="M27" s="27"/>
      <c r="N27" s="73" t="str">
        <f t="shared" si="0"/>
        <v/>
      </c>
    </row>
    <row r="28" spans="1:14" s="28" customFormat="1" x14ac:dyDescent="0.25">
      <c r="A28" s="34"/>
      <c r="B28" s="35"/>
      <c r="C28" s="34"/>
      <c r="D28" s="53"/>
      <c r="E28" s="56"/>
      <c r="F28" s="39"/>
      <c r="G28" s="44"/>
      <c r="H28" s="41"/>
      <c r="I28" s="53"/>
      <c r="J28" s="34"/>
      <c r="K28" s="35"/>
      <c r="L28" s="43"/>
      <c r="M28" s="26"/>
      <c r="N28" s="73" t="str">
        <f t="shared" si="0"/>
        <v/>
      </c>
    </row>
    <row r="29" spans="1:14" s="28" customFormat="1" x14ac:dyDescent="0.25">
      <c r="A29" s="34"/>
      <c r="B29" s="35"/>
      <c r="C29" s="34"/>
      <c r="D29" s="53"/>
      <c r="E29" s="57"/>
      <c r="F29" s="39"/>
      <c r="G29" s="44"/>
      <c r="H29" s="41"/>
      <c r="I29" s="53"/>
      <c r="J29" s="34"/>
      <c r="K29" s="35"/>
      <c r="L29" s="43"/>
      <c r="M29" s="26"/>
      <c r="N29" s="73" t="str">
        <f t="shared" si="0"/>
        <v/>
      </c>
    </row>
    <row r="30" spans="1:14" s="30" customFormat="1" ht="12.75" x14ac:dyDescent="0.25">
      <c r="A30" s="34"/>
      <c r="B30" s="35"/>
      <c r="C30" s="34"/>
      <c r="D30" s="53"/>
      <c r="E30" s="36"/>
      <c r="F30" s="39"/>
      <c r="G30" s="44"/>
      <c r="H30" s="41"/>
      <c r="I30" s="53"/>
      <c r="J30" s="34"/>
      <c r="K30" s="35"/>
      <c r="L30" s="43"/>
      <c r="M30" s="26"/>
      <c r="N30" s="73" t="str">
        <f t="shared" si="0"/>
        <v/>
      </c>
    </row>
    <row r="31" spans="1:14" s="28" customFormat="1" x14ac:dyDescent="0.25">
      <c r="A31" s="34"/>
      <c r="B31" s="35"/>
      <c r="C31" s="34"/>
      <c r="D31" s="53"/>
      <c r="E31" s="36"/>
      <c r="F31" s="39"/>
      <c r="G31" s="44"/>
      <c r="H31" s="41"/>
      <c r="I31" s="53"/>
      <c r="J31" s="34"/>
      <c r="K31" s="35"/>
      <c r="L31" s="43"/>
      <c r="M31" s="26"/>
      <c r="N31" s="73" t="str">
        <f t="shared" si="0"/>
        <v/>
      </c>
    </row>
    <row r="32" spans="1:14" s="28" customFormat="1" x14ac:dyDescent="0.25">
      <c r="A32" s="34"/>
      <c r="B32" s="35"/>
      <c r="C32" s="34"/>
      <c r="D32" s="53"/>
      <c r="E32" s="36"/>
      <c r="F32" s="39"/>
      <c r="G32" s="44"/>
      <c r="H32" s="41"/>
      <c r="I32" s="53"/>
      <c r="J32" s="34"/>
      <c r="K32" s="35"/>
      <c r="L32" s="43"/>
      <c r="M32" s="26"/>
      <c r="N32" s="73" t="str">
        <f t="shared" si="0"/>
        <v/>
      </c>
    </row>
    <row r="33" spans="1:14" s="28" customFormat="1" x14ac:dyDescent="0.25">
      <c r="A33" s="34"/>
      <c r="B33" s="35"/>
      <c r="C33" s="34"/>
      <c r="D33" s="53"/>
      <c r="E33" s="36"/>
      <c r="F33" s="39"/>
      <c r="G33" s="44"/>
      <c r="H33" s="41"/>
      <c r="I33" s="53"/>
      <c r="J33" s="34"/>
      <c r="K33" s="35"/>
      <c r="L33" s="43"/>
      <c r="M33" s="26"/>
      <c r="N33" s="73" t="str">
        <f t="shared" si="0"/>
        <v/>
      </c>
    </row>
    <row r="34" spans="1:14" s="28" customFormat="1" x14ac:dyDescent="0.25">
      <c r="A34" s="34"/>
      <c r="B34" s="35"/>
      <c r="C34" s="34"/>
      <c r="D34" s="53"/>
      <c r="E34" s="36"/>
      <c r="F34" s="39"/>
      <c r="G34" s="64"/>
      <c r="H34" s="41"/>
      <c r="I34" s="53"/>
      <c r="J34" s="34"/>
      <c r="K34" s="35"/>
      <c r="L34" s="43"/>
      <c r="M34" s="26"/>
      <c r="N34" s="73" t="str">
        <f t="shared" si="0"/>
        <v/>
      </c>
    </row>
    <row r="35" spans="1:14" s="28" customFormat="1" x14ac:dyDescent="0.2">
      <c r="A35" s="34"/>
      <c r="B35" s="35"/>
      <c r="C35" s="34"/>
      <c r="D35" s="53"/>
      <c r="E35" s="36"/>
      <c r="F35" s="39"/>
      <c r="G35" s="45"/>
      <c r="H35" s="41"/>
      <c r="I35" s="53"/>
      <c r="J35" s="34"/>
      <c r="K35" s="35"/>
      <c r="L35" s="43"/>
      <c r="M35" s="26"/>
      <c r="N35" s="73" t="str">
        <f t="shared" si="0"/>
        <v/>
      </c>
    </row>
    <row r="36" spans="1:14" s="28" customFormat="1" x14ac:dyDescent="0.25">
      <c r="A36" s="34"/>
      <c r="B36" s="35"/>
      <c r="C36" s="34"/>
      <c r="D36" s="53"/>
      <c r="E36" s="36"/>
      <c r="F36" s="39"/>
      <c r="G36" s="44"/>
      <c r="H36" s="41"/>
      <c r="I36" s="53"/>
      <c r="J36" s="34"/>
      <c r="K36" s="35"/>
      <c r="L36" s="43"/>
      <c r="M36" s="26"/>
      <c r="N36" s="73" t="str">
        <f t="shared" si="0"/>
        <v/>
      </c>
    </row>
    <row r="37" spans="1:14" s="28" customFormat="1" x14ac:dyDescent="0.25">
      <c r="A37" s="34"/>
      <c r="B37" s="35"/>
      <c r="C37" s="34"/>
      <c r="D37" s="53"/>
      <c r="E37" s="36"/>
      <c r="F37" s="39"/>
      <c r="G37" s="44"/>
      <c r="H37" s="41"/>
      <c r="I37" s="53"/>
      <c r="J37" s="34"/>
      <c r="K37" s="35"/>
      <c r="L37" s="43"/>
      <c r="M37" s="26"/>
      <c r="N37" s="73" t="str">
        <f t="shared" si="0"/>
        <v/>
      </c>
    </row>
    <row r="38" spans="1:14" s="28" customFormat="1" x14ac:dyDescent="0.25">
      <c r="A38" s="34"/>
      <c r="B38" s="35"/>
      <c r="C38" s="34"/>
      <c r="D38" s="53"/>
      <c r="E38" s="36"/>
      <c r="F38" s="39"/>
      <c r="G38" s="44"/>
      <c r="H38" s="41"/>
      <c r="I38" s="53"/>
      <c r="J38" s="34"/>
      <c r="K38" s="35"/>
      <c r="L38" s="43"/>
      <c r="M38" s="26"/>
      <c r="N38" s="73" t="str">
        <f t="shared" si="0"/>
        <v/>
      </c>
    </row>
    <row r="39" spans="1:14" s="28" customFormat="1" x14ac:dyDescent="0.25">
      <c r="A39" s="34"/>
      <c r="B39" s="35"/>
      <c r="C39" s="34"/>
      <c r="D39" s="53"/>
      <c r="E39" s="36"/>
      <c r="F39" s="39"/>
      <c r="G39" s="44"/>
      <c r="H39" s="41"/>
      <c r="I39" s="53"/>
      <c r="J39" s="34"/>
      <c r="K39" s="35"/>
      <c r="L39" s="43"/>
      <c r="M39" s="26"/>
      <c r="N39" s="73" t="str">
        <f t="shared" si="0"/>
        <v/>
      </c>
    </row>
    <row r="40" spans="1:14" s="28" customFormat="1" x14ac:dyDescent="0.25">
      <c r="A40" s="34"/>
      <c r="B40" s="35"/>
      <c r="C40" s="34"/>
      <c r="D40" s="53"/>
      <c r="E40" s="36"/>
      <c r="F40" s="39"/>
      <c r="G40" s="44"/>
      <c r="H40" s="41"/>
      <c r="I40" s="53"/>
      <c r="J40" s="34"/>
      <c r="K40" s="35"/>
      <c r="L40" s="43"/>
      <c r="M40" s="26"/>
      <c r="N40" s="73" t="str">
        <f t="shared" si="0"/>
        <v/>
      </c>
    </row>
    <row r="41" spans="1:14" s="28" customFormat="1" x14ac:dyDescent="0.25">
      <c r="A41" s="34"/>
      <c r="B41" s="35"/>
      <c r="C41" s="34"/>
      <c r="D41" s="53"/>
      <c r="E41" s="36"/>
      <c r="F41" s="39"/>
      <c r="G41" s="44"/>
      <c r="H41" s="41"/>
      <c r="I41" s="53"/>
      <c r="J41" s="34"/>
      <c r="K41" s="35"/>
      <c r="L41" s="43"/>
      <c r="M41" s="26"/>
      <c r="N41" s="73" t="str">
        <f t="shared" si="0"/>
        <v/>
      </c>
    </row>
    <row r="42" spans="1:14" s="28" customFormat="1" x14ac:dyDescent="0.25">
      <c r="A42" s="34"/>
      <c r="B42" s="35"/>
      <c r="C42" s="34"/>
      <c r="D42" s="53"/>
      <c r="E42" s="36"/>
      <c r="F42" s="39"/>
      <c r="G42" s="44"/>
      <c r="H42" s="41"/>
      <c r="I42" s="53"/>
      <c r="J42" s="34"/>
      <c r="K42" s="35"/>
      <c r="L42" s="43"/>
      <c r="M42" s="26"/>
      <c r="N42" s="73" t="str">
        <f t="shared" si="0"/>
        <v/>
      </c>
    </row>
    <row r="43" spans="1:14" s="28" customFormat="1" x14ac:dyDescent="0.25">
      <c r="A43" s="34"/>
      <c r="B43" s="35"/>
      <c r="C43" s="34"/>
      <c r="D43" s="53"/>
      <c r="E43" s="36"/>
      <c r="F43" s="39"/>
      <c r="G43" s="44"/>
      <c r="H43" s="41"/>
      <c r="I43" s="53"/>
      <c r="J43" s="34"/>
      <c r="K43" s="35"/>
      <c r="L43" s="43"/>
      <c r="M43" s="26"/>
      <c r="N43" s="73" t="str">
        <f t="shared" si="0"/>
        <v/>
      </c>
    </row>
    <row r="44" spans="1:14" s="28" customFormat="1" x14ac:dyDescent="0.25">
      <c r="A44" s="34"/>
      <c r="B44" s="35"/>
      <c r="C44" s="34"/>
      <c r="D44" s="53"/>
      <c r="E44" s="36"/>
      <c r="F44" s="39"/>
      <c r="G44" s="44"/>
      <c r="H44" s="41"/>
      <c r="I44" s="53"/>
      <c r="J44" s="34"/>
      <c r="K44" s="35"/>
      <c r="L44" s="43"/>
      <c r="M44" s="26"/>
      <c r="N44" s="73" t="str">
        <f t="shared" si="0"/>
        <v/>
      </c>
    </row>
    <row r="45" spans="1:14" s="28" customFormat="1" x14ac:dyDescent="0.25">
      <c r="A45" s="34"/>
      <c r="B45" s="35"/>
      <c r="C45" s="34"/>
      <c r="D45" s="53"/>
      <c r="E45" s="36"/>
      <c r="F45" s="39"/>
      <c r="G45" s="44"/>
      <c r="H45" s="41"/>
      <c r="I45" s="53"/>
      <c r="J45" s="34"/>
      <c r="K45" s="35"/>
      <c r="L45" s="43"/>
      <c r="M45" s="26"/>
      <c r="N45" s="73" t="str">
        <f t="shared" si="0"/>
        <v/>
      </c>
    </row>
    <row r="46" spans="1:14" s="28" customFormat="1" x14ac:dyDescent="0.25">
      <c r="A46" s="34"/>
      <c r="B46" s="35"/>
      <c r="C46" s="34"/>
      <c r="D46" s="53"/>
      <c r="E46" s="36"/>
      <c r="F46" s="39"/>
      <c r="G46" s="44"/>
      <c r="H46" s="41"/>
      <c r="I46" s="53"/>
      <c r="J46" s="34"/>
      <c r="K46" s="35"/>
      <c r="L46" s="43"/>
      <c r="M46" s="26"/>
      <c r="N46" s="73" t="str">
        <f t="shared" ref="N46:N77" si="1">IF(COUNTIF($A$14:$A$100,$A$14:$A$100)&gt;=3,"3 RDV ou +","")</f>
        <v/>
      </c>
    </row>
    <row r="47" spans="1:14" s="28" customFormat="1" x14ac:dyDescent="0.25">
      <c r="A47" s="34"/>
      <c r="B47" s="35"/>
      <c r="C47" s="34"/>
      <c r="D47" s="53"/>
      <c r="E47" s="36"/>
      <c r="F47" s="39"/>
      <c r="G47" s="44"/>
      <c r="H47" s="41"/>
      <c r="I47" s="53"/>
      <c r="J47" s="34"/>
      <c r="K47" s="35"/>
      <c r="L47" s="43"/>
      <c r="M47" s="26"/>
      <c r="N47" s="73" t="str">
        <f t="shared" si="1"/>
        <v/>
      </c>
    </row>
    <row r="48" spans="1:14" s="28" customFormat="1" x14ac:dyDescent="0.25">
      <c r="A48" s="34"/>
      <c r="B48" s="35"/>
      <c r="C48" s="34"/>
      <c r="D48" s="53"/>
      <c r="E48" s="36"/>
      <c r="F48" s="39"/>
      <c r="G48" s="44"/>
      <c r="H48" s="41"/>
      <c r="I48" s="53"/>
      <c r="J48" s="34"/>
      <c r="K48" s="35"/>
      <c r="L48" s="43"/>
      <c r="M48" s="26"/>
      <c r="N48" s="73" t="str">
        <f t="shared" si="1"/>
        <v/>
      </c>
    </row>
    <row r="49" spans="1:14" s="28" customFormat="1" x14ac:dyDescent="0.25">
      <c r="A49" s="34"/>
      <c r="B49" s="35"/>
      <c r="C49" s="34"/>
      <c r="D49" s="53"/>
      <c r="E49" s="36"/>
      <c r="F49" s="39"/>
      <c r="G49" s="44"/>
      <c r="H49" s="41"/>
      <c r="I49" s="53"/>
      <c r="J49" s="34"/>
      <c r="K49" s="35"/>
      <c r="L49" s="43"/>
      <c r="M49" s="26"/>
      <c r="N49" s="73" t="str">
        <f t="shared" si="1"/>
        <v/>
      </c>
    </row>
    <row r="50" spans="1:14" s="28" customFormat="1" x14ac:dyDescent="0.25">
      <c r="A50" s="34"/>
      <c r="B50" s="35"/>
      <c r="C50" s="34"/>
      <c r="D50" s="53"/>
      <c r="E50" s="36"/>
      <c r="F50" s="39"/>
      <c r="G50" s="44"/>
      <c r="H50" s="41"/>
      <c r="I50" s="53"/>
      <c r="J50" s="34"/>
      <c r="K50" s="35"/>
      <c r="L50" s="43"/>
      <c r="M50" s="26"/>
      <c r="N50" s="73" t="str">
        <f t="shared" si="1"/>
        <v/>
      </c>
    </row>
    <row r="51" spans="1:14" s="28" customFormat="1" x14ac:dyDescent="0.25">
      <c r="A51" s="34"/>
      <c r="B51" s="35"/>
      <c r="C51" s="34"/>
      <c r="D51" s="53"/>
      <c r="E51" s="36"/>
      <c r="F51" s="39"/>
      <c r="G51" s="44"/>
      <c r="H51" s="41"/>
      <c r="I51" s="53"/>
      <c r="J51" s="34"/>
      <c r="K51" s="35"/>
      <c r="L51" s="43"/>
      <c r="M51" s="26"/>
      <c r="N51" s="73" t="str">
        <f t="shared" si="1"/>
        <v/>
      </c>
    </row>
    <row r="52" spans="1:14" s="28" customFormat="1" x14ac:dyDescent="0.25">
      <c r="A52" s="34"/>
      <c r="B52" s="35"/>
      <c r="C52" s="34"/>
      <c r="D52" s="53"/>
      <c r="E52" s="36"/>
      <c r="F52" s="39"/>
      <c r="G52" s="44"/>
      <c r="H52" s="41"/>
      <c r="I52" s="53"/>
      <c r="J52" s="34"/>
      <c r="K52" s="35"/>
      <c r="L52" s="43"/>
      <c r="M52" s="26"/>
      <c r="N52" s="73" t="str">
        <f t="shared" si="1"/>
        <v/>
      </c>
    </row>
    <row r="53" spans="1:14" s="28" customFormat="1" x14ac:dyDescent="0.25">
      <c r="A53" s="34"/>
      <c r="B53" s="35"/>
      <c r="C53" s="34"/>
      <c r="D53" s="53"/>
      <c r="E53" s="36"/>
      <c r="F53" s="39"/>
      <c r="G53" s="44"/>
      <c r="H53" s="41"/>
      <c r="I53" s="53"/>
      <c r="J53" s="34"/>
      <c r="K53" s="35"/>
      <c r="L53" s="43"/>
      <c r="M53" s="26"/>
      <c r="N53" s="73" t="str">
        <f t="shared" si="1"/>
        <v/>
      </c>
    </row>
    <row r="54" spans="1:14" s="28" customFormat="1" x14ac:dyDescent="0.25">
      <c r="A54" s="34"/>
      <c r="B54" s="35"/>
      <c r="C54" s="34"/>
      <c r="D54" s="53"/>
      <c r="E54" s="36"/>
      <c r="F54" s="39"/>
      <c r="G54" s="44"/>
      <c r="H54" s="41"/>
      <c r="I54" s="53"/>
      <c r="J54" s="34"/>
      <c r="K54" s="35"/>
      <c r="L54" s="43"/>
      <c r="M54" s="26"/>
      <c r="N54" s="73" t="str">
        <f t="shared" si="1"/>
        <v/>
      </c>
    </row>
    <row r="55" spans="1:14" s="28" customFormat="1" x14ac:dyDescent="0.25">
      <c r="A55" s="34"/>
      <c r="B55" s="35"/>
      <c r="C55" s="34"/>
      <c r="D55" s="53"/>
      <c r="E55" s="36"/>
      <c r="F55" s="39"/>
      <c r="G55" s="44"/>
      <c r="H55" s="41"/>
      <c r="I55" s="53"/>
      <c r="J55" s="34"/>
      <c r="K55" s="35"/>
      <c r="L55" s="43"/>
      <c r="M55" s="26"/>
      <c r="N55" s="73" t="str">
        <f t="shared" si="1"/>
        <v/>
      </c>
    </row>
    <row r="56" spans="1:14" s="28" customFormat="1" x14ac:dyDescent="0.25">
      <c r="A56" s="34"/>
      <c r="B56" s="35"/>
      <c r="C56" s="34"/>
      <c r="D56" s="53"/>
      <c r="E56" s="36"/>
      <c r="F56" s="39"/>
      <c r="G56" s="44"/>
      <c r="H56" s="41"/>
      <c r="I56" s="53"/>
      <c r="J56" s="34"/>
      <c r="K56" s="35"/>
      <c r="L56" s="43"/>
      <c r="M56" s="26"/>
      <c r="N56" s="73" t="str">
        <f t="shared" si="1"/>
        <v/>
      </c>
    </row>
    <row r="57" spans="1:14" s="28" customFormat="1" x14ac:dyDescent="0.25">
      <c r="A57" s="34"/>
      <c r="B57" s="35"/>
      <c r="C57" s="34"/>
      <c r="D57" s="53"/>
      <c r="E57" s="36"/>
      <c r="F57" s="39"/>
      <c r="G57" s="44"/>
      <c r="H57" s="41"/>
      <c r="I57" s="53"/>
      <c r="J57" s="34"/>
      <c r="K57" s="35"/>
      <c r="L57" s="43"/>
      <c r="M57" s="26"/>
      <c r="N57" s="73" t="str">
        <f t="shared" si="1"/>
        <v/>
      </c>
    </row>
    <row r="58" spans="1:14" s="28" customFormat="1" x14ac:dyDescent="0.25">
      <c r="A58" s="34"/>
      <c r="B58" s="35"/>
      <c r="C58" s="34"/>
      <c r="D58" s="53"/>
      <c r="E58" s="36"/>
      <c r="F58" s="39"/>
      <c r="G58" s="44"/>
      <c r="H58" s="41"/>
      <c r="I58" s="53"/>
      <c r="J58" s="34"/>
      <c r="K58" s="35"/>
      <c r="L58" s="43"/>
      <c r="M58" s="26"/>
      <c r="N58" s="73" t="str">
        <f t="shared" si="1"/>
        <v/>
      </c>
    </row>
    <row r="59" spans="1:14" s="28" customFormat="1" x14ac:dyDescent="0.25">
      <c r="A59" s="34"/>
      <c r="B59" s="35"/>
      <c r="C59" s="34"/>
      <c r="D59" s="53"/>
      <c r="E59" s="56"/>
      <c r="F59" s="39"/>
      <c r="G59" s="44"/>
      <c r="H59" s="41"/>
      <c r="I59" s="53"/>
      <c r="J59" s="34"/>
      <c r="K59" s="35"/>
      <c r="L59" s="43"/>
      <c r="M59" s="53"/>
      <c r="N59" s="73" t="str">
        <f t="shared" si="1"/>
        <v/>
      </c>
    </row>
    <row r="60" spans="1:14" s="28" customFormat="1" x14ac:dyDescent="0.25">
      <c r="A60" s="34"/>
      <c r="B60" s="35"/>
      <c r="C60" s="34"/>
      <c r="D60" s="53"/>
      <c r="E60" s="38"/>
      <c r="F60" s="39"/>
      <c r="G60" s="44"/>
      <c r="H60" s="41"/>
      <c r="I60" s="53"/>
      <c r="J60" s="34"/>
      <c r="K60" s="35"/>
      <c r="L60" s="43"/>
      <c r="M60" s="27"/>
      <c r="N60" s="73" t="str">
        <f t="shared" si="1"/>
        <v/>
      </c>
    </row>
    <row r="61" spans="1:14" s="28" customFormat="1" x14ac:dyDescent="0.25">
      <c r="A61" s="34"/>
      <c r="B61" s="35"/>
      <c r="C61" s="34"/>
      <c r="D61" s="53"/>
      <c r="E61" s="38"/>
      <c r="F61" s="39"/>
      <c r="G61" s="44"/>
      <c r="H61" s="41"/>
      <c r="I61" s="53"/>
      <c r="J61" s="34"/>
      <c r="K61" s="35"/>
      <c r="L61" s="43"/>
      <c r="M61" s="27"/>
      <c r="N61" s="73" t="str">
        <f t="shared" si="1"/>
        <v/>
      </c>
    </row>
    <row r="62" spans="1:14" s="28" customFormat="1" x14ac:dyDescent="0.25">
      <c r="A62" s="34"/>
      <c r="B62" s="35"/>
      <c r="C62" s="34"/>
      <c r="D62" s="53"/>
      <c r="E62" s="38"/>
      <c r="F62" s="39"/>
      <c r="G62" s="44"/>
      <c r="H62" s="41"/>
      <c r="I62" s="53"/>
      <c r="J62" s="34"/>
      <c r="K62" s="35"/>
      <c r="L62" s="43"/>
      <c r="M62" s="27"/>
      <c r="N62" s="73" t="str">
        <f t="shared" si="1"/>
        <v/>
      </c>
    </row>
    <row r="63" spans="1:14" s="28" customFormat="1" x14ac:dyDescent="0.25">
      <c r="A63" s="34"/>
      <c r="B63" s="35"/>
      <c r="C63" s="34"/>
      <c r="D63" s="53"/>
      <c r="E63" s="38"/>
      <c r="F63" s="39"/>
      <c r="G63" s="44"/>
      <c r="H63" s="41"/>
      <c r="I63" s="53"/>
      <c r="J63" s="34"/>
      <c r="K63" s="35"/>
      <c r="L63" s="43"/>
      <c r="M63" s="27"/>
      <c r="N63" s="73" t="str">
        <f t="shared" si="1"/>
        <v/>
      </c>
    </row>
    <row r="64" spans="1:14" s="28" customFormat="1" x14ac:dyDescent="0.25">
      <c r="A64" s="34"/>
      <c r="B64" s="35"/>
      <c r="C64" s="34"/>
      <c r="D64" s="53"/>
      <c r="E64" s="38"/>
      <c r="F64" s="39"/>
      <c r="G64" s="44"/>
      <c r="H64" s="41"/>
      <c r="I64" s="53"/>
      <c r="J64" s="34"/>
      <c r="K64" s="35"/>
      <c r="L64" s="43"/>
      <c r="M64" s="27"/>
      <c r="N64" s="73" t="str">
        <f t="shared" si="1"/>
        <v/>
      </c>
    </row>
    <row r="65" spans="1:14" s="28" customFormat="1" x14ac:dyDescent="0.25">
      <c r="A65" s="34"/>
      <c r="B65" s="35"/>
      <c r="C65" s="34"/>
      <c r="D65" s="53"/>
      <c r="E65" s="38"/>
      <c r="F65" s="39"/>
      <c r="G65" s="44"/>
      <c r="H65" s="41"/>
      <c r="I65" s="53"/>
      <c r="J65" s="34"/>
      <c r="K65" s="35"/>
      <c r="L65" s="43"/>
      <c r="M65" s="27"/>
      <c r="N65" s="73" t="str">
        <f t="shared" si="1"/>
        <v/>
      </c>
    </row>
    <row r="66" spans="1:14" s="28" customFormat="1" x14ac:dyDescent="0.25">
      <c r="A66" s="34"/>
      <c r="B66" s="35"/>
      <c r="C66" s="34"/>
      <c r="D66" s="53"/>
      <c r="E66" s="38"/>
      <c r="F66" s="39"/>
      <c r="G66" s="44"/>
      <c r="H66" s="41"/>
      <c r="I66" s="53"/>
      <c r="J66" s="34"/>
      <c r="K66" s="35"/>
      <c r="L66" s="43"/>
      <c r="M66" s="27"/>
      <c r="N66" s="73" t="str">
        <f t="shared" si="1"/>
        <v/>
      </c>
    </row>
    <row r="67" spans="1:14" s="28" customFormat="1" x14ac:dyDescent="0.25">
      <c r="A67" s="34"/>
      <c r="B67" s="35"/>
      <c r="C67" s="34"/>
      <c r="D67" s="53"/>
      <c r="E67" s="38"/>
      <c r="F67" s="39"/>
      <c r="G67" s="44"/>
      <c r="H67" s="41"/>
      <c r="I67" s="53"/>
      <c r="J67" s="34"/>
      <c r="K67" s="35"/>
      <c r="L67" s="43"/>
      <c r="M67" s="27"/>
      <c r="N67" s="73" t="str">
        <f t="shared" si="1"/>
        <v/>
      </c>
    </row>
    <row r="68" spans="1:14" s="28" customFormat="1" x14ac:dyDescent="0.25">
      <c r="A68" s="34"/>
      <c r="B68" s="35"/>
      <c r="C68" s="34"/>
      <c r="D68" s="53"/>
      <c r="E68" s="38"/>
      <c r="F68" s="39"/>
      <c r="G68" s="44"/>
      <c r="H68" s="41"/>
      <c r="I68" s="53"/>
      <c r="J68" s="34"/>
      <c r="K68" s="35"/>
      <c r="L68" s="43"/>
      <c r="M68" s="27"/>
      <c r="N68" s="73" t="str">
        <f t="shared" si="1"/>
        <v/>
      </c>
    </row>
    <row r="69" spans="1:14" s="28" customFormat="1" x14ac:dyDescent="0.25">
      <c r="A69" s="34"/>
      <c r="B69" s="35"/>
      <c r="C69" s="34"/>
      <c r="D69" s="53"/>
      <c r="E69" s="38"/>
      <c r="F69" s="39"/>
      <c r="G69" s="44"/>
      <c r="H69" s="41"/>
      <c r="I69" s="53"/>
      <c r="J69" s="34"/>
      <c r="K69" s="35"/>
      <c r="L69" s="43"/>
      <c r="M69" s="27"/>
      <c r="N69" s="73" t="str">
        <f t="shared" si="1"/>
        <v/>
      </c>
    </row>
    <row r="70" spans="1:14" s="28" customFormat="1" x14ac:dyDescent="0.25">
      <c r="A70" s="34"/>
      <c r="B70" s="35"/>
      <c r="C70" s="34"/>
      <c r="D70" s="53"/>
      <c r="E70" s="38"/>
      <c r="F70" s="39"/>
      <c r="G70" s="44"/>
      <c r="H70" s="41"/>
      <c r="I70" s="53"/>
      <c r="J70" s="34"/>
      <c r="K70" s="35"/>
      <c r="L70" s="43"/>
      <c r="M70" s="27"/>
      <c r="N70" s="73" t="str">
        <f t="shared" si="1"/>
        <v/>
      </c>
    </row>
    <row r="71" spans="1:14" s="28" customFormat="1" x14ac:dyDescent="0.25">
      <c r="A71" s="34"/>
      <c r="B71" s="35"/>
      <c r="C71" s="34"/>
      <c r="D71" s="53"/>
      <c r="E71" s="38"/>
      <c r="F71" s="39"/>
      <c r="G71" s="44"/>
      <c r="H71" s="41"/>
      <c r="I71" s="53"/>
      <c r="J71" s="34"/>
      <c r="K71" s="35"/>
      <c r="L71" s="43"/>
      <c r="M71" s="27"/>
      <c r="N71" s="73" t="str">
        <f t="shared" si="1"/>
        <v/>
      </c>
    </row>
    <row r="72" spans="1:14" s="28" customFormat="1" x14ac:dyDescent="0.25">
      <c r="A72" s="34"/>
      <c r="B72" s="35"/>
      <c r="C72" s="34"/>
      <c r="D72" s="53"/>
      <c r="E72" s="38"/>
      <c r="F72" s="39"/>
      <c r="G72" s="44"/>
      <c r="H72" s="41"/>
      <c r="I72" s="53"/>
      <c r="J72" s="34"/>
      <c r="K72" s="35"/>
      <c r="L72" s="43"/>
      <c r="M72" s="27"/>
      <c r="N72" s="73" t="str">
        <f t="shared" si="1"/>
        <v/>
      </c>
    </row>
    <row r="73" spans="1:14" s="28" customFormat="1" x14ac:dyDescent="0.25">
      <c r="A73" s="34"/>
      <c r="B73" s="35"/>
      <c r="C73" s="34"/>
      <c r="D73" s="53"/>
      <c r="E73" s="38"/>
      <c r="F73" s="39"/>
      <c r="G73" s="44"/>
      <c r="H73" s="41"/>
      <c r="I73" s="53"/>
      <c r="J73" s="34"/>
      <c r="K73" s="35"/>
      <c r="L73" s="43"/>
      <c r="M73" s="27"/>
      <c r="N73" s="73" t="str">
        <f t="shared" si="1"/>
        <v/>
      </c>
    </row>
    <row r="74" spans="1:14" s="28" customFormat="1" x14ac:dyDescent="0.25">
      <c r="A74" s="34"/>
      <c r="B74" s="35"/>
      <c r="C74" s="34"/>
      <c r="D74" s="53"/>
      <c r="E74" s="38"/>
      <c r="F74" s="39"/>
      <c r="G74" s="44"/>
      <c r="H74" s="41"/>
      <c r="I74" s="53"/>
      <c r="J74" s="34"/>
      <c r="K74" s="35"/>
      <c r="L74" s="43"/>
      <c r="M74" s="27"/>
      <c r="N74" s="73" t="str">
        <f t="shared" si="1"/>
        <v/>
      </c>
    </row>
    <row r="75" spans="1:14" s="28" customFormat="1" x14ac:dyDescent="0.25">
      <c r="A75" s="34"/>
      <c r="B75" s="35"/>
      <c r="C75" s="34"/>
      <c r="D75" s="53"/>
      <c r="E75" s="38"/>
      <c r="F75" s="39"/>
      <c r="G75" s="44"/>
      <c r="H75" s="41"/>
      <c r="I75" s="53"/>
      <c r="J75" s="34"/>
      <c r="K75" s="35"/>
      <c r="L75" s="43"/>
      <c r="M75" s="27"/>
      <c r="N75" s="73" t="str">
        <f t="shared" si="1"/>
        <v/>
      </c>
    </row>
    <row r="76" spans="1:14" s="28" customFormat="1" x14ac:dyDescent="0.25">
      <c r="A76" s="34"/>
      <c r="B76" s="35"/>
      <c r="C76" s="34"/>
      <c r="D76" s="53"/>
      <c r="E76" s="38"/>
      <c r="F76" s="39"/>
      <c r="G76" s="44"/>
      <c r="H76" s="41"/>
      <c r="I76" s="53"/>
      <c r="J76" s="34"/>
      <c r="K76" s="35"/>
      <c r="L76" s="43"/>
      <c r="M76" s="27"/>
      <c r="N76" s="73" t="str">
        <f t="shared" si="1"/>
        <v/>
      </c>
    </row>
    <row r="77" spans="1:14" s="28" customFormat="1" x14ac:dyDescent="0.25">
      <c r="A77" s="34"/>
      <c r="B77" s="35"/>
      <c r="C77" s="34"/>
      <c r="D77" s="53"/>
      <c r="E77" s="38"/>
      <c r="F77" s="39"/>
      <c r="G77" s="44"/>
      <c r="H77" s="41"/>
      <c r="I77" s="53"/>
      <c r="J77" s="34"/>
      <c r="K77" s="35"/>
      <c r="L77" s="43"/>
      <c r="M77" s="27"/>
      <c r="N77" s="73" t="str">
        <f t="shared" si="1"/>
        <v/>
      </c>
    </row>
    <row r="78" spans="1:14" s="28" customFormat="1" x14ac:dyDescent="0.25">
      <c r="A78" s="34"/>
      <c r="B78" s="35"/>
      <c r="C78" s="34"/>
      <c r="D78" s="53"/>
      <c r="E78" s="38"/>
      <c r="F78" s="39"/>
      <c r="G78" s="44"/>
      <c r="H78" s="41"/>
      <c r="I78" s="53"/>
      <c r="J78" s="34"/>
      <c r="K78" s="35"/>
      <c r="L78" s="43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34"/>
      <c r="B79" s="35"/>
      <c r="C79" s="34"/>
      <c r="D79" s="53"/>
      <c r="E79" s="38"/>
      <c r="F79" s="39"/>
      <c r="G79" s="44"/>
      <c r="H79" s="41"/>
      <c r="I79" s="53"/>
      <c r="J79" s="34"/>
      <c r="K79" s="35"/>
      <c r="L79" s="43"/>
      <c r="M79" s="27"/>
      <c r="N79" s="73" t="str">
        <f t="shared" si="2"/>
        <v/>
      </c>
    </row>
    <row r="80" spans="1:14" s="28" customFormat="1" x14ac:dyDescent="0.25">
      <c r="A80" s="34"/>
      <c r="B80" s="35"/>
      <c r="C80" s="34"/>
      <c r="D80" s="53"/>
      <c r="E80" s="38"/>
      <c r="F80" s="39"/>
      <c r="G80" s="44"/>
      <c r="H80" s="41"/>
      <c r="I80" s="53"/>
      <c r="J80" s="34"/>
      <c r="K80" s="35"/>
      <c r="L80" s="43"/>
      <c r="M80" s="27"/>
      <c r="N80" s="73" t="str">
        <f t="shared" si="2"/>
        <v/>
      </c>
    </row>
    <row r="81" spans="1:14" s="28" customFormat="1" x14ac:dyDescent="0.25">
      <c r="A81" s="34"/>
      <c r="B81" s="35"/>
      <c r="C81" s="34"/>
      <c r="D81" s="53"/>
      <c r="E81" s="38"/>
      <c r="F81" s="39"/>
      <c r="G81" s="44"/>
      <c r="H81" s="41"/>
      <c r="I81" s="53"/>
      <c r="J81" s="34"/>
      <c r="K81" s="35"/>
      <c r="L81" s="43"/>
      <c r="M81" s="27"/>
      <c r="N81" s="73" t="str">
        <f t="shared" si="2"/>
        <v/>
      </c>
    </row>
    <row r="82" spans="1:14" s="28" customFormat="1" x14ac:dyDescent="0.25">
      <c r="A82" s="34"/>
      <c r="B82" s="35"/>
      <c r="C82" s="34"/>
      <c r="D82" s="53"/>
      <c r="E82" s="38"/>
      <c r="F82" s="39"/>
      <c r="G82" s="44"/>
      <c r="H82" s="41"/>
      <c r="I82" s="53"/>
      <c r="J82" s="34"/>
      <c r="K82" s="35"/>
      <c r="L82" s="43"/>
      <c r="M82" s="27"/>
      <c r="N82" s="73" t="str">
        <f t="shared" si="2"/>
        <v/>
      </c>
    </row>
    <row r="83" spans="1:14" s="28" customFormat="1" x14ac:dyDescent="0.25">
      <c r="A83" s="34"/>
      <c r="B83" s="35"/>
      <c r="C83" s="34"/>
      <c r="D83" s="53"/>
      <c r="E83" s="38"/>
      <c r="F83" s="39"/>
      <c r="G83" s="44"/>
      <c r="H83" s="41"/>
      <c r="I83" s="53"/>
      <c r="J83" s="34"/>
      <c r="K83" s="35"/>
      <c r="L83" s="43"/>
      <c r="M83" s="27"/>
      <c r="N83" s="73" t="str">
        <f t="shared" si="2"/>
        <v/>
      </c>
    </row>
    <row r="84" spans="1:14" s="28" customFormat="1" x14ac:dyDescent="0.25">
      <c r="A84" s="34"/>
      <c r="B84" s="35"/>
      <c r="C84" s="34"/>
      <c r="D84" s="53"/>
      <c r="E84" s="38"/>
      <c r="F84" s="39"/>
      <c r="G84" s="44"/>
      <c r="H84" s="41"/>
      <c r="I84" s="53"/>
      <c r="J84" s="34"/>
      <c r="K84" s="35"/>
      <c r="L84" s="43"/>
      <c r="M84" s="27"/>
      <c r="N84" s="73" t="str">
        <f t="shared" si="2"/>
        <v/>
      </c>
    </row>
    <row r="85" spans="1:14" s="28" customFormat="1" x14ac:dyDescent="0.25">
      <c r="A85" s="34"/>
      <c r="B85" s="35"/>
      <c r="C85" s="34"/>
      <c r="D85" s="53"/>
      <c r="E85" s="38"/>
      <c r="F85" s="39"/>
      <c r="G85" s="44"/>
      <c r="H85" s="41"/>
      <c r="I85" s="53"/>
      <c r="J85" s="34"/>
      <c r="K85" s="35"/>
      <c r="L85" s="43"/>
      <c r="M85" s="27"/>
      <c r="N85" s="73" t="str">
        <f t="shared" si="2"/>
        <v/>
      </c>
    </row>
    <row r="86" spans="1:14" s="28" customFormat="1" x14ac:dyDescent="0.25">
      <c r="A86" s="34"/>
      <c r="B86" s="35"/>
      <c r="C86" s="34"/>
      <c r="D86" s="53"/>
      <c r="E86" s="38"/>
      <c r="F86" s="39"/>
      <c r="G86" s="44"/>
      <c r="H86" s="41"/>
      <c r="I86" s="53"/>
      <c r="J86" s="34"/>
      <c r="K86" s="35"/>
      <c r="L86" s="43"/>
      <c r="M86" s="27"/>
      <c r="N86" s="73" t="str">
        <f t="shared" si="2"/>
        <v/>
      </c>
    </row>
    <row r="87" spans="1:14" s="28" customFormat="1" x14ac:dyDescent="0.25">
      <c r="A87" s="34"/>
      <c r="B87" s="35"/>
      <c r="C87" s="34"/>
      <c r="D87" s="53"/>
      <c r="E87" s="38"/>
      <c r="F87" s="39"/>
      <c r="G87" s="44"/>
      <c r="H87" s="41"/>
      <c r="I87" s="53"/>
      <c r="J87" s="34"/>
      <c r="K87" s="35"/>
      <c r="L87" s="43"/>
      <c r="M87" s="27"/>
      <c r="N87" s="73" t="str">
        <f t="shared" si="2"/>
        <v/>
      </c>
    </row>
    <row r="88" spans="1:14" s="28" customFormat="1" x14ac:dyDescent="0.25">
      <c r="A88" s="34"/>
      <c r="B88" s="35"/>
      <c r="C88" s="34"/>
      <c r="D88" s="53"/>
      <c r="E88" s="38"/>
      <c r="F88" s="39"/>
      <c r="G88" s="44"/>
      <c r="H88" s="41"/>
      <c r="I88" s="53"/>
      <c r="J88" s="34"/>
      <c r="K88" s="35"/>
      <c r="L88" s="43"/>
      <c r="M88" s="27"/>
      <c r="N88" s="73" t="str">
        <f t="shared" si="2"/>
        <v/>
      </c>
    </row>
    <row r="89" spans="1:14" s="28" customFormat="1" x14ac:dyDescent="0.25">
      <c r="A89" s="34"/>
      <c r="B89" s="35"/>
      <c r="C89" s="34"/>
      <c r="D89" s="53"/>
      <c r="E89" s="38"/>
      <c r="F89" s="39"/>
      <c r="G89" s="44"/>
      <c r="H89" s="41"/>
      <c r="I89" s="53"/>
      <c r="J89" s="34"/>
      <c r="K89" s="35"/>
      <c r="L89" s="43"/>
      <c r="M89" s="27"/>
      <c r="N89" s="73" t="str">
        <f t="shared" si="2"/>
        <v/>
      </c>
    </row>
    <row r="90" spans="1:14" s="28" customFormat="1" x14ac:dyDescent="0.25">
      <c r="A90" s="34"/>
      <c r="B90" s="35"/>
      <c r="C90" s="34"/>
      <c r="D90" s="53"/>
      <c r="E90" s="38"/>
      <c r="F90" s="39"/>
      <c r="G90" s="44"/>
      <c r="H90" s="41"/>
      <c r="I90" s="53"/>
      <c r="J90" s="34"/>
      <c r="K90" s="35"/>
      <c r="L90" s="43"/>
      <c r="M90" s="27"/>
      <c r="N90" s="73" t="str">
        <f t="shared" si="2"/>
        <v/>
      </c>
    </row>
    <row r="91" spans="1:14" s="28" customFormat="1" x14ac:dyDescent="0.25">
      <c r="A91" s="34"/>
      <c r="B91" s="35"/>
      <c r="C91" s="34"/>
      <c r="D91" s="53"/>
      <c r="E91" s="38"/>
      <c r="F91" s="39"/>
      <c r="G91" s="44"/>
      <c r="H91" s="41"/>
      <c r="I91" s="53"/>
      <c r="J91" s="34"/>
      <c r="K91" s="35"/>
      <c r="L91" s="43"/>
      <c r="M91" s="27"/>
      <c r="N91" s="73" t="str">
        <f t="shared" si="2"/>
        <v/>
      </c>
    </row>
    <row r="92" spans="1:14" s="28" customFormat="1" x14ac:dyDescent="0.25">
      <c r="A92" s="34"/>
      <c r="B92" s="35"/>
      <c r="C92" s="34"/>
      <c r="D92" s="53"/>
      <c r="E92" s="38"/>
      <c r="F92" s="39"/>
      <c r="G92" s="44"/>
      <c r="H92" s="41"/>
      <c r="I92" s="53"/>
      <c r="J92" s="34"/>
      <c r="K92" s="35"/>
      <c r="L92" s="43"/>
      <c r="M92" s="27"/>
      <c r="N92" s="73" t="str">
        <f t="shared" si="2"/>
        <v/>
      </c>
    </row>
    <row r="93" spans="1:14" s="28" customFormat="1" x14ac:dyDescent="0.25">
      <c r="A93" s="34"/>
      <c r="B93" s="35"/>
      <c r="C93" s="34"/>
      <c r="D93" s="53"/>
      <c r="E93" s="38"/>
      <c r="F93" s="39"/>
      <c r="G93" s="44"/>
      <c r="H93" s="41"/>
      <c r="I93" s="53"/>
      <c r="J93" s="34"/>
      <c r="K93" s="35"/>
      <c r="L93" s="43"/>
      <c r="M93" s="27"/>
      <c r="N93" s="73" t="str">
        <f t="shared" si="2"/>
        <v/>
      </c>
    </row>
    <row r="94" spans="1:14" s="28" customFormat="1" x14ac:dyDescent="0.25">
      <c r="A94" s="34"/>
      <c r="B94" s="35"/>
      <c r="C94" s="34"/>
      <c r="D94" s="53"/>
      <c r="E94" s="38"/>
      <c r="F94" s="39"/>
      <c r="G94" s="44"/>
      <c r="H94" s="41"/>
      <c r="I94" s="53"/>
      <c r="J94" s="34"/>
      <c r="K94" s="35"/>
      <c r="L94" s="43"/>
      <c r="M94" s="27"/>
      <c r="N94" s="73" t="str">
        <f t="shared" si="2"/>
        <v/>
      </c>
    </row>
    <row r="95" spans="1:14" s="28" customFormat="1" x14ac:dyDescent="0.25">
      <c r="A95" s="34"/>
      <c r="B95" s="35"/>
      <c r="C95" s="34"/>
      <c r="D95" s="53"/>
      <c r="E95" s="38"/>
      <c r="F95" s="39"/>
      <c r="G95" s="44"/>
      <c r="H95" s="41"/>
      <c r="I95" s="53"/>
      <c r="J95" s="34"/>
      <c r="K95" s="35"/>
      <c r="L95" s="43"/>
      <c r="M95" s="27"/>
      <c r="N95" s="73" t="str">
        <f t="shared" si="2"/>
        <v/>
      </c>
    </row>
    <row r="96" spans="1:14" s="28" customFormat="1" x14ac:dyDescent="0.25">
      <c r="A96" s="34"/>
      <c r="B96" s="35"/>
      <c r="C96" s="34"/>
      <c r="D96" s="53"/>
      <c r="E96" s="38"/>
      <c r="F96" s="39"/>
      <c r="G96" s="44"/>
      <c r="H96" s="41"/>
      <c r="I96" s="53"/>
      <c r="J96" s="34"/>
      <c r="K96" s="35"/>
      <c r="L96" s="43"/>
      <c r="M96" s="27"/>
      <c r="N96" s="73" t="str">
        <f t="shared" si="2"/>
        <v/>
      </c>
    </row>
    <row r="97" spans="1:14" s="28" customFormat="1" x14ac:dyDescent="0.25">
      <c r="A97" s="34"/>
      <c r="B97" s="35"/>
      <c r="C97" s="34"/>
      <c r="D97" s="53"/>
      <c r="E97" s="38"/>
      <c r="F97" s="39"/>
      <c r="G97" s="44"/>
      <c r="H97" s="41"/>
      <c r="I97" s="53"/>
      <c r="J97" s="34"/>
      <c r="K97" s="35"/>
      <c r="L97" s="43"/>
      <c r="M97" s="27"/>
      <c r="N97" s="73" t="str">
        <f t="shared" si="2"/>
        <v/>
      </c>
    </row>
    <row r="98" spans="1:14" s="28" customFormat="1" x14ac:dyDescent="0.25">
      <c r="A98" s="34"/>
      <c r="B98" s="35"/>
      <c r="C98" s="34"/>
      <c r="D98" s="53"/>
      <c r="E98" s="38"/>
      <c r="F98" s="39"/>
      <c r="G98" s="44"/>
      <c r="H98" s="41"/>
      <c r="I98" s="53"/>
      <c r="J98" s="34"/>
      <c r="K98" s="35"/>
      <c r="L98" s="43"/>
      <c r="M98" s="27"/>
      <c r="N98" s="73" t="str">
        <f t="shared" si="2"/>
        <v/>
      </c>
    </row>
    <row r="99" spans="1:14" s="28" customFormat="1" x14ac:dyDescent="0.25">
      <c r="A99" s="34"/>
      <c r="B99" s="35"/>
      <c r="C99" s="34"/>
      <c r="D99" s="53"/>
      <c r="E99" s="38"/>
      <c r="F99" s="39"/>
      <c r="G99" s="44"/>
      <c r="H99" s="41"/>
      <c r="I99" s="53"/>
      <c r="J99" s="34"/>
      <c r="K99" s="35"/>
      <c r="L99" s="43"/>
      <c r="M99" s="27"/>
      <c r="N99" s="73" t="str">
        <f t="shared" si="2"/>
        <v/>
      </c>
    </row>
    <row r="100" spans="1:14" s="28" customFormat="1" x14ac:dyDescent="0.25">
      <c r="A100" s="34"/>
      <c r="B100" s="35"/>
      <c r="C100" s="34"/>
      <c r="D100" s="53"/>
      <c r="E100" s="38"/>
      <c r="F100" s="39"/>
      <c r="G100" s="44"/>
      <c r="H100" s="41"/>
      <c r="I100" s="53"/>
      <c r="J100" s="34"/>
      <c r="K100" s="35"/>
      <c r="L100" s="43"/>
      <c r="M100" s="27"/>
      <c r="N100" s="73" t="str">
        <f t="shared" si="2"/>
        <v/>
      </c>
    </row>
    <row r="107" spans="1:14" x14ac:dyDescent="0.25">
      <c r="C107" s="1"/>
      <c r="D107" s="1"/>
      <c r="E107" s="1"/>
      <c r="F107" s="1"/>
      <c r="G107" s="1"/>
      <c r="H107" s="1"/>
      <c r="I107" s="1"/>
      <c r="J107" s="1"/>
      <c r="M107" s="1"/>
      <c r="N107" s="2"/>
    </row>
    <row r="108" spans="1:14" x14ac:dyDescent="0.25">
      <c r="C108" s="1"/>
      <c r="D108" s="1"/>
      <c r="E108" s="1"/>
      <c r="F108" s="1"/>
      <c r="G108" s="1"/>
      <c r="H108" s="1"/>
      <c r="I108" s="1"/>
      <c r="J108" s="1"/>
      <c r="M108" s="1"/>
      <c r="N108" s="2"/>
    </row>
    <row r="109" spans="1:14" x14ac:dyDescent="0.25">
      <c r="C109" s="1"/>
      <c r="D109" s="1"/>
      <c r="E109" s="1"/>
      <c r="F109" s="1"/>
      <c r="G109" s="1"/>
      <c r="H109" s="1"/>
      <c r="I109" s="1"/>
      <c r="J109" s="1"/>
      <c r="M109" s="1"/>
      <c r="N109" s="2"/>
    </row>
    <row r="110" spans="1:14" x14ac:dyDescent="0.25">
      <c r="C110" s="1"/>
      <c r="D110" s="1"/>
      <c r="E110" s="1"/>
      <c r="F110" s="1"/>
      <c r="G110" s="1"/>
      <c r="H110" s="1"/>
      <c r="I110" s="1"/>
      <c r="J110" s="1"/>
      <c r="M110" s="1"/>
      <c r="N110" s="2"/>
    </row>
    <row r="111" spans="1:14" x14ac:dyDescent="0.25">
      <c r="C111" s="1"/>
      <c r="D111" s="1"/>
      <c r="E111" s="1"/>
      <c r="F111" s="1"/>
      <c r="G111" s="1"/>
      <c r="H111" s="1"/>
      <c r="I111" s="1"/>
      <c r="J111" s="1"/>
      <c r="M111" s="1"/>
      <c r="N111" s="2"/>
    </row>
    <row r="112" spans="1:14" x14ac:dyDescent="0.25">
      <c r="C112" s="1"/>
      <c r="D112" s="1"/>
      <c r="E112" s="1"/>
      <c r="F112" s="1"/>
      <c r="G112" s="1"/>
      <c r="H112" s="1"/>
      <c r="I112" s="1"/>
      <c r="J112" s="1"/>
      <c r="M112" s="1"/>
      <c r="N112" s="2"/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</sheetData>
  <sortState ref="A14:N100">
    <sortCondition ref="A14"/>
  </sortState>
  <mergeCells count="20">
    <mergeCell ref="D12:D13"/>
    <mergeCell ref="E12:E13"/>
    <mergeCell ref="F12:F13"/>
    <mergeCell ref="M12:M13"/>
    <mergeCell ref="A1:D1"/>
    <mergeCell ref="N12:N13"/>
    <mergeCell ref="L2:M2"/>
    <mergeCell ref="I1:J1"/>
    <mergeCell ref="B11:D11"/>
    <mergeCell ref="A12:C12"/>
    <mergeCell ref="B8:D8"/>
    <mergeCell ref="B10:D10"/>
    <mergeCell ref="J12:L12"/>
    <mergeCell ref="B9:D9"/>
    <mergeCell ref="A4:D7"/>
    <mergeCell ref="G12:G13"/>
    <mergeCell ref="H12:H13"/>
    <mergeCell ref="A2:C3"/>
    <mergeCell ref="D2:D3"/>
    <mergeCell ref="I12:I13"/>
  </mergeCells>
  <conditionalFormatting sqref="E2">
    <cfRule type="containsText" dxfId="959" priority="21" stopIfTrue="1" operator="containsText" text="faux">
      <formula>NOT(ISERROR(SEARCH("faux",E2)))</formula>
    </cfRule>
    <cfRule type="containsText" dxfId="958" priority="31" stopIfTrue="1" operator="containsText" text="vrai">
      <formula>NOT(ISERROR(SEARCH("vrai",E2)))</formula>
    </cfRule>
  </conditionalFormatting>
  <conditionalFormatting sqref="E3">
    <cfRule type="containsText" dxfId="957" priority="17" stopIfTrue="1" operator="containsText" text="faux">
      <formula>NOT(ISERROR(SEARCH("faux",E3)))</formula>
    </cfRule>
    <cfRule type="containsText" dxfId="956" priority="18" stopIfTrue="1" operator="containsText" text="vrai">
      <formula>NOT(ISERROR(SEARCH("vrai",E3)))</formula>
    </cfRule>
  </conditionalFormatting>
  <conditionalFormatting sqref="E4">
    <cfRule type="containsText" dxfId="955" priority="15" stopIfTrue="1" operator="containsText" text="faux">
      <formula>NOT(ISERROR(SEARCH("faux",E4)))</formula>
    </cfRule>
    <cfRule type="containsText" dxfId="954" priority="16" stopIfTrue="1" operator="containsText" text="vrai">
      <formula>NOT(ISERROR(SEARCH("vrai",E4)))</formula>
    </cfRule>
  </conditionalFormatting>
  <conditionalFormatting sqref="E5">
    <cfRule type="containsText" dxfId="953" priority="13" stopIfTrue="1" operator="containsText" text="faux">
      <formula>NOT(ISERROR(SEARCH("faux",E5)))</formula>
    </cfRule>
    <cfRule type="containsText" dxfId="952" priority="14" stopIfTrue="1" operator="containsText" text="vrai">
      <formula>NOT(ISERROR(SEARCH("vrai",E5)))</formula>
    </cfRule>
  </conditionalFormatting>
  <conditionalFormatting sqref="E6">
    <cfRule type="containsText" dxfId="951" priority="11" stopIfTrue="1" operator="containsText" text="faux">
      <formula>NOT(ISERROR(SEARCH("faux",E6)))</formula>
    </cfRule>
    <cfRule type="containsText" dxfId="950" priority="12" stopIfTrue="1" operator="containsText" text="vrai">
      <formula>NOT(ISERROR(SEARCH("vrai",E6)))</formula>
    </cfRule>
  </conditionalFormatting>
  <conditionalFormatting sqref="E7">
    <cfRule type="containsText" dxfId="949" priority="9" stopIfTrue="1" operator="containsText" text="faux">
      <formula>NOT(ISERROR(SEARCH("faux",E7)))</formula>
    </cfRule>
    <cfRule type="containsText" dxfId="948" priority="10" stopIfTrue="1" operator="containsText" text="vrai">
      <formula>NOT(ISERROR(SEARCH("vrai",E7)))</formula>
    </cfRule>
  </conditionalFormatting>
  <conditionalFormatting sqref="E8">
    <cfRule type="containsText" dxfId="947" priority="7" stopIfTrue="1" operator="containsText" text="faux">
      <formula>NOT(ISERROR(SEARCH("faux",E8)))</formula>
    </cfRule>
    <cfRule type="containsText" dxfId="946" priority="8" stopIfTrue="1" operator="containsText" text="vrai">
      <formula>NOT(ISERROR(SEARCH("vrai",E8)))</formula>
    </cfRule>
  </conditionalFormatting>
  <conditionalFormatting sqref="E9">
    <cfRule type="containsText" dxfId="945" priority="5" stopIfTrue="1" operator="containsText" text="faux">
      <formula>NOT(ISERROR(SEARCH("faux",E9)))</formula>
    </cfRule>
    <cfRule type="containsText" dxfId="944" priority="6" stopIfTrue="1" operator="containsText" text="vrai">
      <formula>NOT(ISERROR(SEARCH("vrai",E9)))</formula>
    </cfRule>
  </conditionalFormatting>
  <conditionalFormatting sqref="E10">
    <cfRule type="containsText" dxfId="943" priority="3" stopIfTrue="1" operator="containsText" text="faux">
      <formula>NOT(ISERROR(SEARCH("faux",E10)))</formula>
    </cfRule>
    <cfRule type="containsText" dxfId="942" priority="4" stopIfTrue="1" operator="containsText" text="vrai">
      <formula>NOT(ISERROR(SEARCH("vrai",E10)))</formula>
    </cfRule>
  </conditionalFormatting>
  <conditionalFormatting sqref="E11">
    <cfRule type="containsText" dxfId="941" priority="1" stopIfTrue="1" operator="containsText" text="faux">
      <formula>NOT(ISERROR(SEARCH("faux",E11)))</formula>
    </cfRule>
    <cfRule type="containsText" dxfId="940" priority="2" stopIfTrue="1" operator="containsText" text="vrai">
      <formula>NOT(ISERROR(SEARCH("vrai",E11)))</formula>
    </cfRule>
  </conditionalFormatting>
  <dataValidations count="6">
    <dataValidation type="list" allowBlank="1" showInputMessage="1" showErrorMessage="1" sqref="B14:B100 K14:K100 H2:H11">
      <formula1>Equipe</formula1>
    </dataValidation>
    <dataValidation type="list" allowBlank="1" showInputMessage="1" showErrorMessage="1" sqref="D14:D100 I14:I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9370078740157483" header="0.31496062992125984" footer="0.19685039370078741"/>
  <pageSetup paperSize="9" scale="85" fitToHeight="5" orientation="landscape" horizontalDpi="4294967295" verticalDpi="4294967295" r:id="rId1"/>
  <headerFooter>
    <oddHeader>&amp;L&amp;F&amp;C&amp;14TRANSPORT SANITAIRE&amp;R&amp;D
&amp;T</oddHeader>
    <oddFooter>&amp;RPage &amp;P de &amp;N</oddFooter>
  </headerFooter>
  <ignoredErrors>
    <ignoredError sqref="B8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6" name="Check Box 30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7" name="Check Box 32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8" name="Check Box 3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9" name="Check Box 3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10" name="Check Box 38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11" name="Check Box 40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12" name="Check Box 42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13" name="Check Box 44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14" name="Check Box 45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15" name="Check Box 47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16" name="Button 55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6" stopIfTrue="1" operator="containsText" id="{87C35044-6E03-4287-9FD1-4B968BE188A0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7" stopIfTrue="1" operator="containsText" id="{B8BE37B7-B6B2-4570-A15C-191295FD48D9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8" stopIfTrue="1" operator="containsText" id="{E78A0AE6-0C49-49BB-8E10-9D817696280C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9" stopIfTrue="1" operator="containsText" id="{9E79EDDF-5575-4607-898A-37D93C909877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H14:H21 H23:H100</xm:sqref>
        </x14:conditionalFormatting>
        <x14:conditionalFormatting xmlns:xm="http://schemas.microsoft.com/office/excel/2006/main">
          <x14:cfRule type="containsText" priority="32" stopIfTrue="1" operator="containsText" id="{DD709A3F-1956-4AC7-825F-FF63F3F7F433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33" stopIfTrue="1" operator="containsText" id="{3E3A13DB-F947-4EB6-9A8C-D6494512D35A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34" stopIfTrue="1" operator="containsText" id="{D167921B-B63F-4CC7-9C8B-4C2AD8173D71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35" stopIfTrue="1" operator="containsText" id="{AED0A48F-E253-4A24-B3A1-9983B735B4C8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61">
        <f>'01'!A1:D1+1</f>
        <v>42918</v>
      </c>
      <c r="B1" s="162"/>
      <c r="C1" s="162"/>
      <c r="D1" s="163"/>
      <c r="E1" s="47" t="s">
        <v>71</v>
      </c>
      <c r="F1" s="48" t="s">
        <v>62</v>
      </c>
      <c r="G1" s="47" t="s">
        <v>22</v>
      </c>
      <c r="H1" s="48" t="s">
        <v>70</v>
      </c>
      <c r="I1" s="167" t="s">
        <v>45</v>
      </c>
      <c r="J1" s="168"/>
      <c r="K1" s="12"/>
      <c r="L1" s="12"/>
      <c r="N1" s="32"/>
    </row>
    <row r="2" spans="1:15" ht="16.5" thickTop="1" thickBot="1" x14ac:dyDescent="0.3">
      <c r="A2" s="182">
        <f ca="1">NOW()</f>
        <v>42954.981740625</v>
      </c>
      <c r="B2" s="183"/>
      <c r="C2" s="183"/>
      <c r="D2" s="18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65" t="s">
        <v>58</v>
      </c>
      <c r="M2" s="166"/>
    </row>
    <row r="3" spans="1:15" ht="15.75" thickBot="1" x14ac:dyDescent="0.3">
      <c r="A3" s="182"/>
      <c r="B3" s="183"/>
      <c r="C3" s="183"/>
      <c r="D3" s="18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75" t="s">
        <v>75</v>
      </c>
      <c r="B4" s="176"/>
      <c r="C4" s="176"/>
      <c r="D4" s="177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75"/>
      <c r="B5" s="176"/>
      <c r="C5" s="176"/>
      <c r="D5" s="177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75"/>
      <c r="B6" s="176"/>
      <c r="C6" s="176"/>
      <c r="D6" s="177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75"/>
      <c r="B7" s="176"/>
      <c r="C7" s="176"/>
      <c r="D7" s="177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73" t="s">
        <v>53</v>
      </c>
      <c r="C8" s="173"/>
      <c r="D8" s="174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73" t="s">
        <v>84</v>
      </c>
      <c r="C9" s="173"/>
      <c r="D9" s="174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73" t="s">
        <v>76</v>
      </c>
      <c r="C10" s="173"/>
      <c r="D10" s="174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69"/>
      <c r="C11" s="169"/>
      <c r="D11" s="170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71" t="s">
        <v>60</v>
      </c>
      <c r="B12" s="171"/>
      <c r="C12" s="172"/>
      <c r="D12" s="180" t="s">
        <v>23</v>
      </c>
      <c r="E12" s="178" t="s">
        <v>28</v>
      </c>
      <c r="F12" s="180" t="s">
        <v>24</v>
      </c>
      <c r="G12" s="178" t="s">
        <v>29</v>
      </c>
      <c r="H12" s="180" t="s">
        <v>25</v>
      </c>
      <c r="I12" s="180" t="s">
        <v>26</v>
      </c>
      <c r="J12" s="171" t="s">
        <v>27</v>
      </c>
      <c r="K12" s="171"/>
      <c r="L12" s="172"/>
      <c r="M12" s="186" t="s">
        <v>36</v>
      </c>
      <c r="N12" s="164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79"/>
      <c r="E13" s="181"/>
      <c r="F13" s="181"/>
      <c r="G13" s="179"/>
      <c r="H13" s="181"/>
      <c r="I13" s="179"/>
      <c r="J13" s="13" t="s">
        <v>30</v>
      </c>
      <c r="K13" s="11" t="s">
        <v>35</v>
      </c>
      <c r="L13" s="13" t="s">
        <v>21</v>
      </c>
      <c r="M13" s="187"/>
      <c r="N13" s="164"/>
    </row>
    <row r="14" spans="1:15" s="28" customFormat="1" x14ac:dyDescent="0.25">
      <c r="A14" s="89">
        <v>0.5</v>
      </c>
      <c r="B14" s="82"/>
      <c r="C14" s="89"/>
      <c r="D14" s="83"/>
      <c r="E14" s="90"/>
      <c r="F14" s="91"/>
      <c r="G14" s="92" t="s">
        <v>77</v>
      </c>
      <c r="H14" s="91"/>
      <c r="I14" s="83"/>
      <c r="J14" s="89"/>
      <c r="K14" s="82"/>
      <c r="L14" s="93"/>
      <c r="M14" s="94"/>
      <c r="N14" s="88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77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5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3" t="str">
        <f t="shared" si="0"/>
        <v/>
      </c>
    </row>
    <row r="20" spans="1:14" s="28" customFormat="1" collapsed="1" x14ac:dyDescent="0.2">
      <c r="A20" s="55"/>
      <c r="B20" s="35"/>
      <c r="C20" s="55"/>
      <c r="D20" s="53"/>
      <c r="E20" s="56"/>
      <c r="F20" s="57"/>
      <c r="G20" s="64"/>
      <c r="H20" s="60"/>
      <c r="I20" s="53"/>
      <c r="J20" s="55"/>
      <c r="K20" s="35"/>
      <c r="L20" s="62"/>
      <c r="M20" s="52"/>
      <c r="N20" s="74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38"/>
      <c r="F22" s="57"/>
      <c r="G22" s="64"/>
      <c r="H22" s="60"/>
      <c r="I22" s="53"/>
      <c r="J22" s="55"/>
      <c r="K22" s="35"/>
      <c r="L22" s="62"/>
      <c r="M22" s="27"/>
      <c r="N22" s="73" t="str">
        <f t="shared" si="0"/>
        <v/>
      </c>
    </row>
    <row r="23" spans="1:14" s="28" customFormat="1" x14ac:dyDescent="0.25">
      <c r="A23" s="55"/>
      <c r="B23" s="35"/>
      <c r="C23" s="55"/>
      <c r="D23" s="53"/>
      <c r="E23" s="56"/>
      <c r="F23" s="57"/>
      <c r="G23" s="64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">
      <c r="A24" s="55"/>
      <c r="B24" s="35"/>
      <c r="C24" s="55"/>
      <c r="D24" s="53"/>
      <c r="E24" s="37"/>
      <c r="F24" s="57"/>
      <c r="G24" s="45"/>
      <c r="H24" s="60"/>
      <c r="I24" s="53"/>
      <c r="J24" s="55"/>
      <c r="K24" s="35"/>
      <c r="L24" s="62"/>
      <c r="M24" s="53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931" priority="19" stopIfTrue="1" operator="containsText" text="faux">
      <formula>NOT(ISERROR(SEARCH("faux",E2)))</formula>
    </cfRule>
    <cfRule type="containsText" dxfId="930" priority="20" stopIfTrue="1" operator="containsText" text="vrai">
      <formula>NOT(ISERROR(SEARCH("vrai",E2)))</formula>
    </cfRule>
  </conditionalFormatting>
  <conditionalFormatting sqref="E3">
    <cfRule type="containsText" dxfId="929" priority="17" stopIfTrue="1" operator="containsText" text="faux">
      <formula>NOT(ISERROR(SEARCH("faux",E3)))</formula>
    </cfRule>
    <cfRule type="containsText" dxfId="928" priority="18" stopIfTrue="1" operator="containsText" text="vrai">
      <formula>NOT(ISERROR(SEARCH("vrai",E3)))</formula>
    </cfRule>
  </conditionalFormatting>
  <conditionalFormatting sqref="E4">
    <cfRule type="containsText" dxfId="927" priority="15" stopIfTrue="1" operator="containsText" text="faux">
      <formula>NOT(ISERROR(SEARCH("faux",E4)))</formula>
    </cfRule>
    <cfRule type="containsText" dxfId="926" priority="16" stopIfTrue="1" operator="containsText" text="vrai">
      <formula>NOT(ISERROR(SEARCH("vrai",E4)))</formula>
    </cfRule>
  </conditionalFormatting>
  <conditionalFormatting sqref="E5">
    <cfRule type="containsText" dxfId="925" priority="13" stopIfTrue="1" operator="containsText" text="faux">
      <formula>NOT(ISERROR(SEARCH("faux",E5)))</formula>
    </cfRule>
    <cfRule type="containsText" dxfId="924" priority="14" stopIfTrue="1" operator="containsText" text="vrai">
      <formula>NOT(ISERROR(SEARCH("vrai",E5)))</formula>
    </cfRule>
  </conditionalFormatting>
  <conditionalFormatting sqref="E6">
    <cfRule type="containsText" dxfId="923" priority="11" stopIfTrue="1" operator="containsText" text="faux">
      <formula>NOT(ISERROR(SEARCH("faux",E6)))</formula>
    </cfRule>
    <cfRule type="containsText" dxfId="922" priority="12" stopIfTrue="1" operator="containsText" text="vrai">
      <formula>NOT(ISERROR(SEARCH("vrai",E6)))</formula>
    </cfRule>
  </conditionalFormatting>
  <conditionalFormatting sqref="E7">
    <cfRule type="containsText" dxfId="921" priority="9" stopIfTrue="1" operator="containsText" text="faux">
      <formula>NOT(ISERROR(SEARCH("faux",E7)))</formula>
    </cfRule>
    <cfRule type="containsText" dxfId="920" priority="10" stopIfTrue="1" operator="containsText" text="vrai">
      <formula>NOT(ISERROR(SEARCH("vrai",E7)))</formula>
    </cfRule>
  </conditionalFormatting>
  <conditionalFormatting sqref="E8">
    <cfRule type="containsText" dxfId="919" priority="7" stopIfTrue="1" operator="containsText" text="faux">
      <formula>NOT(ISERROR(SEARCH("faux",E8)))</formula>
    </cfRule>
    <cfRule type="containsText" dxfId="918" priority="8" stopIfTrue="1" operator="containsText" text="vrai">
      <formula>NOT(ISERROR(SEARCH("vrai",E8)))</formula>
    </cfRule>
  </conditionalFormatting>
  <conditionalFormatting sqref="E9">
    <cfRule type="containsText" dxfId="917" priority="5" stopIfTrue="1" operator="containsText" text="faux">
      <formula>NOT(ISERROR(SEARCH("faux",E9)))</formula>
    </cfRule>
    <cfRule type="containsText" dxfId="916" priority="6" stopIfTrue="1" operator="containsText" text="vrai">
      <formula>NOT(ISERROR(SEARCH("vrai",E9)))</formula>
    </cfRule>
  </conditionalFormatting>
  <conditionalFormatting sqref="E10">
    <cfRule type="containsText" dxfId="915" priority="3" stopIfTrue="1" operator="containsText" text="faux">
      <formula>NOT(ISERROR(SEARCH("faux",E10)))</formula>
    </cfRule>
    <cfRule type="containsText" dxfId="914" priority="4" stopIfTrue="1" operator="containsText" text="vrai">
      <formula>NOT(ISERROR(SEARCH("vrai",E10)))</formula>
    </cfRule>
  </conditionalFormatting>
  <conditionalFormatting sqref="E11">
    <cfRule type="containsText" dxfId="913" priority="1" stopIfTrue="1" operator="containsText" text="faux">
      <formula>NOT(ISERROR(SEARCH("faux",E11)))</formula>
    </cfRule>
    <cfRule type="containsText" dxfId="912" priority="2" stopIfTrue="1" operator="containsText" text="vrai">
      <formula>NOT(ISERROR(SEARCH("vrai",E11)))</formula>
    </cfRule>
  </conditionalFormatting>
  <dataValidations count="6">
    <dataValidation type="list" allowBlank="1" showInputMessage="1" showErrorMessage="1" sqref="G2:G11">
      <formula1>Ambulanciers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D14:D100 I14:I100">
      <formula1>Services</formula1>
    </dataValidation>
    <dataValidation type="list" allowBlank="1" showInputMessage="1" showErrorMessage="1" sqref="B14:B100 K14:K100 H2:H11">
      <formula1>Equipe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2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4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5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6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7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8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9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stopIfTrue="1" operator="containsText" id="{C26FF5ED-800F-40FF-B50E-892D79C80E3E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C75D4BBC-5A04-4C86-A30E-31E746555BD6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49CF6DF6-09D8-489E-B950-DB21B9CC2EB0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6456FB3B-8DA8-4F3A-B924-C871069BF6CE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H14:H21 H23:H100</xm:sqref>
        </x14:conditionalFormatting>
        <x14:conditionalFormatting xmlns:xm="http://schemas.microsoft.com/office/excel/2006/main">
          <x14:cfRule type="containsText" priority="21" stopIfTrue="1" operator="containsText" id="{8C50DFDA-82FE-416F-80D0-26D29061C500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2" stopIfTrue="1" operator="containsText" id="{13AD57F9-0BB3-43E5-8D00-8FFDBE18D70D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3" stopIfTrue="1" operator="containsText" id="{01E1D9B8-EC23-4A9B-A911-90BA4D964254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4" stopIfTrue="1" operator="containsText" id="{06FB4D39-F375-417F-8468-3FB60FDC00D9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61">
        <f>'02'!A1:D1+1</f>
        <v>42919</v>
      </c>
      <c r="B1" s="162"/>
      <c r="C1" s="162"/>
      <c r="D1" s="163"/>
      <c r="E1" s="47" t="s">
        <v>71</v>
      </c>
      <c r="F1" s="48" t="s">
        <v>62</v>
      </c>
      <c r="G1" s="47" t="s">
        <v>22</v>
      </c>
      <c r="H1" s="48" t="s">
        <v>70</v>
      </c>
      <c r="I1" s="167" t="s">
        <v>45</v>
      </c>
      <c r="J1" s="168"/>
      <c r="K1" s="12"/>
      <c r="L1" s="12"/>
      <c r="N1" s="32"/>
    </row>
    <row r="2" spans="1:15" ht="16.5" thickTop="1" thickBot="1" x14ac:dyDescent="0.3">
      <c r="A2" s="182">
        <f ca="1">NOW()</f>
        <v>42954.981740625</v>
      </c>
      <c r="B2" s="183"/>
      <c r="C2" s="183"/>
      <c r="D2" s="18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65" t="s">
        <v>58</v>
      </c>
      <c r="M2" s="166"/>
    </row>
    <row r="3" spans="1:15" ht="15.75" thickBot="1" x14ac:dyDescent="0.3">
      <c r="A3" s="182"/>
      <c r="B3" s="183"/>
      <c r="C3" s="183"/>
      <c r="D3" s="18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75" t="s">
        <v>75</v>
      </c>
      <c r="B4" s="176"/>
      <c r="C4" s="176"/>
      <c r="D4" s="177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75"/>
      <c r="B5" s="176"/>
      <c r="C5" s="176"/>
      <c r="D5" s="177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75"/>
      <c r="B6" s="176"/>
      <c r="C6" s="176"/>
      <c r="D6" s="177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75"/>
      <c r="B7" s="176"/>
      <c r="C7" s="176"/>
      <c r="D7" s="177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73" t="s">
        <v>53</v>
      </c>
      <c r="C8" s="173"/>
      <c r="D8" s="174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73" t="s">
        <v>84</v>
      </c>
      <c r="C9" s="173"/>
      <c r="D9" s="174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73" t="s">
        <v>76</v>
      </c>
      <c r="C10" s="173"/>
      <c r="D10" s="174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69"/>
      <c r="C11" s="169"/>
      <c r="D11" s="170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71" t="s">
        <v>60</v>
      </c>
      <c r="B12" s="171"/>
      <c r="C12" s="172"/>
      <c r="D12" s="180" t="s">
        <v>23</v>
      </c>
      <c r="E12" s="178" t="s">
        <v>28</v>
      </c>
      <c r="F12" s="180" t="s">
        <v>24</v>
      </c>
      <c r="G12" s="178" t="s">
        <v>29</v>
      </c>
      <c r="H12" s="180" t="s">
        <v>25</v>
      </c>
      <c r="I12" s="180" t="s">
        <v>26</v>
      </c>
      <c r="J12" s="171" t="s">
        <v>27</v>
      </c>
      <c r="K12" s="171"/>
      <c r="L12" s="172"/>
      <c r="M12" s="186" t="s">
        <v>36</v>
      </c>
      <c r="N12" s="164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79"/>
      <c r="E13" s="181"/>
      <c r="F13" s="181"/>
      <c r="G13" s="179"/>
      <c r="H13" s="181"/>
      <c r="I13" s="179"/>
      <c r="J13" s="13" t="s">
        <v>30</v>
      </c>
      <c r="K13" s="11" t="s">
        <v>35</v>
      </c>
      <c r="L13" s="13" t="s">
        <v>21</v>
      </c>
      <c r="M13" s="187"/>
      <c r="N13" s="164"/>
    </row>
    <row r="14" spans="1:15" s="28" customFormat="1" x14ac:dyDescent="0.25">
      <c r="A14" s="89">
        <v>0.5</v>
      </c>
      <c r="B14" s="82"/>
      <c r="C14" s="89"/>
      <c r="D14" s="83"/>
      <c r="E14" s="90"/>
      <c r="F14" s="91"/>
      <c r="G14" s="92" t="s">
        <v>77</v>
      </c>
      <c r="H14" s="91"/>
      <c r="I14" s="83"/>
      <c r="J14" s="89"/>
      <c r="K14" s="82"/>
      <c r="L14" s="93"/>
      <c r="M14" s="102"/>
      <c r="N14" s="88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103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77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5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3" t="str">
        <f t="shared" si="0"/>
        <v/>
      </c>
    </row>
    <row r="20" spans="1:14" s="28" customFormat="1" collapsed="1" x14ac:dyDescent="0.2">
      <c r="A20" s="55"/>
      <c r="B20" s="35"/>
      <c r="C20" s="55"/>
      <c r="D20" s="53"/>
      <c r="E20" s="56"/>
      <c r="F20" s="57"/>
      <c r="G20" s="64"/>
      <c r="H20" s="60"/>
      <c r="I20" s="53"/>
      <c r="J20" s="55"/>
      <c r="K20" s="35"/>
      <c r="L20" s="62"/>
      <c r="M20" s="52"/>
      <c r="N20" s="74" t="str">
        <f t="shared" si="0"/>
        <v/>
      </c>
    </row>
    <row r="21" spans="1:14" s="28" customFormat="1" x14ac:dyDescent="0.25">
      <c r="A21" s="55"/>
      <c r="B21" s="35"/>
      <c r="C21" s="55"/>
      <c r="D21" s="79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903" priority="19" stopIfTrue="1" operator="containsText" text="faux">
      <formula>NOT(ISERROR(SEARCH("faux",E2)))</formula>
    </cfRule>
    <cfRule type="containsText" dxfId="902" priority="20" stopIfTrue="1" operator="containsText" text="vrai">
      <formula>NOT(ISERROR(SEARCH("vrai",E2)))</formula>
    </cfRule>
  </conditionalFormatting>
  <conditionalFormatting sqref="E3">
    <cfRule type="containsText" dxfId="901" priority="17" stopIfTrue="1" operator="containsText" text="faux">
      <formula>NOT(ISERROR(SEARCH("faux",E3)))</formula>
    </cfRule>
    <cfRule type="containsText" dxfId="900" priority="18" stopIfTrue="1" operator="containsText" text="vrai">
      <formula>NOT(ISERROR(SEARCH("vrai",E3)))</formula>
    </cfRule>
  </conditionalFormatting>
  <conditionalFormatting sqref="E4">
    <cfRule type="containsText" dxfId="899" priority="15" stopIfTrue="1" operator="containsText" text="faux">
      <formula>NOT(ISERROR(SEARCH("faux",E4)))</formula>
    </cfRule>
    <cfRule type="containsText" dxfId="898" priority="16" stopIfTrue="1" operator="containsText" text="vrai">
      <formula>NOT(ISERROR(SEARCH("vrai",E4)))</formula>
    </cfRule>
  </conditionalFormatting>
  <conditionalFormatting sqref="E5">
    <cfRule type="containsText" dxfId="897" priority="13" stopIfTrue="1" operator="containsText" text="faux">
      <formula>NOT(ISERROR(SEARCH("faux",E5)))</formula>
    </cfRule>
    <cfRule type="containsText" dxfId="896" priority="14" stopIfTrue="1" operator="containsText" text="vrai">
      <formula>NOT(ISERROR(SEARCH("vrai",E5)))</formula>
    </cfRule>
  </conditionalFormatting>
  <conditionalFormatting sqref="E6">
    <cfRule type="containsText" dxfId="895" priority="11" stopIfTrue="1" operator="containsText" text="faux">
      <formula>NOT(ISERROR(SEARCH("faux",E6)))</formula>
    </cfRule>
    <cfRule type="containsText" dxfId="894" priority="12" stopIfTrue="1" operator="containsText" text="vrai">
      <formula>NOT(ISERROR(SEARCH("vrai",E6)))</formula>
    </cfRule>
  </conditionalFormatting>
  <conditionalFormatting sqref="E7">
    <cfRule type="containsText" dxfId="893" priority="9" stopIfTrue="1" operator="containsText" text="faux">
      <formula>NOT(ISERROR(SEARCH("faux",E7)))</formula>
    </cfRule>
    <cfRule type="containsText" dxfId="892" priority="10" stopIfTrue="1" operator="containsText" text="vrai">
      <formula>NOT(ISERROR(SEARCH("vrai",E7)))</formula>
    </cfRule>
  </conditionalFormatting>
  <conditionalFormatting sqref="E8">
    <cfRule type="containsText" dxfId="891" priority="7" stopIfTrue="1" operator="containsText" text="faux">
      <formula>NOT(ISERROR(SEARCH("faux",E8)))</formula>
    </cfRule>
    <cfRule type="containsText" dxfId="890" priority="8" stopIfTrue="1" operator="containsText" text="vrai">
      <formula>NOT(ISERROR(SEARCH("vrai",E8)))</formula>
    </cfRule>
  </conditionalFormatting>
  <conditionalFormatting sqref="E9">
    <cfRule type="containsText" dxfId="889" priority="5" stopIfTrue="1" operator="containsText" text="faux">
      <formula>NOT(ISERROR(SEARCH("faux",E9)))</formula>
    </cfRule>
    <cfRule type="containsText" dxfId="888" priority="6" stopIfTrue="1" operator="containsText" text="vrai">
      <formula>NOT(ISERROR(SEARCH("vrai",E9)))</formula>
    </cfRule>
  </conditionalFormatting>
  <conditionalFormatting sqref="E10">
    <cfRule type="containsText" dxfId="887" priority="3" stopIfTrue="1" operator="containsText" text="faux">
      <formula>NOT(ISERROR(SEARCH("faux",E10)))</formula>
    </cfRule>
    <cfRule type="containsText" dxfId="886" priority="4" stopIfTrue="1" operator="containsText" text="vrai">
      <formula>NOT(ISERROR(SEARCH("vrai",E10)))</formula>
    </cfRule>
  </conditionalFormatting>
  <conditionalFormatting sqref="E11">
    <cfRule type="containsText" dxfId="885" priority="1" stopIfTrue="1" operator="containsText" text="faux">
      <formula>NOT(ISERROR(SEARCH("faux",E11)))</formula>
    </cfRule>
    <cfRule type="containsText" dxfId="884" priority="2" stopIfTrue="1" operator="containsText" text="vrai">
      <formula>NOT(ISERROR(SEARCH("vrai",E11)))</formula>
    </cfRule>
  </conditionalFormatting>
  <dataValidations count="6">
    <dataValidation type="list" allowBlank="1" showInputMessage="1" showErrorMessage="1" sqref="B14:B100 K14:K100 H2:H11">
      <formula1>Equipe</formula1>
    </dataValidation>
    <dataValidation type="list" allowBlank="1" showInputMessage="1" showErrorMessage="1" sqref="D14:D100 I14:I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2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3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4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5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6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7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8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9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0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1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2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3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stopIfTrue="1" operator="containsText" id="{C65632D2-01AE-4C7D-8037-6F9FEEB3EDA3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60216A51-EF12-4E07-BE4C-582D5A8D5CC8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3E4CB034-8AEF-4EDC-8C81-02FF06B6359C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A3F1AB84-9CE2-4EED-A421-8D0F7AE5B768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H14:H21 H23:H100</xm:sqref>
        </x14:conditionalFormatting>
        <x14:conditionalFormatting xmlns:xm="http://schemas.microsoft.com/office/excel/2006/main">
          <x14:cfRule type="containsText" priority="21" stopIfTrue="1" operator="containsText" id="{BF6774EE-A9B4-4B05-90F9-612F5DCFE9B2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2" stopIfTrue="1" operator="containsText" id="{1F2A5DD2-2700-44EC-B609-F1CB13373154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3" stopIfTrue="1" operator="containsText" id="{E0A332DB-6D60-4E02-A6C0-329A85834DC7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4" stopIfTrue="1" operator="containsText" id="{9F1841BD-105F-41E8-8BE1-F3CC43EE9F9B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61">
        <f>'03'!A1:D1+1</f>
        <v>42920</v>
      </c>
      <c r="B1" s="162"/>
      <c r="C1" s="162"/>
      <c r="D1" s="163"/>
      <c r="E1" s="47" t="s">
        <v>71</v>
      </c>
      <c r="F1" s="48" t="s">
        <v>62</v>
      </c>
      <c r="G1" s="47" t="s">
        <v>22</v>
      </c>
      <c r="H1" s="48" t="s">
        <v>70</v>
      </c>
      <c r="I1" s="167" t="s">
        <v>45</v>
      </c>
      <c r="J1" s="168"/>
      <c r="K1" s="12"/>
      <c r="L1" s="12"/>
      <c r="N1" s="32"/>
    </row>
    <row r="2" spans="1:15" ht="16.5" thickTop="1" thickBot="1" x14ac:dyDescent="0.3">
      <c r="A2" s="182">
        <f ca="1">NOW()</f>
        <v>42954.981740625</v>
      </c>
      <c r="B2" s="183"/>
      <c r="C2" s="183"/>
      <c r="D2" s="18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65" t="s">
        <v>58</v>
      </c>
      <c r="M2" s="166"/>
    </row>
    <row r="3" spans="1:15" ht="15.75" thickBot="1" x14ac:dyDescent="0.3">
      <c r="A3" s="182"/>
      <c r="B3" s="183"/>
      <c r="C3" s="183"/>
      <c r="D3" s="18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75" t="s">
        <v>75</v>
      </c>
      <c r="B4" s="176"/>
      <c r="C4" s="176"/>
      <c r="D4" s="177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75"/>
      <c r="B5" s="176"/>
      <c r="C5" s="176"/>
      <c r="D5" s="177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75"/>
      <c r="B6" s="176"/>
      <c r="C6" s="176"/>
      <c r="D6" s="177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75"/>
      <c r="B7" s="176"/>
      <c r="C7" s="176"/>
      <c r="D7" s="177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73" t="s">
        <v>53</v>
      </c>
      <c r="C8" s="173"/>
      <c r="D8" s="174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73" t="s">
        <v>85</v>
      </c>
      <c r="C9" s="173"/>
      <c r="D9" s="174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73" t="s">
        <v>76</v>
      </c>
      <c r="C10" s="173"/>
      <c r="D10" s="174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69"/>
      <c r="C11" s="169"/>
      <c r="D11" s="170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71" t="s">
        <v>60</v>
      </c>
      <c r="B12" s="171"/>
      <c r="C12" s="172"/>
      <c r="D12" s="180" t="s">
        <v>23</v>
      </c>
      <c r="E12" s="178" t="s">
        <v>28</v>
      </c>
      <c r="F12" s="180" t="s">
        <v>24</v>
      </c>
      <c r="G12" s="178" t="s">
        <v>29</v>
      </c>
      <c r="H12" s="180" t="s">
        <v>25</v>
      </c>
      <c r="I12" s="180" t="s">
        <v>26</v>
      </c>
      <c r="J12" s="171" t="s">
        <v>27</v>
      </c>
      <c r="K12" s="171"/>
      <c r="L12" s="172"/>
      <c r="M12" s="186" t="s">
        <v>36</v>
      </c>
      <c r="N12" s="164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79"/>
      <c r="E13" s="181"/>
      <c r="F13" s="181"/>
      <c r="G13" s="179"/>
      <c r="H13" s="181"/>
      <c r="I13" s="179"/>
      <c r="J13" s="13" t="s">
        <v>30</v>
      </c>
      <c r="K13" s="11" t="s">
        <v>35</v>
      </c>
      <c r="L13" s="13" t="s">
        <v>21</v>
      </c>
      <c r="M13" s="187"/>
      <c r="N13" s="164"/>
    </row>
    <row r="14" spans="1:15" s="28" customFormat="1" x14ac:dyDescent="0.25">
      <c r="A14" s="104">
        <v>0.5</v>
      </c>
      <c r="B14" s="99"/>
      <c r="C14" s="104"/>
      <c r="D14" s="100"/>
      <c r="E14" s="105"/>
      <c r="F14" s="106"/>
      <c r="G14" s="92" t="s">
        <v>77</v>
      </c>
      <c r="H14" s="106"/>
      <c r="I14" s="100"/>
      <c r="J14" s="104"/>
      <c r="K14" s="99"/>
      <c r="L14" s="107"/>
      <c r="M14" s="101"/>
      <c r="N14" s="108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77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53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875" priority="19" stopIfTrue="1" operator="containsText" text="faux">
      <formula>NOT(ISERROR(SEARCH("faux",E2)))</formula>
    </cfRule>
    <cfRule type="containsText" dxfId="874" priority="20" stopIfTrue="1" operator="containsText" text="vrai">
      <formula>NOT(ISERROR(SEARCH("vrai",E2)))</formula>
    </cfRule>
  </conditionalFormatting>
  <conditionalFormatting sqref="E3">
    <cfRule type="containsText" dxfId="873" priority="17" stopIfTrue="1" operator="containsText" text="faux">
      <formula>NOT(ISERROR(SEARCH("faux",E3)))</formula>
    </cfRule>
    <cfRule type="containsText" dxfId="872" priority="18" stopIfTrue="1" operator="containsText" text="vrai">
      <formula>NOT(ISERROR(SEARCH("vrai",E3)))</formula>
    </cfRule>
  </conditionalFormatting>
  <conditionalFormatting sqref="E4">
    <cfRule type="containsText" dxfId="871" priority="15" stopIfTrue="1" operator="containsText" text="faux">
      <formula>NOT(ISERROR(SEARCH("faux",E4)))</formula>
    </cfRule>
    <cfRule type="containsText" dxfId="870" priority="16" stopIfTrue="1" operator="containsText" text="vrai">
      <formula>NOT(ISERROR(SEARCH("vrai",E4)))</formula>
    </cfRule>
  </conditionalFormatting>
  <conditionalFormatting sqref="E5">
    <cfRule type="containsText" dxfId="869" priority="13" stopIfTrue="1" operator="containsText" text="faux">
      <formula>NOT(ISERROR(SEARCH("faux",E5)))</formula>
    </cfRule>
    <cfRule type="containsText" dxfId="868" priority="14" stopIfTrue="1" operator="containsText" text="vrai">
      <formula>NOT(ISERROR(SEARCH("vrai",E5)))</formula>
    </cfRule>
  </conditionalFormatting>
  <conditionalFormatting sqref="E6">
    <cfRule type="containsText" dxfId="867" priority="11" stopIfTrue="1" operator="containsText" text="faux">
      <formula>NOT(ISERROR(SEARCH("faux",E6)))</formula>
    </cfRule>
    <cfRule type="containsText" dxfId="866" priority="12" stopIfTrue="1" operator="containsText" text="vrai">
      <formula>NOT(ISERROR(SEARCH("vrai",E6)))</formula>
    </cfRule>
  </conditionalFormatting>
  <conditionalFormatting sqref="E7">
    <cfRule type="containsText" dxfId="865" priority="9" stopIfTrue="1" operator="containsText" text="faux">
      <formula>NOT(ISERROR(SEARCH("faux",E7)))</formula>
    </cfRule>
    <cfRule type="containsText" dxfId="864" priority="10" stopIfTrue="1" operator="containsText" text="vrai">
      <formula>NOT(ISERROR(SEARCH("vrai",E7)))</formula>
    </cfRule>
  </conditionalFormatting>
  <conditionalFormatting sqref="E8">
    <cfRule type="containsText" dxfId="863" priority="7" stopIfTrue="1" operator="containsText" text="faux">
      <formula>NOT(ISERROR(SEARCH("faux",E8)))</formula>
    </cfRule>
    <cfRule type="containsText" dxfId="862" priority="8" stopIfTrue="1" operator="containsText" text="vrai">
      <formula>NOT(ISERROR(SEARCH("vrai",E8)))</formula>
    </cfRule>
  </conditionalFormatting>
  <conditionalFormatting sqref="E9">
    <cfRule type="containsText" dxfId="861" priority="5" stopIfTrue="1" operator="containsText" text="faux">
      <formula>NOT(ISERROR(SEARCH("faux",E9)))</formula>
    </cfRule>
    <cfRule type="containsText" dxfId="860" priority="6" stopIfTrue="1" operator="containsText" text="vrai">
      <formula>NOT(ISERROR(SEARCH("vrai",E9)))</formula>
    </cfRule>
  </conditionalFormatting>
  <conditionalFormatting sqref="E10">
    <cfRule type="containsText" dxfId="859" priority="3" stopIfTrue="1" operator="containsText" text="faux">
      <formula>NOT(ISERROR(SEARCH("faux",E10)))</formula>
    </cfRule>
    <cfRule type="containsText" dxfId="858" priority="4" stopIfTrue="1" operator="containsText" text="vrai">
      <formula>NOT(ISERROR(SEARCH("vrai",E10)))</formula>
    </cfRule>
  </conditionalFormatting>
  <conditionalFormatting sqref="E11">
    <cfRule type="containsText" dxfId="857" priority="1" stopIfTrue="1" operator="containsText" text="faux">
      <formula>NOT(ISERROR(SEARCH("faux",E11)))</formula>
    </cfRule>
    <cfRule type="containsText" dxfId="856" priority="2" stopIfTrue="1" operator="containsText" text="vrai">
      <formula>NOT(ISERROR(SEARCH("vrai",E11)))</formula>
    </cfRule>
  </conditionalFormatting>
  <dataValidations count="6">
    <dataValidation type="list" allowBlank="1" showInputMessage="1" showErrorMessage="1" sqref="G2:G11">
      <formula1>Ambulanciers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D14:D100 I14:I100">
      <formula1>Services</formula1>
    </dataValidation>
    <dataValidation type="list" allowBlank="1" showInputMessage="1" showErrorMessage="1" sqref="B14:B100 K14:K100 H2:H11">
      <formula1>Equipe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6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7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8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9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0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1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2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3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4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5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6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7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stopIfTrue="1" operator="containsText" id="{96F260A7-C2CE-4B61-A0C5-CD3D111054D9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200FC6DE-809D-44FE-AC9A-9FB6C411B3C1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E73E10DC-3BB2-4590-8ACB-ACE99D0383FA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126E1E7D-2E83-4A98-A4D2-4AF943552FC9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H14:H21 H23:H100</xm:sqref>
        </x14:conditionalFormatting>
        <x14:conditionalFormatting xmlns:xm="http://schemas.microsoft.com/office/excel/2006/main">
          <x14:cfRule type="containsText" priority="21" stopIfTrue="1" operator="containsText" id="{E08EC4FF-D800-4363-BCE5-3338D2263797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2" stopIfTrue="1" operator="containsText" id="{3A061FF6-6792-46AB-98A6-FCDAA927DFF9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3" stopIfTrue="1" operator="containsText" id="{C3616225-248C-4928-8FD5-0A044E2688B5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4" stopIfTrue="1" operator="containsText" id="{29127C5E-62C5-4DCD-957F-81D679EDA2BD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61">
        <f>'04'!A1:D1+1</f>
        <v>42921</v>
      </c>
      <c r="B1" s="162"/>
      <c r="C1" s="162"/>
      <c r="D1" s="163"/>
      <c r="E1" s="47" t="s">
        <v>71</v>
      </c>
      <c r="F1" s="48" t="s">
        <v>62</v>
      </c>
      <c r="G1" s="47" t="s">
        <v>22</v>
      </c>
      <c r="H1" s="48" t="s">
        <v>70</v>
      </c>
      <c r="I1" s="167" t="s">
        <v>45</v>
      </c>
      <c r="J1" s="168"/>
      <c r="K1" s="12"/>
      <c r="L1" s="12"/>
      <c r="N1" s="32"/>
    </row>
    <row r="2" spans="1:15" ht="16.5" thickTop="1" thickBot="1" x14ac:dyDescent="0.3">
      <c r="A2" s="182">
        <f ca="1">NOW()</f>
        <v>42954.981740625</v>
      </c>
      <c r="B2" s="183"/>
      <c r="C2" s="183"/>
      <c r="D2" s="18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65" t="s">
        <v>58</v>
      </c>
      <c r="M2" s="166"/>
    </row>
    <row r="3" spans="1:15" ht="15.75" thickBot="1" x14ac:dyDescent="0.3">
      <c r="A3" s="182"/>
      <c r="B3" s="183"/>
      <c r="C3" s="183"/>
      <c r="D3" s="18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75" t="s">
        <v>75</v>
      </c>
      <c r="B4" s="176"/>
      <c r="C4" s="176"/>
      <c r="D4" s="177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75"/>
      <c r="B5" s="176"/>
      <c r="C5" s="176"/>
      <c r="D5" s="177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75"/>
      <c r="B6" s="176"/>
      <c r="C6" s="176"/>
      <c r="D6" s="177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75"/>
      <c r="B7" s="176"/>
      <c r="C7" s="176"/>
      <c r="D7" s="177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73" t="s">
        <v>53</v>
      </c>
      <c r="C8" s="173"/>
      <c r="D8" s="174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73" t="s">
        <v>84</v>
      </c>
      <c r="C9" s="173"/>
      <c r="D9" s="174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73" t="s">
        <v>76</v>
      </c>
      <c r="C10" s="173"/>
      <c r="D10" s="174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69"/>
      <c r="C11" s="169"/>
      <c r="D11" s="170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71" t="s">
        <v>60</v>
      </c>
      <c r="B12" s="171"/>
      <c r="C12" s="172"/>
      <c r="D12" s="180" t="s">
        <v>23</v>
      </c>
      <c r="E12" s="178" t="s">
        <v>28</v>
      </c>
      <c r="F12" s="180" t="s">
        <v>24</v>
      </c>
      <c r="G12" s="178" t="s">
        <v>29</v>
      </c>
      <c r="H12" s="180" t="s">
        <v>25</v>
      </c>
      <c r="I12" s="180" t="s">
        <v>26</v>
      </c>
      <c r="J12" s="171" t="s">
        <v>27</v>
      </c>
      <c r="K12" s="171"/>
      <c r="L12" s="172"/>
      <c r="M12" s="186" t="s">
        <v>36</v>
      </c>
      <c r="N12" s="164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79"/>
      <c r="E13" s="181"/>
      <c r="F13" s="181"/>
      <c r="G13" s="179"/>
      <c r="H13" s="181"/>
      <c r="I13" s="179"/>
      <c r="J13" s="13" t="s">
        <v>30</v>
      </c>
      <c r="K13" s="11" t="s">
        <v>35</v>
      </c>
      <c r="L13" s="13" t="s">
        <v>21</v>
      </c>
      <c r="M13" s="187"/>
      <c r="N13" s="164"/>
    </row>
    <row r="14" spans="1:15" s="28" customFormat="1" x14ac:dyDescent="0.25">
      <c r="A14" s="89">
        <v>0.5</v>
      </c>
      <c r="B14" s="82"/>
      <c r="C14" s="89"/>
      <c r="D14" s="83"/>
      <c r="E14" s="90"/>
      <c r="F14" s="91"/>
      <c r="G14" s="92" t="s">
        <v>77</v>
      </c>
      <c r="H14" s="91"/>
      <c r="I14" s="83"/>
      <c r="J14" s="89"/>
      <c r="K14" s="82"/>
      <c r="L14" s="93"/>
      <c r="M14" s="102"/>
      <c r="N14" s="88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77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53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847" priority="19" stopIfTrue="1" operator="containsText" text="faux">
      <formula>NOT(ISERROR(SEARCH("faux",E2)))</formula>
    </cfRule>
    <cfRule type="containsText" dxfId="846" priority="20" stopIfTrue="1" operator="containsText" text="vrai">
      <formula>NOT(ISERROR(SEARCH("vrai",E2)))</formula>
    </cfRule>
  </conditionalFormatting>
  <conditionalFormatting sqref="E3">
    <cfRule type="containsText" dxfId="845" priority="17" stopIfTrue="1" operator="containsText" text="faux">
      <formula>NOT(ISERROR(SEARCH("faux",E3)))</formula>
    </cfRule>
    <cfRule type="containsText" dxfId="844" priority="18" stopIfTrue="1" operator="containsText" text="vrai">
      <formula>NOT(ISERROR(SEARCH("vrai",E3)))</formula>
    </cfRule>
  </conditionalFormatting>
  <conditionalFormatting sqref="E4">
    <cfRule type="containsText" dxfId="843" priority="15" stopIfTrue="1" operator="containsText" text="faux">
      <formula>NOT(ISERROR(SEARCH("faux",E4)))</formula>
    </cfRule>
    <cfRule type="containsText" dxfId="842" priority="16" stopIfTrue="1" operator="containsText" text="vrai">
      <formula>NOT(ISERROR(SEARCH("vrai",E4)))</formula>
    </cfRule>
  </conditionalFormatting>
  <conditionalFormatting sqref="E5">
    <cfRule type="containsText" dxfId="841" priority="13" stopIfTrue="1" operator="containsText" text="faux">
      <formula>NOT(ISERROR(SEARCH("faux",E5)))</formula>
    </cfRule>
    <cfRule type="containsText" dxfId="840" priority="14" stopIfTrue="1" operator="containsText" text="vrai">
      <formula>NOT(ISERROR(SEARCH("vrai",E5)))</formula>
    </cfRule>
  </conditionalFormatting>
  <conditionalFormatting sqref="E6">
    <cfRule type="containsText" dxfId="839" priority="11" stopIfTrue="1" operator="containsText" text="faux">
      <formula>NOT(ISERROR(SEARCH("faux",E6)))</formula>
    </cfRule>
    <cfRule type="containsText" dxfId="838" priority="12" stopIfTrue="1" operator="containsText" text="vrai">
      <formula>NOT(ISERROR(SEARCH("vrai",E6)))</formula>
    </cfRule>
  </conditionalFormatting>
  <conditionalFormatting sqref="E7">
    <cfRule type="containsText" dxfId="837" priority="9" stopIfTrue="1" operator="containsText" text="faux">
      <formula>NOT(ISERROR(SEARCH("faux",E7)))</formula>
    </cfRule>
    <cfRule type="containsText" dxfId="836" priority="10" stopIfTrue="1" operator="containsText" text="vrai">
      <formula>NOT(ISERROR(SEARCH("vrai",E7)))</formula>
    </cfRule>
  </conditionalFormatting>
  <conditionalFormatting sqref="E8">
    <cfRule type="containsText" dxfId="835" priority="7" stopIfTrue="1" operator="containsText" text="faux">
      <formula>NOT(ISERROR(SEARCH("faux",E8)))</formula>
    </cfRule>
    <cfRule type="containsText" dxfId="834" priority="8" stopIfTrue="1" operator="containsText" text="vrai">
      <formula>NOT(ISERROR(SEARCH("vrai",E8)))</formula>
    </cfRule>
  </conditionalFormatting>
  <conditionalFormatting sqref="E9">
    <cfRule type="containsText" dxfId="833" priority="5" stopIfTrue="1" operator="containsText" text="faux">
      <formula>NOT(ISERROR(SEARCH("faux",E9)))</formula>
    </cfRule>
    <cfRule type="containsText" dxfId="832" priority="6" stopIfTrue="1" operator="containsText" text="vrai">
      <formula>NOT(ISERROR(SEARCH("vrai",E9)))</formula>
    </cfRule>
  </conditionalFormatting>
  <conditionalFormatting sqref="E10">
    <cfRule type="containsText" dxfId="831" priority="3" stopIfTrue="1" operator="containsText" text="faux">
      <formula>NOT(ISERROR(SEARCH("faux",E10)))</formula>
    </cfRule>
    <cfRule type="containsText" dxfId="830" priority="4" stopIfTrue="1" operator="containsText" text="vrai">
      <formula>NOT(ISERROR(SEARCH("vrai",E10)))</formula>
    </cfRule>
  </conditionalFormatting>
  <conditionalFormatting sqref="E11">
    <cfRule type="containsText" dxfId="829" priority="1" stopIfTrue="1" operator="containsText" text="faux">
      <formula>NOT(ISERROR(SEARCH("faux",E11)))</formula>
    </cfRule>
    <cfRule type="containsText" dxfId="828" priority="2" stopIfTrue="1" operator="containsText" text="vrai">
      <formula>NOT(ISERROR(SEARCH("vrai",E11)))</formula>
    </cfRule>
  </conditionalFormatting>
  <dataValidations count="6">
    <dataValidation type="list" allowBlank="1" showInputMessage="1" showErrorMessage="1" sqref="B14:B100 K14:K100 H2:H11">
      <formula1>Equipe</formula1>
    </dataValidation>
    <dataValidation type="list" allowBlank="1" showInputMessage="1" showErrorMessage="1" sqref="D14:D100 I14:I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0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1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2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3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4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5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6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7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8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9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0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1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stopIfTrue="1" operator="containsText" id="{106DCD1B-E383-4307-A22A-44C5DC3442BB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B3AAB7C1-CFAB-4925-97A4-CAB8E11487AA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5D155F91-ECC0-43EF-8E2D-13B995E68082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F0C80892-0A71-4F56-B8F6-E83736A828AB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H14:H21 H23:H100</xm:sqref>
        </x14:conditionalFormatting>
        <x14:conditionalFormatting xmlns:xm="http://schemas.microsoft.com/office/excel/2006/main">
          <x14:cfRule type="containsText" priority="21" stopIfTrue="1" operator="containsText" id="{5BD85433-8EE3-42C4-A292-8119BBC72A11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2" stopIfTrue="1" operator="containsText" id="{338B0594-F443-4CEC-B373-EDF376C992CA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3" stopIfTrue="1" operator="containsText" id="{52500590-49E8-4D77-ADF1-66AD2E5C31FD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4" stopIfTrue="1" operator="containsText" id="{E3D11B27-6A9D-4434-971E-CE21EFC13399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61">
        <f>'05'!A1:D1+1</f>
        <v>42922</v>
      </c>
      <c r="B1" s="162"/>
      <c r="C1" s="162"/>
      <c r="D1" s="163"/>
      <c r="E1" s="47" t="s">
        <v>71</v>
      </c>
      <c r="F1" s="48" t="s">
        <v>62</v>
      </c>
      <c r="G1" s="47" t="s">
        <v>22</v>
      </c>
      <c r="H1" s="48" t="s">
        <v>70</v>
      </c>
      <c r="I1" s="167" t="s">
        <v>45</v>
      </c>
      <c r="J1" s="168"/>
      <c r="K1" s="12"/>
      <c r="L1" s="12"/>
      <c r="N1" s="32"/>
    </row>
    <row r="2" spans="1:15" ht="16.5" thickTop="1" thickBot="1" x14ac:dyDescent="0.3">
      <c r="A2" s="182">
        <f ca="1">NOW()</f>
        <v>42954.981740625</v>
      </c>
      <c r="B2" s="183"/>
      <c r="C2" s="183"/>
      <c r="D2" s="18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65" t="s">
        <v>58</v>
      </c>
      <c r="M2" s="166"/>
    </row>
    <row r="3" spans="1:15" ht="15.75" thickBot="1" x14ac:dyDescent="0.3">
      <c r="A3" s="182"/>
      <c r="B3" s="183"/>
      <c r="C3" s="183"/>
      <c r="D3" s="18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75" t="s">
        <v>75</v>
      </c>
      <c r="B4" s="176"/>
      <c r="C4" s="176"/>
      <c r="D4" s="177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75"/>
      <c r="B5" s="176"/>
      <c r="C5" s="176"/>
      <c r="D5" s="177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75"/>
      <c r="B6" s="176"/>
      <c r="C6" s="176"/>
      <c r="D6" s="177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75"/>
      <c r="B7" s="176"/>
      <c r="C7" s="176"/>
      <c r="D7" s="177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73" t="s">
        <v>53</v>
      </c>
      <c r="C8" s="173"/>
      <c r="D8" s="174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73" t="s">
        <v>84</v>
      </c>
      <c r="C9" s="173"/>
      <c r="D9" s="174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73" t="s">
        <v>76</v>
      </c>
      <c r="C10" s="173"/>
      <c r="D10" s="174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69"/>
      <c r="C11" s="169"/>
      <c r="D11" s="170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71" t="s">
        <v>60</v>
      </c>
      <c r="B12" s="171"/>
      <c r="C12" s="172"/>
      <c r="D12" s="180" t="s">
        <v>23</v>
      </c>
      <c r="E12" s="178" t="s">
        <v>28</v>
      </c>
      <c r="F12" s="180" t="s">
        <v>24</v>
      </c>
      <c r="G12" s="178" t="s">
        <v>29</v>
      </c>
      <c r="H12" s="180" t="s">
        <v>25</v>
      </c>
      <c r="I12" s="180" t="s">
        <v>26</v>
      </c>
      <c r="J12" s="171" t="s">
        <v>27</v>
      </c>
      <c r="K12" s="171"/>
      <c r="L12" s="172"/>
      <c r="M12" s="186" t="s">
        <v>36</v>
      </c>
      <c r="N12" s="164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79"/>
      <c r="E13" s="181"/>
      <c r="F13" s="181"/>
      <c r="G13" s="179"/>
      <c r="H13" s="181"/>
      <c r="I13" s="179"/>
      <c r="J13" s="13" t="s">
        <v>30</v>
      </c>
      <c r="K13" s="11" t="s">
        <v>35</v>
      </c>
      <c r="L13" s="13" t="s">
        <v>21</v>
      </c>
      <c r="M13" s="187"/>
      <c r="N13" s="164"/>
    </row>
    <row r="14" spans="1:15" s="28" customFormat="1" x14ac:dyDescent="0.25">
      <c r="A14" s="89">
        <v>0.5</v>
      </c>
      <c r="B14" s="82"/>
      <c r="C14" s="89"/>
      <c r="D14" s="83"/>
      <c r="E14" s="90"/>
      <c r="F14" s="91"/>
      <c r="G14" s="92" t="s">
        <v>77</v>
      </c>
      <c r="H14" s="91"/>
      <c r="I14" s="83"/>
      <c r="J14" s="89"/>
      <c r="K14" s="82"/>
      <c r="L14" s="93"/>
      <c r="M14" s="102"/>
      <c r="N14" s="88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ht="25.5" x14ac:dyDescent="0.25">
      <c r="A16" s="55"/>
      <c r="B16" s="35"/>
      <c r="C16" s="55">
        <v>0.41666666666666669</v>
      </c>
      <c r="D16" s="53"/>
      <c r="E16" s="56"/>
      <c r="F16" s="57"/>
      <c r="G16" s="64"/>
      <c r="H16" s="60" t="s">
        <v>56</v>
      </c>
      <c r="I16" s="53"/>
      <c r="J16" s="55"/>
      <c r="K16" s="35"/>
      <c r="L16" s="62">
        <v>7.2916666666666671E-2</v>
      </c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53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819" priority="19" stopIfTrue="1" operator="containsText" text="faux">
      <formula>NOT(ISERROR(SEARCH("faux",E2)))</formula>
    </cfRule>
    <cfRule type="containsText" dxfId="818" priority="20" stopIfTrue="1" operator="containsText" text="vrai">
      <formula>NOT(ISERROR(SEARCH("vrai",E2)))</formula>
    </cfRule>
  </conditionalFormatting>
  <conditionalFormatting sqref="E3">
    <cfRule type="containsText" dxfId="817" priority="17" stopIfTrue="1" operator="containsText" text="faux">
      <formula>NOT(ISERROR(SEARCH("faux",E3)))</formula>
    </cfRule>
    <cfRule type="containsText" dxfId="816" priority="18" stopIfTrue="1" operator="containsText" text="vrai">
      <formula>NOT(ISERROR(SEARCH("vrai",E3)))</formula>
    </cfRule>
  </conditionalFormatting>
  <conditionalFormatting sqref="E4">
    <cfRule type="containsText" dxfId="815" priority="15" stopIfTrue="1" operator="containsText" text="faux">
      <formula>NOT(ISERROR(SEARCH("faux",E4)))</formula>
    </cfRule>
    <cfRule type="containsText" dxfId="814" priority="16" stopIfTrue="1" operator="containsText" text="vrai">
      <formula>NOT(ISERROR(SEARCH("vrai",E4)))</formula>
    </cfRule>
  </conditionalFormatting>
  <conditionalFormatting sqref="E5">
    <cfRule type="containsText" dxfId="813" priority="13" stopIfTrue="1" operator="containsText" text="faux">
      <formula>NOT(ISERROR(SEARCH("faux",E5)))</formula>
    </cfRule>
    <cfRule type="containsText" dxfId="812" priority="14" stopIfTrue="1" operator="containsText" text="vrai">
      <formula>NOT(ISERROR(SEARCH("vrai",E5)))</formula>
    </cfRule>
  </conditionalFormatting>
  <conditionalFormatting sqref="E6">
    <cfRule type="containsText" dxfId="811" priority="11" stopIfTrue="1" operator="containsText" text="faux">
      <formula>NOT(ISERROR(SEARCH("faux",E6)))</formula>
    </cfRule>
    <cfRule type="containsText" dxfId="810" priority="12" stopIfTrue="1" operator="containsText" text="vrai">
      <formula>NOT(ISERROR(SEARCH("vrai",E6)))</formula>
    </cfRule>
  </conditionalFormatting>
  <conditionalFormatting sqref="E7">
    <cfRule type="containsText" dxfId="809" priority="9" stopIfTrue="1" operator="containsText" text="faux">
      <formula>NOT(ISERROR(SEARCH("faux",E7)))</formula>
    </cfRule>
    <cfRule type="containsText" dxfId="808" priority="10" stopIfTrue="1" operator="containsText" text="vrai">
      <formula>NOT(ISERROR(SEARCH("vrai",E7)))</formula>
    </cfRule>
  </conditionalFormatting>
  <conditionalFormatting sqref="E8">
    <cfRule type="containsText" dxfId="807" priority="7" stopIfTrue="1" operator="containsText" text="faux">
      <formula>NOT(ISERROR(SEARCH("faux",E8)))</formula>
    </cfRule>
    <cfRule type="containsText" dxfId="806" priority="8" stopIfTrue="1" operator="containsText" text="vrai">
      <formula>NOT(ISERROR(SEARCH("vrai",E8)))</formula>
    </cfRule>
  </conditionalFormatting>
  <conditionalFormatting sqref="E9">
    <cfRule type="containsText" dxfId="805" priority="5" stopIfTrue="1" operator="containsText" text="faux">
      <formula>NOT(ISERROR(SEARCH("faux",E9)))</formula>
    </cfRule>
    <cfRule type="containsText" dxfId="804" priority="6" stopIfTrue="1" operator="containsText" text="vrai">
      <formula>NOT(ISERROR(SEARCH("vrai",E9)))</formula>
    </cfRule>
  </conditionalFormatting>
  <conditionalFormatting sqref="E10">
    <cfRule type="containsText" dxfId="803" priority="3" stopIfTrue="1" operator="containsText" text="faux">
      <formula>NOT(ISERROR(SEARCH("faux",E10)))</formula>
    </cfRule>
    <cfRule type="containsText" dxfId="802" priority="4" stopIfTrue="1" operator="containsText" text="vrai">
      <formula>NOT(ISERROR(SEARCH("vrai",E10)))</formula>
    </cfRule>
  </conditionalFormatting>
  <conditionalFormatting sqref="E11">
    <cfRule type="containsText" dxfId="801" priority="1" stopIfTrue="1" operator="containsText" text="faux">
      <formula>NOT(ISERROR(SEARCH("faux",E11)))</formula>
    </cfRule>
    <cfRule type="containsText" dxfId="800" priority="2" stopIfTrue="1" operator="containsText" text="vrai">
      <formula>NOT(ISERROR(SEARCH("vrai",E11)))</formula>
    </cfRule>
  </conditionalFormatting>
  <dataValidations count="6">
    <dataValidation type="list" allowBlank="1" showInputMessage="1" showErrorMessage="1" sqref="G2:G11">
      <formula1>Ambulanciers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D14:D100 I14:I100">
      <formula1>Services</formula1>
    </dataValidation>
    <dataValidation type="list" allowBlank="1" showInputMessage="1" showErrorMessage="1" sqref="B14:B100 K14:K100 H2:H11">
      <formula1>Equipe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5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6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7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8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9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0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1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2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3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4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5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stopIfTrue="1" operator="containsText" id="{FAA6151C-063B-4A1B-A0C1-F158703B3719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517D8033-D315-4D93-99C3-0E9E7F1AA40B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0B223CF2-9A98-4A00-9CD7-1B0AC618A1B9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7F2797ED-5443-4675-9572-8817441963C6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H14:H21 H23:H100</xm:sqref>
        </x14:conditionalFormatting>
        <x14:conditionalFormatting xmlns:xm="http://schemas.microsoft.com/office/excel/2006/main">
          <x14:cfRule type="containsText" priority="21" stopIfTrue="1" operator="containsText" id="{9BEDEDBC-95C5-4400-8338-1D1AD044AF82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2" stopIfTrue="1" operator="containsText" id="{07754A03-BE12-458E-B1D3-09E8A9E58670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3" stopIfTrue="1" operator="containsText" id="{3C0F4D0D-A44D-4283-9116-9A3B836F66E0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4" stopIfTrue="1" operator="containsText" id="{8AD657CD-C218-472C-9F3F-14E3F497CCE2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61">
        <f>'06'!A1:D1+1</f>
        <v>42923</v>
      </c>
      <c r="B1" s="162"/>
      <c r="C1" s="162"/>
      <c r="D1" s="163"/>
      <c r="E1" s="47" t="s">
        <v>71</v>
      </c>
      <c r="F1" s="48" t="s">
        <v>62</v>
      </c>
      <c r="G1" s="47" t="s">
        <v>22</v>
      </c>
      <c r="H1" s="48" t="s">
        <v>70</v>
      </c>
      <c r="I1" s="167" t="s">
        <v>45</v>
      </c>
      <c r="J1" s="168"/>
      <c r="K1" s="12"/>
      <c r="L1" s="12"/>
      <c r="N1" s="32"/>
    </row>
    <row r="2" spans="1:15" ht="16.5" thickTop="1" thickBot="1" x14ac:dyDescent="0.3">
      <c r="A2" s="182">
        <f ca="1">NOW()</f>
        <v>42954.981740625</v>
      </c>
      <c r="B2" s="183"/>
      <c r="C2" s="183"/>
      <c r="D2" s="18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65" t="s">
        <v>58</v>
      </c>
      <c r="M2" s="166"/>
    </row>
    <row r="3" spans="1:15" ht="15.75" thickBot="1" x14ac:dyDescent="0.3">
      <c r="A3" s="182"/>
      <c r="B3" s="183"/>
      <c r="C3" s="183"/>
      <c r="D3" s="18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75" t="s">
        <v>75</v>
      </c>
      <c r="B4" s="176"/>
      <c r="C4" s="176"/>
      <c r="D4" s="177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75"/>
      <c r="B5" s="176"/>
      <c r="C5" s="176"/>
      <c r="D5" s="177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75"/>
      <c r="B6" s="176"/>
      <c r="C6" s="176"/>
      <c r="D6" s="177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75"/>
      <c r="B7" s="176"/>
      <c r="C7" s="176"/>
      <c r="D7" s="177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73" t="s">
        <v>53</v>
      </c>
      <c r="C8" s="173"/>
      <c r="D8" s="174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73" t="s">
        <v>84</v>
      </c>
      <c r="C9" s="173"/>
      <c r="D9" s="174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73" t="s">
        <v>76</v>
      </c>
      <c r="C10" s="173"/>
      <c r="D10" s="174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69"/>
      <c r="C11" s="169"/>
      <c r="D11" s="170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71" t="s">
        <v>60</v>
      </c>
      <c r="B12" s="171"/>
      <c r="C12" s="172"/>
      <c r="D12" s="180" t="s">
        <v>23</v>
      </c>
      <c r="E12" s="178" t="s">
        <v>28</v>
      </c>
      <c r="F12" s="180" t="s">
        <v>24</v>
      </c>
      <c r="G12" s="178" t="s">
        <v>29</v>
      </c>
      <c r="H12" s="180" t="s">
        <v>25</v>
      </c>
      <c r="I12" s="180" t="s">
        <v>26</v>
      </c>
      <c r="J12" s="171" t="s">
        <v>27</v>
      </c>
      <c r="K12" s="171"/>
      <c r="L12" s="172"/>
      <c r="M12" s="186" t="s">
        <v>36</v>
      </c>
      <c r="N12" s="164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79"/>
      <c r="E13" s="181"/>
      <c r="F13" s="181"/>
      <c r="G13" s="179"/>
      <c r="H13" s="181"/>
      <c r="I13" s="179"/>
      <c r="J13" s="13" t="s">
        <v>30</v>
      </c>
      <c r="K13" s="11" t="s">
        <v>35</v>
      </c>
      <c r="L13" s="13" t="s">
        <v>21</v>
      </c>
      <c r="M13" s="187"/>
      <c r="N13" s="164"/>
    </row>
    <row r="14" spans="1:15" s="28" customFormat="1" x14ac:dyDescent="0.25">
      <c r="A14" s="89">
        <v>0.5</v>
      </c>
      <c r="B14" s="82"/>
      <c r="C14" s="89"/>
      <c r="D14" s="83"/>
      <c r="E14" s="90"/>
      <c r="F14" s="91"/>
      <c r="G14" s="92" t="s">
        <v>77</v>
      </c>
      <c r="H14" s="91"/>
      <c r="I14" s="83"/>
      <c r="J14" s="89"/>
      <c r="K14" s="82"/>
      <c r="L14" s="93"/>
      <c r="M14" s="102"/>
      <c r="N14" s="88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77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791" priority="23" stopIfTrue="1" operator="containsText" text="faux">
      <formula>NOT(ISERROR(SEARCH("faux",E2)))</formula>
    </cfRule>
    <cfRule type="containsText" dxfId="790" priority="24" stopIfTrue="1" operator="containsText" text="vrai">
      <formula>NOT(ISERROR(SEARCH("vrai",E2)))</formula>
    </cfRule>
  </conditionalFormatting>
  <conditionalFormatting sqref="E3">
    <cfRule type="containsText" dxfId="789" priority="21" stopIfTrue="1" operator="containsText" text="faux">
      <formula>NOT(ISERROR(SEARCH("faux",E3)))</formula>
    </cfRule>
    <cfRule type="containsText" dxfId="788" priority="22" stopIfTrue="1" operator="containsText" text="vrai">
      <formula>NOT(ISERROR(SEARCH("vrai",E3)))</formula>
    </cfRule>
  </conditionalFormatting>
  <conditionalFormatting sqref="E4">
    <cfRule type="containsText" dxfId="787" priority="19" stopIfTrue="1" operator="containsText" text="faux">
      <formula>NOT(ISERROR(SEARCH("faux",E4)))</formula>
    </cfRule>
    <cfRule type="containsText" dxfId="786" priority="20" stopIfTrue="1" operator="containsText" text="vrai">
      <formula>NOT(ISERROR(SEARCH("vrai",E4)))</formula>
    </cfRule>
  </conditionalFormatting>
  <conditionalFormatting sqref="E5">
    <cfRule type="containsText" dxfId="785" priority="17" stopIfTrue="1" operator="containsText" text="faux">
      <formula>NOT(ISERROR(SEARCH("faux",E5)))</formula>
    </cfRule>
    <cfRule type="containsText" dxfId="784" priority="18" stopIfTrue="1" operator="containsText" text="vrai">
      <formula>NOT(ISERROR(SEARCH("vrai",E5)))</formula>
    </cfRule>
  </conditionalFormatting>
  <conditionalFormatting sqref="E6">
    <cfRule type="containsText" dxfId="783" priority="15" stopIfTrue="1" operator="containsText" text="faux">
      <formula>NOT(ISERROR(SEARCH("faux",E6)))</formula>
    </cfRule>
    <cfRule type="containsText" dxfId="782" priority="16" stopIfTrue="1" operator="containsText" text="vrai">
      <formula>NOT(ISERROR(SEARCH("vrai",E6)))</formula>
    </cfRule>
  </conditionalFormatting>
  <conditionalFormatting sqref="E7">
    <cfRule type="containsText" dxfId="781" priority="13" stopIfTrue="1" operator="containsText" text="faux">
      <formula>NOT(ISERROR(SEARCH("faux",E7)))</formula>
    </cfRule>
    <cfRule type="containsText" dxfId="780" priority="14" stopIfTrue="1" operator="containsText" text="vrai">
      <formula>NOT(ISERROR(SEARCH("vrai",E7)))</formula>
    </cfRule>
  </conditionalFormatting>
  <conditionalFormatting sqref="E8">
    <cfRule type="containsText" dxfId="779" priority="11" stopIfTrue="1" operator="containsText" text="faux">
      <formula>NOT(ISERROR(SEARCH("faux",E8)))</formula>
    </cfRule>
    <cfRule type="containsText" dxfId="778" priority="12" stopIfTrue="1" operator="containsText" text="vrai">
      <formula>NOT(ISERROR(SEARCH("vrai",E8)))</formula>
    </cfRule>
  </conditionalFormatting>
  <conditionalFormatting sqref="E9">
    <cfRule type="containsText" dxfId="777" priority="9" stopIfTrue="1" operator="containsText" text="faux">
      <formula>NOT(ISERROR(SEARCH("faux",E9)))</formula>
    </cfRule>
    <cfRule type="containsText" dxfId="776" priority="10" stopIfTrue="1" operator="containsText" text="vrai">
      <formula>NOT(ISERROR(SEARCH("vrai",E9)))</formula>
    </cfRule>
  </conditionalFormatting>
  <conditionalFormatting sqref="E10">
    <cfRule type="containsText" dxfId="775" priority="7" stopIfTrue="1" operator="containsText" text="faux">
      <formula>NOT(ISERROR(SEARCH("faux",E10)))</formula>
    </cfRule>
    <cfRule type="containsText" dxfId="774" priority="8" stopIfTrue="1" operator="containsText" text="vrai">
      <formula>NOT(ISERROR(SEARCH("vrai",E10)))</formula>
    </cfRule>
  </conditionalFormatting>
  <conditionalFormatting sqref="E11">
    <cfRule type="containsText" dxfId="773" priority="5" stopIfTrue="1" operator="containsText" text="faux">
      <formula>NOT(ISERROR(SEARCH("faux",E11)))</formula>
    </cfRule>
    <cfRule type="containsText" dxfId="772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H2:H11 K14:K100 B14:B100">
      <formula1>Equipe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8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9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0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1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2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3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4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5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6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7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8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9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6673CCA5-4A1B-4A15-B432-230367E27468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1D8696B7-0950-44CF-87F2-AADE35575C59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A0A343AF-1459-4CC4-8563-197C8A789EA2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EA42AA51-CBEA-4A6C-8D9E-EC6ECEA70A9C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H14:H16 H23:H100 H18:H21</xm:sqref>
        </x14:conditionalFormatting>
        <x14:conditionalFormatting xmlns:xm="http://schemas.microsoft.com/office/excel/2006/main">
          <x14:cfRule type="containsText" priority="25" stopIfTrue="1" operator="containsText" id="{211623E2-0ACF-4F6D-BE37-E865AD20047F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01A8CCB0-699D-4434-A65C-2F6141C360D7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811CC0C0-5122-41FA-B460-DAD89CF9A5CC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FC4B92B5-C872-45C0-86F3-680FE0AC54AA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40ADF78F-A0D6-41A8-88A3-A5686CE17940}">
            <xm:f>NOT(ISERROR(SEARCH(Vehicules!$A$6,H17)))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01A81F15-AF92-41E7-8823-A18EC0DAF483}">
            <xm:f>NOT(ISERROR(SEARCH(Vehicules!$A$5,H17)))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818EF8D7-431B-4813-A3B9-2D96E10220E1}">
            <xm:f>NOT(ISERROR(SEARCH(Vehicules!$A$4,H17)))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59ACE98E-3F00-4C38-A33E-7A99D1754ABE}">
            <xm:f>NOT(ISERROR(SEARCH(Vehicules!$A$3,H17)))</xm:f>
            <xm:f>Vehicules!$A$3</xm:f>
            <x14:dxf>
              <font>
                <color rgb="FF000080"/>
              </font>
            </x14:dxf>
          </x14:cfRule>
          <xm:sqref>H17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61">
        <f>'07'!A1:D1+1</f>
        <v>42924</v>
      </c>
      <c r="B1" s="162"/>
      <c r="C1" s="162"/>
      <c r="D1" s="163"/>
      <c r="E1" s="47" t="s">
        <v>71</v>
      </c>
      <c r="F1" s="48" t="s">
        <v>62</v>
      </c>
      <c r="G1" s="47" t="s">
        <v>22</v>
      </c>
      <c r="H1" s="48" t="s">
        <v>70</v>
      </c>
      <c r="I1" s="167" t="s">
        <v>45</v>
      </c>
      <c r="J1" s="168"/>
      <c r="K1" s="12"/>
      <c r="L1" s="12"/>
      <c r="N1" s="32"/>
    </row>
    <row r="2" spans="1:15" ht="16.5" thickTop="1" thickBot="1" x14ac:dyDescent="0.3">
      <c r="A2" s="182">
        <f ca="1">NOW()</f>
        <v>42954.981740625</v>
      </c>
      <c r="B2" s="183"/>
      <c r="C2" s="183"/>
      <c r="D2" s="18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65" t="s">
        <v>58</v>
      </c>
      <c r="M2" s="166"/>
    </row>
    <row r="3" spans="1:15" ht="15.75" thickBot="1" x14ac:dyDescent="0.3">
      <c r="A3" s="182"/>
      <c r="B3" s="183"/>
      <c r="C3" s="183"/>
      <c r="D3" s="18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75" t="s">
        <v>75</v>
      </c>
      <c r="B4" s="176"/>
      <c r="C4" s="176"/>
      <c r="D4" s="177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75"/>
      <c r="B5" s="176"/>
      <c r="C5" s="176"/>
      <c r="D5" s="177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75"/>
      <c r="B6" s="176"/>
      <c r="C6" s="176"/>
      <c r="D6" s="177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75"/>
      <c r="B7" s="176"/>
      <c r="C7" s="176"/>
      <c r="D7" s="177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73" t="s">
        <v>53</v>
      </c>
      <c r="C8" s="173"/>
      <c r="D8" s="174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73" t="s">
        <v>84</v>
      </c>
      <c r="C9" s="173"/>
      <c r="D9" s="174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73" t="s">
        <v>76</v>
      </c>
      <c r="C10" s="173"/>
      <c r="D10" s="174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69"/>
      <c r="C11" s="169"/>
      <c r="D11" s="170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71" t="s">
        <v>60</v>
      </c>
      <c r="B12" s="171"/>
      <c r="C12" s="172"/>
      <c r="D12" s="180" t="s">
        <v>23</v>
      </c>
      <c r="E12" s="178" t="s">
        <v>28</v>
      </c>
      <c r="F12" s="180" t="s">
        <v>24</v>
      </c>
      <c r="G12" s="178" t="s">
        <v>29</v>
      </c>
      <c r="H12" s="180" t="s">
        <v>25</v>
      </c>
      <c r="I12" s="180" t="s">
        <v>26</v>
      </c>
      <c r="J12" s="171" t="s">
        <v>27</v>
      </c>
      <c r="K12" s="171"/>
      <c r="L12" s="172"/>
      <c r="M12" s="186" t="s">
        <v>36</v>
      </c>
      <c r="N12" s="164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79"/>
      <c r="E13" s="181"/>
      <c r="F13" s="181"/>
      <c r="G13" s="179"/>
      <c r="H13" s="181"/>
      <c r="I13" s="179"/>
      <c r="J13" s="13" t="s">
        <v>30</v>
      </c>
      <c r="K13" s="11" t="s">
        <v>35</v>
      </c>
      <c r="L13" s="13" t="s">
        <v>21</v>
      </c>
      <c r="M13" s="187"/>
      <c r="N13" s="164"/>
    </row>
    <row r="14" spans="1:15" s="28" customFormat="1" x14ac:dyDescent="0.25">
      <c r="A14" s="89">
        <v>0.5</v>
      </c>
      <c r="B14" s="82"/>
      <c r="C14" s="89"/>
      <c r="D14" s="83"/>
      <c r="E14" s="90"/>
      <c r="F14" s="91"/>
      <c r="G14" s="92" t="s">
        <v>77</v>
      </c>
      <c r="H14" s="91"/>
      <c r="I14" s="83"/>
      <c r="J14" s="89"/>
      <c r="K14" s="82"/>
      <c r="L14" s="93"/>
      <c r="M14" s="102"/>
      <c r="N14" s="88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77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759" priority="19" stopIfTrue="1" operator="containsText" text="faux">
      <formula>NOT(ISERROR(SEARCH("faux",E2)))</formula>
    </cfRule>
    <cfRule type="containsText" dxfId="758" priority="20" stopIfTrue="1" operator="containsText" text="vrai">
      <formula>NOT(ISERROR(SEARCH("vrai",E2)))</formula>
    </cfRule>
  </conditionalFormatting>
  <conditionalFormatting sqref="E3">
    <cfRule type="containsText" dxfId="757" priority="17" stopIfTrue="1" operator="containsText" text="faux">
      <formula>NOT(ISERROR(SEARCH("faux",E3)))</formula>
    </cfRule>
    <cfRule type="containsText" dxfId="756" priority="18" stopIfTrue="1" operator="containsText" text="vrai">
      <formula>NOT(ISERROR(SEARCH("vrai",E3)))</formula>
    </cfRule>
  </conditionalFormatting>
  <conditionalFormatting sqref="E4">
    <cfRule type="containsText" dxfId="755" priority="15" stopIfTrue="1" operator="containsText" text="faux">
      <formula>NOT(ISERROR(SEARCH("faux",E4)))</formula>
    </cfRule>
    <cfRule type="containsText" dxfId="754" priority="16" stopIfTrue="1" operator="containsText" text="vrai">
      <formula>NOT(ISERROR(SEARCH("vrai",E4)))</formula>
    </cfRule>
  </conditionalFormatting>
  <conditionalFormatting sqref="E5">
    <cfRule type="containsText" dxfId="753" priority="13" stopIfTrue="1" operator="containsText" text="faux">
      <formula>NOT(ISERROR(SEARCH("faux",E5)))</formula>
    </cfRule>
    <cfRule type="containsText" dxfId="752" priority="14" stopIfTrue="1" operator="containsText" text="vrai">
      <formula>NOT(ISERROR(SEARCH("vrai",E5)))</formula>
    </cfRule>
  </conditionalFormatting>
  <conditionalFormatting sqref="E6">
    <cfRule type="containsText" dxfId="751" priority="11" stopIfTrue="1" operator="containsText" text="faux">
      <formula>NOT(ISERROR(SEARCH("faux",E6)))</formula>
    </cfRule>
    <cfRule type="containsText" dxfId="750" priority="12" stopIfTrue="1" operator="containsText" text="vrai">
      <formula>NOT(ISERROR(SEARCH("vrai",E6)))</formula>
    </cfRule>
  </conditionalFormatting>
  <conditionalFormatting sqref="E7">
    <cfRule type="containsText" dxfId="749" priority="9" stopIfTrue="1" operator="containsText" text="faux">
      <formula>NOT(ISERROR(SEARCH("faux",E7)))</formula>
    </cfRule>
    <cfRule type="containsText" dxfId="748" priority="10" stopIfTrue="1" operator="containsText" text="vrai">
      <formula>NOT(ISERROR(SEARCH("vrai",E7)))</formula>
    </cfRule>
  </conditionalFormatting>
  <conditionalFormatting sqref="E8">
    <cfRule type="containsText" dxfId="747" priority="7" stopIfTrue="1" operator="containsText" text="faux">
      <formula>NOT(ISERROR(SEARCH("faux",E8)))</formula>
    </cfRule>
    <cfRule type="containsText" dxfId="746" priority="8" stopIfTrue="1" operator="containsText" text="vrai">
      <formula>NOT(ISERROR(SEARCH("vrai",E8)))</formula>
    </cfRule>
  </conditionalFormatting>
  <conditionalFormatting sqref="E9">
    <cfRule type="containsText" dxfId="745" priority="5" stopIfTrue="1" operator="containsText" text="faux">
      <formula>NOT(ISERROR(SEARCH("faux",E9)))</formula>
    </cfRule>
    <cfRule type="containsText" dxfId="744" priority="6" stopIfTrue="1" operator="containsText" text="vrai">
      <formula>NOT(ISERROR(SEARCH("vrai",E9)))</formula>
    </cfRule>
  </conditionalFormatting>
  <conditionalFormatting sqref="E10">
    <cfRule type="containsText" dxfId="743" priority="3" stopIfTrue="1" operator="containsText" text="faux">
      <formula>NOT(ISERROR(SEARCH("faux",E10)))</formula>
    </cfRule>
    <cfRule type="containsText" dxfId="742" priority="4" stopIfTrue="1" operator="containsText" text="vrai">
      <formula>NOT(ISERROR(SEARCH("vrai",E10)))</formula>
    </cfRule>
  </conditionalFormatting>
  <conditionalFormatting sqref="E11">
    <cfRule type="containsText" dxfId="741" priority="1" stopIfTrue="1" operator="containsText" text="faux">
      <formula>NOT(ISERROR(SEARCH("faux",E11)))</formula>
    </cfRule>
    <cfRule type="containsText" dxfId="740" priority="2" stopIfTrue="1" operator="containsText" text="vrai">
      <formula>NOT(ISERROR(SEARCH("vrai",E11)))</formula>
    </cfRule>
  </conditionalFormatting>
  <dataValidations count="6">
    <dataValidation type="list" allowBlank="1" showInputMessage="1" showErrorMessage="1" sqref="G2:G11">
      <formula1>Ambulanciers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D14:D100 I14:I100">
      <formula1>Services</formula1>
    </dataValidation>
    <dataValidation type="list" allowBlank="1" showInputMessage="1" showErrorMessage="1" sqref="B14:B100 K14:K100 H2:H11">
      <formula1>Equipe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2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3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4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5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6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7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8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9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0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1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2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3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stopIfTrue="1" operator="containsText" id="{B3348D68-9005-4A22-9220-EF63B7532FA8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EF7A19F2-93CB-490B-9532-D577BDC0390F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308B2D9C-CB9C-4F99-BC62-1ECA19DB7FA6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B4E3519A-25B4-4909-BE68-48A628AF2299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H14:H21 H23:H100</xm:sqref>
        </x14:conditionalFormatting>
        <x14:conditionalFormatting xmlns:xm="http://schemas.microsoft.com/office/excel/2006/main">
          <x14:cfRule type="containsText" priority="21" stopIfTrue="1" operator="containsText" id="{3761DCA6-3A24-41BE-85E3-6801A51533F4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2" stopIfTrue="1" operator="containsText" id="{A5384945-0EB8-4754-B7B8-41B33D29AD85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3" stopIfTrue="1" operator="containsText" id="{A198A7C9-FA7A-4A60-B610-2501FEBA3391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4" stopIfTrue="1" operator="containsText" id="{E57CF5F2-BFBF-4E88-BBC6-D86566F9BE51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61">
        <f>'08'!A1:D1+1</f>
        <v>42925</v>
      </c>
      <c r="B1" s="162"/>
      <c r="C1" s="162"/>
      <c r="D1" s="163"/>
      <c r="E1" s="47" t="s">
        <v>71</v>
      </c>
      <c r="F1" s="48" t="s">
        <v>62</v>
      </c>
      <c r="G1" s="47" t="s">
        <v>22</v>
      </c>
      <c r="H1" s="48" t="s">
        <v>70</v>
      </c>
      <c r="I1" s="167" t="s">
        <v>45</v>
      </c>
      <c r="J1" s="168"/>
      <c r="K1" s="12"/>
      <c r="L1" s="12"/>
      <c r="N1" s="32"/>
    </row>
    <row r="2" spans="1:15" ht="16.5" thickTop="1" thickBot="1" x14ac:dyDescent="0.3">
      <c r="A2" s="182">
        <f ca="1">NOW()</f>
        <v>42954.981740625</v>
      </c>
      <c r="B2" s="183"/>
      <c r="C2" s="183"/>
      <c r="D2" s="18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65" t="s">
        <v>58</v>
      </c>
      <c r="M2" s="166"/>
    </row>
    <row r="3" spans="1:15" ht="15.75" thickBot="1" x14ac:dyDescent="0.3">
      <c r="A3" s="182"/>
      <c r="B3" s="183"/>
      <c r="C3" s="183"/>
      <c r="D3" s="18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75" t="s">
        <v>75</v>
      </c>
      <c r="B4" s="176"/>
      <c r="C4" s="176"/>
      <c r="D4" s="177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75"/>
      <c r="B5" s="176"/>
      <c r="C5" s="176"/>
      <c r="D5" s="177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75"/>
      <c r="B6" s="176"/>
      <c r="C6" s="176"/>
      <c r="D6" s="177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75"/>
      <c r="B7" s="176"/>
      <c r="C7" s="176"/>
      <c r="D7" s="177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73" t="s">
        <v>53</v>
      </c>
      <c r="C8" s="173"/>
      <c r="D8" s="174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73" t="s">
        <v>84</v>
      </c>
      <c r="C9" s="173"/>
      <c r="D9" s="174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73" t="s">
        <v>76</v>
      </c>
      <c r="C10" s="173"/>
      <c r="D10" s="174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69"/>
      <c r="C11" s="169"/>
      <c r="D11" s="170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71" t="s">
        <v>60</v>
      </c>
      <c r="B12" s="171"/>
      <c r="C12" s="172"/>
      <c r="D12" s="180" t="s">
        <v>23</v>
      </c>
      <c r="E12" s="178" t="s">
        <v>28</v>
      </c>
      <c r="F12" s="180" t="s">
        <v>24</v>
      </c>
      <c r="G12" s="178" t="s">
        <v>29</v>
      </c>
      <c r="H12" s="180" t="s">
        <v>25</v>
      </c>
      <c r="I12" s="180" t="s">
        <v>26</v>
      </c>
      <c r="J12" s="171" t="s">
        <v>27</v>
      </c>
      <c r="K12" s="171"/>
      <c r="L12" s="172"/>
      <c r="M12" s="186" t="s">
        <v>36</v>
      </c>
      <c r="N12" s="164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79"/>
      <c r="E13" s="181"/>
      <c r="F13" s="181"/>
      <c r="G13" s="179"/>
      <c r="H13" s="181"/>
      <c r="I13" s="179"/>
      <c r="J13" s="13" t="s">
        <v>30</v>
      </c>
      <c r="K13" s="11" t="s">
        <v>35</v>
      </c>
      <c r="L13" s="13" t="s">
        <v>21</v>
      </c>
      <c r="M13" s="187"/>
      <c r="N13" s="164"/>
    </row>
    <row r="14" spans="1:15" s="28" customFormat="1" x14ac:dyDescent="0.25">
      <c r="A14" s="89">
        <v>0.5</v>
      </c>
      <c r="B14" s="82"/>
      <c r="C14" s="89"/>
      <c r="D14" s="83"/>
      <c r="E14" s="90"/>
      <c r="F14" s="91"/>
      <c r="G14" s="92" t="s">
        <v>77</v>
      </c>
      <c r="H14" s="91"/>
      <c r="I14" s="83"/>
      <c r="J14" s="89"/>
      <c r="K14" s="82"/>
      <c r="L14" s="93"/>
      <c r="M14" s="102"/>
      <c r="N14" s="88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77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731" priority="19" stopIfTrue="1" operator="containsText" text="faux">
      <formula>NOT(ISERROR(SEARCH("faux",E2)))</formula>
    </cfRule>
    <cfRule type="containsText" dxfId="730" priority="20" stopIfTrue="1" operator="containsText" text="vrai">
      <formula>NOT(ISERROR(SEARCH("vrai",E2)))</formula>
    </cfRule>
  </conditionalFormatting>
  <conditionalFormatting sqref="E3">
    <cfRule type="containsText" dxfId="729" priority="17" stopIfTrue="1" operator="containsText" text="faux">
      <formula>NOT(ISERROR(SEARCH("faux",E3)))</formula>
    </cfRule>
    <cfRule type="containsText" dxfId="728" priority="18" stopIfTrue="1" operator="containsText" text="vrai">
      <formula>NOT(ISERROR(SEARCH("vrai",E3)))</formula>
    </cfRule>
  </conditionalFormatting>
  <conditionalFormatting sqref="E4">
    <cfRule type="containsText" dxfId="727" priority="15" stopIfTrue="1" operator="containsText" text="faux">
      <formula>NOT(ISERROR(SEARCH("faux",E4)))</formula>
    </cfRule>
    <cfRule type="containsText" dxfId="726" priority="16" stopIfTrue="1" operator="containsText" text="vrai">
      <formula>NOT(ISERROR(SEARCH("vrai",E4)))</formula>
    </cfRule>
  </conditionalFormatting>
  <conditionalFormatting sqref="E5">
    <cfRule type="containsText" dxfId="725" priority="13" stopIfTrue="1" operator="containsText" text="faux">
      <formula>NOT(ISERROR(SEARCH("faux",E5)))</formula>
    </cfRule>
    <cfRule type="containsText" dxfId="724" priority="14" stopIfTrue="1" operator="containsText" text="vrai">
      <formula>NOT(ISERROR(SEARCH("vrai",E5)))</formula>
    </cfRule>
  </conditionalFormatting>
  <conditionalFormatting sqref="E6">
    <cfRule type="containsText" dxfId="723" priority="11" stopIfTrue="1" operator="containsText" text="faux">
      <formula>NOT(ISERROR(SEARCH("faux",E6)))</formula>
    </cfRule>
    <cfRule type="containsText" dxfId="722" priority="12" stopIfTrue="1" operator="containsText" text="vrai">
      <formula>NOT(ISERROR(SEARCH("vrai",E6)))</formula>
    </cfRule>
  </conditionalFormatting>
  <conditionalFormatting sqref="E7">
    <cfRule type="containsText" dxfId="721" priority="9" stopIfTrue="1" operator="containsText" text="faux">
      <formula>NOT(ISERROR(SEARCH("faux",E7)))</formula>
    </cfRule>
    <cfRule type="containsText" dxfId="720" priority="10" stopIfTrue="1" operator="containsText" text="vrai">
      <formula>NOT(ISERROR(SEARCH("vrai",E7)))</formula>
    </cfRule>
  </conditionalFormatting>
  <conditionalFormatting sqref="E8">
    <cfRule type="containsText" dxfId="719" priority="7" stopIfTrue="1" operator="containsText" text="faux">
      <formula>NOT(ISERROR(SEARCH("faux",E8)))</formula>
    </cfRule>
    <cfRule type="containsText" dxfId="718" priority="8" stopIfTrue="1" operator="containsText" text="vrai">
      <formula>NOT(ISERROR(SEARCH("vrai",E8)))</formula>
    </cfRule>
  </conditionalFormatting>
  <conditionalFormatting sqref="E9">
    <cfRule type="containsText" dxfId="717" priority="5" stopIfTrue="1" operator="containsText" text="faux">
      <formula>NOT(ISERROR(SEARCH("faux",E9)))</formula>
    </cfRule>
    <cfRule type="containsText" dxfId="716" priority="6" stopIfTrue="1" operator="containsText" text="vrai">
      <formula>NOT(ISERROR(SEARCH("vrai",E9)))</formula>
    </cfRule>
  </conditionalFormatting>
  <conditionalFormatting sqref="E10">
    <cfRule type="containsText" dxfId="715" priority="3" stopIfTrue="1" operator="containsText" text="faux">
      <formula>NOT(ISERROR(SEARCH("faux",E10)))</formula>
    </cfRule>
    <cfRule type="containsText" dxfId="714" priority="4" stopIfTrue="1" operator="containsText" text="vrai">
      <formula>NOT(ISERROR(SEARCH("vrai",E10)))</formula>
    </cfRule>
  </conditionalFormatting>
  <conditionalFormatting sqref="E11">
    <cfRule type="containsText" dxfId="713" priority="1" stopIfTrue="1" operator="containsText" text="faux">
      <formula>NOT(ISERROR(SEARCH("faux",E11)))</formula>
    </cfRule>
    <cfRule type="containsText" dxfId="712" priority="2" stopIfTrue="1" operator="containsText" text="vrai">
      <formula>NOT(ISERROR(SEARCH("vrai",E11)))</formula>
    </cfRule>
  </conditionalFormatting>
  <dataValidations count="6">
    <dataValidation type="list" allowBlank="1" showInputMessage="1" showErrorMessage="1" sqref="B14:B100 K14:K100 H2:H11">
      <formula1>Equipe</formula1>
    </dataValidation>
    <dataValidation type="list" allowBlank="1" showInputMessage="1" showErrorMessage="1" sqref="D14:D100 I14:I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6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7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8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9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0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1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2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3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4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5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6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7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stopIfTrue="1" operator="containsText" id="{12178426-C779-4E09-A912-3CF1357FF104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C9608636-43F0-470A-B2C1-FD21802B20EC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0958E1A2-8EED-4C17-80EF-B7647C67A266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1603464A-B9AA-4019-BC7C-A92A204125FB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H14:H21 H23:H100</xm:sqref>
        </x14:conditionalFormatting>
        <x14:conditionalFormatting xmlns:xm="http://schemas.microsoft.com/office/excel/2006/main">
          <x14:cfRule type="containsText" priority="21" stopIfTrue="1" operator="containsText" id="{0159C5A7-ACC6-4DC1-9B45-93BBDDD8773E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2" stopIfTrue="1" operator="containsText" id="{F8DA06D1-F347-468C-B5AC-4E819A1554EC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3" stopIfTrue="1" operator="containsText" id="{68AF3755-B4FF-49B7-AA06-DCC79C68DDBE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4" stopIfTrue="1" operator="containsText" id="{B6DA2F95-3BB1-4BA7-A7BC-B1FF5FD1E9F6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2" sqref="A2:C3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61">
        <f>'09'!A1:D1+1</f>
        <v>42926</v>
      </c>
      <c r="B1" s="162"/>
      <c r="C1" s="162"/>
      <c r="D1" s="163"/>
      <c r="E1" s="47" t="s">
        <v>71</v>
      </c>
      <c r="F1" s="48" t="s">
        <v>62</v>
      </c>
      <c r="G1" s="47" t="s">
        <v>22</v>
      </c>
      <c r="H1" s="48" t="s">
        <v>70</v>
      </c>
      <c r="I1" s="167" t="s">
        <v>45</v>
      </c>
      <c r="J1" s="168"/>
      <c r="K1" s="12"/>
      <c r="L1" s="12"/>
      <c r="N1" s="32"/>
    </row>
    <row r="2" spans="1:15" ht="16.5" thickTop="1" thickBot="1" x14ac:dyDescent="0.3">
      <c r="A2" s="182">
        <f ca="1">NOW()</f>
        <v>42954.981740625</v>
      </c>
      <c r="B2" s="183"/>
      <c r="C2" s="183"/>
      <c r="D2" s="18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65" t="s">
        <v>58</v>
      </c>
      <c r="M2" s="166"/>
    </row>
    <row r="3" spans="1:15" ht="15.75" thickBot="1" x14ac:dyDescent="0.3">
      <c r="A3" s="182"/>
      <c r="B3" s="183"/>
      <c r="C3" s="183"/>
      <c r="D3" s="18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75" t="s">
        <v>75</v>
      </c>
      <c r="B4" s="176"/>
      <c r="C4" s="176"/>
      <c r="D4" s="177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75"/>
      <c r="B5" s="176"/>
      <c r="C5" s="176"/>
      <c r="D5" s="177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75"/>
      <c r="B6" s="176"/>
      <c r="C6" s="176"/>
      <c r="D6" s="177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75"/>
      <c r="B7" s="176"/>
      <c r="C7" s="176"/>
      <c r="D7" s="177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73" t="s">
        <v>53</v>
      </c>
      <c r="C8" s="173"/>
      <c r="D8" s="174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73" t="s">
        <v>84</v>
      </c>
      <c r="C9" s="173"/>
      <c r="D9" s="174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73" t="s">
        <v>76</v>
      </c>
      <c r="C10" s="173"/>
      <c r="D10" s="174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69"/>
      <c r="C11" s="169"/>
      <c r="D11" s="170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71" t="s">
        <v>60</v>
      </c>
      <c r="B12" s="171"/>
      <c r="C12" s="172"/>
      <c r="D12" s="180" t="s">
        <v>23</v>
      </c>
      <c r="E12" s="178" t="s">
        <v>28</v>
      </c>
      <c r="F12" s="180" t="s">
        <v>24</v>
      </c>
      <c r="G12" s="178" t="s">
        <v>29</v>
      </c>
      <c r="H12" s="180" t="s">
        <v>25</v>
      </c>
      <c r="I12" s="180" t="s">
        <v>26</v>
      </c>
      <c r="J12" s="171" t="s">
        <v>27</v>
      </c>
      <c r="K12" s="171"/>
      <c r="L12" s="172"/>
      <c r="M12" s="186" t="s">
        <v>36</v>
      </c>
      <c r="N12" s="164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79"/>
      <c r="E13" s="181"/>
      <c r="F13" s="181"/>
      <c r="G13" s="179"/>
      <c r="H13" s="181"/>
      <c r="I13" s="179"/>
      <c r="J13" s="13" t="s">
        <v>30</v>
      </c>
      <c r="K13" s="11" t="s">
        <v>35</v>
      </c>
      <c r="L13" s="13" t="s">
        <v>21</v>
      </c>
      <c r="M13" s="187"/>
      <c r="N13" s="164"/>
    </row>
    <row r="14" spans="1:15" s="28" customFormat="1" x14ac:dyDescent="0.25">
      <c r="A14" s="89">
        <v>0.5</v>
      </c>
      <c r="B14" s="82"/>
      <c r="C14" s="89"/>
      <c r="D14" s="83"/>
      <c r="E14" s="90"/>
      <c r="F14" s="91"/>
      <c r="G14" s="92" t="s">
        <v>77</v>
      </c>
      <c r="H14" s="91"/>
      <c r="I14" s="83"/>
      <c r="J14" s="89"/>
      <c r="K14" s="82"/>
      <c r="L14" s="93"/>
      <c r="M14" s="102"/>
      <c r="N14" s="88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77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53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703" priority="23" stopIfTrue="1" operator="containsText" text="faux">
      <formula>NOT(ISERROR(SEARCH("faux",E2)))</formula>
    </cfRule>
    <cfRule type="containsText" dxfId="702" priority="24" stopIfTrue="1" operator="containsText" text="vrai">
      <formula>NOT(ISERROR(SEARCH("vrai",E2)))</formula>
    </cfRule>
  </conditionalFormatting>
  <conditionalFormatting sqref="E3">
    <cfRule type="containsText" dxfId="701" priority="21" stopIfTrue="1" operator="containsText" text="faux">
      <formula>NOT(ISERROR(SEARCH("faux",E3)))</formula>
    </cfRule>
    <cfRule type="containsText" dxfId="700" priority="22" stopIfTrue="1" operator="containsText" text="vrai">
      <formula>NOT(ISERROR(SEARCH("vrai",E3)))</formula>
    </cfRule>
  </conditionalFormatting>
  <conditionalFormatting sqref="E4">
    <cfRule type="containsText" dxfId="699" priority="19" stopIfTrue="1" operator="containsText" text="faux">
      <formula>NOT(ISERROR(SEARCH("faux",E4)))</formula>
    </cfRule>
    <cfRule type="containsText" dxfId="698" priority="20" stopIfTrue="1" operator="containsText" text="vrai">
      <formula>NOT(ISERROR(SEARCH("vrai",E4)))</formula>
    </cfRule>
  </conditionalFormatting>
  <conditionalFormatting sqref="E5">
    <cfRule type="containsText" dxfId="697" priority="17" stopIfTrue="1" operator="containsText" text="faux">
      <formula>NOT(ISERROR(SEARCH("faux",E5)))</formula>
    </cfRule>
    <cfRule type="containsText" dxfId="696" priority="18" stopIfTrue="1" operator="containsText" text="vrai">
      <formula>NOT(ISERROR(SEARCH("vrai",E5)))</formula>
    </cfRule>
  </conditionalFormatting>
  <conditionalFormatting sqref="E6">
    <cfRule type="containsText" dxfId="695" priority="15" stopIfTrue="1" operator="containsText" text="faux">
      <formula>NOT(ISERROR(SEARCH("faux",E6)))</formula>
    </cfRule>
    <cfRule type="containsText" dxfId="694" priority="16" stopIfTrue="1" operator="containsText" text="vrai">
      <formula>NOT(ISERROR(SEARCH("vrai",E6)))</formula>
    </cfRule>
  </conditionalFormatting>
  <conditionalFormatting sqref="E7">
    <cfRule type="containsText" dxfId="693" priority="13" stopIfTrue="1" operator="containsText" text="faux">
      <formula>NOT(ISERROR(SEARCH("faux",E7)))</formula>
    </cfRule>
    <cfRule type="containsText" dxfId="692" priority="14" stopIfTrue="1" operator="containsText" text="vrai">
      <formula>NOT(ISERROR(SEARCH("vrai",E7)))</formula>
    </cfRule>
  </conditionalFormatting>
  <conditionalFormatting sqref="E8">
    <cfRule type="containsText" dxfId="691" priority="11" stopIfTrue="1" operator="containsText" text="faux">
      <formula>NOT(ISERROR(SEARCH("faux",E8)))</formula>
    </cfRule>
    <cfRule type="containsText" dxfId="690" priority="12" stopIfTrue="1" operator="containsText" text="vrai">
      <formula>NOT(ISERROR(SEARCH("vrai",E8)))</formula>
    </cfRule>
  </conditionalFormatting>
  <conditionalFormatting sqref="E9">
    <cfRule type="containsText" dxfId="689" priority="9" stopIfTrue="1" operator="containsText" text="faux">
      <formula>NOT(ISERROR(SEARCH("faux",E9)))</formula>
    </cfRule>
    <cfRule type="containsText" dxfId="688" priority="10" stopIfTrue="1" operator="containsText" text="vrai">
      <formula>NOT(ISERROR(SEARCH("vrai",E9)))</formula>
    </cfRule>
  </conditionalFormatting>
  <conditionalFormatting sqref="E10">
    <cfRule type="containsText" dxfId="687" priority="7" stopIfTrue="1" operator="containsText" text="faux">
      <formula>NOT(ISERROR(SEARCH("faux",E10)))</formula>
    </cfRule>
    <cfRule type="containsText" dxfId="686" priority="8" stopIfTrue="1" operator="containsText" text="vrai">
      <formula>NOT(ISERROR(SEARCH("vrai",E10)))</formula>
    </cfRule>
  </conditionalFormatting>
  <conditionalFormatting sqref="E11">
    <cfRule type="containsText" dxfId="685" priority="5" stopIfTrue="1" operator="containsText" text="faux">
      <formula>NOT(ISERROR(SEARCH("faux",E11)))</formula>
    </cfRule>
    <cfRule type="containsText" dxfId="684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G2:G11">
      <formula1>Ambulanciers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K14:K100 H2:H11 B14:B100">
      <formula1>Equipe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0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1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2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3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4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5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6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7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8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9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0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1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34ECB241-433A-452A-B377-EFD66F3DFEF2}">
            <xm:f>NOT(ISERROR(SEARCH(Vehicules!$A$6,H15)))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BB8111A6-A0A8-4DE1-AE25-C9B69C062BDA}">
            <xm:f>NOT(ISERROR(SEARCH(Vehicules!$A$5,H15)))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86357859-31C8-40D7-BE98-F85023AA9F6D}">
            <xm:f>NOT(ISERROR(SEARCH(Vehicules!$A$4,H15)))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FC0529E4-FB48-44DC-8B93-402B46AD17B0}">
            <xm:f>NOT(ISERROR(SEARCH(Vehicules!$A$3,H15)))</xm:f>
            <xm:f>Vehicules!$A$3</xm:f>
            <x14:dxf>
              <font>
                <color rgb="FF000080"/>
              </font>
            </x14:dxf>
          </x14:cfRule>
          <xm:sqref>H15:H21 H23:H100</xm:sqref>
        </x14:conditionalFormatting>
        <x14:conditionalFormatting xmlns:xm="http://schemas.microsoft.com/office/excel/2006/main">
          <x14:cfRule type="containsText" priority="25" stopIfTrue="1" operator="containsText" id="{BA687E7F-BE3B-408C-B1AE-C9672693EC70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58EF2410-AC19-466C-A0D5-B6CBECA1F16E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CA6E8D9D-AD9F-4A95-B2B5-908D328FAD0B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1B01E77E-68AF-4DE0-9EE2-0A8301AD45D4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10F5AA34-41F4-49FD-91DF-41E88AD6908E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1E0CBAE4-8FEE-42E5-98F0-8739E93E5829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4B8A0674-CED9-4528-BCEB-F2ACA39193B9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E60FB844-80F3-4153-83B0-0141FAC9D7DD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</xm:sqref>
        </x14:conditionalFormatting>
      </x14:conditionalFormatting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61">
        <f>'10'!A1:D1+1</f>
        <v>42927</v>
      </c>
      <c r="B1" s="162"/>
      <c r="C1" s="162"/>
      <c r="D1" s="163"/>
      <c r="E1" s="47" t="s">
        <v>71</v>
      </c>
      <c r="F1" s="48" t="s">
        <v>62</v>
      </c>
      <c r="G1" s="47" t="s">
        <v>22</v>
      </c>
      <c r="H1" s="48" t="s">
        <v>70</v>
      </c>
      <c r="I1" s="167" t="s">
        <v>45</v>
      </c>
      <c r="J1" s="168"/>
      <c r="K1" s="12"/>
      <c r="L1" s="12"/>
      <c r="N1" s="32"/>
    </row>
    <row r="2" spans="1:15" ht="16.5" thickTop="1" thickBot="1" x14ac:dyDescent="0.3">
      <c r="A2" s="182">
        <f ca="1">NOW()</f>
        <v>42954.981740625</v>
      </c>
      <c r="B2" s="183"/>
      <c r="C2" s="183"/>
      <c r="D2" s="18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65" t="s">
        <v>58</v>
      </c>
      <c r="M2" s="166"/>
    </row>
    <row r="3" spans="1:15" ht="15.75" thickBot="1" x14ac:dyDescent="0.3">
      <c r="A3" s="182"/>
      <c r="B3" s="183"/>
      <c r="C3" s="183"/>
      <c r="D3" s="18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75" t="s">
        <v>75</v>
      </c>
      <c r="B4" s="176"/>
      <c r="C4" s="176"/>
      <c r="D4" s="177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75"/>
      <c r="B5" s="176"/>
      <c r="C5" s="176"/>
      <c r="D5" s="177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75"/>
      <c r="B6" s="176"/>
      <c r="C6" s="176"/>
      <c r="D6" s="177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75"/>
      <c r="B7" s="176"/>
      <c r="C7" s="176"/>
      <c r="D7" s="177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73" t="s">
        <v>53</v>
      </c>
      <c r="C8" s="173"/>
      <c r="D8" s="174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73" t="s">
        <v>84</v>
      </c>
      <c r="C9" s="173"/>
      <c r="D9" s="174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73" t="s">
        <v>76</v>
      </c>
      <c r="C10" s="173"/>
      <c r="D10" s="174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69"/>
      <c r="C11" s="169"/>
      <c r="D11" s="170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71" t="s">
        <v>60</v>
      </c>
      <c r="B12" s="171"/>
      <c r="C12" s="172"/>
      <c r="D12" s="180" t="s">
        <v>23</v>
      </c>
      <c r="E12" s="178" t="s">
        <v>28</v>
      </c>
      <c r="F12" s="180" t="s">
        <v>24</v>
      </c>
      <c r="G12" s="178" t="s">
        <v>29</v>
      </c>
      <c r="H12" s="180" t="s">
        <v>25</v>
      </c>
      <c r="I12" s="180" t="s">
        <v>26</v>
      </c>
      <c r="J12" s="171" t="s">
        <v>27</v>
      </c>
      <c r="K12" s="171"/>
      <c r="L12" s="172"/>
      <c r="M12" s="186" t="s">
        <v>36</v>
      </c>
      <c r="N12" s="164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79"/>
      <c r="E13" s="181"/>
      <c r="F13" s="181"/>
      <c r="G13" s="179"/>
      <c r="H13" s="181"/>
      <c r="I13" s="179"/>
      <c r="J13" s="13" t="s">
        <v>30</v>
      </c>
      <c r="K13" s="11" t="s">
        <v>35</v>
      </c>
      <c r="L13" s="13" t="s">
        <v>21</v>
      </c>
      <c r="M13" s="187"/>
      <c r="N13" s="164"/>
    </row>
    <row r="14" spans="1:15" s="28" customFormat="1" x14ac:dyDescent="0.25">
      <c r="A14" s="89">
        <v>0.5</v>
      </c>
      <c r="B14" s="82"/>
      <c r="C14" s="89"/>
      <c r="D14" s="83"/>
      <c r="E14" s="90"/>
      <c r="F14" s="91"/>
      <c r="G14" s="92" t="s">
        <v>77</v>
      </c>
      <c r="H14" s="91"/>
      <c r="I14" s="83"/>
      <c r="J14" s="89"/>
      <c r="K14" s="82"/>
      <c r="L14" s="93"/>
      <c r="M14" s="102"/>
      <c r="N14" s="88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77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53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671" priority="23" stopIfTrue="1" operator="containsText" text="faux">
      <formula>NOT(ISERROR(SEARCH("faux",E2)))</formula>
    </cfRule>
    <cfRule type="containsText" dxfId="670" priority="24" stopIfTrue="1" operator="containsText" text="vrai">
      <formula>NOT(ISERROR(SEARCH("vrai",E2)))</formula>
    </cfRule>
  </conditionalFormatting>
  <conditionalFormatting sqref="E3">
    <cfRule type="containsText" dxfId="669" priority="21" stopIfTrue="1" operator="containsText" text="faux">
      <formula>NOT(ISERROR(SEARCH("faux",E3)))</formula>
    </cfRule>
    <cfRule type="containsText" dxfId="668" priority="22" stopIfTrue="1" operator="containsText" text="vrai">
      <formula>NOT(ISERROR(SEARCH("vrai",E3)))</formula>
    </cfRule>
  </conditionalFormatting>
  <conditionalFormatting sqref="E4">
    <cfRule type="containsText" dxfId="667" priority="19" stopIfTrue="1" operator="containsText" text="faux">
      <formula>NOT(ISERROR(SEARCH("faux",E4)))</formula>
    </cfRule>
    <cfRule type="containsText" dxfId="666" priority="20" stopIfTrue="1" operator="containsText" text="vrai">
      <formula>NOT(ISERROR(SEARCH("vrai",E4)))</formula>
    </cfRule>
  </conditionalFormatting>
  <conditionalFormatting sqref="E5">
    <cfRule type="containsText" dxfId="665" priority="17" stopIfTrue="1" operator="containsText" text="faux">
      <formula>NOT(ISERROR(SEARCH("faux",E5)))</formula>
    </cfRule>
    <cfRule type="containsText" dxfId="664" priority="18" stopIfTrue="1" operator="containsText" text="vrai">
      <formula>NOT(ISERROR(SEARCH("vrai",E5)))</formula>
    </cfRule>
  </conditionalFormatting>
  <conditionalFormatting sqref="E6">
    <cfRule type="containsText" dxfId="663" priority="15" stopIfTrue="1" operator="containsText" text="faux">
      <formula>NOT(ISERROR(SEARCH("faux",E6)))</formula>
    </cfRule>
    <cfRule type="containsText" dxfId="662" priority="16" stopIfTrue="1" operator="containsText" text="vrai">
      <formula>NOT(ISERROR(SEARCH("vrai",E6)))</formula>
    </cfRule>
  </conditionalFormatting>
  <conditionalFormatting sqref="E7">
    <cfRule type="containsText" dxfId="661" priority="13" stopIfTrue="1" operator="containsText" text="faux">
      <formula>NOT(ISERROR(SEARCH("faux",E7)))</formula>
    </cfRule>
    <cfRule type="containsText" dxfId="660" priority="14" stopIfTrue="1" operator="containsText" text="vrai">
      <formula>NOT(ISERROR(SEARCH("vrai",E7)))</formula>
    </cfRule>
  </conditionalFormatting>
  <conditionalFormatting sqref="E8">
    <cfRule type="containsText" dxfId="659" priority="11" stopIfTrue="1" operator="containsText" text="faux">
      <formula>NOT(ISERROR(SEARCH("faux",E8)))</formula>
    </cfRule>
    <cfRule type="containsText" dxfId="658" priority="12" stopIfTrue="1" operator="containsText" text="vrai">
      <formula>NOT(ISERROR(SEARCH("vrai",E8)))</formula>
    </cfRule>
  </conditionalFormatting>
  <conditionalFormatting sqref="E9">
    <cfRule type="containsText" dxfId="657" priority="9" stopIfTrue="1" operator="containsText" text="faux">
      <formula>NOT(ISERROR(SEARCH("faux",E9)))</formula>
    </cfRule>
    <cfRule type="containsText" dxfId="656" priority="10" stopIfTrue="1" operator="containsText" text="vrai">
      <formula>NOT(ISERROR(SEARCH("vrai",E9)))</formula>
    </cfRule>
  </conditionalFormatting>
  <conditionalFormatting sqref="E10">
    <cfRule type="containsText" dxfId="655" priority="7" stopIfTrue="1" operator="containsText" text="faux">
      <formula>NOT(ISERROR(SEARCH("faux",E10)))</formula>
    </cfRule>
    <cfRule type="containsText" dxfId="654" priority="8" stopIfTrue="1" operator="containsText" text="vrai">
      <formula>NOT(ISERROR(SEARCH("vrai",E10)))</formula>
    </cfRule>
  </conditionalFormatting>
  <conditionalFormatting sqref="E11">
    <cfRule type="containsText" dxfId="653" priority="5" stopIfTrue="1" operator="containsText" text="faux">
      <formula>NOT(ISERROR(SEARCH("faux",E11)))</formula>
    </cfRule>
    <cfRule type="containsText" dxfId="652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K14:K100 H2:H11 B14:B100">
      <formula1>Equipe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4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5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6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7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8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9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0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1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2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3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4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5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FC7328C5-D85B-4811-A9CB-F1419246CD68}">
            <xm:f>NOT(ISERROR(SEARCH(Vehicules!$A$6,H15)))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846111FD-AD7D-4703-8182-32696F70FDAA}">
            <xm:f>NOT(ISERROR(SEARCH(Vehicules!$A$5,H15)))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4D140241-7510-440C-BD69-ABDFF193ECFD}">
            <xm:f>NOT(ISERROR(SEARCH(Vehicules!$A$4,H15)))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01062F08-CE14-479B-930A-EA3A473F0DED}">
            <xm:f>NOT(ISERROR(SEARCH(Vehicules!$A$3,H15)))</xm:f>
            <xm:f>Vehicules!$A$3</xm:f>
            <x14:dxf>
              <font>
                <color rgb="FF000080"/>
              </font>
            </x14:dxf>
          </x14:cfRule>
          <xm:sqref>H15:H21 H23:H100</xm:sqref>
        </x14:conditionalFormatting>
        <x14:conditionalFormatting xmlns:xm="http://schemas.microsoft.com/office/excel/2006/main">
          <x14:cfRule type="containsText" priority="25" stopIfTrue="1" operator="containsText" id="{1B56763C-45A2-45B2-A445-876ED04F0C6B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496A4B58-B080-4E2C-B4B0-78BBAB2A7A7F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9F5EBF90-E574-4F28-9ADA-69BF4AF6C372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B558ECA5-27C4-4356-B99D-454CE5DCF0DB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5FFB1659-FD06-492B-903A-E1DE094C30DE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91FE5496-C1F7-4C74-B409-1A74E68A2AE2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A108348B-2F45-4535-881D-E691438D1799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65DC0A39-7530-48F0-A795-61FD4BD6DB91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61">
        <f>'11'!A1:D1+1</f>
        <v>42928</v>
      </c>
      <c r="B1" s="162"/>
      <c r="C1" s="162"/>
      <c r="D1" s="163"/>
      <c r="E1" s="47" t="s">
        <v>71</v>
      </c>
      <c r="F1" s="48" t="s">
        <v>62</v>
      </c>
      <c r="G1" s="47" t="s">
        <v>22</v>
      </c>
      <c r="H1" s="48" t="s">
        <v>70</v>
      </c>
      <c r="I1" s="167" t="s">
        <v>45</v>
      </c>
      <c r="J1" s="168"/>
      <c r="K1" s="12"/>
      <c r="L1" s="12"/>
      <c r="N1" s="32"/>
    </row>
    <row r="2" spans="1:15" ht="16.5" thickTop="1" thickBot="1" x14ac:dyDescent="0.3">
      <c r="A2" s="182">
        <f ca="1">NOW()</f>
        <v>42954.981740625</v>
      </c>
      <c r="B2" s="183"/>
      <c r="C2" s="183"/>
      <c r="D2" s="18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65" t="s">
        <v>58</v>
      </c>
      <c r="M2" s="166"/>
    </row>
    <row r="3" spans="1:15" ht="15.75" thickBot="1" x14ac:dyDescent="0.3">
      <c r="A3" s="182"/>
      <c r="B3" s="183"/>
      <c r="C3" s="183"/>
      <c r="D3" s="18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75" t="s">
        <v>75</v>
      </c>
      <c r="B4" s="176"/>
      <c r="C4" s="176"/>
      <c r="D4" s="177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75"/>
      <c r="B5" s="176"/>
      <c r="C5" s="176"/>
      <c r="D5" s="177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75"/>
      <c r="B6" s="176"/>
      <c r="C6" s="176"/>
      <c r="D6" s="177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75"/>
      <c r="B7" s="176"/>
      <c r="C7" s="176"/>
      <c r="D7" s="177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73" t="s">
        <v>53</v>
      </c>
      <c r="C8" s="173"/>
      <c r="D8" s="174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73" t="s">
        <v>84</v>
      </c>
      <c r="C9" s="173"/>
      <c r="D9" s="174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73" t="s">
        <v>76</v>
      </c>
      <c r="C10" s="173"/>
      <c r="D10" s="174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69"/>
      <c r="C11" s="169"/>
      <c r="D11" s="170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71" t="s">
        <v>60</v>
      </c>
      <c r="B12" s="171"/>
      <c r="C12" s="172"/>
      <c r="D12" s="180" t="s">
        <v>23</v>
      </c>
      <c r="E12" s="178" t="s">
        <v>28</v>
      </c>
      <c r="F12" s="180" t="s">
        <v>24</v>
      </c>
      <c r="G12" s="178" t="s">
        <v>29</v>
      </c>
      <c r="H12" s="180" t="s">
        <v>25</v>
      </c>
      <c r="I12" s="180" t="s">
        <v>26</v>
      </c>
      <c r="J12" s="171" t="s">
        <v>27</v>
      </c>
      <c r="K12" s="171"/>
      <c r="L12" s="172"/>
      <c r="M12" s="186" t="s">
        <v>36</v>
      </c>
      <c r="N12" s="164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79"/>
      <c r="E13" s="181"/>
      <c r="F13" s="181"/>
      <c r="G13" s="179"/>
      <c r="H13" s="181"/>
      <c r="I13" s="179"/>
      <c r="J13" s="13" t="s">
        <v>30</v>
      </c>
      <c r="K13" s="11" t="s">
        <v>35</v>
      </c>
      <c r="L13" s="13" t="s">
        <v>21</v>
      </c>
      <c r="M13" s="187"/>
      <c r="N13" s="164"/>
    </row>
    <row r="14" spans="1:15" s="28" customFormat="1" x14ac:dyDescent="0.25">
      <c r="A14" s="89">
        <v>0.5</v>
      </c>
      <c r="B14" s="82"/>
      <c r="C14" s="89"/>
      <c r="D14" s="83"/>
      <c r="E14" s="90"/>
      <c r="F14" s="91"/>
      <c r="G14" s="92" t="s">
        <v>77</v>
      </c>
      <c r="H14" s="91"/>
      <c r="I14" s="83"/>
      <c r="J14" s="89"/>
      <c r="K14" s="82"/>
      <c r="L14" s="93"/>
      <c r="M14" s="102"/>
      <c r="N14" s="88" t="str">
        <f t="shared" ref="N14:N45" si="0">IF(COUNTIF($A$14:$A$100,$A$14:$A$100)&gt;=3,"3 RDV ou +","")</f>
        <v/>
      </c>
      <c r="O14" s="31"/>
    </row>
    <row r="15" spans="1:15" s="28" customFormat="1" x14ac:dyDescent="0.25">
      <c r="A15" s="54"/>
      <c r="B15" s="35"/>
      <c r="C15" s="54"/>
      <c r="D15" s="53"/>
      <c r="E15" s="75"/>
      <c r="F15" s="58"/>
      <c r="G15" s="63"/>
      <c r="H15" s="59"/>
      <c r="I15" s="53"/>
      <c r="J15" s="54"/>
      <c r="K15" s="35"/>
      <c r="L15" s="61"/>
      <c r="M15" s="52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77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53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639" priority="23" stopIfTrue="1" operator="containsText" text="faux">
      <formula>NOT(ISERROR(SEARCH("faux",E2)))</formula>
    </cfRule>
    <cfRule type="containsText" dxfId="638" priority="24" stopIfTrue="1" operator="containsText" text="vrai">
      <formula>NOT(ISERROR(SEARCH("vrai",E2)))</formula>
    </cfRule>
  </conditionalFormatting>
  <conditionalFormatting sqref="E3">
    <cfRule type="containsText" dxfId="637" priority="21" stopIfTrue="1" operator="containsText" text="faux">
      <formula>NOT(ISERROR(SEARCH("faux",E3)))</formula>
    </cfRule>
    <cfRule type="containsText" dxfId="636" priority="22" stopIfTrue="1" operator="containsText" text="vrai">
      <formula>NOT(ISERROR(SEARCH("vrai",E3)))</formula>
    </cfRule>
  </conditionalFormatting>
  <conditionalFormatting sqref="E4">
    <cfRule type="containsText" dxfId="635" priority="19" stopIfTrue="1" operator="containsText" text="faux">
      <formula>NOT(ISERROR(SEARCH("faux",E4)))</formula>
    </cfRule>
    <cfRule type="containsText" dxfId="634" priority="20" stopIfTrue="1" operator="containsText" text="vrai">
      <formula>NOT(ISERROR(SEARCH("vrai",E4)))</formula>
    </cfRule>
  </conditionalFormatting>
  <conditionalFormatting sqref="E5">
    <cfRule type="containsText" dxfId="633" priority="17" stopIfTrue="1" operator="containsText" text="faux">
      <formula>NOT(ISERROR(SEARCH("faux",E5)))</formula>
    </cfRule>
    <cfRule type="containsText" dxfId="632" priority="18" stopIfTrue="1" operator="containsText" text="vrai">
      <formula>NOT(ISERROR(SEARCH("vrai",E5)))</formula>
    </cfRule>
  </conditionalFormatting>
  <conditionalFormatting sqref="E6">
    <cfRule type="containsText" dxfId="631" priority="15" stopIfTrue="1" operator="containsText" text="faux">
      <formula>NOT(ISERROR(SEARCH("faux",E6)))</formula>
    </cfRule>
    <cfRule type="containsText" dxfId="630" priority="16" stopIfTrue="1" operator="containsText" text="vrai">
      <formula>NOT(ISERROR(SEARCH("vrai",E6)))</formula>
    </cfRule>
  </conditionalFormatting>
  <conditionalFormatting sqref="E7">
    <cfRule type="containsText" dxfId="629" priority="13" stopIfTrue="1" operator="containsText" text="faux">
      <formula>NOT(ISERROR(SEARCH("faux",E7)))</formula>
    </cfRule>
    <cfRule type="containsText" dxfId="628" priority="14" stopIfTrue="1" operator="containsText" text="vrai">
      <formula>NOT(ISERROR(SEARCH("vrai",E7)))</formula>
    </cfRule>
  </conditionalFormatting>
  <conditionalFormatting sqref="E8">
    <cfRule type="containsText" dxfId="627" priority="11" stopIfTrue="1" operator="containsText" text="faux">
      <formula>NOT(ISERROR(SEARCH("faux",E8)))</formula>
    </cfRule>
    <cfRule type="containsText" dxfId="626" priority="12" stopIfTrue="1" operator="containsText" text="vrai">
      <formula>NOT(ISERROR(SEARCH("vrai",E8)))</formula>
    </cfRule>
  </conditionalFormatting>
  <conditionalFormatting sqref="E9">
    <cfRule type="containsText" dxfId="625" priority="9" stopIfTrue="1" operator="containsText" text="faux">
      <formula>NOT(ISERROR(SEARCH("faux",E9)))</formula>
    </cfRule>
    <cfRule type="containsText" dxfId="624" priority="10" stopIfTrue="1" operator="containsText" text="vrai">
      <formula>NOT(ISERROR(SEARCH("vrai",E9)))</formula>
    </cfRule>
  </conditionalFormatting>
  <conditionalFormatting sqref="E10">
    <cfRule type="containsText" dxfId="623" priority="7" stopIfTrue="1" operator="containsText" text="faux">
      <formula>NOT(ISERROR(SEARCH("faux",E10)))</formula>
    </cfRule>
    <cfRule type="containsText" dxfId="622" priority="8" stopIfTrue="1" operator="containsText" text="vrai">
      <formula>NOT(ISERROR(SEARCH("vrai",E10)))</formula>
    </cfRule>
  </conditionalFormatting>
  <conditionalFormatting sqref="E11">
    <cfRule type="containsText" dxfId="621" priority="5" stopIfTrue="1" operator="containsText" text="faux">
      <formula>NOT(ISERROR(SEARCH("faux",E11)))</formula>
    </cfRule>
    <cfRule type="containsText" dxfId="620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G2:G11">
      <formula1>Ambulanciers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H2:H11 K14:K100 B14:B100">
      <formula1>Equipe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7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98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99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0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1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2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3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4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5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6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7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8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9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69043B13-D329-4294-9885-65B3331AC82E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858B1AA2-8804-4377-A75D-D81821102347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765537AF-753E-4A46-8399-52377E94B67B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934095CD-8986-4219-BEF3-35FD7463E130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 H23:H100 H16:H21</xm:sqref>
        </x14:conditionalFormatting>
        <x14:conditionalFormatting xmlns:xm="http://schemas.microsoft.com/office/excel/2006/main">
          <x14:cfRule type="containsText" priority="25" stopIfTrue="1" operator="containsText" id="{AA5F7BCC-AE06-4DB5-A192-87463D471AF9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B1618BBD-21B9-4D5D-B7AB-86E950035F58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05C23B2A-D4D6-469C-B631-404A7F4C6A6E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65D2B43D-F18A-4027-A277-BB619189655D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C3E73372-CD88-4CCB-A068-05F845BBCD4E}">
            <xm:f>NOT(ISERROR(SEARCH(Vehicules!$A$6,H15)))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D94CF7D0-6E04-4CD2-9A82-59DFB29DBD08}">
            <xm:f>NOT(ISERROR(SEARCH(Vehicules!$A$5,H15)))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44E27CC0-F4E2-468D-A2D7-6AEE8AA12089}">
            <xm:f>NOT(ISERROR(SEARCH(Vehicules!$A$4,H15)))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433DAFF0-1993-4EA9-A013-E805B0D81BA0}">
            <xm:f>NOT(ISERROR(SEARCH(Vehicules!$A$3,H15)))</xm:f>
            <xm:f>Vehicules!$A$3</xm:f>
            <x14:dxf>
              <font>
                <color rgb="FF000080"/>
              </font>
            </x14:dxf>
          </x14:cfRule>
          <xm:sqref>H15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61">
        <f>'12'!A1:D1+1</f>
        <v>42929</v>
      </c>
      <c r="B1" s="162"/>
      <c r="C1" s="162"/>
      <c r="D1" s="163"/>
      <c r="E1" s="47" t="s">
        <v>71</v>
      </c>
      <c r="F1" s="48" t="s">
        <v>62</v>
      </c>
      <c r="G1" s="47" t="s">
        <v>22</v>
      </c>
      <c r="H1" s="48" t="s">
        <v>70</v>
      </c>
      <c r="I1" s="167" t="s">
        <v>45</v>
      </c>
      <c r="J1" s="168"/>
      <c r="K1" s="12"/>
      <c r="L1" s="12"/>
      <c r="N1" s="32"/>
    </row>
    <row r="2" spans="1:15" ht="16.5" thickTop="1" thickBot="1" x14ac:dyDescent="0.3">
      <c r="A2" s="182">
        <f ca="1">NOW()</f>
        <v>42954.981740625</v>
      </c>
      <c r="B2" s="183"/>
      <c r="C2" s="183"/>
      <c r="D2" s="18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65" t="s">
        <v>58</v>
      </c>
      <c r="M2" s="166"/>
    </row>
    <row r="3" spans="1:15" ht="15.75" thickBot="1" x14ac:dyDescent="0.3">
      <c r="A3" s="182"/>
      <c r="B3" s="183"/>
      <c r="C3" s="183"/>
      <c r="D3" s="18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75" t="s">
        <v>75</v>
      </c>
      <c r="B4" s="176"/>
      <c r="C4" s="176"/>
      <c r="D4" s="177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75"/>
      <c r="B5" s="176"/>
      <c r="C5" s="176"/>
      <c r="D5" s="177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75"/>
      <c r="B6" s="176"/>
      <c r="C6" s="176"/>
      <c r="D6" s="177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75"/>
      <c r="B7" s="176"/>
      <c r="C7" s="176"/>
      <c r="D7" s="177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73" t="s">
        <v>53</v>
      </c>
      <c r="C8" s="173"/>
      <c r="D8" s="174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73" t="s">
        <v>84</v>
      </c>
      <c r="C9" s="173"/>
      <c r="D9" s="174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73" t="s">
        <v>76</v>
      </c>
      <c r="C10" s="173"/>
      <c r="D10" s="174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69"/>
      <c r="C11" s="169"/>
      <c r="D11" s="170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71" t="s">
        <v>60</v>
      </c>
      <c r="B12" s="171"/>
      <c r="C12" s="172"/>
      <c r="D12" s="180" t="s">
        <v>23</v>
      </c>
      <c r="E12" s="178" t="s">
        <v>28</v>
      </c>
      <c r="F12" s="180" t="s">
        <v>24</v>
      </c>
      <c r="G12" s="178" t="s">
        <v>29</v>
      </c>
      <c r="H12" s="180" t="s">
        <v>25</v>
      </c>
      <c r="I12" s="180" t="s">
        <v>26</v>
      </c>
      <c r="J12" s="171" t="s">
        <v>27</v>
      </c>
      <c r="K12" s="171"/>
      <c r="L12" s="172"/>
      <c r="M12" s="186" t="s">
        <v>36</v>
      </c>
      <c r="N12" s="164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79"/>
      <c r="E13" s="181"/>
      <c r="F13" s="181"/>
      <c r="G13" s="179"/>
      <c r="H13" s="181"/>
      <c r="I13" s="179"/>
      <c r="J13" s="13" t="s">
        <v>30</v>
      </c>
      <c r="K13" s="11" t="s">
        <v>35</v>
      </c>
      <c r="L13" s="13" t="s">
        <v>21</v>
      </c>
      <c r="M13" s="187"/>
      <c r="N13" s="164"/>
    </row>
    <row r="14" spans="1:15" s="28" customFormat="1" x14ac:dyDescent="0.25">
      <c r="A14" s="89">
        <v>0.5</v>
      </c>
      <c r="B14" s="82"/>
      <c r="C14" s="89"/>
      <c r="D14" s="83"/>
      <c r="E14" s="90"/>
      <c r="F14" s="91"/>
      <c r="G14" s="92" t="s">
        <v>77</v>
      </c>
      <c r="H14" s="91"/>
      <c r="I14" s="83"/>
      <c r="J14" s="89"/>
      <c r="K14" s="82"/>
      <c r="L14" s="93"/>
      <c r="M14" s="102"/>
      <c r="N14" s="88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4"/>
      <c r="B16" s="35"/>
      <c r="C16" s="54"/>
      <c r="D16" s="53"/>
      <c r="E16" s="75"/>
      <c r="F16" s="58"/>
      <c r="G16" s="63"/>
      <c r="H16" s="59"/>
      <c r="I16" s="53"/>
      <c r="J16" s="54"/>
      <c r="K16" s="35"/>
      <c r="L16" s="61"/>
      <c r="M16" s="52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53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607" priority="23" stopIfTrue="1" operator="containsText" text="faux">
      <formula>NOT(ISERROR(SEARCH("faux",E2)))</formula>
    </cfRule>
    <cfRule type="containsText" dxfId="606" priority="24" stopIfTrue="1" operator="containsText" text="vrai">
      <formula>NOT(ISERROR(SEARCH("vrai",E2)))</formula>
    </cfRule>
  </conditionalFormatting>
  <conditionalFormatting sqref="E3">
    <cfRule type="containsText" dxfId="605" priority="21" stopIfTrue="1" operator="containsText" text="faux">
      <formula>NOT(ISERROR(SEARCH("faux",E3)))</formula>
    </cfRule>
    <cfRule type="containsText" dxfId="604" priority="22" stopIfTrue="1" operator="containsText" text="vrai">
      <formula>NOT(ISERROR(SEARCH("vrai",E3)))</formula>
    </cfRule>
  </conditionalFormatting>
  <conditionalFormatting sqref="E4">
    <cfRule type="containsText" dxfId="603" priority="19" stopIfTrue="1" operator="containsText" text="faux">
      <formula>NOT(ISERROR(SEARCH("faux",E4)))</formula>
    </cfRule>
    <cfRule type="containsText" dxfId="602" priority="20" stopIfTrue="1" operator="containsText" text="vrai">
      <formula>NOT(ISERROR(SEARCH("vrai",E4)))</formula>
    </cfRule>
  </conditionalFormatting>
  <conditionalFormatting sqref="E5">
    <cfRule type="containsText" dxfId="601" priority="17" stopIfTrue="1" operator="containsText" text="faux">
      <formula>NOT(ISERROR(SEARCH("faux",E5)))</formula>
    </cfRule>
    <cfRule type="containsText" dxfId="600" priority="18" stopIfTrue="1" operator="containsText" text="vrai">
      <formula>NOT(ISERROR(SEARCH("vrai",E5)))</formula>
    </cfRule>
  </conditionalFormatting>
  <conditionalFormatting sqref="E6">
    <cfRule type="containsText" dxfId="599" priority="15" stopIfTrue="1" operator="containsText" text="faux">
      <formula>NOT(ISERROR(SEARCH("faux",E6)))</formula>
    </cfRule>
    <cfRule type="containsText" dxfId="598" priority="16" stopIfTrue="1" operator="containsText" text="vrai">
      <formula>NOT(ISERROR(SEARCH("vrai",E6)))</formula>
    </cfRule>
  </conditionalFormatting>
  <conditionalFormatting sqref="E7">
    <cfRule type="containsText" dxfId="597" priority="13" stopIfTrue="1" operator="containsText" text="faux">
      <formula>NOT(ISERROR(SEARCH("faux",E7)))</formula>
    </cfRule>
    <cfRule type="containsText" dxfId="596" priority="14" stopIfTrue="1" operator="containsText" text="vrai">
      <formula>NOT(ISERROR(SEARCH("vrai",E7)))</formula>
    </cfRule>
  </conditionalFormatting>
  <conditionalFormatting sqref="E8">
    <cfRule type="containsText" dxfId="595" priority="11" stopIfTrue="1" operator="containsText" text="faux">
      <formula>NOT(ISERROR(SEARCH("faux",E8)))</formula>
    </cfRule>
    <cfRule type="containsText" dxfId="594" priority="12" stopIfTrue="1" operator="containsText" text="vrai">
      <formula>NOT(ISERROR(SEARCH("vrai",E8)))</formula>
    </cfRule>
  </conditionalFormatting>
  <conditionalFormatting sqref="E9">
    <cfRule type="containsText" dxfId="593" priority="9" stopIfTrue="1" operator="containsText" text="faux">
      <formula>NOT(ISERROR(SEARCH("faux",E9)))</formula>
    </cfRule>
    <cfRule type="containsText" dxfId="592" priority="10" stopIfTrue="1" operator="containsText" text="vrai">
      <formula>NOT(ISERROR(SEARCH("vrai",E9)))</formula>
    </cfRule>
  </conditionalFormatting>
  <conditionalFormatting sqref="E10">
    <cfRule type="containsText" dxfId="591" priority="7" stopIfTrue="1" operator="containsText" text="faux">
      <formula>NOT(ISERROR(SEARCH("faux",E10)))</formula>
    </cfRule>
    <cfRule type="containsText" dxfId="590" priority="8" stopIfTrue="1" operator="containsText" text="vrai">
      <formula>NOT(ISERROR(SEARCH("vrai",E10)))</formula>
    </cfRule>
  </conditionalFormatting>
  <conditionalFormatting sqref="E11">
    <cfRule type="containsText" dxfId="589" priority="5" stopIfTrue="1" operator="containsText" text="faux">
      <formula>NOT(ISERROR(SEARCH("faux",E11)))</formula>
    </cfRule>
    <cfRule type="containsText" dxfId="588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H2:H11 K14:K100 B14:B100">
      <formula1>Equipe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2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3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4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5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6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7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8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9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0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1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2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3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785969D9-B483-4FD7-BD8E-353761B29DFB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46FA9EAE-F066-455D-A950-1C94AABEC345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AF8AB69C-995A-4894-A059-50A7FCC0E126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947C1009-1EBE-4E57-B88C-A7902F24FDFA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H14:H15 H23:H100 H17:H21</xm:sqref>
        </x14:conditionalFormatting>
        <x14:conditionalFormatting xmlns:xm="http://schemas.microsoft.com/office/excel/2006/main">
          <x14:cfRule type="containsText" priority="25" stopIfTrue="1" operator="containsText" id="{711B764D-D133-4091-AB55-45F2C76E1614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17D8CCF9-C6CA-4BCA-844B-06FCE39937B4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063EDF95-150E-4450-B3AD-4CAB566131B2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83E74434-D254-42AC-BE1A-075E135D8DB8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46C30E51-96ED-47A3-9829-E3C78AAC2C5D}">
            <xm:f>NOT(ISERROR(SEARCH(Vehicules!$A$6,H16)))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1340A61D-B636-4D73-A786-705B604A6AE2}">
            <xm:f>NOT(ISERROR(SEARCH(Vehicules!$A$5,H16)))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7F176022-463F-49E6-9FDF-6ED82015072A}">
            <xm:f>NOT(ISERROR(SEARCH(Vehicules!$A$4,H16)))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8542151F-F3A2-4188-A5EA-1A86CA2FAE32}">
            <xm:f>NOT(ISERROR(SEARCH(Vehicules!$A$3,H16)))</xm:f>
            <xm:f>Vehicules!$A$3</xm:f>
            <x14:dxf>
              <font>
                <color rgb="FF000080"/>
              </font>
            </x14:dxf>
          </x14:cfRule>
          <xm:sqref>H16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61">
        <f>'13'!A1:D1+1</f>
        <v>42930</v>
      </c>
      <c r="B1" s="162"/>
      <c r="C1" s="162"/>
      <c r="D1" s="163"/>
      <c r="E1" s="47" t="s">
        <v>71</v>
      </c>
      <c r="F1" s="48" t="s">
        <v>62</v>
      </c>
      <c r="G1" s="47" t="s">
        <v>22</v>
      </c>
      <c r="H1" s="48" t="s">
        <v>70</v>
      </c>
      <c r="I1" s="167" t="s">
        <v>45</v>
      </c>
      <c r="J1" s="168"/>
      <c r="K1" s="12"/>
      <c r="L1" s="12"/>
      <c r="N1" s="32"/>
    </row>
    <row r="2" spans="1:15" ht="16.5" thickTop="1" thickBot="1" x14ac:dyDescent="0.3">
      <c r="A2" s="182">
        <f ca="1">NOW()</f>
        <v>42954.981740625</v>
      </c>
      <c r="B2" s="183"/>
      <c r="C2" s="183"/>
      <c r="D2" s="18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65" t="s">
        <v>58</v>
      </c>
      <c r="M2" s="166"/>
    </row>
    <row r="3" spans="1:15" ht="15.75" thickBot="1" x14ac:dyDescent="0.3">
      <c r="A3" s="182"/>
      <c r="B3" s="183"/>
      <c r="C3" s="183"/>
      <c r="D3" s="18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75" t="s">
        <v>75</v>
      </c>
      <c r="B4" s="176"/>
      <c r="C4" s="176"/>
      <c r="D4" s="177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75"/>
      <c r="B5" s="176"/>
      <c r="C5" s="176"/>
      <c r="D5" s="177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75"/>
      <c r="B6" s="176"/>
      <c r="C6" s="176"/>
      <c r="D6" s="177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75"/>
      <c r="B7" s="176"/>
      <c r="C7" s="176"/>
      <c r="D7" s="177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73" t="s">
        <v>53</v>
      </c>
      <c r="C8" s="173"/>
      <c r="D8" s="174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73" t="s">
        <v>84</v>
      </c>
      <c r="C9" s="173"/>
      <c r="D9" s="174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73" t="s">
        <v>76</v>
      </c>
      <c r="C10" s="173"/>
      <c r="D10" s="174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69"/>
      <c r="C11" s="169"/>
      <c r="D11" s="170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71" t="s">
        <v>60</v>
      </c>
      <c r="B12" s="171"/>
      <c r="C12" s="172"/>
      <c r="D12" s="180" t="s">
        <v>23</v>
      </c>
      <c r="E12" s="178" t="s">
        <v>28</v>
      </c>
      <c r="F12" s="180" t="s">
        <v>24</v>
      </c>
      <c r="G12" s="178" t="s">
        <v>29</v>
      </c>
      <c r="H12" s="180" t="s">
        <v>25</v>
      </c>
      <c r="I12" s="180" t="s">
        <v>26</v>
      </c>
      <c r="J12" s="171" t="s">
        <v>27</v>
      </c>
      <c r="K12" s="171"/>
      <c r="L12" s="172"/>
      <c r="M12" s="186" t="s">
        <v>36</v>
      </c>
      <c r="N12" s="164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79"/>
      <c r="E13" s="181"/>
      <c r="F13" s="181"/>
      <c r="G13" s="179"/>
      <c r="H13" s="181"/>
      <c r="I13" s="179"/>
      <c r="J13" s="13" t="s">
        <v>30</v>
      </c>
      <c r="K13" s="11" t="s">
        <v>35</v>
      </c>
      <c r="L13" s="13" t="s">
        <v>21</v>
      </c>
      <c r="M13" s="187"/>
      <c r="N13" s="164"/>
    </row>
    <row r="14" spans="1:15" s="28" customFormat="1" x14ac:dyDescent="0.25">
      <c r="A14" s="89">
        <v>0.5</v>
      </c>
      <c r="B14" s="82"/>
      <c r="C14" s="89"/>
      <c r="D14" s="83"/>
      <c r="E14" s="90"/>
      <c r="F14" s="91"/>
      <c r="G14" s="92" t="s">
        <v>77</v>
      </c>
      <c r="H14" s="91"/>
      <c r="I14" s="83"/>
      <c r="J14" s="89"/>
      <c r="K14" s="82"/>
      <c r="L14" s="93"/>
      <c r="M14" s="102"/>
      <c r="N14" s="88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4"/>
      <c r="B17" s="35"/>
      <c r="C17" s="54"/>
      <c r="D17" s="53"/>
      <c r="E17" s="75"/>
      <c r="F17" s="58"/>
      <c r="G17" s="63"/>
      <c r="H17" s="59"/>
      <c r="I17" s="53"/>
      <c r="J17" s="54"/>
      <c r="K17" s="35"/>
      <c r="L17" s="61"/>
      <c r="M17" s="109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575" priority="23" stopIfTrue="1" operator="containsText" text="faux">
      <formula>NOT(ISERROR(SEARCH("faux",E2)))</formula>
    </cfRule>
    <cfRule type="containsText" dxfId="574" priority="24" stopIfTrue="1" operator="containsText" text="vrai">
      <formula>NOT(ISERROR(SEARCH("vrai",E2)))</formula>
    </cfRule>
  </conditionalFormatting>
  <conditionalFormatting sqref="E3">
    <cfRule type="containsText" dxfId="573" priority="21" stopIfTrue="1" operator="containsText" text="faux">
      <formula>NOT(ISERROR(SEARCH("faux",E3)))</formula>
    </cfRule>
    <cfRule type="containsText" dxfId="572" priority="22" stopIfTrue="1" operator="containsText" text="vrai">
      <formula>NOT(ISERROR(SEARCH("vrai",E3)))</formula>
    </cfRule>
  </conditionalFormatting>
  <conditionalFormatting sqref="E4">
    <cfRule type="containsText" dxfId="571" priority="19" stopIfTrue="1" operator="containsText" text="faux">
      <formula>NOT(ISERROR(SEARCH("faux",E4)))</formula>
    </cfRule>
    <cfRule type="containsText" dxfId="570" priority="20" stopIfTrue="1" operator="containsText" text="vrai">
      <formula>NOT(ISERROR(SEARCH("vrai",E4)))</formula>
    </cfRule>
  </conditionalFormatting>
  <conditionalFormatting sqref="E5">
    <cfRule type="containsText" dxfId="569" priority="17" stopIfTrue="1" operator="containsText" text="faux">
      <formula>NOT(ISERROR(SEARCH("faux",E5)))</formula>
    </cfRule>
    <cfRule type="containsText" dxfId="568" priority="18" stopIfTrue="1" operator="containsText" text="vrai">
      <formula>NOT(ISERROR(SEARCH("vrai",E5)))</formula>
    </cfRule>
  </conditionalFormatting>
  <conditionalFormatting sqref="E6">
    <cfRule type="containsText" dxfId="567" priority="15" stopIfTrue="1" operator="containsText" text="faux">
      <formula>NOT(ISERROR(SEARCH("faux",E6)))</formula>
    </cfRule>
    <cfRule type="containsText" dxfId="566" priority="16" stopIfTrue="1" operator="containsText" text="vrai">
      <formula>NOT(ISERROR(SEARCH("vrai",E6)))</formula>
    </cfRule>
  </conditionalFormatting>
  <conditionalFormatting sqref="E7">
    <cfRule type="containsText" dxfId="565" priority="13" stopIfTrue="1" operator="containsText" text="faux">
      <formula>NOT(ISERROR(SEARCH("faux",E7)))</formula>
    </cfRule>
    <cfRule type="containsText" dxfId="564" priority="14" stopIfTrue="1" operator="containsText" text="vrai">
      <formula>NOT(ISERROR(SEARCH("vrai",E7)))</formula>
    </cfRule>
  </conditionalFormatting>
  <conditionalFormatting sqref="E8">
    <cfRule type="containsText" dxfId="563" priority="11" stopIfTrue="1" operator="containsText" text="faux">
      <formula>NOT(ISERROR(SEARCH("faux",E8)))</formula>
    </cfRule>
    <cfRule type="containsText" dxfId="562" priority="12" stopIfTrue="1" operator="containsText" text="vrai">
      <formula>NOT(ISERROR(SEARCH("vrai",E8)))</formula>
    </cfRule>
  </conditionalFormatting>
  <conditionalFormatting sqref="E9">
    <cfRule type="containsText" dxfId="561" priority="9" stopIfTrue="1" operator="containsText" text="faux">
      <formula>NOT(ISERROR(SEARCH("faux",E9)))</formula>
    </cfRule>
    <cfRule type="containsText" dxfId="560" priority="10" stopIfTrue="1" operator="containsText" text="vrai">
      <formula>NOT(ISERROR(SEARCH("vrai",E9)))</formula>
    </cfRule>
  </conditionalFormatting>
  <conditionalFormatting sqref="E10">
    <cfRule type="containsText" dxfId="559" priority="7" stopIfTrue="1" operator="containsText" text="faux">
      <formula>NOT(ISERROR(SEARCH("faux",E10)))</formula>
    </cfRule>
    <cfRule type="containsText" dxfId="558" priority="8" stopIfTrue="1" operator="containsText" text="vrai">
      <formula>NOT(ISERROR(SEARCH("vrai",E10)))</formula>
    </cfRule>
  </conditionalFormatting>
  <conditionalFormatting sqref="E11">
    <cfRule type="containsText" dxfId="557" priority="5" stopIfTrue="1" operator="containsText" text="faux">
      <formula>NOT(ISERROR(SEARCH("faux",E11)))</formula>
    </cfRule>
    <cfRule type="containsText" dxfId="556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G2:G11">
      <formula1>Ambulanciers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H2:H11 K14:K100 B14:B100">
      <formula1>Equipe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5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6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7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8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9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0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1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2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3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4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5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6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7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0163ED5A-567E-4E1D-BE06-3716C10FA15C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12B99685-DF0B-4D2A-94D2-17D9B0750438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7D6F5D1C-A075-4623-8565-E732A8DB3C3A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699F50A8-D887-4EE5-8C1B-C322556835D2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H14:H16 H23:H100 H18:H21</xm:sqref>
        </x14:conditionalFormatting>
        <x14:conditionalFormatting xmlns:xm="http://schemas.microsoft.com/office/excel/2006/main">
          <x14:cfRule type="containsText" priority="25" stopIfTrue="1" operator="containsText" id="{1D070F99-E9A8-4A5E-8C6A-C2DF4F405626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A9E49113-0302-4C8A-8ADD-3623BB48752E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C7280509-C2CF-4341-ACA6-3FD43969A2E9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A13DB374-521F-44AF-B888-8B289573415F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A3522B81-E1BC-4E44-886C-4EA0E63982AE}">
            <xm:f>NOT(ISERROR(SEARCH(Vehicules!$A$6,H17)))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95E1EC45-2E5C-40A0-A554-6F0379170459}">
            <xm:f>NOT(ISERROR(SEARCH(Vehicules!$A$5,H17)))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AC41A2A5-BAF8-4F5A-B4DC-274BF5F2BF21}">
            <xm:f>NOT(ISERROR(SEARCH(Vehicules!$A$4,H17)))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C7BE1BFF-0021-478D-B153-5735E799D38D}">
            <xm:f>NOT(ISERROR(SEARCH(Vehicules!$A$3,H17)))</xm:f>
            <xm:f>Vehicules!$A$3</xm:f>
            <x14:dxf>
              <font>
                <color rgb="FF000080"/>
              </font>
            </x14:dxf>
          </x14:cfRule>
          <xm:sqref>H17</xm:sqref>
        </x14:conditionalFormatting>
      </x14:conditionalFormatting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61">
        <f>'14'!A1:D1+1</f>
        <v>42931</v>
      </c>
      <c r="B1" s="162"/>
      <c r="C1" s="162"/>
      <c r="D1" s="163"/>
      <c r="E1" s="47" t="s">
        <v>71</v>
      </c>
      <c r="F1" s="48" t="s">
        <v>62</v>
      </c>
      <c r="G1" s="47" t="s">
        <v>22</v>
      </c>
      <c r="H1" s="48" t="s">
        <v>70</v>
      </c>
      <c r="I1" s="167" t="s">
        <v>45</v>
      </c>
      <c r="J1" s="168"/>
      <c r="K1" s="12"/>
      <c r="L1" s="12"/>
      <c r="N1" s="32"/>
    </row>
    <row r="2" spans="1:15" ht="16.5" thickTop="1" thickBot="1" x14ac:dyDescent="0.3">
      <c r="A2" s="182">
        <f ca="1">NOW()</f>
        <v>42954.981740625</v>
      </c>
      <c r="B2" s="183"/>
      <c r="C2" s="183"/>
      <c r="D2" s="18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65" t="s">
        <v>58</v>
      </c>
      <c r="M2" s="166"/>
    </row>
    <row r="3" spans="1:15" ht="15.75" thickBot="1" x14ac:dyDescent="0.3">
      <c r="A3" s="182"/>
      <c r="B3" s="183"/>
      <c r="C3" s="183"/>
      <c r="D3" s="18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75" t="s">
        <v>75</v>
      </c>
      <c r="B4" s="176"/>
      <c r="C4" s="176"/>
      <c r="D4" s="177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75"/>
      <c r="B5" s="176"/>
      <c r="C5" s="176"/>
      <c r="D5" s="177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75"/>
      <c r="B6" s="176"/>
      <c r="C6" s="176"/>
      <c r="D6" s="177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75"/>
      <c r="B7" s="176"/>
      <c r="C7" s="176"/>
      <c r="D7" s="177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73" t="s">
        <v>53</v>
      </c>
      <c r="C8" s="173"/>
      <c r="D8" s="174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73" t="s">
        <v>84</v>
      </c>
      <c r="C9" s="173"/>
      <c r="D9" s="174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73" t="s">
        <v>76</v>
      </c>
      <c r="C10" s="173"/>
      <c r="D10" s="174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69"/>
      <c r="C11" s="169"/>
      <c r="D11" s="170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71" t="s">
        <v>60</v>
      </c>
      <c r="B12" s="171"/>
      <c r="C12" s="172"/>
      <c r="D12" s="180" t="s">
        <v>23</v>
      </c>
      <c r="E12" s="178" t="s">
        <v>28</v>
      </c>
      <c r="F12" s="180" t="s">
        <v>24</v>
      </c>
      <c r="G12" s="178" t="s">
        <v>29</v>
      </c>
      <c r="H12" s="180" t="s">
        <v>25</v>
      </c>
      <c r="I12" s="180" t="s">
        <v>26</v>
      </c>
      <c r="J12" s="171" t="s">
        <v>27</v>
      </c>
      <c r="K12" s="171"/>
      <c r="L12" s="172"/>
      <c r="M12" s="186" t="s">
        <v>36</v>
      </c>
      <c r="N12" s="164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79"/>
      <c r="E13" s="181"/>
      <c r="F13" s="181"/>
      <c r="G13" s="179"/>
      <c r="H13" s="181"/>
      <c r="I13" s="179"/>
      <c r="J13" s="13" t="s">
        <v>30</v>
      </c>
      <c r="K13" s="11" t="s">
        <v>35</v>
      </c>
      <c r="L13" s="13" t="s">
        <v>21</v>
      </c>
      <c r="M13" s="187"/>
      <c r="N13" s="164"/>
    </row>
    <row r="14" spans="1:15" s="28" customFormat="1" x14ac:dyDescent="0.25">
      <c r="A14" s="89">
        <v>0.5</v>
      </c>
      <c r="B14" s="82"/>
      <c r="C14" s="89"/>
      <c r="D14" s="83"/>
      <c r="E14" s="90"/>
      <c r="F14" s="91"/>
      <c r="G14" s="92" t="s">
        <v>77</v>
      </c>
      <c r="H14" s="91"/>
      <c r="I14" s="83"/>
      <c r="J14" s="89"/>
      <c r="K14" s="82"/>
      <c r="L14" s="93"/>
      <c r="M14" s="102"/>
      <c r="N14" s="88" t="str">
        <f t="shared" ref="N14:N45" si="0">IF(COUNTIF($A$14:$A$100,$A$14:$A$100)&gt;=3,"3 RDV ou +","")</f>
        <v/>
      </c>
      <c r="O14" s="31"/>
    </row>
    <row r="15" spans="1:15" s="28" customFormat="1" x14ac:dyDescent="0.2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4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53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77"/>
      <c r="N18" s="73" t="str">
        <f t="shared" si="0"/>
        <v/>
      </c>
    </row>
    <row r="19" spans="1:14" s="28" customFormat="1" x14ac:dyDescent="0.25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3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56"/>
      <c r="F20" s="57"/>
      <c r="G20" s="64"/>
      <c r="H20" s="60"/>
      <c r="I20" s="53"/>
      <c r="J20" s="55"/>
      <c r="K20" s="35"/>
      <c r="L20" s="62"/>
      <c r="M20" s="52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38"/>
      <c r="F22" s="57"/>
      <c r="G22" s="64"/>
      <c r="H22" s="60"/>
      <c r="I22" s="53"/>
      <c r="J22" s="55"/>
      <c r="K22" s="35"/>
      <c r="L22" s="62"/>
      <c r="M22" s="27"/>
      <c r="N22" s="73" t="str">
        <f t="shared" si="0"/>
        <v/>
      </c>
    </row>
    <row r="23" spans="1:14" s="28" customFormat="1" x14ac:dyDescent="0.25">
      <c r="A23" s="55"/>
      <c r="B23" s="35"/>
      <c r="C23" s="55"/>
      <c r="D23" s="53"/>
      <c r="E23" s="56"/>
      <c r="F23" s="57"/>
      <c r="G23" s="64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">
      <c r="A24" s="55"/>
      <c r="B24" s="35"/>
      <c r="C24" s="55"/>
      <c r="D24" s="53"/>
      <c r="E24" s="37"/>
      <c r="F24" s="57"/>
      <c r="G24" s="45"/>
      <c r="H24" s="60"/>
      <c r="I24" s="53"/>
      <c r="J24" s="55"/>
      <c r="K24" s="35"/>
      <c r="L24" s="62"/>
      <c r="M24" s="53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543" priority="23" stopIfTrue="1" operator="containsText" text="faux">
      <formula>NOT(ISERROR(SEARCH("faux",E2)))</formula>
    </cfRule>
    <cfRule type="containsText" dxfId="542" priority="24" stopIfTrue="1" operator="containsText" text="vrai">
      <formula>NOT(ISERROR(SEARCH("vrai",E2)))</formula>
    </cfRule>
  </conditionalFormatting>
  <conditionalFormatting sqref="E3">
    <cfRule type="containsText" dxfId="541" priority="21" stopIfTrue="1" operator="containsText" text="faux">
      <formula>NOT(ISERROR(SEARCH("faux",E3)))</formula>
    </cfRule>
    <cfRule type="containsText" dxfId="540" priority="22" stopIfTrue="1" operator="containsText" text="vrai">
      <formula>NOT(ISERROR(SEARCH("vrai",E3)))</formula>
    </cfRule>
  </conditionalFormatting>
  <conditionalFormatting sqref="E4">
    <cfRule type="containsText" dxfId="539" priority="19" stopIfTrue="1" operator="containsText" text="faux">
      <formula>NOT(ISERROR(SEARCH("faux",E4)))</formula>
    </cfRule>
    <cfRule type="containsText" dxfId="538" priority="20" stopIfTrue="1" operator="containsText" text="vrai">
      <formula>NOT(ISERROR(SEARCH("vrai",E4)))</formula>
    </cfRule>
  </conditionalFormatting>
  <conditionalFormatting sqref="E5">
    <cfRule type="containsText" dxfId="537" priority="17" stopIfTrue="1" operator="containsText" text="faux">
      <formula>NOT(ISERROR(SEARCH("faux",E5)))</formula>
    </cfRule>
    <cfRule type="containsText" dxfId="536" priority="18" stopIfTrue="1" operator="containsText" text="vrai">
      <formula>NOT(ISERROR(SEARCH("vrai",E5)))</formula>
    </cfRule>
  </conditionalFormatting>
  <conditionalFormatting sqref="E6">
    <cfRule type="containsText" dxfId="535" priority="15" stopIfTrue="1" operator="containsText" text="faux">
      <formula>NOT(ISERROR(SEARCH("faux",E6)))</formula>
    </cfRule>
    <cfRule type="containsText" dxfId="534" priority="16" stopIfTrue="1" operator="containsText" text="vrai">
      <formula>NOT(ISERROR(SEARCH("vrai",E6)))</formula>
    </cfRule>
  </conditionalFormatting>
  <conditionalFormatting sqref="E7">
    <cfRule type="containsText" dxfId="533" priority="13" stopIfTrue="1" operator="containsText" text="faux">
      <formula>NOT(ISERROR(SEARCH("faux",E7)))</formula>
    </cfRule>
    <cfRule type="containsText" dxfId="532" priority="14" stopIfTrue="1" operator="containsText" text="vrai">
      <formula>NOT(ISERROR(SEARCH("vrai",E7)))</formula>
    </cfRule>
  </conditionalFormatting>
  <conditionalFormatting sqref="E8">
    <cfRule type="containsText" dxfId="531" priority="11" stopIfTrue="1" operator="containsText" text="faux">
      <formula>NOT(ISERROR(SEARCH("faux",E8)))</formula>
    </cfRule>
    <cfRule type="containsText" dxfId="530" priority="12" stopIfTrue="1" operator="containsText" text="vrai">
      <formula>NOT(ISERROR(SEARCH("vrai",E8)))</formula>
    </cfRule>
  </conditionalFormatting>
  <conditionalFormatting sqref="E9">
    <cfRule type="containsText" dxfId="529" priority="9" stopIfTrue="1" operator="containsText" text="faux">
      <formula>NOT(ISERROR(SEARCH("faux",E9)))</formula>
    </cfRule>
    <cfRule type="containsText" dxfId="528" priority="10" stopIfTrue="1" operator="containsText" text="vrai">
      <formula>NOT(ISERROR(SEARCH("vrai",E9)))</formula>
    </cfRule>
  </conditionalFormatting>
  <conditionalFormatting sqref="E10">
    <cfRule type="containsText" dxfId="527" priority="7" stopIfTrue="1" operator="containsText" text="faux">
      <formula>NOT(ISERROR(SEARCH("faux",E10)))</formula>
    </cfRule>
    <cfRule type="containsText" dxfId="526" priority="8" stopIfTrue="1" operator="containsText" text="vrai">
      <formula>NOT(ISERROR(SEARCH("vrai",E10)))</formula>
    </cfRule>
  </conditionalFormatting>
  <conditionalFormatting sqref="E11">
    <cfRule type="containsText" dxfId="525" priority="5" stopIfTrue="1" operator="containsText" text="faux">
      <formula>NOT(ISERROR(SEARCH("faux",E11)))</formula>
    </cfRule>
    <cfRule type="containsText" dxfId="524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K14:K100 H2:H11 B14:B100">
      <formula1>Equipe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0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1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2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3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4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5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6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7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8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9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0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1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EED230D0-9E92-4401-9330-F521C617A30E}">
            <xm:f>NOT(ISERROR(SEARCH(Vehicules!$A$6,H15)))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A016A432-E7DB-4CCA-800E-0E289898D212}">
            <xm:f>NOT(ISERROR(SEARCH(Vehicules!$A$5,H15)))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D2BEC48C-23B9-4A14-B3CF-6C890C10F994}">
            <xm:f>NOT(ISERROR(SEARCH(Vehicules!$A$4,H15)))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FEEDA4E3-CE19-475E-AD80-5ABC07C70498}">
            <xm:f>NOT(ISERROR(SEARCH(Vehicules!$A$3,H15)))</xm:f>
            <xm:f>Vehicules!$A$3</xm:f>
            <x14:dxf>
              <font>
                <color rgb="FF000080"/>
              </font>
            </x14:dxf>
          </x14:cfRule>
          <xm:sqref>H15:H21 H23:H100</xm:sqref>
        </x14:conditionalFormatting>
        <x14:conditionalFormatting xmlns:xm="http://schemas.microsoft.com/office/excel/2006/main">
          <x14:cfRule type="containsText" priority="25" stopIfTrue="1" operator="containsText" id="{CF2B9F22-AB0C-44AE-A79D-A7609C8C0443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7061D10B-AFB7-45EC-A924-844E2A994BDF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9399475A-0074-4D37-BDF3-2DC71B9E7897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E10C0605-77EC-45F8-A3A3-99E7CD9F0BBD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B8E012AE-516C-4B97-91AE-658387ED4BAF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B6A87F67-FCF3-4289-AE33-657F948DE0F3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C71EACB9-7AEB-4EEF-B80F-0818D557DB00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B2DBF9E2-AF4D-4E6B-9F0C-B1B6962E27A7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</xm:sqref>
        </x14:conditionalFormatting>
      </x14:conditionalFormatting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61">
        <f>'15'!A1:D1+1</f>
        <v>42932</v>
      </c>
      <c r="B1" s="162"/>
      <c r="C1" s="162"/>
      <c r="D1" s="163"/>
      <c r="E1" s="47" t="s">
        <v>71</v>
      </c>
      <c r="F1" s="48" t="s">
        <v>62</v>
      </c>
      <c r="G1" s="47" t="s">
        <v>22</v>
      </c>
      <c r="H1" s="48" t="s">
        <v>70</v>
      </c>
      <c r="I1" s="167" t="s">
        <v>45</v>
      </c>
      <c r="J1" s="168"/>
      <c r="K1" s="12"/>
      <c r="L1" s="12"/>
      <c r="N1" s="32"/>
    </row>
    <row r="2" spans="1:15" ht="16.5" thickTop="1" thickBot="1" x14ac:dyDescent="0.3">
      <c r="A2" s="182">
        <f ca="1">NOW()</f>
        <v>42954.981740625</v>
      </c>
      <c r="B2" s="183"/>
      <c r="C2" s="183"/>
      <c r="D2" s="18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65" t="s">
        <v>58</v>
      </c>
      <c r="M2" s="166"/>
    </row>
    <row r="3" spans="1:15" ht="15.75" thickBot="1" x14ac:dyDescent="0.3">
      <c r="A3" s="182"/>
      <c r="B3" s="183"/>
      <c r="C3" s="183"/>
      <c r="D3" s="18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75" t="s">
        <v>75</v>
      </c>
      <c r="B4" s="176"/>
      <c r="C4" s="176"/>
      <c r="D4" s="177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75"/>
      <c r="B5" s="176"/>
      <c r="C5" s="176"/>
      <c r="D5" s="177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75"/>
      <c r="B6" s="176"/>
      <c r="C6" s="176"/>
      <c r="D6" s="177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75"/>
      <c r="B7" s="176"/>
      <c r="C7" s="176"/>
      <c r="D7" s="177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73" t="s">
        <v>53</v>
      </c>
      <c r="C8" s="173"/>
      <c r="D8" s="174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73" t="s">
        <v>85</v>
      </c>
      <c r="C9" s="173"/>
      <c r="D9" s="174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73" t="s">
        <v>76</v>
      </c>
      <c r="C10" s="173"/>
      <c r="D10" s="174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69"/>
      <c r="C11" s="169"/>
      <c r="D11" s="170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71" t="s">
        <v>60</v>
      </c>
      <c r="B12" s="171"/>
      <c r="C12" s="172"/>
      <c r="D12" s="180" t="s">
        <v>23</v>
      </c>
      <c r="E12" s="178" t="s">
        <v>28</v>
      </c>
      <c r="F12" s="180" t="s">
        <v>24</v>
      </c>
      <c r="G12" s="178" t="s">
        <v>29</v>
      </c>
      <c r="H12" s="180" t="s">
        <v>25</v>
      </c>
      <c r="I12" s="180" t="s">
        <v>26</v>
      </c>
      <c r="J12" s="171" t="s">
        <v>27</v>
      </c>
      <c r="K12" s="171"/>
      <c r="L12" s="172"/>
      <c r="M12" s="186" t="s">
        <v>36</v>
      </c>
      <c r="N12" s="164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79"/>
      <c r="E13" s="181"/>
      <c r="F13" s="181"/>
      <c r="G13" s="179"/>
      <c r="H13" s="181"/>
      <c r="I13" s="179"/>
      <c r="J13" s="13" t="s">
        <v>30</v>
      </c>
      <c r="K13" s="11" t="s">
        <v>35</v>
      </c>
      <c r="L13" s="13" t="s">
        <v>21</v>
      </c>
      <c r="M13" s="187"/>
      <c r="N13" s="164"/>
    </row>
    <row r="14" spans="1:15" s="28" customFormat="1" x14ac:dyDescent="0.25">
      <c r="A14" s="89">
        <v>0.5</v>
      </c>
      <c r="B14" s="82"/>
      <c r="C14" s="89"/>
      <c r="D14" s="83"/>
      <c r="E14" s="90"/>
      <c r="F14" s="91"/>
      <c r="G14" s="92" t="s">
        <v>77</v>
      </c>
      <c r="H14" s="91"/>
      <c r="I14" s="83"/>
      <c r="J14" s="89"/>
      <c r="K14" s="82"/>
      <c r="L14" s="93"/>
      <c r="M14" s="102"/>
      <c r="N14" s="88" t="str">
        <f t="shared" ref="N14:N45" si="0">IF(COUNTIF($A$14:$A$100,$A$14:$A$100)&gt;=3,"3 RDV ou +","")</f>
        <v/>
      </c>
      <c r="O14" s="31"/>
    </row>
    <row r="15" spans="1:15" s="28" customFormat="1" x14ac:dyDescent="0.25">
      <c r="A15" s="54"/>
      <c r="B15" s="35"/>
      <c r="C15" s="54"/>
      <c r="D15" s="53"/>
      <c r="E15" s="75"/>
      <c r="F15" s="58"/>
      <c r="G15" s="63"/>
      <c r="H15" s="59"/>
      <c r="I15" s="53"/>
      <c r="J15" s="54"/>
      <c r="K15" s="35"/>
      <c r="L15" s="61"/>
      <c r="M15" s="52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77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53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511" priority="23" stopIfTrue="1" operator="containsText" text="faux">
      <formula>NOT(ISERROR(SEARCH("faux",E2)))</formula>
    </cfRule>
    <cfRule type="containsText" dxfId="510" priority="24" stopIfTrue="1" operator="containsText" text="vrai">
      <formula>NOT(ISERROR(SEARCH("vrai",E2)))</formula>
    </cfRule>
  </conditionalFormatting>
  <conditionalFormatting sqref="E3">
    <cfRule type="containsText" dxfId="509" priority="21" stopIfTrue="1" operator="containsText" text="faux">
      <formula>NOT(ISERROR(SEARCH("faux",E3)))</formula>
    </cfRule>
    <cfRule type="containsText" dxfId="508" priority="22" stopIfTrue="1" operator="containsText" text="vrai">
      <formula>NOT(ISERROR(SEARCH("vrai",E3)))</formula>
    </cfRule>
  </conditionalFormatting>
  <conditionalFormatting sqref="E4">
    <cfRule type="containsText" dxfId="507" priority="19" stopIfTrue="1" operator="containsText" text="faux">
      <formula>NOT(ISERROR(SEARCH("faux",E4)))</formula>
    </cfRule>
    <cfRule type="containsText" dxfId="506" priority="20" stopIfTrue="1" operator="containsText" text="vrai">
      <formula>NOT(ISERROR(SEARCH("vrai",E4)))</formula>
    </cfRule>
  </conditionalFormatting>
  <conditionalFormatting sqref="E5">
    <cfRule type="containsText" dxfId="505" priority="17" stopIfTrue="1" operator="containsText" text="faux">
      <formula>NOT(ISERROR(SEARCH("faux",E5)))</formula>
    </cfRule>
    <cfRule type="containsText" dxfId="504" priority="18" stopIfTrue="1" operator="containsText" text="vrai">
      <formula>NOT(ISERROR(SEARCH("vrai",E5)))</formula>
    </cfRule>
  </conditionalFormatting>
  <conditionalFormatting sqref="E6">
    <cfRule type="containsText" dxfId="503" priority="15" stopIfTrue="1" operator="containsText" text="faux">
      <formula>NOT(ISERROR(SEARCH("faux",E6)))</formula>
    </cfRule>
    <cfRule type="containsText" dxfId="502" priority="16" stopIfTrue="1" operator="containsText" text="vrai">
      <formula>NOT(ISERROR(SEARCH("vrai",E6)))</formula>
    </cfRule>
  </conditionalFormatting>
  <conditionalFormatting sqref="E7">
    <cfRule type="containsText" dxfId="501" priority="13" stopIfTrue="1" operator="containsText" text="faux">
      <formula>NOT(ISERROR(SEARCH("faux",E7)))</formula>
    </cfRule>
    <cfRule type="containsText" dxfId="500" priority="14" stopIfTrue="1" operator="containsText" text="vrai">
      <formula>NOT(ISERROR(SEARCH("vrai",E7)))</formula>
    </cfRule>
  </conditionalFormatting>
  <conditionalFormatting sqref="E8">
    <cfRule type="containsText" dxfId="499" priority="11" stopIfTrue="1" operator="containsText" text="faux">
      <formula>NOT(ISERROR(SEARCH("faux",E8)))</formula>
    </cfRule>
    <cfRule type="containsText" dxfId="498" priority="12" stopIfTrue="1" operator="containsText" text="vrai">
      <formula>NOT(ISERROR(SEARCH("vrai",E8)))</formula>
    </cfRule>
  </conditionalFormatting>
  <conditionalFormatting sqref="E9">
    <cfRule type="containsText" dxfId="497" priority="9" stopIfTrue="1" operator="containsText" text="faux">
      <formula>NOT(ISERROR(SEARCH("faux",E9)))</formula>
    </cfRule>
    <cfRule type="containsText" dxfId="496" priority="10" stopIfTrue="1" operator="containsText" text="vrai">
      <formula>NOT(ISERROR(SEARCH("vrai",E9)))</formula>
    </cfRule>
  </conditionalFormatting>
  <conditionalFormatting sqref="E10">
    <cfRule type="containsText" dxfId="495" priority="7" stopIfTrue="1" operator="containsText" text="faux">
      <formula>NOT(ISERROR(SEARCH("faux",E10)))</formula>
    </cfRule>
    <cfRule type="containsText" dxfId="494" priority="8" stopIfTrue="1" operator="containsText" text="vrai">
      <formula>NOT(ISERROR(SEARCH("vrai",E10)))</formula>
    </cfRule>
  </conditionalFormatting>
  <conditionalFormatting sqref="E11">
    <cfRule type="containsText" dxfId="493" priority="5" stopIfTrue="1" operator="containsText" text="faux">
      <formula>NOT(ISERROR(SEARCH("faux",E11)))</formula>
    </cfRule>
    <cfRule type="containsText" dxfId="492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G2:G11">
      <formula1>Ambulanciers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H2:H11 K14:K100 B14:B100">
      <formula1>Equipe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3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4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5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6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7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8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9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0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1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2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3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4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5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02F062F2-884E-4203-9BF9-D305791C9ABC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12A7EFF9-4954-496A-BFDD-402180A7993E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8EE07D15-1787-41F3-B1A1-D2EE21B3A0A4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7E2A8538-E21E-4969-87A4-7784D979203E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 H23:H100 H16:H21</xm:sqref>
        </x14:conditionalFormatting>
        <x14:conditionalFormatting xmlns:xm="http://schemas.microsoft.com/office/excel/2006/main">
          <x14:cfRule type="containsText" priority="25" stopIfTrue="1" operator="containsText" id="{3CFB8EE4-B711-45DB-B795-04FE5A7DE997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7DB1137A-8F28-4A8C-9E4E-A245C6245EA3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FBDF5222-0945-4EFB-B368-1D88C31DBCD1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62CF7325-59E8-4B1F-98F0-3FC7D1D005B5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AC26621E-34B8-4476-BEF2-7ED9B24197E7}">
            <xm:f>NOT(ISERROR(SEARCH(Vehicules!$A$6,H15)))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C88AE20E-ACF1-4F58-BCA3-1F313DDFCD0E}">
            <xm:f>NOT(ISERROR(SEARCH(Vehicules!$A$5,H15)))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1FE68B1B-6EB5-4A9C-AE67-5E363C0E68D1}">
            <xm:f>NOT(ISERROR(SEARCH(Vehicules!$A$4,H15)))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35838C12-1865-4819-A934-88C00A2C1450}">
            <xm:f>NOT(ISERROR(SEARCH(Vehicules!$A$3,H15)))</xm:f>
            <xm:f>Vehicules!$A$3</xm:f>
            <x14:dxf>
              <font>
                <color rgb="FF000080"/>
              </font>
            </x14:dxf>
          </x14:cfRule>
          <xm:sqref>H15</xm:sqref>
        </x14:conditionalFormatting>
      </x14:conditionalFormatting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61">
        <f>'16'!A1:D1+1</f>
        <v>42933</v>
      </c>
      <c r="B1" s="162"/>
      <c r="C1" s="162"/>
      <c r="D1" s="163"/>
      <c r="E1" s="47" t="s">
        <v>71</v>
      </c>
      <c r="F1" s="48" t="s">
        <v>62</v>
      </c>
      <c r="G1" s="47" t="s">
        <v>22</v>
      </c>
      <c r="H1" s="48" t="s">
        <v>70</v>
      </c>
      <c r="I1" s="167" t="s">
        <v>45</v>
      </c>
      <c r="J1" s="168"/>
      <c r="K1" s="12"/>
      <c r="L1" s="12"/>
      <c r="N1" s="32"/>
    </row>
    <row r="2" spans="1:15" ht="16.5" thickTop="1" thickBot="1" x14ac:dyDescent="0.3">
      <c r="A2" s="182">
        <f ca="1">NOW()</f>
        <v>42954.981740625</v>
      </c>
      <c r="B2" s="183"/>
      <c r="C2" s="183"/>
      <c r="D2" s="18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65" t="s">
        <v>58</v>
      </c>
      <c r="M2" s="166"/>
    </row>
    <row r="3" spans="1:15" ht="15.75" thickBot="1" x14ac:dyDescent="0.3">
      <c r="A3" s="182"/>
      <c r="B3" s="183"/>
      <c r="C3" s="183"/>
      <c r="D3" s="18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75" t="s">
        <v>75</v>
      </c>
      <c r="B4" s="176"/>
      <c r="C4" s="176"/>
      <c r="D4" s="177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75"/>
      <c r="B5" s="176"/>
      <c r="C5" s="176"/>
      <c r="D5" s="177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75"/>
      <c r="B6" s="176"/>
      <c r="C6" s="176"/>
      <c r="D6" s="177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75"/>
      <c r="B7" s="176"/>
      <c r="C7" s="176"/>
      <c r="D7" s="177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73" t="s">
        <v>53</v>
      </c>
      <c r="C8" s="173"/>
      <c r="D8" s="174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73" t="s">
        <v>85</v>
      </c>
      <c r="C9" s="173"/>
      <c r="D9" s="174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73" t="s">
        <v>76</v>
      </c>
      <c r="C10" s="173"/>
      <c r="D10" s="174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69"/>
      <c r="C11" s="169"/>
      <c r="D11" s="170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71" t="s">
        <v>60</v>
      </c>
      <c r="B12" s="171"/>
      <c r="C12" s="172"/>
      <c r="D12" s="180" t="s">
        <v>23</v>
      </c>
      <c r="E12" s="178" t="s">
        <v>28</v>
      </c>
      <c r="F12" s="180" t="s">
        <v>24</v>
      </c>
      <c r="G12" s="178" t="s">
        <v>29</v>
      </c>
      <c r="H12" s="180" t="s">
        <v>25</v>
      </c>
      <c r="I12" s="180" t="s">
        <v>26</v>
      </c>
      <c r="J12" s="171" t="s">
        <v>27</v>
      </c>
      <c r="K12" s="171"/>
      <c r="L12" s="172"/>
      <c r="M12" s="186" t="s">
        <v>36</v>
      </c>
      <c r="N12" s="164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79"/>
      <c r="E13" s="181"/>
      <c r="F13" s="181"/>
      <c r="G13" s="179"/>
      <c r="H13" s="181"/>
      <c r="I13" s="179"/>
      <c r="J13" s="13" t="s">
        <v>30</v>
      </c>
      <c r="K13" s="11" t="s">
        <v>35</v>
      </c>
      <c r="L13" s="13" t="s">
        <v>21</v>
      </c>
      <c r="M13" s="187"/>
      <c r="N13" s="164"/>
    </row>
    <row r="14" spans="1:15" s="28" customFormat="1" x14ac:dyDescent="0.25">
      <c r="A14" s="89">
        <v>0.5</v>
      </c>
      <c r="B14" s="82"/>
      <c r="C14" s="89"/>
      <c r="D14" s="83"/>
      <c r="E14" s="90"/>
      <c r="F14" s="91"/>
      <c r="G14" s="92" t="s">
        <v>77</v>
      </c>
      <c r="H14" s="91"/>
      <c r="I14" s="83"/>
      <c r="J14" s="89"/>
      <c r="K14" s="82"/>
      <c r="L14" s="93"/>
      <c r="M14" s="102"/>
      <c r="N14" s="88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4"/>
      <c r="B16" s="35"/>
      <c r="C16" s="54"/>
      <c r="D16" s="53"/>
      <c r="E16" s="75"/>
      <c r="F16" s="58"/>
      <c r="G16" s="63"/>
      <c r="H16" s="59"/>
      <c r="I16" s="53"/>
      <c r="J16" s="54"/>
      <c r="K16" s="35"/>
      <c r="L16" s="61"/>
      <c r="M16" s="52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53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479" priority="23" stopIfTrue="1" operator="containsText" text="faux">
      <formula>NOT(ISERROR(SEARCH("faux",E2)))</formula>
    </cfRule>
    <cfRule type="containsText" dxfId="478" priority="24" stopIfTrue="1" operator="containsText" text="vrai">
      <formula>NOT(ISERROR(SEARCH("vrai",E2)))</formula>
    </cfRule>
  </conditionalFormatting>
  <conditionalFormatting sqref="E3">
    <cfRule type="containsText" dxfId="477" priority="21" stopIfTrue="1" operator="containsText" text="faux">
      <formula>NOT(ISERROR(SEARCH("faux",E3)))</formula>
    </cfRule>
    <cfRule type="containsText" dxfId="476" priority="22" stopIfTrue="1" operator="containsText" text="vrai">
      <formula>NOT(ISERROR(SEARCH("vrai",E3)))</formula>
    </cfRule>
  </conditionalFormatting>
  <conditionalFormatting sqref="E4">
    <cfRule type="containsText" dxfId="475" priority="19" stopIfTrue="1" operator="containsText" text="faux">
      <formula>NOT(ISERROR(SEARCH("faux",E4)))</formula>
    </cfRule>
    <cfRule type="containsText" dxfId="474" priority="20" stopIfTrue="1" operator="containsText" text="vrai">
      <formula>NOT(ISERROR(SEARCH("vrai",E4)))</formula>
    </cfRule>
  </conditionalFormatting>
  <conditionalFormatting sqref="E5">
    <cfRule type="containsText" dxfId="473" priority="17" stopIfTrue="1" operator="containsText" text="faux">
      <formula>NOT(ISERROR(SEARCH("faux",E5)))</formula>
    </cfRule>
    <cfRule type="containsText" dxfId="472" priority="18" stopIfTrue="1" operator="containsText" text="vrai">
      <formula>NOT(ISERROR(SEARCH("vrai",E5)))</formula>
    </cfRule>
  </conditionalFormatting>
  <conditionalFormatting sqref="E6">
    <cfRule type="containsText" dxfId="471" priority="15" stopIfTrue="1" operator="containsText" text="faux">
      <formula>NOT(ISERROR(SEARCH("faux",E6)))</formula>
    </cfRule>
    <cfRule type="containsText" dxfId="470" priority="16" stopIfTrue="1" operator="containsText" text="vrai">
      <formula>NOT(ISERROR(SEARCH("vrai",E6)))</formula>
    </cfRule>
  </conditionalFormatting>
  <conditionalFormatting sqref="E7">
    <cfRule type="containsText" dxfId="469" priority="13" stopIfTrue="1" operator="containsText" text="faux">
      <formula>NOT(ISERROR(SEARCH("faux",E7)))</formula>
    </cfRule>
    <cfRule type="containsText" dxfId="468" priority="14" stopIfTrue="1" operator="containsText" text="vrai">
      <formula>NOT(ISERROR(SEARCH("vrai",E7)))</formula>
    </cfRule>
  </conditionalFormatting>
  <conditionalFormatting sqref="E8">
    <cfRule type="containsText" dxfId="467" priority="11" stopIfTrue="1" operator="containsText" text="faux">
      <formula>NOT(ISERROR(SEARCH("faux",E8)))</formula>
    </cfRule>
    <cfRule type="containsText" dxfId="466" priority="12" stopIfTrue="1" operator="containsText" text="vrai">
      <formula>NOT(ISERROR(SEARCH("vrai",E8)))</formula>
    </cfRule>
  </conditionalFormatting>
  <conditionalFormatting sqref="E9">
    <cfRule type="containsText" dxfId="465" priority="9" stopIfTrue="1" operator="containsText" text="faux">
      <formula>NOT(ISERROR(SEARCH("faux",E9)))</formula>
    </cfRule>
    <cfRule type="containsText" dxfId="464" priority="10" stopIfTrue="1" operator="containsText" text="vrai">
      <formula>NOT(ISERROR(SEARCH("vrai",E9)))</formula>
    </cfRule>
  </conditionalFormatting>
  <conditionalFormatting sqref="E10">
    <cfRule type="containsText" dxfId="463" priority="7" stopIfTrue="1" operator="containsText" text="faux">
      <formula>NOT(ISERROR(SEARCH("faux",E10)))</formula>
    </cfRule>
    <cfRule type="containsText" dxfId="462" priority="8" stopIfTrue="1" operator="containsText" text="vrai">
      <formula>NOT(ISERROR(SEARCH("vrai",E10)))</formula>
    </cfRule>
  </conditionalFormatting>
  <conditionalFormatting sqref="E11">
    <cfRule type="containsText" dxfId="461" priority="5" stopIfTrue="1" operator="containsText" text="faux">
      <formula>NOT(ISERROR(SEARCH("faux",E11)))</formula>
    </cfRule>
    <cfRule type="containsText" dxfId="460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H2:H11 K14:K100 B14:B100">
      <formula1>Equipe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8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9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0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1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2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3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4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5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6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7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8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9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BB183F6E-765B-487F-8203-565556CF217C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0E0F4FEF-7764-42E9-BB6B-96E629A67398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8C88A20A-1B68-4A5F-80F1-E1D03E711686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740C4359-5449-4F6E-9800-041AB19F167E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H14:H15 H23:H100 H17:H21</xm:sqref>
        </x14:conditionalFormatting>
        <x14:conditionalFormatting xmlns:xm="http://schemas.microsoft.com/office/excel/2006/main">
          <x14:cfRule type="containsText" priority="25" stopIfTrue="1" operator="containsText" id="{01358B73-BF5F-479D-95D0-2A68728685B0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E68B6B25-3A64-44B4-8C13-5DFCBF2FF473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B8F2E2C3-005E-44CD-917A-E38FC7CE10D2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30A9BFE7-297F-4E41-AD13-0703E47BB0D6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99F10200-2E96-47E5-9A6C-9249322E2E98}">
            <xm:f>NOT(ISERROR(SEARCH(Vehicules!$A$6,H16)))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F4CBE217-6B58-43E4-8165-AB82F415CD9E}">
            <xm:f>NOT(ISERROR(SEARCH(Vehicules!$A$5,H16)))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9F484697-0F91-40F8-9B87-22311FFFE5C9}">
            <xm:f>NOT(ISERROR(SEARCH(Vehicules!$A$4,H16)))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01EC6572-1215-4045-8BD2-551089D8C423}">
            <xm:f>NOT(ISERROR(SEARCH(Vehicules!$A$3,H16)))</xm:f>
            <xm:f>Vehicules!$A$3</xm:f>
            <x14:dxf>
              <font>
                <color rgb="FF000080"/>
              </font>
            </x14:dxf>
          </x14:cfRule>
          <xm:sqref>H16</xm:sqref>
        </x14:conditionalFormatting>
      </x14:conditionalFormatting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7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61">
        <f>'17'!A1:D1+1</f>
        <v>42934</v>
      </c>
      <c r="B1" s="162"/>
      <c r="C1" s="162"/>
      <c r="D1" s="163"/>
      <c r="E1" s="47" t="s">
        <v>71</v>
      </c>
      <c r="F1" s="48" t="s">
        <v>62</v>
      </c>
      <c r="G1" s="47" t="s">
        <v>22</v>
      </c>
      <c r="H1" s="48" t="s">
        <v>70</v>
      </c>
      <c r="I1" s="167" t="s">
        <v>45</v>
      </c>
      <c r="J1" s="168"/>
      <c r="K1" s="12"/>
      <c r="L1" s="12"/>
      <c r="N1" s="32"/>
    </row>
    <row r="2" spans="1:15" ht="16.5" thickTop="1" thickBot="1" x14ac:dyDescent="0.3">
      <c r="A2" s="182">
        <f ca="1">NOW()</f>
        <v>42954.981740625</v>
      </c>
      <c r="B2" s="183"/>
      <c r="C2" s="183"/>
      <c r="D2" s="18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65" t="s">
        <v>58</v>
      </c>
      <c r="M2" s="166"/>
    </row>
    <row r="3" spans="1:15" ht="15.75" thickBot="1" x14ac:dyDescent="0.3">
      <c r="A3" s="182"/>
      <c r="B3" s="183"/>
      <c r="C3" s="183"/>
      <c r="D3" s="18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75" t="s">
        <v>75</v>
      </c>
      <c r="B4" s="176"/>
      <c r="C4" s="176"/>
      <c r="D4" s="177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75"/>
      <c r="B5" s="176"/>
      <c r="C5" s="176"/>
      <c r="D5" s="177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75"/>
      <c r="B6" s="176"/>
      <c r="C6" s="176"/>
      <c r="D6" s="177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75"/>
      <c r="B7" s="176"/>
      <c r="C7" s="176"/>
      <c r="D7" s="177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73" t="s">
        <v>53</v>
      </c>
      <c r="C8" s="173"/>
      <c r="D8" s="174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73" t="s">
        <v>85</v>
      </c>
      <c r="C9" s="173"/>
      <c r="D9" s="174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73" t="s">
        <v>76</v>
      </c>
      <c r="C10" s="173"/>
      <c r="D10" s="174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69"/>
      <c r="C11" s="169"/>
      <c r="D11" s="170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71" t="s">
        <v>60</v>
      </c>
      <c r="B12" s="171"/>
      <c r="C12" s="172"/>
      <c r="D12" s="180" t="s">
        <v>23</v>
      </c>
      <c r="E12" s="178" t="s">
        <v>28</v>
      </c>
      <c r="F12" s="180" t="s">
        <v>24</v>
      </c>
      <c r="G12" s="178" t="s">
        <v>29</v>
      </c>
      <c r="H12" s="180" t="s">
        <v>25</v>
      </c>
      <c r="I12" s="180" t="s">
        <v>26</v>
      </c>
      <c r="J12" s="171" t="s">
        <v>27</v>
      </c>
      <c r="K12" s="171"/>
      <c r="L12" s="172"/>
      <c r="M12" s="186" t="s">
        <v>36</v>
      </c>
      <c r="N12" s="164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79"/>
      <c r="E13" s="181"/>
      <c r="F13" s="181"/>
      <c r="G13" s="179"/>
      <c r="H13" s="181"/>
      <c r="I13" s="179"/>
      <c r="J13" s="13" t="s">
        <v>30</v>
      </c>
      <c r="K13" s="11" t="s">
        <v>35</v>
      </c>
      <c r="L13" s="13" t="s">
        <v>21</v>
      </c>
      <c r="M13" s="187"/>
      <c r="N13" s="164"/>
    </row>
    <row r="14" spans="1:15" s="28" customFormat="1" x14ac:dyDescent="0.25">
      <c r="A14" s="89">
        <v>0.5</v>
      </c>
      <c r="B14" s="82"/>
      <c r="C14" s="89"/>
      <c r="D14" s="83"/>
      <c r="E14" s="90"/>
      <c r="F14" s="91"/>
      <c r="G14" s="92" t="s">
        <v>77</v>
      </c>
      <c r="H14" s="91"/>
      <c r="I14" s="83"/>
      <c r="J14" s="89"/>
      <c r="K14" s="82"/>
      <c r="L14" s="93"/>
      <c r="M14" s="102"/>
      <c r="N14" s="88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77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5">
      <c r="A19" s="54"/>
      <c r="B19" s="35"/>
      <c r="C19" s="54"/>
      <c r="D19" s="53"/>
      <c r="E19" s="75"/>
      <c r="F19" s="58"/>
      <c r="G19" s="63"/>
      <c r="H19" s="59"/>
      <c r="I19" s="53"/>
      <c r="J19" s="54"/>
      <c r="K19" s="35"/>
      <c r="L19" s="61"/>
      <c r="M19" s="52"/>
      <c r="N19" s="73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447" priority="23" stopIfTrue="1" operator="containsText" text="faux">
      <formula>NOT(ISERROR(SEARCH("faux",E2)))</formula>
    </cfRule>
    <cfRule type="containsText" dxfId="446" priority="24" stopIfTrue="1" operator="containsText" text="vrai">
      <formula>NOT(ISERROR(SEARCH("vrai",E2)))</formula>
    </cfRule>
  </conditionalFormatting>
  <conditionalFormatting sqref="E3">
    <cfRule type="containsText" dxfId="445" priority="21" stopIfTrue="1" operator="containsText" text="faux">
      <formula>NOT(ISERROR(SEARCH("faux",E3)))</formula>
    </cfRule>
    <cfRule type="containsText" dxfId="444" priority="22" stopIfTrue="1" operator="containsText" text="vrai">
      <formula>NOT(ISERROR(SEARCH("vrai",E3)))</formula>
    </cfRule>
  </conditionalFormatting>
  <conditionalFormatting sqref="E4">
    <cfRule type="containsText" dxfId="443" priority="19" stopIfTrue="1" operator="containsText" text="faux">
      <formula>NOT(ISERROR(SEARCH("faux",E4)))</formula>
    </cfRule>
    <cfRule type="containsText" dxfId="442" priority="20" stopIfTrue="1" operator="containsText" text="vrai">
      <formula>NOT(ISERROR(SEARCH("vrai",E4)))</formula>
    </cfRule>
  </conditionalFormatting>
  <conditionalFormatting sqref="E5">
    <cfRule type="containsText" dxfId="441" priority="17" stopIfTrue="1" operator="containsText" text="faux">
      <formula>NOT(ISERROR(SEARCH("faux",E5)))</formula>
    </cfRule>
    <cfRule type="containsText" dxfId="440" priority="18" stopIfTrue="1" operator="containsText" text="vrai">
      <formula>NOT(ISERROR(SEARCH("vrai",E5)))</formula>
    </cfRule>
  </conditionalFormatting>
  <conditionalFormatting sqref="E6">
    <cfRule type="containsText" dxfId="439" priority="15" stopIfTrue="1" operator="containsText" text="faux">
      <formula>NOT(ISERROR(SEARCH("faux",E6)))</formula>
    </cfRule>
    <cfRule type="containsText" dxfId="438" priority="16" stopIfTrue="1" operator="containsText" text="vrai">
      <formula>NOT(ISERROR(SEARCH("vrai",E6)))</formula>
    </cfRule>
  </conditionalFormatting>
  <conditionalFormatting sqref="E7">
    <cfRule type="containsText" dxfId="437" priority="13" stopIfTrue="1" operator="containsText" text="faux">
      <formula>NOT(ISERROR(SEARCH("faux",E7)))</formula>
    </cfRule>
    <cfRule type="containsText" dxfId="436" priority="14" stopIfTrue="1" operator="containsText" text="vrai">
      <formula>NOT(ISERROR(SEARCH("vrai",E7)))</formula>
    </cfRule>
  </conditionalFormatting>
  <conditionalFormatting sqref="E8">
    <cfRule type="containsText" dxfId="435" priority="11" stopIfTrue="1" operator="containsText" text="faux">
      <formula>NOT(ISERROR(SEARCH("faux",E8)))</formula>
    </cfRule>
    <cfRule type="containsText" dxfId="434" priority="12" stopIfTrue="1" operator="containsText" text="vrai">
      <formula>NOT(ISERROR(SEARCH("vrai",E8)))</formula>
    </cfRule>
  </conditionalFormatting>
  <conditionalFormatting sqref="E9">
    <cfRule type="containsText" dxfId="433" priority="9" stopIfTrue="1" operator="containsText" text="faux">
      <formula>NOT(ISERROR(SEARCH("faux",E9)))</formula>
    </cfRule>
    <cfRule type="containsText" dxfId="432" priority="10" stopIfTrue="1" operator="containsText" text="vrai">
      <formula>NOT(ISERROR(SEARCH("vrai",E9)))</formula>
    </cfRule>
  </conditionalFormatting>
  <conditionalFormatting sqref="E10">
    <cfRule type="containsText" dxfId="431" priority="7" stopIfTrue="1" operator="containsText" text="faux">
      <formula>NOT(ISERROR(SEARCH("faux",E10)))</formula>
    </cfRule>
    <cfRule type="containsText" dxfId="430" priority="8" stopIfTrue="1" operator="containsText" text="vrai">
      <formula>NOT(ISERROR(SEARCH("vrai",E10)))</formula>
    </cfRule>
  </conditionalFormatting>
  <conditionalFormatting sqref="E11">
    <cfRule type="containsText" dxfId="429" priority="5" stopIfTrue="1" operator="containsText" text="faux">
      <formula>NOT(ISERROR(SEARCH("faux",E11)))</formula>
    </cfRule>
    <cfRule type="containsText" dxfId="428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G2:G11">
      <formula1>Ambulanciers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H2:H11 K14:K100 B14:B100">
      <formula1>Equipe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2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3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4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5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6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7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8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9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0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1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2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3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6673EA21-EF07-44A1-B2A6-F9C6FE22710C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78FF7FD4-8E42-4714-83BE-142BD5A0942C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F08AA05C-7B58-42B1-9D97-F70DA8F5B1AF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CFFFFA06-67D0-40AF-8237-D0046FC345A7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H14:H18 H23:H100 H20:H21</xm:sqref>
        </x14:conditionalFormatting>
        <x14:conditionalFormatting xmlns:xm="http://schemas.microsoft.com/office/excel/2006/main">
          <x14:cfRule type="containsText" priority="25" stopIfTrue="1" operator="containsText" id="{7A63E79A-DA81-4708-9431-135A6522FFF4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C938BA38-8C49-44DF-AE6E-58391DAD7A73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39F3BAC0-9814-41FB-923D-CB04707ACB98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226259C5-7A16-4091-936C-EC09E9E7EAC2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CC92A1CC-91F7-4092-A535-621E92C63EF7}">
            <xm:f>NOT(ISERROR(SEARCH(Vehicules!$A$6,H19)))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509B2A0D-7AB1-497B-8531-0301216A9D88}">
            <xm:f>NOT(ISERROR(SEARCH(Vehicules!$A$5,H19)))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029D732B-E18D-40F2-895D-B42A813A3A3A}">
            <xm:f>NOT(ISERROR(SEARCH(Vehicules!$A$4,H19)))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9F6D452B-36B5-4B41-B2EC-90D66C58060D}">
            <xm:f>NOT(ISERROR(SEARCH(Vehicules!$A$3,H19)))</xm:f>
            <xm:f>Vehicules!$A$3</xm:f>
            <x14:dxf>
              <font>
                <color rgb="FF000080"/>
              </font>
            </x14:dxf>
          </x14:cfRule>
          <xm:sqref>H19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8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61">
        <f>'18'!A1:D1+1</f>
        <v>42935</v>
      </c>
      <c r="B1" s="162"/>
      <c r="C1" s="162"/>
      <c r="D1" s="163"/>
      <c r="E1" s="47" t="s">
        <v>71</v>
      </c>
      <c r="F1" s="48" t="s">
        <v>62</v>
      </c>
      <c r="G1" s="47" t="s">
        <v>22</v>
      </c>
      <c r="H1" s="48" t="s">
        <v>70</v>
      </c>
      <c r="I1" s="167" t="s">
        <v>45</v>
      </c>
      <c r="J1" s="168"/>
      <c r="K1" s="12"/>
      <c r="L1" s="12"/>
      <c r="N1" s="32"/>
    </row>
    <row r="2" spans="1:15" ht="16.5" thickTop="1" thickBot="1" x14ac:dyDescent="0.3">
      <c r="A2" s="182">
        <f ca="1">NOW()</f>
        <v>42954.981740625</v>
      </c>
      <c r="B2" s="183"/>
      <c r="C2" s="183"/>
      <c r="D2" s="18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65" t="s">
        <v>58</v>
      </c>
      <c r="M2" s="166"/>
    </row>
    <row r="3" spans="1:15" ht="15.75" thickBot="1" x14ac:dyDescent="0.3">
      <c r="A3" s="182"/>
      <c r="B3" s="183"/>
      <c r="C3" s="183"/>
      <c r="D3" s="18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75" t="s">
        <v>75</v>
      </c>
      <c r="B4" s="176"/>
      <c r="C4" s="176"/>
      <c r="D4" s="177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75"/>
      <c r="B5" s="176"/>
      <c r="C5" s="176"/>
      <c r="D5" s="177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75"/>
      <c r="B6" s="176"/>
      <c r="C6" s="176"/>
      <c r="D6" s="177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75"/>
      <c r="B7" s="176"/>
      <c r="C7" s="176"/>
      <c r="D7" s="177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73" t="s">
        <v>53</v>
      </c>
      <c r="C8" s="173"/>
      <c r="D8" s="174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73" t="s">
        <v>85</v>
      </c>
      <c r="C9" s="173"/>
      <c r="D9" s="174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73" t="s">
        <v>76</v>
      </c>
      <c r="C10" s="173"/>
      <c r="D10" s="174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69"/>
      <c r="C11" s="169"/>
      <c r="D11" s="170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71" t="s">
        <v>60</v>
      </c>
      <c r="B12" s="171"/>
      <c r="C12" s="172"/>
      <c r="D12" s="180" t="s">
        <v>23</v>
      </c>
      <c r="E12" s="178" t="s">
        <v>28</v>
      </c>
      <c r="F12" s="180" t="s">
        <v>24</v>
      </c>
      <c r="G12" s="178" t="s">
        <v>29</v>
      </c>
      <c r="H12" s="180" t="s">
        <v>25</v>
      </c>
      <c r="I12" s="180" t="s">
        <v>26</v>
      </c>
      <c r="J12" s="171" t="s">
        <v>27</v>
      </c>
      <c r="K12" s="171"/>
      <c r="L12" s="172"/>
      <c r="M12" s="186" t="s">
        <v>36</v>
      </c>
      <c r="N12" s="164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79"/>
      <c r="E13" s="181"/>
      <c r="F13" s="181"/>
      <c r="G13" s="179"/>
      <c r="H13" s="181"/>
      <c r="I13" s="179"/>
      <c r="J13" s="13" t="s">
        <v>30</v>
      </c>
      <c r="K13" s="11" t="s">
        <v>35</v>
      </c>
      <c r="L13" s="13" t="s">
        <v>21</v>
      </c>
      <c r="M13" s="187"/>
      <c r="N13" s="164"/>
    </row>
    <row r="14" spans="1:15" s="28" customFormat="1" x14ac:dyDescent="0.25">
      <c r="A14" s="89">
        <v>0.5</v>
      </c>
      <c r="B14" s="82"/>
      <c r="C14" s="89"/>
      <c r="D14" s="83"/>
      <c r="E14" s="90"/>
      <c r="F14" s="91"/>
      <c r="G14" s="92" t="s">
        <v>77</v>
      </c>
      <c r="H14" s="91"/>
      <c r="I14" s="83"/>
      <c r="J14" s="89"/>
      <c r="K14" s="82"/>
      <c r="L14" s="93"/>
      <c r="M14" s="102"/>
      <c r="N14" s="88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77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5">
      <c r="A19" s="54"/>
      <c r="B19" s="35"/>
      <c r="C19" s="54"/>
      <c r="D19" s="53"/>
      <c r="E19" s="75"/>
      <c r="F19" s="58"/>
      <c r="G19" s="63"/>
      <c r="H19" s="59"/>
      <c r="I19" s="53"/>
      <c r="J19" s="54"/>
      <c r="K19" s="35"/>
      <c r="L19" s="61"/>
      <c r="M19" s="52"/>
      <c r="N19" s="73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415" priority="23" stopIfTrue="1" operator="containsText" text="faux">
      <formula>NOT(ISERROR(SEARCH("faux",E2)))</formula>
    </cfRule>
    <cfRule type="containsText" dxfId="414" priority="24" stopIfTrue="1" operator="containsText" text="vrai">
      <formula>NOT(ISERROR(SEARCH("vrai",E2)))</formula>
    </cfRule>
  </conditionalFormatting>
  <conditionalFormatting sqref="E3">
    <cfRule type="containsText" dxfId="413" priority="21" stopIfTrue="1" operator="containsText" text="faux">
      <formula>NOT(ISERROR(SEARCH("faux",E3)))</formula>
    </cfRule>
    <cfRule type="containsText" dxfId="412" priority="22" stopIfTrue="1" operator="containsText" text="vrai">
      <formula>NOT(ISERROR(SEARCH("vrai",E3)))</formula>
    </cfRule>
  </conditionalFormatting>
  <conditionalFormatting sqref="E4">
    <cfRule type="containsText" dxfId="411" priority="19" stopIfTrue="1" operator="containsText" text="faux">
      <formula>NOT(ISERROR(SEARCH("faux",E4)))</formula>
    </cfRule>
    <cfRule type="containsText" dxfId="410" priority="20" stopIfTrue="1" operator="containsText" text="vrai">
      <formula>NOT(ISERROR(SEARCH("vrai",E4)))</formula>
    </cfRule>
  </conditionalFormatting>
  <conditionalFormatting sqref="E5">
    <cfRule type="containsText" dxfId="409" priority="17" stopIfTrue="1" operator="containsText" text="faux">
      <formula>NOT(ISERROR(SEARCH("faux",E5)))</formula>
    </cfRule>
    <cfRule type="containsText" dxfId="408" priority="18" stopIfTrue="1" operator="containsText" text="vrai">
      <formula>NOT(ISERROR(SEARCH("vrai",E5)))</formula>
    </cfRule>
  </conditionalFormatting>
  <conditionalFormatting sqref="E6">
    <cfRule type="containsText" dxfId="407" priority="15" stopIfTrue="1" operator="containsText" text="faux">
      <formula>NOT(ISERROR(SEARCH("faux",E6)))</formula>
    </cfRule>
    <cfRule type="containsText" dxfId="406" priority="16" stopIfTrue="1" operator="containsText" text="vrai">
      <formula>NOT(ISERROR(SEARCH("vrai",E6)))</formula>
    </cfRule>
  </conditionalFormatting>
  <conditionalFormatting sqref="E7">
    <cfRule type="containsText" dxfId="405" priority="13" stopIfTrue="1" operator="containsText" text="faux">
      <formula>NOT(ISERROR(SEARCH("faux",E7)))</formula>
    </cfRule>
    <cfRule type="containsText" dxfId="404" priority="14" stopIfTrue="1" operator="containsText" text="vrai">
      <formula>NOT(ISERROR(SEARCH("vrai",E7)))</formula>
    </cfRule>
  </conditionalFormatting>
  <conditionalFormatting sqref="E8">
    <cfRule type="containsText" dxfId="403" priority="11" stopIfTrue="1" operator="containsText" text="faux">
      <formula>NOT(ISERROR(SEARCH("faux",E8)))</formula>
    </cfRule>
    <cfRule type="containsText" dxfId="402" priority="12" stopIfTrue="1" operator="containsText" text="vrai">
      <formula>NOT(ISERROR(SEARCH("vrai",E8)))</formula>
    </cfRule>
  </conditionalFormatting>
  <conditionalFormatting sqref="E9">
    <cfRule type="containsText" dxfId="401" priority="9" stopIfTrue="1" operator="containsText" text="faux">
      <formula>NOT(ISERROR(SEARCH("faux",E9)))</formula>
    </cfRule>
    <cfRule type="containsText" dxfId="400" priority="10" stopIfTrue="1" operator="containsText" text="vrai">
      <formula>NOT(ISERROR(SEARCH("vrai",E9)))</formula>
    </cfRule>
  </conditionalFormatting>
  <conditionalFormatting sqref="E10">
    <cfRule type="containsText" dxfId="399" priority="7" stopIfTrue="1" operator="containsText" text="faux">
      <formula>NOT(ISERROR(SEARCH("faux",E10)))</formula>
    </cfRule>
    <cfRule type="containsText" dxfId="398" priority="8" stopIfTrue="1" operator="containsText" text="vrai">
      <formula>NOT(ISERROR(SEARCH("vrai",E10)))</formula>
    </cfRule>
  </conditionalFormatting>
  <conditionalFormatting sqref="E11">
    <cfRule type="containsText" dxfId="397" priority="5" stopIfTrue="1" operator="containsText" text="faux">
      <formula>NOT(ISERROR(SEARCH("faux",E11)))</formula>
    </cfRule>
    <cfRule type="containsText" dxfId="396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H2:H11 K14:K100 B14:B100">
      <formula1>Equipe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6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7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8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9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0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1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2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3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4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5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6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7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08E6F0D7-2A57-4D35-A2C3-DA15ADEFB299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461BA6CC-9F64-4B47-AE7A-9F75AA0F4C22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4BB61E96-A396-450F-AB9E-B49426E0AE20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9D1CE808-E128-435A-AE7B-B48B366A1A05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H14:H18 H23:H100 H20:H21</xm:sqref>
        </x14:conditionalFormatting>
        <x14:conditionalFormatting xmlns:xm="http://schemas.microsoft.com/office/excel/2006/main">
          <x14:cfRule type="containsText" priority="25" stopIfTrue="1" operator="containsText" id="{CDED8429-CCB2-415D-A57A-58520764493C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C9F2FCBE-048D-448C-9AB8-41723970F3F8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A408F7B6-E79F-4A45-8CDF-F470EEE63BE9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27D616D0-5F4C-44DA-8873-E908B3BB36A1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1F5D09BC-7FF4-4B16-903D-E7C0299A80C9}">
            <xm:f>NOT(ISERROR(SEARCH(Vehicules!$A$6,H19)))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276F102F-319B-4D74-88F3-373A2A0FAFD5}">
            <xm:f>NOT(ISERROR(SEARCH(Vehicules!$A$5,H19)))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EA674DD4-EFA1-47FE-AEA0-6AC5866D4564}">
            <xm:f>NOT(ISERROR(SEARCH(Vehicules!$A$4,H19)))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1406B868-9310-44D8-8C2E-F2741B6C0CB3}">
            <xm:f>NOT(ISERROR(SEARCH(Vehicules!$A$3,H19)))</xm:f>
            <xm:f>Vehicules!$A$3</xm:f>
            <x14:dxf>
              <font>
                <color rgb="FF000080"/>
              </font>
            </x14:dxf>
          </x14:cfRule>
          <xm:sqref>H19</xm:sqref>
        </x14:conditionalFormatting>
      </x14:conditionalFormatting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9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61">
        <f>'19'!A1:D1+1</f>
        <v>42936</v>
      </c>
      <c r="B1" s="162"/>
      <c r="C1" s="162"/>
      <c r="D1" s="163"/>
      <c r="E1" s="47" t="s">
        <v>71</v>
      </c>
      <c r="F1" s="48" t="s">
        <v>62</v>
      </c>
      <c r="G1" s="47" t="s">
        <v>22</v>
      </c>
      <c r="H1" s="48" t="s">
        <v>70</v>
      </c>
      <c r="I1" s="167" t="s">
        <v>45</v>
      </c>
      <c r="J1" s="168"/>
      <c r="K1" s="12"/>
      <c r="L1" s="12"/>
      <c r="N1" s="32"/>
    </row>
    <row r="2" spans="1:15" ht="16.5" thickTop="1" thickBot="1" x14ac:dyDescent="0.3">
      <c r="A2" s="182">
        <f ca="1">NOW()</f>
        <v>42954.981740625</v>
      </c>
      <c r="B2" s="183"/>
      <c r="C2" s="183"/>
      <c r="D2" s="18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65" t="s">
        <v>58</v>
      </c>
      <c r="M2" s="166"/>
    </row>
    <row r="3" spans="1:15" ht="15.75" thickBot="1" x14ac:dyDescent="0.3">
      <c r="A3" s="182"/>
      <c r="B3" s="183"/>
      <c r="C3" s="183"/>
      <c r="D3" s="18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75" t="s">
        <v>75</v>
      </c>
      <c r="B4" s="176"/>
      <c r="C4" s="176"/>
      <c r="D4" s="177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75"/>
      <c r="B5" s="176"/>
      <c r="C5" s="176"/>
      <c r="D5" s="177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75"/>
      <c r="B6" s="176"/>
      <c r="C6" s="176"/>
      <c r="D6" s="177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75"/>
      <c r="B7" s="176"/>
      <c r="C7" s="176"/>
      <c r="D7" s="177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73" t="s">
        <v>53</v>
      </c>
      <c r="C8" s="173"/>
      <c r="D8" s="174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73" t="s">
        <v>85</v>
      </c>
      <c r="C9" s="173"/>
      <c r="D9" s="174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73" t="s">
        <v>76</v>
      </c>
      <c r="C10" s="173"/>
      <c r="D10" s="174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69"/>
      <c r="C11" s="169"/>
      <c r="D11" s="170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71" t="s">
        <v>60</v>
      </c>
      <c r="B12" s="171"/>
      <c r="C12" s="172"/>
      <c r="D12" s="180" t="s">
        <v>23</v>
      </c>
      <c r="E12" s="178" t="s">
        <v>28</v>
      </c>
      <c r="F12" s="180" t="s">
        <v>24</v>
      </c>
      <c r="G12" s="178" t="s">
        <v>29</v>
      </c>
      <c r="H12" s="180" t="s">
        <v>25</v>
      </c>
      <c r="I12" s="180" t="s">
        <v>26</v>
      </c>
      <c r="J12" s="171" t="s">
        <v>27</v>
      </c>
      <c r="K12" s="171"/>
      <c r="L12" s="172"/>
      <c r="M12" s="186" t="s">
        <v>36</v>
      </c>
      <c r="N12" s="164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79"/>
      <c r="E13" s="181"/>
      <c r="F13" s="181"/>
      <c r="G13" s="179"/>
      <c r="H13" s="181"/>
      <c r="I13" s="179"/>
      <c r="J13" s="13" t="s">
        <v>30</v>
      </c>
      <c r="K13" s="11" t="s">
        <v>35</v>
      </c>
      <c r="L13" s="13" t="s">
        <v>21</v>
      </c>
      <c r="M13" s="187"/>
      <c r="N13" s="164"/>
    </row>
    <row r="14" spans="1:15" s="28" customFormat="1" x14ac:dyDescent="0.25">
      <c r="A14" s="89">
        <v>0.5</v>
      </c>
      <c r="B14" s="82"/>
      <c r="C14" s="89"/>
      <c r="D14" s="83"/>
      <c r="E14" s="90"/>
      <c r="F14" s="91"/>
      <c r="G14" s="92" t="s">
        <v>77</v>
      </c>
      <c r="H14" s="91"/>
      <c r="I14" s="83"/>
      <c r="J14" s="89"/>
      <c r="K14" s="82"/>
      <c r="L14" s="93"/>
      <c r="M14" s="102"/>
      <c r="N14" s="88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77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5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3" t="str">
        <f t="shared" si="0"/>
        <v/>
      </c>
    </row>
    <row r="20" spans="1:14" s="28" customFormat="1" collapsed="1" x14ac:dyDescent="0.2">
      <c r="A20" s="54"/>
      <c r="B20" s="35"/>
      <c r="C20" s="54"/>
      <c r="D20" s="53"/>
      <c r="E20" s="75"/>
      <c r="F20" s="58"/>
      <c r="G20" s="63"/>
      <c r="H20" s="59"/>
      <c r="I20" s="53"/>
      <c r="J20" s="54"/>
      <c r="K20" s="35"/>
      <c r="L20" s="61"/>
      <c r="M20" s="52"/>
      <c r="N20" s="74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383" priority="23" stopIfTrue="1" operator="containsText" text="faux">
      <formula>NOT(ISERROR(SEARCH("faux",E2)))</formula>
    </cfRule>
    <cfRule type="containsText" dxfId="382" priority="24" stopIfTrue="1" operator="containsText" text="vrai">
      <formula>NOT(ISERROR(SEARCH("vrai",E2)))</formula>
    </cfRule>
  </conditionalFormatting>
  <conditionalFormatting sqref="E3">
    <cfRule type="containsText" dxfId="381" priority="21" stopIfTrue="1" operator="containsText" text="faux">
      <formula>NOT(ISERROR(SEARCH("faux",E3)))</formula>
    </cfRule>
    <cfRule type="containsText" dxfId="380" priority="22" stopIfTrue="1" operator="containsText" text="vrai">
      <formula>NOT(ISERROR(SEARCH("vrai",E3)))</formula>
    </cfRule>
  </conditionalFormatting>
  <conditionalFormatting sqref="E4">
    <cfRule type="containsText" dxfId="379" priority="19" stopIfTrue="1" operator="containsText" text="faux">
      <formula>NOT(ISERROR(SEARCH("faux",E4)))</formula>
    </cfRule>
    <cfRule type="containsText" dxfId="378" priority="20" stopIfTrue="1" operator="containsText" text="vrai">
      <formula>NOT(ISERROR(SEARCH("vrai",E4)))</formula>
    </cfRule>
  </conditionalFormatting>
  <conditionalFormatting sqref="E5">
    <cfRule type="containsText" dxfId="377" priority="17" stopIfTrue="1" operator="containsText" text="faux">
      <formula>NOT(ISERROR(SEARCH("faux",E5)))</formula>
    </cfRule>
    <cfRule type="containsText" dxfId="376" priority="18" stopIfTrue="1" operator="containsText" text="vrai">
      <formula>NOT(ISERROR(SEARCH("vrai",E5)))</formula>
    </cfRule>
  </conditionalFormatting>
  <conditionalFormatting sqref="E6">
    <cfRule type="containsText" dxfId="375" priority="15" stopIfTrue="1" operator="containsText" text="faux">
      <formula>NOT(ISERROR(SEARCH("faux",E6)))</formula>
    </cfRule>
    <cfRule type="containsText" dxfId="374" priority="16" stopIfTrue="1" operator="containsText" text="vrai">
      <formula>NOT(ISERROR(SEARCH("vrai",E6)))</formula>
    </cfRule>
  </conditionalFormatting>
  <conditionalFormatting sqref="E7">
    <cfRule type="containsText" dxfId="373" priority="13" stopIfTrue="1" operator="containsText" text="faux">
      <formula>NOT(ISERROR(SEARCH("faux",E7)))</formula>
    </cfRule>
    <cfRule type="containsText" dxfId="372" priority="14" stopIfTrue="1" operator="containsText" text="vrai">
      <formula>NOT(ISERROR(SEARCH("vrai",E7)))</formula>
    </cfRule>
  </conditionalFormatting>
  <conditionalFormatting sqref="E8">
    <cfRule type="containsText" dxfId="371" priority="11" stopIfTrue="1" operator="containsText" text="faux">
      <formula>NOT(ISERROR(SEARCH("faux",E8)))</formula>
    </cfRule>
    <cfRule type="containsText" dxfId="370" priority="12" stopIfTrue="1" operator="containsText" text="vrai">
      <formula>NOT(ISERROR(SEARCH("vrai",E8)))</formula>
    </cfRule>
  </conditionalFormatting>
  <conditionalFormatting sqref="E9">
    <cfRule type="containsText" dxfId="369" priority="9" stopIfTrue="1" operator="containsText" text="faux">
      <formula>NOT(ISERROR(SEARCH("faux",E9)))</formula>
    </cfRule>
    <cfRule type="containsText" dxfId="368" priority="10" stopIfTrue="1" operator="containsText" text="vrai">
      <formula>NOT(ISERROR(SEARCH("vrai",E9)))</formula>
    </cfRule>
  </conditionalFormatting>
  <conditionalFormatting sqref="E10">
    <cfRule type="containsText" dxfId="367" priority="7" stopIfTrue="1" operator="containsText" text="faux">
      <formula>NOT(ISERROR(SEARCH("faux",E10)))</formula>
    </cfRule>
    <cfRule type="containsText" dxfId="366" priority="8" stopIfTrue="1" operator="containsText" text="vrai">
      <formula>NOT(ISERROR(SEARCH("vrai",E10)))</formula>
    </cfRule>
  </conditionalFormatting>
  <conditionalFormatting sqref="E11">
    <cfRule type="containsText" dxfId="365" priority="5" stopIfTrue="1" operator="containsText" text="faux">
      <formula>NOT(ISERROR(SEARCH("faux",E11)))</formula>
    </cfRule>
    <cfRule type="containsText" dxfId="364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G2:G11">
      <formula1>Ambulanciers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H2:H11 K14:K100 B14:B100">
      <formula1>Equipe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0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1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2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3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4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5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6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7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8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9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0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1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DE893746-0966-4864-B9DD-05BD67DE00E6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FC25A3C3-4576-48C4-A869-24BB8C63313D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A4FBC6CB-B83C-4866-BC75-A1331E065B8A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A8BB3A50-6361-47F8-BDC6-03A3E523B197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H14:H19 H23:H100 H21</xm:sqref>
        </x14:conditionalFormatting>
        <x14:conditionalFormatting xmlns:xm="http://schemas.microsoft.com/office/excel/2006/main">
          <x14:cfRule type="containsText" priority="25" stopIfTrue="1" operator="containsText" id="{FBD2BD54-E230-4A01-9F94-232B2FABDE45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8FA86E12-BBD8-42AA-AE2E-B39D59BE880A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6E2C0939-5BDB-46A4-8932-28C60E5E05A4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AA5D4983-2309-433F-A535-DB0CEF8707A4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BD058AD9-EDF2-449F-931B-1FB1392F94AA}">
            <xm:f>NOT(ISERROR(SEARCH(Vehicules!$A$6,H20)))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EAE0547F-ADFD-481E-AA6A-196562E2FFF8}">
            <xm:f>NOT(ISERROR(SEARCH(Vehicules!$A$5,H20)))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5E554885-4EC5-47D7-AB39-CEFCDFF8E8A5}">
            <xm:f>NOT(ISERROR(SEARCH(Vehicules!$A$4,H20)))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B17233CB-BE1D-46D6-A7FA-91E41E4B8B42}">
            <xm:f>NOT(ISERROR(SEARCH(Vehicules!$A$3,H20)))</xm:f>
            <xm:f>Vehicules!$A$3</xm:f>
            <x14:dxf>
              <font>
                <color rgb="FF000080"/>
              </font>
            </x14:dxf>
          </x14:cfRule>
          <xm:sqref>H20</xm:sqref>
        </x14:conditionalFormatting>
      </x14:conditionalFormatting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0">
    <pageSetUpPr fitToPage="1"/>
  </sheetPr>
  <dimension ref="A1:O292"/>
  <sheetViews>
    <sheetView zoomScaleNormal="10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61">
        <f>'20'!A1:D1+1</f>
        <v>42937</v>
      </c>
      <c r="B1" s="162"/>
      <c r="C1" s="162"/>
      <c r="D1" s="163"/>
      <c r="E1" s="47" t="s">
        <v>71</v>
      </c>
      <c r="F1" s="48" t="s">
        <v>62</v>
      </c>
      <c r="G1" s="47" t="s">
        <v>22</v>
      </c>
      <c r="H1" s="48" t="s">
        <v>70</v>
      </c>
      <c r="I1" s="167" t="s">
        <v>45</v>
      </c>
      <c r="J1" s="168"/>
      <c r="K1" s="12"/>
      <c r="L1" s="12"/>
      <c r="N1" s="32"/>
    </row>
    <row r="2" spans="1:15" ht="16.5" thickTop="1" thickBot="1" x14ac:dyDescent="0.3">
      <c r="A2" s="182">
        <f ca="1">NOW()</f>
        <v>42954.981740625</v>
      </c>
      <c r="B2" s="183"/>
      <c r="C2" s="183"/>
      <c r="D2" s="18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65" t="s">
        <v>58</v>
      </c>
      <c r="M2" s="166"/>
    </row>
    <row r="3" spans="1:15" ht="15.75" thickBot="1" x14ac:dyDescent="0.3">
      <c r="A3" s="182"/>
      <c r="B3" s="183"/>
      <c r="C3" s="183"/>
      <c r="D3" s="18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75" t="s">
        <v>75</v>
      </c>
      <c r="B4" s="176"/>
      <c r="C4" s="176"/>
      <c r="D4" s="177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75"/>
      <c r="B5" s="176"/>
      <c r="C5" s="176"/>
      <c r="D5" s="177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75"/>
      <c r="B6" s="176"/>
      <c r="C6" s="176"/>
      <c r="D6" s="177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75"/>
      <c r="B7" s="176"/>
      <c r="C7" s="176"/>
      <c r="D7" s="177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73" t="s">
        <v>53</v>
      </c>
      <c r="C8" s="173"/>
      <c r="D8" s="174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73" t="s">
        <v>85</v>
      </c>
      <c r="C9" s="173"/>
      <c r="D9" s="174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73" t="s">
        <v>76</v>
      </c>
      <c r="C10" s="173"/>
      <c r="D10" s="174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69"/>
      <c r="C11" s="169"/>
      <c r="D11" s="170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71" t="s">
        <v>60</v>
      </c>
      <c r="B12" s="171"/>
      <c r="C12" s="172"/>
      <c r="D12" s="180" t="s">
        <v>23</v>
      </c>
      <c r="E12" s="178" t="s">
        <v>28</v>
      </c>
      <c r="F12" s="180" t="s">
        <v>24</v>
      </c>
      <c r="G12" s="178" t="s">
        <v>29</v>
      </c>
      <c r="H12" s="180" t="s">
        <v>25</v>
      </c>
      <c r="I12" s="180" t="s">
        <v>26</v>
      </c>
      <c r="J12" s="171" t="s">
        <v>27</v>
      </c>
      <c r="K12" s="171"/>
      <c r="L12" s="172"/>
      <c r="M12" s="186" t="s">
        <v>36</v>
      </c>
      <c r="N12" s="164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79"/>
      <c r="E13" s="181"/>
      <c r="F13" s="181"/>
      <c r="G13" s="179"/>
      <c r="H13" s="181"/>
      <c r="I13" s="179"/>
      <c r="J13" s="13" t="s">
        <v>30</v>
      </c>
      <c r="K13" s="11" t="s">
        <v>35</v>
      </c>
      <c r="L13" s="13" t="s">
        <v>21</v>
      </c>
      <c r="M13" s="187"/>
      <c r="N13" s="164"/>
    </row>
    <row r="14" spans="1:15" s="28" customFormat="1" x14ac:dyDescent="0.25">
      <c r="A14" s="89">
        <v>0.5</v>
      </c>
      <c r="B14" s="82"/>
      <c r="C14" s="89"/>
      <c r="D14" s="83"/>
      <c r="E14" s="90"/>
      <c r="F14" s="91"/>
      <c r="G14" s="92" t="s">
        <v>77</v>
      </c>
      <c r="H14" s="91"/>
      <c r="I14" s="83"/>
      <c r="J14" s="89"/>
      <c r="K14" s="82"/>
      <c r="L14" s="93"/>
      <c r="M14" s="102"/>
      <c r="N14" s="88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77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5">
      <c r="A19" s="54"/>
      <c r="B19" s="35"/>
      <c r="C19" s="54"/>
      <c r="D19" s="53"/>
      <c r="E19" s="75"/>
      <c r="F19" s="58"/>
      <c r="G19" s="63"/>
      <c r="H19" s="59"/>
      <c r="I19" s="53"/>
      <c r="J19" s="54"/>
      <c r="K19" s="35"/>
      <c r="L19" s="61"/>
      <c r="M19" s="52"/>
      <c r="N19" s="73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351" priority="23" stopIfTrue="1" operator="containsText" text="faux">
      <formula>NOT(ISERROR(SEARCH("faux",E2)))</formula>
    </cfRule>
    <cfRule type="containsText" dxfId="350" priority="24" stopIfTrue="1" operator="containsText" text="vrai">
      <formula>NOT(ISERROR(SEARCH("vrai",E2)))</formula>
    </cfRule>
  </conditionalFormatting>
  <conditionalFormatting sqref="E3">
    <cfRule type="containsText" dxfId="349" priority="21" stopIfTrue="1" operator="containsText" text="faux">
      <formula>NOT(ISERROR(SEARCH("faux",E3)))</formula>
    </cfRule>
    <cfRule type="containsText" dxfId="348" priority="22" stopIfTrue="1" operator="containsText" text="vrai">
      <formula>NOT(ISERROR(SEARCH("vrai",E3)))</formula>
    </cfRule>
  </conditionalFormatting>
  <conditionalFormatting sqref="E4">
    <cfRule type="containsText" dxfId="347" priority="19" stopIfTrue="1" operator="containsText" text="faux">
      <formula>NOT(ISERROR(SEARCH("faux",E4)))</formula>
    </cfRule>
    <cfRule type="containsText" dxfId="346" priority="20" stopIfTrue="1" operator="containsText" text="vrai">
      <formula>NOT(ISERROR(SEARCH("vrai",E4)))</formula>
    </cfRule>
  </conditionalFormatting>
  <conditionalFormatting sqref="E5">
    <cfRule type="containsText" dxfId="345" priority="17" stopIfTrue="1" operator="containsText" text="faux">
      <formula>NOT(ISERROR(SEARCH("faux",E5)))</formula>
    </cfRule>
    <cfRule type="containsText" dxfId="344" priority="18" stopIfTrue="1" operator="containsText" text="vrai">
      <formula>NOT(ISERROR(SEARCH("vrai",E5)))</formula>
    </cfRule>
  </conditionalFormatting>
  <conditionalFormatting sqref="E6">
    <cfRule type="containsText" dxfId="343" priority="15" stopIfTrue="1" operator="containsText" text="faux">
      <formula>NOT(ISERROR(SEARCH("faux",E6)))</formula>
    </cfRule>
    <cfRule type="containsText" dxfId="342" priority="16" stopIfTrue="1" operator="containsText" text="vrai">
      <formula>NOT(ISERROR(SEARCH("vrai",E6)))</formula>
    </cfRule>
  </conditionalFormatting>
  <conditionalFormatting sqref="E7">
    <cfRule type="containsText" dxfId="341" priority="13" stopIfTrue="1" operator="containsText" text="faux">
      <formula>NOT(ISERROR(SEARCH("faux",E7)))</formula>
    </cfRule>
    <cfRule type="containsText" dxfId="340" priority="14" stopIfTrue="1" operator="containsText" text="vrai">
      <formula>NOT(ISERROR(SEARCH("vrai",E7)))</formula>
    </cfRule>
  </conditionalFormatting>
  <conditionalFormatting sqref="E8">
    <cfRule type="containsText" dxfId="339" priority="11" stopIfTrue="1" operator="containsText" text="faux">
      <formula>NOT(ISERROR(SEARCH("faux",E8)))</formula>
    </cfRule>
    <cfRule type="containsText" dxfId="338" priority="12" stopIfTrue="1" operator="containsText" text="vrai">
      <formula>NOT(ISERROR(SEARCH("vrai",E8)))</formula>
    </cfRule>
  </conditionalFormatting>
  <conditionalFormatting sqref="E9">
    <cfRule type="containsText" dxfId="337" priority="9" stopIfTrue="1" operator="containsText" text="faux">
      <formula>NOT(ISERROR(SEARCH("faux",E9)))</formula>
    </cfRule>
    <cfRule type="containsText" dxfId="336" priority="10" stopIfTrue="1" operator="containsText" text="vrai">
      <formula>NOT(ISERROR(SEARCH("vrai",E9)))</formula>
    </cfRule>
  </conditionalFormatting>
  <conditionalFormatting sqref="E10">
    <cfRule type="containsText" dxfId="335" priority="7" stopIfTrue="1" operator="containsText" text="faux">
      <formula>NOT(ISERROR(SEARCH("faux",E10)))</formula>
    </cfRule>
    <cfRule type="containsText" dxfId="334" priority="8" stopIfTrue="1" operator="containsText" text="vrai">
      <formula>NOT(ISERROR(SEARCH("vrai",E10)))</formula>
    </cfRule>
  </conditionalFormatting>
  <conditionalFormatting sqref="E11">
    <cfRule type="containsText" dxfId="333" priority="5" stopIfTrue="1" operator="containsText" text="faux">
      <formula>NOT(ISERROR(SEARCH("faux",E11)))</formula>
    </cfRule>
    <cfRule type="containsText" dxfId="332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H2:H11 K14:K100 B14:B100">
      <formula1>Equipe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ignoredErrors>
    <ignoredError sqref="B8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4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5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6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7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8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9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0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1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2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3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4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5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C6E78D46-5FF8-4CCE-A7D8-C46342044B41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70DDD4EE-3164-4AC8-82FB-E7AA181A3289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EBD9D33A-947B-42E5-8FDE-B227ED3C7AED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6F0852C7-D162-4564-8D1B-DB8858931922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H14:H18 H23:H100 H20:H21</xm:sqref>
        </x14:conditionalFormatting>
        <x14:conditionalFormatting xmlns:xm="http://schemas.microsoft.com/office/excel/2006/main">
          <x14:cfRule type="containsText" priority="25" stopIfTrue="1" operator="containsText" id="{1A16E873-9569-4BCA-B4F5-742A0A612705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9E169EC5-1EBC-419A-B7EF-896D308B0A7C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913555ED-4FB2-42BC-9E6B-4381A7A19317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4299C66A-7FB8-4D08-A4B4-403C8E514A28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EEDBA836-4A43-441F-B3EC-6A925027D15C}">
            <xm:f>NOT(ISERROR(SEARCH(Vehicules!$A$6,H19)))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898777F1-1D54-466D-B97C-9FED1403555A}">
            <xm:f>NOT(ISERROR(SEARCH(Vehicules!$A$5,H19)))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D334355A-60AC-4E5D-A553-306FC591AC79}">
            <xm:f>NOT(ISERROR(SEARCH(Vehicules!$A$4,H19)))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B16B3077-2255-4C3C-BCF0-3F1EBAD56319}">
            <xm:f>NOT(ISERROR(SEARCH(Vehicules!$A$3,H19)))</xm:f>
            <xm:f>Vehicules!$A$3</xm:f>
            <x14:dxf>
              <font>
                <color rgb="FF000080"/>
              </font>
            </x14:dxf>
          </x14:cfRule>
          <xm:sqref>H19</xm:sqref>
        </x14:conditionalFormatting>
      </x14:conditionalFormatting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1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61">
        <f>'21'!A1:D1+1</f>
        <v>42938</v>
      </c>
      <c r="B1" s="162"/>
      <c r="C1" s="162"/>
      <c r="D1" s="163"/>
      <c r="E1" s="47" t="s">
        <v>71</v>
      </c>
      <c r="F1" s="48" t="s">
        <v>62</v>
      </c>
      <c r="G1" s="47" t="s">
        <v>22</v>
      </c>
      <c r="H1" s="48" t="s">
        <v>70</v>
      </c>
      <c r="I1" s="167" t="s">
        <v>45</v>
      </c>
      <c r="J1" s="168"/>
      <c r="K1" s="12"/>
      <c r="L1" s="12"/>
      <c r="N1" s="32"/>
    </row>
    <row r="2" spans="1:15" ht="16.5" thickTop="1" thickBot="1" x14ac:dyDescent="0.3">
      <c r="A2" s="182">
        <f ca="1">NOW()</f>
        <v>42954.981740625</v>
      </c>
      <c r="B2" s="183"/>
      <c r="C2" s="183"/>
      <c r="D2" s="18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65" t="s">
        <v>58</v>
      </c>
      <c r="M2" s="166"/>
    </row>
    <row r="3" spans="1:15" ht="15.75" thickBot="1" x14ac:dyDescent="0.3">
      <c r="A3" s="182"/>
      <c r="B3" s="183"/>
      <c r="C3" s="183"/>
      <c r="D3" s="18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75" t="s">
        <v>75</v>
      </c>
      <c r="B4" s="176"/>
      <c r="C4" s="176"/>
      <c r="D4" s="177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75"/>
      <c r="B5" s="176"/>
      <c r="C5" s="176"/>
      <c r="D5" s="177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75"/>
      <c r="B6" s="176"/>
      <c r="C6" s="176"/>
      <c r="D6" s="177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75"/>
      <c r="B7" s="176"/>
      <c r="C7" s="176"/>
      <c r="D7" s="177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73" t="s">
        <v>53</v>
      </c>
      <c r="C8" s="173"/>
      <c r="D8" s="174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73" t="s">
        <v>85</v>
      </c>
      <c r="C9" s="173"/>
      <c r="D9" s="174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73" t="s">
        <v>76</v>
      </c>
      <c r="C10" s="173"/>
      <c r="D10" s="174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69"/>
      <c r="C11" s="169"/>
      <c r="D11" s="170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71" t="s">
        <v>60</v>
      </c>
      <c r="B12" s="171"/>
      <c r="C12" s="172"/>
      <c r="D12" s="180" t="s">
        <v>23</v>
      </c>
      <c r="E12" s="178" t="s">
        <v>28</v>
      </c>
      <c r="F12" s="180" t="s">
        <v>24</v>
      </c>
      <c r="G12" s="178" t="s">
        <v>29</v>
      </c>
      <c r="H12" s="180" t="s">
        <v>25</v>
      </c>
      <c r="I12" s="180" t="s">
        <v>26</v>
      </c>
      <c r="J12" s="171" t="s">
        <v>27</v>
      </c>
      <c r="K12" s="171"/>
      <c r="L12" s="172"/>
      <c r="M12" s="186" t="s">
        <v>36</v>
      </c>
      <c r="N12" s="164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79"/>
      <c r="E13" s="181"/>
      <c r="F13" s="181"/>
      <c r="G13" s="179"/>
      <c r="H13" s="181"/>
      <c r="I13" s="179"/>
      <c r="J13" s="13" t="s">
        <v>30</v>
      </c>
      <c r="K13" s="11" t="s">
        <v>35</v>
      </c>
      <c r="L13" s="13" t="s">
        <v>21</v>
      </c>
      <c r="M13" s="187"/>
      <c r="N13" s="164"/>
    </row>
    <row r="14" spans="1:15" s="28" customFormat="1" x14ac:dyDescent="0.25">
      <c r="A14" s="89">
        <v>0.5</v>
      </c>
      <c r="B14" s="82"/>
      <c r="C14" s="89"/>
      <c r="D14" s="83"/>
      <c r="E14" s="90"/>
      <c r="F14" s="91"/>
      <c r="G14" s="92" t="s">
        <v>77</v>
      </c>
      <c r="H14" s="91"/>
      <c r="I14" s="83"/>
      <c r="J14" s="89"/>
      <c r="K14" s="82"/>
      <c r="L14" s="93"/>
      <c r="M14" s="102"/>
      <c r="N14" s="88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77"/>
      <c r="N17" s="73" t="str">
        <f t="shared" si="0"/>
        <v/>
      </c>
    </row>
    <row r="18" spans="1:14" s="28" customFormat="1" x14ac:dyDescent="0.25">
      <c r="A18" s="54"/>
      <c r="B18" s="35"/>
      <c r="C18" s="54"/>
      <c r="D18" s="53"/>
      <c r="E18" s="75"/>
      <c r="F18" s="58"/>
      <c r="G18" s="63"/>
      <c r="H18" s="59"/>
      <c r="I18" s="53"/>
      <c r="J18" s="54"/>
      <c r="K18" s="35"/>
      <c r="L18" s="61"/>
      <c r="M18" s="52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319" priority="23" stopIfTrue="1" operator="containsText" text="faux">
      <formula>NOT(ISERROR(SEARCH("faux",E2)))</formula>
    </cfRule>
    <cfRule type="containsText" dxfId="318" priority="24" stopIfTrue="1" operator="containsText" text="vrai">
      <formula>NOT(ISERROR(SEARCH("vrai",E2)))</formula>
    </cfRule>
  </conditionalFormatting>
  <conditionalFormatting sqref="E3">
    <cfRule type="containsText" dxfId="317" priority="21" stopIfTrue="1" operator="containsText" text="faux">
      <formula>NOT(ISERROR(SEARCH("faux",E3)))</formula>
    </cfRule>
    <cfRule type="containsText" dxfId="316" priority="22" stopIfTrue="1" operator="containsText" text="vrai">
      <formula>NOT(ISERROR(SEARCH("vrai",E3)))</formula>
    </cfRule>
  </conditionalFormatting>
  <conditionalFormatting sqref="E4">
    <cfRule type="containsText" dxfId="315" priority="19" stopIfTrue="1" operator="containsText" text="faux">
      <formula>NOT(ISERROR(SEARCH("faux",E4)))</formula>
    </cfRule>
    <cfRule type="containsText" dxfId="314" priority="20" stopIfTrue="1" operator="containsText" text="vrai">
      <formula>NOT(ISERROR(SEARCH("vrai",E4)))</formula>
    </cfRule>
  </conditionalFormatting>
  <conditionalFormatting sqref="E5">
    <cfRule type="containsText" dxfId="313" priority="17" stopIfTrue="1" operator="containsText" text="faux">
      <formula>NOT(ISERROR(SEARCH("faux",E5)))</formula>
    </cfRule>
    <cfRule type="containsText" dxfId="312" priority="18" stopIfTrue="1" operator="containsText" text="vrai">
      <formula>NOT(ISERROR(SEARCH("vrai",E5)))</formula>
    </cfRule>
  </conditionalFormatting>
  <conditionalFormatting sqref="E6">
    <cfRule type="containsText" dxfId="311" priority="15" stopIfTrue="1" operator="containsText" text="faux">
      <formula>NOT(ISERROR(SEARCH("faux",E6)))</formula>
    </cfRule>
    <cfRule type="containsText" dxfId="310" priority="16" stopIfTrue="1" operator="containsText" text="vrai">
      <formula>NOT(ISERROR(SEARCH("vrai",E6)))</formula>
    </cfRule>
  </conditionalFormatting>
  <conditionalFormatting sqref="E7">
    <cfRule type="containsText" dxfId="309" priority="13" stopIfTrue="1" operator="containsText" text="faux">
      <formula>NOT(ISERROR(SEARCH("faux",E7)))</formula>
    </cfRule>
    <cfRule type="containsText" dxfId="308" priority="14" stopIfTrue="1" operator="containsText" text="vrai">
      <formula>NOT(ISERROR(SEARCH("vrai",E7)))</formula>
    </cfRule>
  </conditionalFormatting>
  <conditionalFormatting sqref="E8">
    <cfRule type="containsText" dxfId="307" priority="11" stopIfTrue="1" operator="containsText" text="faux">
      <formula>NOT(ISERROR(SEARCH("faux",E8)))</formula>
    </cfRule>
    <cfRule type="containsText" dxfId="306" priority="12" stopIfTrue="1" operator="containsText" text="vrai">
      <formula>NOT(ISERROR(SEARCH("vrai",E8)))</formula>
    </cfRule>
  </conditionalFormatting>
  <conditionalFormatting sqref="E9">
    <cfRule type="containsText" dxfId="305" priority="9" stopIfTrue="1" operator="containsText" text="faux">
      <formula>NOT(ISERROR(SEARCH("faux",E9)))</formula>
    </cfRule>
    <cfRule type="containsText" dxfId="304" priority="10" stopIfTrue="1" operator="containsText" text="vrai">
      <formula>NOT(ISERROR(SEARCH("vrai",E9)))</formula>
    </cfRule>
  </conditionalFormatting>
  <conditionalFormatting sqref="E10">
    <cfRule type="containsText" dxfId="303" priority="7" stopIfTrue="1" operator="containsText" text="faux">
      <formula>NOT(ISERROR(SEARCH("faux",E10)))</formula>
    </cfRule>
    <cfRule type="containsText" dxfId="302" priority="8" stopIfTrue="1" operator="containsText" text="vrai">
      <formula>NOT(ISERROR(SEARCH("vrai",E10)))</formula>
    </cfRule>
  </conditionalFormatting>
  <conditionalFormatting sqref="E11">
    <cfRule type="containsText" dxfId="301" priority="5" stopIfTrue="1" operator="containsText" text="faux">
      <formula>NOT(ISERROR(SEARCH("faux",E11)))</formula>
    </cfRule>
    <cfRule type="containsText" dxfId="300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G2:G11">
      <formula1>Ambulanciers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H2:H11 K14:K100 B14:B100">
      <formula1>Equipe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9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0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1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2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3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4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5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6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7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8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9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C9E86869-CC6A-4138-BA4B-BC69D4FCD414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7653940F-1B25-48B4-8661-7B7A2B985787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79D333E1-0484-4812-B3DC-F1AEEE36C672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BC689BB1-6B79-4CD4-AF3B-75A7DB4E25D2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H14:H17 H23:H100 H19:H21</xm:sqref>
        </x14:conditionalFormatting>
        <x14:conditionalFormatting xmlns:xm="http://schemas.microsoft.com/office/excel/2006/main">
          <x14:cfRule type="containsText" priority="25" stopIfTrue="1" operator="containsText" id="{364424E7-0BE9-4686-9EAB-180FFB70E71D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CAEFA9DC-BAC2-4FA4-8370-8016CCACFC5F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A45E8715-9444-4F18-A53F-89766B19403B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B30F74DD-485B-4B21-9B57-906038455249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9B9886BC-CC64-4F29-AB18-EA96858CFE29}">
            <xm:f>NOT(ISERROR(SEARCH(Vehicules!$A$6,H18)))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ABFC28F9-D341-42BB-B6F0-00FF7045367B}">
            <xm:f>NOT(ISERROR(SEARCH(Vehicules!$A$5,H18)))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1075E05A-1D9F-45C7-BE29-E9A8D7D85125}">
            <xm:f>NOT(ISERROR(SEARCH(Vehicules!$A$4,H18)))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1A74C2D0-1C6D-4E69-9D74-282082928DA0}">
            <xm:f>NOT(ISERROR(SEARCH(Vehicules!$A$3,H18)))</xm:f>
            <xm:f>Vehicules!$A$3</xm:f>
            <x14:dxf>
              <font>
                <color rgb="FF000080"/>
              </font>
            </x14:dxf>
          </x14:cfRule>
          <xm:sqref>H18</xm:sqref>
        </x14:conditionalFormatting>
      </x14:conditionalFormattings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2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61">
        <f>'22'!A1:D1+1</f>
        <v>42939</v>
      </c>
      <c r="B1" s="162"/>
      <c r="C1" s="162"/>
      <c r="D1" s="163"/>
      <c r="E1" s="47" t="s">
        <v>71</v>
      </c>
      <c r="F1" s="48" t="s">
        <v>62</v>
      </c>
      <c r="G1" s="47" t="s">
        <v>22</v>
      </c>
      <c r="H1" s="48" t="s">
        <v>70</v>
      </c>
      <c r="I1" s="167" t="s">
        <v>45</v>
      </c>
      <c r="J1" s="168"/>
      <c r="K1" s="12"/>
      <c r="L1" s="12"/>
      <c r="N1" s="32"/>
    </row>
    <row r="2" spans="1:15" ht="16.5" thickTop="1" thickBot="1" x14ac:dyDescent="0.3">
      <c r="A2" s="182">
        <f ca="1">NOW()</f>
        <v>42954.981740625</v>
      </c>
      <c r="B2" s="183"/>
      <c r="C2" s="183"/>
      <c r="D2" s="18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65" t="s">
        <v>58</v>
      </c>
      <c r="M2" s="166"/>
    </row>
    <row r="3" spans="1:15" ht="15.75" thickBot="1" x14ac:dyDescent="0.3">
      <c r="A3" s="182"/>
      <c r="B3" s="183"/>
      <c r="C3" s="183"/>
      <c r="D3" s="18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75" t="s">
        <v>75</v>
      </c>
      <c r="B4" s="176"/>
      <c r="C4" s="176"/>
      <c r="D4" s="177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75"/>
      <c r="B5" s="176"/>
      <c r="C5" s="176"/>
      <c r="D5" s="177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75"/>
      <c r="B6" s="176"/>
      <c r="C6" s="176"/>
      <c r="D6" s="177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75"/>
      <c r="B7" s="176"/>
      <c r="C7" s="176"/>
      <c r="D7" s="177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73" t="s">
        <v>53</v>
      </c>
      <c r="C8" s="173"/>
      <c r="D8" s="174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73" t="s">
        <v>85</v>
      </c>
      <c r="C9" s="173"/>
      <c r="D9" s="174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73" t="s">
        <v>76</v>
      </c>
      <c r="C10" s="173"/>
      <c r="D10" s="174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69"/>
      <c r="C11" s="169"/>
      <c r="D11" s="170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71" t="s">
        <v>60</v>
      </c>
      <c r="B12" s="171"/>
      <c r="C12" s="172"/>
      <c r="D12" s="180" t="s">
        <v>23</v>
      </c>
      <c r="E12" s="178" t="s">
        <v>28</v>
      </c>
      <c r="F12" s="180" t="s">
        <v>24</v>
      </c>
      <c r="G12" s="178" t="s">
        <v>29</v>
      </c>
      <c r="H12" s="180" t="s">
        <v>25</v>
      </c>
      <c r="I12" s="180" t="s">
        <v>26</v>
      </c>
      <c r="J12" s="171" t="s">
        <v>27</v>
      </c>
      <c r="K12" s="171"/>
      <c r="L12" s="172"/>
      <c r="M12" s="186" t="s">
        <v>36</v>
      </c>
      <c r="N12" s="164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79"/>
      <c r="E13" s="181"/>
      <c r="F13" s="181"/>
      <c r="G13" s="179"/>
      <c r="H13" s="181"/>
      <c r="I13" s="179"/>
      <c r="J13" s="13" t="s">
        <v>30</v>
      </c>
      <c r="K13" s="11" t="s">
        <v>35</v>
      </c>
      <c r="L13" s="13" t="s">
        <v>21</v>
      </c>
      <c r="M13" s="187"/>
      <c r="N13" s="164"/>
    </row>
    <row r="14" spans="1:15" s="28" customFormat="1" x14ac:dyDescent="0.25">
      <c r="A14" s="89">
        <v>0.5</v>
      </c>
      <c r="B14" s="82"/>
      <c r="C14" s="89"/>
      <c r="D14" s="83"/>
      <c r="E14" s="90"/>
      <c r="F14" s="91"/>
      <c r="G14" s="92" t="s">
        <v>77</v>
      </c>
      <c r="H14" s="91"/>
      <c r="I14" s="83"/>
      <c r="J14" s="89"/>
      <c r="K14" s="82"/>
      <c r="L14" s="93"/>
      <c r="M14" s="102"/>
      <c r="N14" s="88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77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5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3" t="str">
        <f t="shared" si="0"/>
        <v/>
      </c>
    </row>
    <row r="20" spans="1:14" s="28" customFormat="1" collapsed="1" x14ac:dyDescent="0.2">
      <c r="A20" s="54"/>
      <c r="B20" s="35"/>
      <c r="C20" s="54"/>
      <c r="D20" s="53"/>
      <c r="E20" s="75"/>
      <c r="F20" s="58"/>
      <c r="G20" s="63"/>
      <c r="H20" s="59"/>
      <c r="I20" s="53"/>
      <c r="J20" s="54"/>
      <c r="K20" s="35"/>
      <c r="L20" s="61"/>
      <c r="M20" s="52"/>
      <c r="N20" s="74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287" priority="23" stopIfTrue="1" operator="containsText" text="faux">
      <formula>NOT(ISERROR(SEARCH("faux",E2)))</formula>
    </cfRule>
    <cfRule type="containsText" dxfId="286" priority="24" stopIfTrue="1" operator="containsText" text="vrai">
      <formula>NOT(ISERROR(SEARCH("vrai",E2)))</formula>
    </cfRule>
  </conditionalFormatting>
  <conditionalFormatting sqref="E3">
    <cfRule type="containsText" dxfId="285" priority="21" stopIfTrue="1" operator="containsText" text="faux">
      <formula>NOT(ISERROR(SEARCH("faux",E3)))</formula>
    </cfRule>
    <cfRule type="containsText" dxfId="284" priority="22" stopIfTrue="1" operator="containsText" text="vrai">
      <formula>NOT(ISERROR(SEARCH("vrai",E3)))</formula>
    </cfRule>
  </conditionalFormatting>
  <conditionalFormatting sqref="E4">
    <cfRule type="containsText" dxfId="283" priority="19" stopIfTrue="1" operator="containsText" text="faux">
      <formula>NOT(ISERROR(SEARCH("faux",E4)))</formula>
    </cfRule>
    <cfRule type="containsText" dxfId="282" priority="20" stopIfTrue="1" operator="containsText" text="vrai">
      <formula>NOT(ISERROR(SEARCH("vrai",E4)))</formula>
    </cfRule>
  </conditionalFormatting>
  <conditionalFormatting sqref="E5">
    <cfRule type="containsText" dxfId="281" priority="17" stopIfTrue="1" operator="containsText" text="faux">
      <formula>NOT(ISERROR(SEARCH("faux",E5)))</formula>
    </cfRule>
    <cfRule type="containsText" dxfId="280" priority="18" stopIfTrue="1" operator="containsText" text="vrai">
      <formula>NOT(ISERROR(SEARCH("vrai",E5)))</formula>
    </cfRule>
  </conditionalFormatting>
  <conditionalFormatting sqref="E6">
    <cfRule type="containsText" dxfId="279" priority="15" stopIfTrue="1" operator="containsText" text="faux">
      <formula>NOT(ISERROR(SEARCH("faux",E6)))</formula>
    </cfRule>
    <cfRule type="containsText" dxfId="278" priority="16" stopIfTrue="1" operator="containsText" text="vrai">
      <formula>NOT(ISERROR(SEARCH("vrai",E6)))</formula>
    </cfRule>
  </conditionalFormatting>
  <conditionalFormatting sqref="E7">
    <cfRule type="containsText" dxfId="277" priority="13" stopIfTrue="1" operator="containsText" text="faux">
      <formula>NOT(ISERROR(SEARCH("faux",E7)))</formula>
    </cfRule>
    <cfRule type="containsText" dxfId="276" priority="14" stopIfTrue="1" operator="containsText" text="vrai">
      <formula>NOT(ISERROR(SEARCH("vrai",E7)))</formula>
    </cfRule>
  </conditionalFormatting>
  <conditionalFormatting sqref="E8">
    <cfRule type="containsText" dxfId="275" priority="11" stopIfTrue="1" operator="containsText" text="faux">
      <formula>NOT(ISERROR(SEARCH("faux",E8)))</formula>
    </cfRule>
    <cfRule type="containsText" dxfId="274" priority="12" stopIfTrue="1" operator="containsText" text="vrai">
      <formula>NOT(ISERROR(SEARCH("vrai",E8)))</formula>
    </cfRule>
  </conditionalFormatting>
  <conditionalFormatting sqref="E9">
    <cfRule type="containsText" dxfId="273" priority="9" stopIfTrue="1" operator="containsText" text="faux">
      <formula>NOT(ISERROR(SEARCH("faux",E9)))</formula>
    </cfRule>
    <cfRule type="containsText" dxfId="272" priority="10" stopIfTrue="1" operator="containsText" text="vrai">
      <formula>NOT(ISERROR(SEARCH("vrai",E9)))</formula>
    </cfRule>
  </conditionalFormatting>
  <conditionalFormatting sqref="E10">
    <cfRule type="containsText" dxfId="271" priority="7" stopIfTrue="1" operator="containsText" text="faux">
      <formula>NOT(ISERROR(SEARCH("faux",E10)))</formula>
    </cfRule>
    <cfRule type="containsText" dxfId="270" priority="8" stopIfTrue="1" operator="containsText" text="vrai">
      <formula>NOT(ISERROR(SEARCH("vrai",E10)))</formula>
    </cfRule>
  </conditionalFormatting>
  <conditionalFormatting sqref="E11">
    <cfRule type="containsText" dxfId="269" priority="5" stopIfTrue="1" operator="containsText" text="faux">
      <formula>NOT(ISERROR(SEARCH("faux",E11)))</formula>
    </cfRule>
    <cfRule type="containsText" dxfId="268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H2:H11 K14:K100 B14:B100">
      <formula1>Equipe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2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3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4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5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6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7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8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9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0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1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2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3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5D771CF4-A0B5-42BD-8058-5D7778B3BE8A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1F864672-E10E-4E24-8E5E-7E45CC4D482B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FDDE789C-BD7B-4DC6-BBE9-A806175600E3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BC0C3287-2903-4510-9B14-711F123AFEE3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H14:H19 H23:H100 H21</xm:sqref>
        </x14:conditionalFormatting>
        <x14:conditionalFormatting xmlns:xm="http://schemas.microsoft.com/office/excel/2006/main">
          <x14:cfRule type="containsText" priority="25" stopIfTrue="1" operator="containsText" id="{75174D36-599D-4533-9D6F-F56EDE2CED65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9375F1C6-89C9-4E78-BD0F-7027B2B634B4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D29AE148-5E16-4C41-9D74-DE41D13C83D3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681F34B8-9795-42B5-9240-F2174F0D7FF1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A57E1EEF-982F-4524-A501-A5E2F827F2F1}">
            <xm:f>NOT(ISERROR(SEARCH(Vehicules!$A$6,H20)))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36F9E01D-8D25-4132-B0CC-17F9C977803A}">
            <xm:f>NOT(ISERROR(SEARCH(Vehicules!$A$5,H20)))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AF56A8EB-B170-445A-B76C-0F9E63B3A452}">
            <xm:f>NOT(ISERROR(SEARCH(Vehicules!$A$4,H20)))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25DCA60E-A61A-4238-B511-212E6DBF8CD7}">
            <xm:f>NOT(ISERROR(SEARCH(Vehicules!$A$3,H20)))</xm:f>
            <xm:f>Vehicules!$A$3</xm:f>
            <x14:dxf>
              <font>
                <color rgb="FF000080"/>
              </font>
            </x14:dxf>
          </x14:cfRule>
          <xm:sqref>H20</xm:sqref>
        </x14:conditionalFormatting>
      </x14:conditionalFormatting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3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61">
        <f>'23'!A1:D1+1</f>
        <v>42940</v>
      </c>
      <c r="B1" s="162"/>
      <c r="C1" s="162"/>
      <c r="D1" s="163"/>
      <c r="E1" s="47" t="s">
        <v>71</v>
      </c>
      <c r="F1" s="48" t="s">
        <v>62</v>
      </c>
      <c r="G1" s="47" t="s">
        <v>22</v>
      </c>
      <c r="H1" s="48" t="s">
        <v>70</v>
      </c>
      <c r="I1" s="167" t="s">
        <v>45</v>
      </c>
      <c r="J1" s="168"/>
      <c r="K1" s="12"/>
      <c r="L1" s="12"/>
      <c r="N1" s="32"/>
    </row>
    <row r="2" spans="1:15" ht="16.5" thickTop="1" thickBot="1" x14ac:dyDescent="0.3">
      <c r="A2" s="182">
        <f ca="1">NOW()</f>
        <v>42954.981740625</v>
      </c>
      <c r="B2" s="183"/>
      <c r="C2" s="183"/>
      <c r="D2" s="18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65" t="s">
        <v>58</v>
      </c>
      <c r="M2" s="166"/>
    </row>
    <row r="3" spans="1:15" ht="15.75" thickBot="1" x14ac:dyDescent="0.3">
      <c r="A3" s="182"/>
      <c r="B3" s="183"/>
      <c r="C3" s="183"/>
      <c r="D3" s="18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75" t="s">
        <v>75</v>
      </c>
      <c r="B4" s="176"/>
      <c r="C4" s="176"/>
      <c r="D4" s="177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75"/>
      <c r="B5" s="176"/>
      <c r="C5" s="176"/>
      <c r="D5" s="177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75"/>
      <c r="B6" s="176"/>
      <c r="C6" s="176"/>
      <c r="D6" s="177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75"/>
      <c r="B7" s="176"/>
      <c r="C7" s="176"/>
      <c r="D7" s="177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73" t="s">
        <v>53</v>
      </c>
      <c r="C8" s="173"/>
      <c r="D8" s="174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73" t="s">
        <v>85</v>
      </c>
      <c r="C9" s="173"/>
      <c r="D9" s="174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73" t="s">
        <v>76</v>
      </c>
      <c r="C10" s="173"/>
      <c r="D10" s="174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69"/>
      <c r="C11" s="169"/>
      <c r="D11" s="170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71" t="s">
        <v>60</v>
      </c>
      <c r="B12" s="171"/>
      <c r="C12" s="172"/>
      <c r="D12" s="180" t="s">
        <v>23</v>
      </c>
      <c r="E12" s="178" t="s">
        <v>28</v>
      </c>
      <c r="F12" s="180" t="s">
        <v>24</v>
      </c>
      <c r="G12" s="178" t="s">
        <v>29</v>
      </c>
      <c r="H12" s="180" t="s">
        <v>25</v>
      </c>
      <c r="I12" s="180" t="s">
        <v>26</v>
      </c>
      <c r="J12" s="171" t="s">
        <v>27</v>
      </c>
      <c r="K12" s="171"/>
      <c r="L12" s="172"/>
      <c r="M12" s="186" t="s">
        <v>36</v>
      </c>
      <c r="N12" s="164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79"/>
      <c r="E13" s="181"/>
      <c r="F13" s="181"/>
      <c r="G13" s="179"/>
      <c r="H13" s="181"/>
      <c r="I13" s="179"/>
      <c r="J13" s="13" t="s">
        <v>30</v>
      </c>
      <c r="K13" s="11" t="s">
        <v>35</v>
      </c>
      <c r="L13" s="13" t="s">
        <v>21</v>
      </c>
      <c r="M13" s="187"/>
      <c r="N13" s="164"/>
    </row>
    <row r="14" spans="1:15" s="28" customFormat="1" x14ac:dyDescent="0.25">
      <c r="A14" s="89">
        <v>0.5</v>
      </c>
      <c r="B14" s="82"/>
      <c r="C14" s="89"/>
      <c r="D14" s="83"/>
      <c r="E14" s="90"/>
      <c r="F14" s="91"/>
      <c r="G14" s="92" t="s">
        <v>77</v>
      </c>
      <c r="H14" s="91"/>
      <c r="I14" s="83"/>
      <c r="J14" s="89"/>
      <c r="K14" s="82"/>
      <c r="L14" s="93"/>
      <c r="M14" s="102"/>
      <c r="N14" s="88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77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5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3" t="str">
        <f t="shared" si="0"/>
        <v/>
      </c>
    </row>
    <row r="20" spans="1:14" s="28" customFormat="1" collapsed="1" x14ac:dyDescent="0.2">
      <c r="A20" s="55"/>
      <c r="B20" s="35"/>
      <c r="C20" s="55"/>
      <c r="D20" s="53"/>
      <c r="E20" s="56"/>
      <c r="F20" s="57"/>
      <c r="G20" s="64"/>
      <c r="H20" s="60"/>
      <c r="I20" s="53"/>
      <c r="J20" s="55"/>
      <c r="K20" s="35"/>
      <c r="L20" s="62"/>
      <c r="M20" s="52"/>
      <c r="N20" s="74" t="str">
        <f t="shared" si="0"/>
        <v/>
      </c>
    </row>
    <row r="21" spans="1:14" s="28" customFormat="1" x14ac:dyDescent="0.25">
      <c r="A21" s="54"/>
      <c r="B21" s="35"/>
      <c r="C21" s="54"/>
      <c r="D21" s="53"/>
      <c r="E21" s="110"/>
      <c r="F21" s="58"/>
      <c r="G21" s="63"/>
      <c r="H21" s="59"/>
      <c r="I21" s="53"/>
      <c r="J21" s="54"/>
      <c r="K21" s="35"/>
      <c r="L21" s="61"/>
      <c r="M21" s="78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255" priority="23" stopIfTrue="1" operator="containsText" text="faux">
      <formula>NOT(ISERROR(SEARCH("faux",E2)))</formula>
    </cfRule>
    <cfRule type="containsText" dxfId="254" priority="24" stopIfTrue="1" operator="containsText" text="vrai">
      <formula>NOT(ISERROR(SEARCH("vrai",E2)))</formula>
    </cfRule>
  </conditionalFormatting>
  <conditionalFormatting sqref="E3">
    <cfRule type="containsText" dxfId="253" priority="21" stopIfTrue="1" operator="containsText" text="faux">
      <formula>NOT(ISERROR(SEARCH("faux",E3)))</formula>
    </cfRule>
    <cfRule type="containsText" dxfId="252" priority="22" stopIfTrue="1" operator="containsText" text="vrai">
      <formula>NOT(ISERROR(SEARCH("vrai",E3)))</formula>
    </cfRule>
  </conditionalFormatting>
  <conditionalFormatting sqref="E4">
    <cfRule type="containsText" dxfId="251" priority="19" stopIfTrue="1" operator="containsText" text="faux">
      <formula>NOT(ISERROR(SEARCH("faux",E4)))</formula>
    </cfRule>
    <cfRule type="containsText" dxfId="250" priority="20" stopIfTrue="1" operator="containsText" text="vrai">
      <formula>NOT(ISERROR(SEARCH("vrai",E4)))</formula>
    </cfRule>
  </conditionalFormatting>
  <conditionalFormatting sqref="E5">
    <cfRule type="containsText" dxfId="249" priority="17" stopIfTrue="1" operator="containsText" text="faux">
      <formula>NOT(ISERROR(SEARCH("faux",E5)))</formula>
    </cfRule>
    <cfRule type="containsText" dxfId="248" priority="18" stopIfTrue="1" operator="containsText" text="vrai">
      <formula>NOT(ISERROR(SEARCH("vrai",E5)))</formula>
    </cfRule>
  </conditionalFormatting>
  <conditionalFormatting sqref="E6">
    <cfRule type="containsText" dxfId="247" priority="15" stopIfTrue="1" operator="containsText" text="faux">
      <formula>NOT(ISERROR(SEARCH("faux",E6)))</formula>
    </cfRule>
    <cfRule type="containsText" dxfId="246" priority="16" stopIfTrue="1" operator="containsText" text="vrai">
      <formula>NOT(ISERROR(SEARCH("vrai",E6)))</formula>
    </cfRule>
  </conditionalFormatting>
  <conditionalFormatting sqref="E7">
    <cfRule type="containsText" dxfId="245" priority="13" stopIfTrue="1" operator="containsText" text="faux">
      <formula>NOT(ISERROR(SEARCH("faux",E7)))</formula>
    </cfRule>
    <cfRule type="containsText" dxfId="244" priority="14" stopIfTrue="1" operator="containsText" text="vrai">
      <formula>NOT(ISERROR(SEARCH("vrai",E7)))</formula>
    </cfRule>
  </conditionalFormatting>
  <conditionalFormatting sqref="E8">
    <cfRule type="containsText" dxfId="243" priority="11" stopIfTrue="1" operator="containsText" text="faux">
      <formula>NOT(ISERROR(SEARCH("faux",E8)))</formula>
    </cfRule>
    <cfRule type="containsText" dxfId="242" priority="12" stopIfTrue="1" operator="containsText" text="vrai">
      <formula>NOT(ISERROR(SEARCH("vrai",E8)))</formula>
    </cfRule>
  </conditionalFormatting>
  <conditionalFormatting sqref="E9">
    <cfRule type="containsText" dxfId="241" priority="9" stopIfTrue="1" operator="containsText" text="faux">
      <formula>NOT(ISERROR(SEARCH("faux",E9)))</formula>
    </cfRule>
    <cfRule type="containsText" dxfId="240" priority="10" stopIfTrue="1" operator="containsText" text="vrai">
      <formula>NOT(ISERROR(SEARCH("vrai",E9)))</formula>
    </cfRule>
  </conditionalFormatting>
  <conditionalFormatting sqref="E10">
    <cfRule type="containsText" dxfId="239" priority="7" stopIfTrue="1" operator="containsText" text="faux">
      <formula>NOT(ISERROR(SEARCH("faux",E10)))</formula>
    </cfRule>
    <cfRule type="containsText" dxfId="238" priority="8" stopIfTrue="1" operator="containsText" text="vrai">
      <formula>NOT(ISERROR(SEARCH("vrai",E10)))</formula>
    </cfRule>
  </conditionalFormatting>
  <conditionalFormatting sqref="E11">
    <cfRule type="containsText" dxfId="237" priority="5" stopIfTrue="1" operator="containsText" text="faux">
      <formula>NOT(ISERROR(SEARCH("faux",E11)))</formula>
    </cfRule>
    <cfRule type="containsText" dxfId="236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G2:G11">
      <formula1>Ambulanciers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H2:H11 K14:K100 B14:B100">
      <formula1>Equipe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6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7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8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9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0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1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2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3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4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5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6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7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DD44EF44-A9F3-4192-8CE1-79F7F7298143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19B6612E-2E62-4D10-9756-70492BC59301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BD62C502-1715-4B35-9202-5DE51BE702F3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FD59BD48-4BC7-4254-8040-5D60E4A2D50E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H14:H20 H23:H100</xm:sqref>
        </x14:conditionalFormatting>
        <x14:conditionalFormatting xmlns:xm="http://schemas.microsoft.com/office/excel/2006/main">
          <x14:cfRule type="containsText" priority="25" stopIfTrue="1" operator="containsText" id="{A22998C8-9097-4AEA-A25D-AF05930B6258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D35381DE-A9B6-4C06-8A8A-194D62BFFF13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93351162-1E78-4F65-91D8-FBA84DF54745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B0DDEEBB-1BFA-408E-9387-3F5509D2591E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46F199E8-F0CF-4FA6-B42B-A3BF90B70CCB}">
            <xm:f>NOT(ISERROR(SEARCH(Vehicules!$A$6,H21)))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0D2DAACA-A8DD-4484-94CE-4F262C6CC90C}">
            <xm:f>NOT(ISERROR(SEARCH(Vehicules!$A$5,H21)))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79119EF4-21F7-4402-B358-ED4834374E5E}">
            <xm:f>NOT(ISERROR(SEARCH(Vehicules!$A$4,H21)))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42E25A78-0DE7-482E-941F-D187C1BF52C1}">
            <xm:f>NOT(ISERROR(SEARCH(Vehicules!$A$3,H21)))</xm:f>
            <xm:f>Vehicules!$A$3</xm:f>
            <x14:dxf>
              <font>
                <color rgb="FF000080"/>
              </font>
            </x14:dxf>
          </x14:cfRule>
          <xm:sqref>H21</xm:sqref>
        </x14:conditionalFormatting>
      </x14:conditionalFormattings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4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61">
        <f>'24'!A1:D1+1</f>
        <v>42941</v>
      </c>
      <c r="B1" s="162"/>
      <c r="C1" s="162"/>
      <c r="D1" s="163"/>
      <c r="E1" s="47" t="s">
        <v>71</v>
      </c>
      <c r="F1" s="48" t="s">
        <v>62</v>
      </c>
      <c r="G1" s="47" t="s">
        <v>22</v>
      </c>
      <c r="H1" s="48" t="s">
        <v>70</v>
      </c>
      <c r="I1" s="167" t="s">
        <v>45</v>
      </c>
      <c r="J1" s="168"/>
      <c r="K1" s="12"/>
      <c r="L1" s="12"/>
      <c r="N1" s="32"/>
    </row>
    <row r="2" spans="1:15" ht="16.5" thickTop="1" thickBot="1" x14ac:dyDescent="0.3">
      <c r="A2" s="182">
        <f ca="1">NOW()</f>
        <v>42954.981740625</v>
      </c>
      <c r="B2" s="183"/>
      <c r="C2" s="183"/>
      <c r="D2" s="18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65" t="s">
        <v>58</v>
      </c>
      <c r="M2" s="166"/>
    </row>
    <row r="3" spans="1:15" ht="15.75" thickBot="1" x14ac:dyDescent="0.3">
      <c r="A3" s="182"/>
      <c r="B3" s="183"/>
      <c r="C3" s="183"/>
      <c r="D3" s="18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75" t="s">
        <v>75</v>
      </c>
      <c r="B4" s="176"/>
      <c r="C4" s="176"/>
      <c r="D4" s="177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75"/>
      <c r="B5" s="176"/>
      <c r="C5" s="176"/>
      <c r="D5" s="177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75"/>
      <c r="B6" s="176"/>
      <c r="C6" s="176"/>
      <c r="D6" s="177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75"/>
      <c r="B7" s="176"/>
      <c r="C7" s="176"/>
      <c r="D7" s="177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73" t="s">
        <v>53</v>
      </c>
      <c r="C8" s="173"/>
      <c r="D8" s="174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73" t="s">
        <v>85</v>
      </c>
      <c r="C9" s="173"/>
      <c r="D9" s="174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73" t="s">
        <v>76</v>
      </c>
      <c r="C10" s="173"/>
      <c r="D10" s="174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69"/>
      <c r="C11" s="169"/>
      <c r="D11" s="170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71" t="s">
        <v>60</v>
      </c>
      <c r="B12" s="171"/>
      <c r="C12" s="172"/>
      <c r="D12" s="180" t="s">
        <v>23</v>
      </c>
      <c r="E12" s="178" t="s">
        <v>28</v>
      </c>
      <c r="F12" s="180" t="s">
        <v>24</v>
      </c>
      <c r="G12" s="178" t="s">
        <v>29</v>
      </c>
      <c r="H12" s="180" t="s">
        <v>25</v>
      </c>
      <c r="I12" s="180" t="s">
        <v>26</v>
      </c>
      <c r="J12" s="171" t="s">
        <v>27</v>
      </c>
      <c r="K12" s="171"/>
      <c r="L12" s="172"/>
      <c r="M12" s="186" t="s">
        <v>36</v>
      </c>
      <c r="N12" s="164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79"/>
      <c r="E13" s="181"/>
      <c r="F13" s="181"/>
      <c r="G13" s="179"/>
      <c r="H13" s="181"/>
      <c r="I13" s="179"/>
      <c r="J13" s="13" t="s">
        <v>30</v>
      </c>
      <c r="K13" s="11" t="s">
        <v>35</v>
      </c>
      <c r="L13" s="13" t="s">
        <v>21</v>
      </c>
      <c r="M13" s="187"/>
      <c r="N13" s="164"/>
    </row>
    <row r="14" spans="1:15" s="28" customFormat="1" x14ac:dyDescent="0.25">
      <c r="A14" s="89">
        <v>0.5</v>
      </c>
      <c r="B14" s="82"/>
      <c r="C14" s="89"/>
      <c r="D14" s="83"/>
      <c r="E14" s="90"/>
      <c r="F14" s="91"/>
      <c r="G14" s="92" t="s">
        <v>77</v>
      </c>
      <c r="H14" s="91"/>
      <c r="I14" s="83"/>
      <c r="J14" s="89"/>
      <c r="K14" s="82"/>
      <c r="L14" s="93"/>
      <c r="M14" s="102"/>
      <c r="N14" s="88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4"/>
      <c r="B17" s="35"/>
      <c r="C17" s="54"/>
      <c r="D17" s="53"/>
      <c r="E17" s="75"/>
      <c r="F17" s="58"/>
      <c r="G17" s="63"/>
      <c r="H17" s="59"/>
      <c r="I17" s="53"/>
      <c r="J17" s="54"/>
      <c r="K17" s="35"/>
      <c r="L17" s="61"/>
      <c r="M17" s="109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223" priority="23" stopIfTrue="1" operator="containsText" text="faux">
      <formula>NOT(ISERROR(SEARCH("faux",E2)))</formula>
    </cfRule>
    <cfRule type="containsText" dxfId="222" priority="24" stopIfTrue="1" operator="containsText" text="vrai">
      <formula>NOT(ISERROR(SEARCH("vrai",E2)))</formula>
    </cfRule>
  </conditionalFormatting>
  <conditionalFormatting sqref="E3">
    <cfRule type="containsText" dxfId="221" priority="21" stopIfTrue="1" operator="containsText" text="faux">
      <formula>NOT(ISERROR(SEARCH("faux",E3)))</formula>
    </cfRule>
    <cfRule type="containsText" dxfId="220" priority="22" stopIfTrue="1" operator="containsText" text="vrai">
      <formula>NOT(ISERROR(SEARCH("vrai",E3)))</formula>
    </cfRule>
  </conditionalFormatting>
  <conditionalFormatting sqref="E4">
    <cfRule type="containsText" dxfId="219" priority="19" stopIfTrue="1" operator="containsText" text="faux">
      <formula>NOT(ISERROR(SEARCH("faux",E4)))</formula>
    </cfRule>
    <cfRule type="containsText" dxfId="218" priority="20" stopIfTrue="1" operator="containsText" text="vrai">
      <formula>NOT(ISERROR(SEARCH("vrai",E4)))</formula>
    </cfRule>
  </conditionalFormatting>
  <conditionalFormatting sqref="E5">
    <cfRule type="containsText" dxfId="217" priority="17" stopIfTrue="1" operator="containsText" text="faux">
      <formula>NOT(ISERROR(SEARCH("faux",E5)))</formula>
    </cfRule>
    <cfRule type="containsText" dxfId="216" priority="18" stopIfTrue="1" operator="containsText" text="vrai">
      <formula>NOT(ISERROR(SEARCH("vrai",E5)))</formula>
    </cfRule>
  </conditionalFormatting>
  <conditionalFormatting sqref="E6">
    <cfRule type="containsText" dxfId="215" priority="15" stopIfTrue="1" operator="containsText" text="faux">
      <formula>NOT(ISERROR(SEARCH("faux",E6)))</formula>
    </cfRule>
    <cfRule type="containsText" dxfId="214" priority="16" stopIfTrue="1" operator="containsText" text="vrai">
      <formula>NOT(ISERROR(SEARCH("vrai",E6)))</formula>
    </cfRule>
  </conditionalFormatting>
  <conditionalFormatting sqref="E7">
    <cfRule type="containsText" dxfId="213" priority="13" stopIfTrue="1" operator="containsText" text="faux">
      <formula>NOT(ISERROR(SEARCH("faux",E7)))</formula>
    </cfRule>
    <cfRule type="containsText" dxfId="212" priority="14" stopIfTrue="1" operator="containsText" text="vrai">
      <formula>NOT(ISERROR(SEARCH("vrai",E7)))</formula>
    </cfRule>
  </conditionalFormatting>
  <conditionalFormatting sqref="E8">
    <cfRule type="containsText" dxfId="211" priority="11" stopIfTrue="1" operator="containsText" text="faux">
      <formula>NOT(ISERROR(SEARCH("faux",E8)))</formula>
    </cfRule>
    <cfRule type="containsText" dxfId="210" priority="12" stopIfTrue="1" operator="containsText" text="vrai">
      <formula>NOT(ISERROR(SEARCH("vrai",E8)))</formula>
    </cfRule>
  </conditionalFormatting>
  <conditionalFormatting sqref="E9">
    <cfRule type="containsText" dxfId="209" priority="9" stopIfTrue="1" operator="containsText" text="faux">
      <formula>NOT(ISERROR(SEARCH("faux",E9)))</formula>
    </cfRule>
    <cfRule type="containsText" dxfId="208" priority="10" stopIfTrue="1" operator="containsText" text="vrai">
      <formula>NOT(ISERROR(SEARCH("vrai",E9)))</formula>
    </cfRule>
  </conditionalFormatting>
  <conditionalFormatting sqref="E10">
    <cfRule type="containsText" dxfId="207" priority="7" stopIfTrue="1" operator="containsText" text="faux">
      <formula>NOT(ISERROR(SEARCH("faux",E10)))</formula>
    </cfRule>
    <cfRule type="containsText" dxfId="206" priority="8" stopIfTrue="1" operator="containsText" text="vrai">
      <formula>NOT(ISERROR(SEARCH("vrai",E10)))</formula>
    </cfRule>
  </conditionalFormatting>
  <conditionalFormatting sqref="E11">
    <cfRule type="containsText" dxfId="205" priority="5" stopIfTrue="1" operator="containsText" text="faux">
      <formula>NOT(ISERROR(SEARCH("faux",E11)))</formula>
    </cfRule>
    <cfRule type="containsText" dxfId="204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H2:H11 K14:K100 B14:B100">
      <formula1>Equipe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0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1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2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3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4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5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6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7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8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9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0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1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212BD60C-8F07-4822-B379-F16A4F2B9026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1ABBC110-5C6A-4179-ACE1-1EC4B3D048D8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393DA7F4-D034-4473-BA07-A1FCB551E70C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ED82B931-5BC5-4A64-A55D-614184341454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H14:H16 H23:H100 H18:H21</xm:sqref>
        </x14:conditionalFormatting>
        <x14:conditionalFormatting xmlns:xm="http://schemas.microsoft.com/office/excel/2006/main">
          <x14:cfRule type="containsText" priority="25" stopIfTrue="1" operator="containsText" id="{5031A5A6-756E-45BF-B454-F936519F1D5C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641CE57E-5D23-4B68-B6BC-EA87C096FC14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CAFB6602-46A3-4B76-B3A4-B12C6268EF5C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7E479113-FF22-478E-A489-5E7AB1CA1EC8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F87EA376-48AA-4CF8-8EA0-8F05C64FF7E7}">
            <xm:f>NOT(ISERROR(SEARCH(Vehicules!$A$6,H17)))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9CA69F91-A294-4891-ADC3-EA83E9C7577F}">
            <xm:f>NOT(ISERROR(SEARCH(Vehicules!$A$5,H17)))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8A9B976E-7CE7-4521-933E-395BC6E20247}">
            <xm:f>NOT(ISERROR(SEARCH(Vehicules!$A$4,H17)))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9A4B02EF-6D82-4012-8096-AB9992CC9737}">
            <xm:f>NOT(ISERROR(SEARCH(Vehicules!$A$3,H17)))</xm:f>
            <xm:f>Vehicules!$A$3</xm:f>
            <x14:dxf>
              <font>
                <color rgb="FF000080"/>
              </font>
            </x14:dxf>
          </x14:cfRule>
          <xm:sqref>H17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5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61">
        <f>'25'!A1:D1+1</f>
        <v>42942</v>
      </c>
      <c r="B1" s="162"/>
      <c r="C1" s="162"/>
      <c r="D1" s="163"/>
      <c r="E1" s="47" t="s">
        <v>71</v>
      </c>
      <c r="F1" s="48" t="s">
        <v>62</v>
      </c>
      <c r="G1" s="47" t="s">
        <v>22</v>
      </c>
      <c r="H1" s="48" t="s">
        <v>70</v>
      </c>
      <c r="I1" s="167" t="s">
        <v>45</v>
      </c>
      <c r="J1" s="168"/>
      <c r="K1" s="12"/>
      <c r="L1" s="12"/>
      <c r="N1" s="32"/>
    </row>
    <row r="2" spans="1:15" ht="16.5" thickTop="1" thickBot="1" x14ac:dyDescent="0.3">
      <c r="A2" s="182">
        <f ca="1">NOW()</f>
        <v>42954.981740625</v>
      </c>
      <c r="B2" s="183"/>
      <c r="C2" s="183"/>
      <c r="D2" s="18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65" t="s">
        <v>58</v>
      </c>
      <c r="M2" s="166"/>
    </row>
    <row r="3" spans="1:15" ht="15.75" thickBot="1" x14ac:dyDescent="0.3">
      <c r="A3" s="182"/>
      <c r="B3" s="183"/>
      <c r="C3" s="183"/>
      <c r="D3" s="18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75" t="s">
        <v>75</v>
      </c>
      <c r="B4" s="176"/>
      <c r="C4" s="176"/>
      <c r="D4" s="177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75"/>
      <c r="B5" s="176"/>
      <c r="C5" s="176"/>
      <c r="D5" s="177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75"/>
      <c r="B6" s="176"/>
      <c r="C6" s="176"/>
      <c r="D6" s="177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75"/>
      <c r="B7" s="176"/>
      <c r="C7" s="176"/>
      <c r="D7" s="177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73" t="s">
        <v>53</v>
      </c>
      <c r="C8" s="173"/>
      <c r="D8" s="174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73" t="s">
        <v>85</v>
      </c>
      <c r="C9" s="173"/>
      <c r="D9" s="174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73" t="s">
        <v>76</v>
      </c>
      <c r="C10" s="173"/>
      <c r="D10" s="174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69"/>
      <c r="C11" s="169"/>
      <c r="D11" s="170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71" t="s">
        <v>60</v>
      </c>
      <c r="B12" s="171"/>
      <c r="C12" s="172"/>
      <c r="D12" s="180" t="s">
        <v>23</v>
      </c>
      <c r="E12" s="178" t="s">
        <v>28</v>
      </c>
      <c r="F12" s="180" t="s">
        <v>24</v>
      </c>
      <c r="G12" s="178" t="s">
        <v>29</v>
      </c>
      <c r="H12" s="180" t="s">
        <v>25</v>
      </c>
      <c r="I12" s="180" t="s">
        <v>26</v>
      </c>
      <c r="J12" s="171" t="s">
        <v>27</v>
      </c>
      <c r="K12" s="171"/>
      <c r="L12" s="172"/>
      <c r="M12" s="186" t="s">
        <v>36</v>
      </c>
      <c r="N12" s="164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79"/>
      <c r="E13" s="181"/>
      <c r="F13" s="181"/>
      <c r="G13" s="179"/>
      <c r="H13" s="181"/>
      <c r="I13" s="179"/>
      <c r="J13" s="13" t="s">
        <v>30</v>
      </c>
      <c r="K13" s="11" t="s">
        <v>35</v>
      </c>
      <c r="L13" s="13" t="s">
        <v>21</v>
      </c>
      <c r="M13" s="187"/>
      <c r="N13" s="164"/>
    </row>
    <row r="14" spans="1:15" s="28" customFormat="1" x14ac:dyDescent="0.25">
      <c r="A14" s="89">
        <v>0.5</v>
      </c>
      <c r="B14" s="82"/>
      <c r="C14" s="89"/>
      <c r="D14" s="83"/>
      <c r="E14" s="90"/>
      <c r="F14" s="91"/>
      <c r="G14" s="92" t="s">
        <v>77</v>
      </c>
      <c r="H14" s="91"/>
      <c r="I14" s="83"/>
      <c r="J14" s="89"/>
      <c r="K14" s="82"/>
      <c r="L14" s="93"/>
      <c r="M14" s="102"/>
      <c r="N14" s="88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77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5">
      <c r="A19" s="54"/>
      <c r="B19" s="35"/>
      <c r="C19" s="54"/>
      <c r="D19" s="53"/>
      <c r="E19" s="75"/>
      <c r="F19" s="58"/>
      <c r="G19" s="63"/>
      <c r="H19" s="59"/>
      <c r="I19" s="53"/>
      <c r="J19" s="54"/>
      <c r="K19" s="35"/>
      <c r="L19" s="61"/>
      <c r="M19" s="52"/>
      <c r="N19" s="73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191" priority="23" stopIfTrue="1" operator="containsText" text="faux">
      <formula>NOT(ISERROR(SEARCH("faux",E2)))</formula>
    </cfRule>
    <cfRule type="containsText" dxfId="190" priority="24" stopIfTrue="1" operator="containsText" text="vrai">
      <formula>NOT(ISERROR(SEARCH("vrai",E2)))</formula>
    </cfRule>
  </conditionalFormatting>
  <conditionalFormatting sqref="E3">
    <cfRule type="containsText" dxfId="189" priority="21" stopIfTrue="1" operator="containsText" text="faux">
      <formula>NOT(ISERROR(SEARCH("faux",E3)))</formula>
    </cfRule>
    <cfRule type="containsText" dxfId="188" priority="22" stopIfTrue="1" operator="containsText" text="vrai">
      <formula>NOT(ISERROR(SEARCH("vrai",E3)))</formula>
    </cfRule>
  </conditionalFormatting>
  <conditionalFormatting sqref="E4">
    <cfRule type="containsText" dxfId="187" priority="19" stopIfTrue="1" operator="containsText" text="faux">
      <formula>NOT(ISERROR(SEARCH("faux",E4)))</formula>
    </cfRule>
    <cfRule type="containsText" dxfId="186" priority="20" stopIfTrue="1" operator="containsText" text="vrai">
      <formula>NOT(ISERROR(SEARCH("vrai",E4)))</formula>
    </cfRule>
  </conditionalFormatting>
  <conditionalFormatting sqref="E5">
    <cfRule type="containsText" dxfId="185" priority="17" stopIfTrue="1" operator="containsText" text="faux">
      <formula>NOT(ISERROR(SEARCH("faux",E5)))</formula>
    </cfRule>
    <cfRule type="containsText" dxfId="184" priority="18" stopIfTrue="1" operator="containsText" text="vrai">
      <formula>NOT(ISERROR(SEARCH("vrai",E5)))</formula>
    </cfRule>
  </conditionalFormatting>
  <conditionalFormatting sqref="E6">
    <cfRule type="containsText" dxfId="183" priority="15" stopIfTrue="1" operator="containsText" text="faux">
      <formula>NOT(ISERROR(SEARCH("faux",E6)))</formula>
    </cfRule>
    <cfRule type="containsText" dxfId="182" priority="16" stopIfTrue="1" operator="containsText" text="vrai">
      <formula>NOT(ISERROR(SEARCH("vrai",E6)))</formula>
    </cfRule>
  </conditionalFormatting>
  <conditionalFormatting sqref="E7">
    <cfRule type="containsText" dxfId="181" priority="13" stopIfTrue="1" operator="containsText" text="faux">
      <formula>NOT(ISERROR(SEARCH("faux",E7)))</formula>
    </cfRule>
    <cfRule type="containsText" dxfId="180" priority="14" stopIfTrue="1" operator="containsText" text="vrai">
      <formula>NOT(ISERROR(SEARCH("vrai",E7)))</formula>
    </cfRule>
  </conditionalFormatting>
  <conditionalFormatting sqref="E8">
    <cfRule type="containsText" dxfId="179" priority="11" stopIfTrue="1" operator="containsText" text="faux">
      <formula>NOT(ISERROR(SEARCH("faux",E8)))</formula>
    </cfRule>
    <cfRule type="containsText" dxfId="178" priority="12" stopIfTrue="1" operator="containsText" text="vrai">
      <formula>NOT(ISERROR(SEARCH("vrai",E8)))</formula>
    </cfRule>
  </conditionalFormatting>
  <conditionalFormatting sqref="E9">
    <cfRule type="containsText" dxfId="177" priority="9" stopIfTrue="1" operator="containsText" text="faux">
      <formula>NOT(ISERROR(SEARCH("faux",E9)))</formula>
    </cfRule>
    <cfRule type="containsText" dxfId="176" priority="10" stopIfTrue="1" operator="containsText" text="vrai">
      <formula>NOT(ISERROR(SEARCH("vrai",E9)))</formula>
    </cfRule>
  </conditionalFormatting>
  <conditionalFormatting sqref="E10">
    <cfRule type="containsText" dxfId="175" priority="7" stopIfTrue="1" operator="containsText" text="faux">
      <formula>NOT(ISERROR(SEARCH("faux",E10)))</formula>
    </cfRule>
    <cfRule type="containsText" dxfId="174" priority="8" stopIfTrue="1" operator="containsText" text="vrai">
      <formula>NOT(ISERROR(SEARCH("vrai",E10)))</formula>
    </cfRule>
  </conditionalFormatting>
  <conditionalFormatting sqref="E11">
    <cfRule type="containsText" dxfId="173" priority="5" stopIfTrue="1" operator="containsText" text="faux">
      <formula>NOT(ISERROR(SEARCH("faux",E11)))</formula>
    </cfRule>
    <cfRule type="containsText" dxfId="172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G2:G11">
      <formula1>Ambulanciers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H2:H11 K14:K100 B14:B100">
      <formula1>Equipe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3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4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5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6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7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8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9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0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1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2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3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4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5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BD20ED9D-6C61-4A25-927F-D8045CBB0923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8B6A7BD5-0A53-4CDF-9AC5-0167816B8DD7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049AD1FD-68B4-4BF5-9E95-9876F732B7EB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70D5BC9E-190F-417F-ADAB-5E5853CD2647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H14:H18 H23:H100 H20:H21</xm:sqref>
        </x14:conditionalFormatting>
        <x14:conditionalFormatting xmlns:xm="http://schemas.microsoft.com/office/excel/2006/main">
          <x14:cfRule type="containsText" priority="25" stopIfTrue="1" operator="containsText" id="{9F55E9CA-5B7E-44F7-B852-164615014687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DE462BAD-3044-49AA-AA29-AF4E6CC6FB01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E8EBBEE4-8351-4489-B3B0-87C0105CF629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A8E453D9-597D-4470-BE9C-4B476999109B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02C935C5-0723-49F8-9E30-681ED13C6CB7}">
            <xm:f>NOT(ISERROR(SEARCH(Vehicules!$A$6,H19)))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4CBC948A-E4D0-400D-8F65-9080A78A4F6E}">
            <xm:f>NOT(ISERROR(SEARCH(Vehicules!$A$5,H19)))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82694A6C-8D85-464C-8328-5178D250D13A}">
            <xm:f>NOT(ISERROR(SEARCH(Vehicules!$A$4,H19)))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7533FB33-690B-45F3-9E6C-86348C85E481}">
            <xm:f>NOT(ISERROR(SEARCH(Vehicules!$A$3,H19)))</xm:f>
            <xm:f>Vehicules!$A$3</xm:f>
            <x14:dxf>
              <font>
                <color rgb="FF000080"/>
              </font>
            </x14:dxf>
          </x14:cfRule>
          <xm:sqref>H19</xm:sqref>
        </x14:conditionalFormatting>
      </x14:conditionalFormattings>
    </ext>
  </extLst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6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61">
        <f>'26'!A1:D1+1</f>
        <v>42943</v>
      </c>
      <c r="B1" s="162"/>
      <c r="C1" s="162"/>
      <c r="D1" s="163"/>
      <c r="E1" s="47" t="s">
        <v>71</v>
      </c>
      <c r="F1" s="48" t="s">
        <v>62</v>
      </c>
      <c r="G1" s="47" t="s">
        <v>22</v>
      </c>
      <c r="H1" s="48" t="s">
        <v>70</v>
      </c>
      <c r="I1" s="167" t="s">
        <v>45</v>
      </c>
      <c r="J1" s="168"/>
      <c r="K1" s="12"/>
      <c r="L1" s="12"/>
      <c r="N1" s="32"/>
    </row>
    <row r="2" spans="1:15" ht="16.5" thickTop="1" thickBot="1" x14ac:dyDescent="0.3">
      <c r="A2" s="182">
        <f ca="1">NOW()</f>
        <v>42954.981740625</v>
      </c>
      <c r="B2" s="183"/>
      <c r="C2" s="183"/>
      <c r="D2" s="18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65" t="s">
        <v>58</v>
      </c>
      <c r="M2" s="166"/>
    </row>
    <row r="3" spans="1:15" ht="15.75" thickBot="1" x14ac:dyDescent="0.3">
      <c r="A3" s="182"/>
      <c r="B3" s="183"/>
      <c r="C3" s="183"/>
      <c r="D3" s="18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75" t="s">
        <v>75</v>
      </c>
      <c r="B4" s="176"/>
      <c r="C4" s="176"/>
      <c r="D4" s="177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75"/>
      <c r="B5" s="176"/>
      <c r="C5" s="176"/>
      <c r="D5" s="177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75"/>
      <c r="B6" s="176"/>
      <c r="C6" s="176"/>
      <c r="D6" s="177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75"/>
      <c r="B7" s="176"/>
      <c r="C7" s="176"/>
      <c r="D7" s="177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73" t="s">
        <v>53</v>
      </c>
      <c r="C8" s="173"/>
      <c r="D8" s="174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73" t="s">
        <v>85</v>
      </c>
      <c r="C9" s="173"/>
      <c r="D9" s="174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73" t="s">
        <v>76</v>
      </c>
      <c r="C10" s="173"/>
      <c r="D10" s="174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69"/>
      <c r="C11" s="169"/>
      <c r="D11" s="170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71" t="s">
        <v>60</v>
      </c>
      <c r="B12" s="171"/>
      <c r="C12" s="172"/>
      <c r="D12" s="180" t="s">
        <v>23</v>
      </c>
      <c r="E12" s="178" t="s">
        <v>28</v>
      </c>
      <c r="F12" s="180" t="s">
        <v>24</v>
      </c>
      <c r="G12" s="178" t="s">
        <v>29</v>
      </c>
      <c r="H12" s="180" t="s">
        <v>25</v>
      </c>
      <c r="I12" s="180" t="s">
        <v>26</v>
      </c>
      <c r="J12" s="171" t="s">
        <v>27</v>
      </c>
      <c r="K12" s="171"/>
      <c r="L12" s="172"/>
      <c r="M12" s="186" t="s">
        <v>36</v>
      </c>
      <c r="N12" s="164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79"/>
      <c r="E13" s="181"/>
      <c r="F13" s="181"/>
      <c r="G13" s="179"/>
      <c r="H13" s="181"/>
      <c r="I13" s="179"/>
      <c r="J13" s="13" t="s">
        <v>30</v>
      </c>
      <c r="K13" s="11" t="s">
        <v>35</v>
      </c>
      <c r="L13" s="13" t="s">
        <v>21</v>
      </c>
      <c r="M13" s="187"/>
      <c r="N13" s="164"/>
    </row>
    <row r="14" spans="1:15" s="28" customFormat="1" x14ac:dyDescent="0.25">
      <c r="A14" s="89">
        <v>0.5</v>
      </c>
      <c r="B14" s="82"/>
      <c r="C14" s="89"/>
      <c r="D14" s="83"/>
      <c r="E14" s="90"/>
      <c r="F14" s="91"/>
      <c r="G14" s="92" t="s">
        <v>77</v>
      </c>
      <c r="H14" s="91"/>
      <c r="I14" s="83"/>
      <c r="J14" s="89"/>
      <c r="K14" s="82"/>
      <c r="L14" s="93"/>
      <c r="M14" s="102"/>
      <c r="N14" s="88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77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5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3" t="str">
        <f t="shared" si="0"/>
        <v/>
      </c>
    </row>
    <row r="20" spans="1:14" s="28" customFormat="1" collapsed="1" x14ac:dyDescent="0.2">
      <c r="A20" s="54"/>
      <c r="B20" s="35"/>
      <c r="C20" s="54"/>
      <c r="D20" s="53"/>
      <c r="E20" s="75"/>
      <c r="F20" s="58"/>
      <c r="G20" s="63"/>
      <c r="H20" s="59"/>
      <c r="I20" s="53"/>
      <c r="J20" s="54"/>
      <c r="K20" s="35"/>
      <c r="L20" s="61"/>
      <c r="M20" s="52"/>
      <c r="N20" s="74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159" priority="23" stopIfTrue="1" operator="containsText" text="faux">
      <formula>NOT(ISERROR(SEARCH("faux",E2)))</formula>
    </cfRule>
    <cfRule type="containsText" dxfId="158" priority="24" stopIfTrue="1" operator="containsText" text="vrai">
      <formula>NOT(ISERROR(SEARCH("vrai",E2)))</formula>
    </cfRule>
  </conditionalFormatting>
  <conditionalFormatting sqref="E3">
    <cfRule type="containsText" dxfId="157" priority="21" stopIfTrue="1" operator="containsText" text="faux">
      <formula>NOT(ISERROR(SEARCH("faux",E3)))</formula>
    </cfRule>
    <cfRule type="containsText" dxfId="156" priority="22" stopIfTrue="1" operator="containsText" text="vrai">
      <formula>NOT(ISERROR(SEARCH("vrai",E3)))</formula>
    </cfRule>
  </conditionalFormatting>
  <conditionalFormatting sqref="E4">
    <cfRule type="containsText" dxfId="155" priority="19" stopIfTrue="1" operator="containsText" text="faux">
      <formula>NOT(ISERROR(SEARCH("faux",E4)))</formula>
    </cfRule>
    <cfRule type="containsText" dxfId="154" priority="20" stopIfTrue="1" operator="containsText" text="vrai">
      <formula>NOT(ISERROR(SEARCH("vrai",E4)))</formula>
    </cfRule>
  </conditionalFormatting>
  <conditionalFormatting sqref="E5">
    <cfRule type="containsText" dxfId="153" priority="17" stopIfTrue="1" operator="containsText" text="faux">
      <formula>NOT(ISERROR(SEARCH("faux",E5)))</formula>
    </cfRule>
    <cfRule type="containsText" dxfId="152" priority="18" stopIfTrue="1" operator="containsText" text="vrai">
      <formula>NOT(ISERROR(SEARCH("vrai",E5)))</formula>
    </cfRule>
  </conditionalFormatting>
  <conditionalFormatting sqref="E6">
    <cfRule type="containsText" dxfId="151" priority="15" stopIfTrue="1" operator="containsText" text="faux">
      <formula>NOT(ISERROR(SEARCH("faux",E6)))</formula>
    </cfRule>
    <cfRule type="containsText" dxfId="150" priority="16" stopIfTrue="1" operator="containsText" text="vrai">
      <formula>NOT(ISERROR(SEARCH("vrai",E6)))</formula>
    </cfRule>
  </conditionalFormatting>
  <conditionalFormatting sqref="E7">
    <cfRule type="containsText" dxfId="149" priority="13" stopIfTrue="1" operator="containsText" text="faux">
      <formula>NOT(ISERROR(SEARCH("faux",E7)))</formula>
    </cfRule>
    <cfRule type="containsText" dxfId="148" priority="14" stopIfTrue="1" operator="containsText" text="vrai">
      <formula>NOT(ISERROR(SEARCH("vrai",E7)))</formula>
    </cfRule>
  </conditionalFormatting>
  <conditionalFormatting sqref="E8">
    <cfRule type="containsText" dxfId="147" priority="11" stopIfTrue="1" operator="containsText" text="faux">
      <formula>NOT(ISERROR(SEARCH("faux",E8)))</formula>
    </cfRule>
    <cfRule type="containsText" dxfId="146" priority="12" stopIfTrue="1" operator="containsText" text="vrai">
      <formula>NOT(ISERROR(SEARCH("vrai",E8)))</formula>
    </cfRule>
  </conditionalFormatting>
  <conditionalFormatting sqref="E9">
    <cfRule type="containsText" dxfId="145" priority="9" stopIfTrue="1" operator="containsText" text="faux">
      <formula>NOT(ISERROR(SEARCH("faux",E9)))</formula>
    </cfRule>
    <cfRule type="containsText" dxfId="144" priority="10" stopIfTrue="1" operator="containsText" text="vrai">
      <formula>NOT(ISERROR(SEARCH("vrai",E9)))</formula>
    </cfRule>
  </conditionalFormatting>
  <conditionalFormatting sqref="E10">
    <cfRule type="containsText" dxfId="143" priority="7" stopIfTrue="1" operator="containsText" text="faux">
      <formula>NOT(ISERROR(SEARCH("faux",E10)))</formula>
    </cfRule>
    <cfRule type="containsText" dxfId="142" priority="8" stopIfTrue="1" operator="containsText" text="vrai">
      <formula>NOT(ISERROR(SEARCH("vrai",E10)))</formula>
    </cfRule>
  </conditionalFormatting>
  <conditionalFormatting sqref="E11">
    <cfRule type="containsText" dxfId="141" priority="5" stopIfTrue="1" operator="containsText" text="faux">
      <formula>NOT(ISERROR(SEARCH("faux",E11)))</formula>
    </cfRule>
    <cfRule type="containsText" dxfId="140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H2:H11 K14:K100 B14:B100">
      <formula1>Equipe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57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58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59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60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61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62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63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64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65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66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67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68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69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0A788F44-53A6-4998-9118-A57CD9216DD3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536ADFAD-C174-4DBA-BA98-8F9B6B3AEFB3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58AFEABA-500F-4438-8359-94135358F824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6F7734EF-7333-480C-8DBC-A452258A0C5E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H14:H19 H23:H100 H21</xm:sqref>
        </x14:conditionalFormatting>
        <x14:conditionalFormatting xmlns:xm="http://schemas.microsoft.com/office/excel/2006/main">
          <x14:cfRule type="containsText" priority="25" stopIfTrue="1" operator="containsText" id="{B3CD4E6E-85B6-46E6-8617-ACEB3E52880C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B2266C43-134F-48CE-99EF-C3A08E64925B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DAF5922A-76D0-40AF-A641-7B2193B2B473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25167879-9E55-4320-9D87-E7BEFFE768FF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3E16F4AD-BECA-4359-A164-02E7EE427D4C}">
            <xm:f>NOT(ISERROR(SEARCH(Vehicules!$A$6,H20)))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A8C5F043-7484-4ED4-A4CB-870F7063D767}">
            <xm:f>NOT(ISERROR(SEARCH(Vehicules!$A$5,H20)))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F59EC2AA-0EC0-4ED4-9BAB-D4AD2EA2564B}">
            <xm:f>NOT(ISERROR(SEARCH(Vehicules!$A$4,H20)))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0D072223-ECEE-4204-B9A8-A2480DCE2019}">
            <xm:f>NOT(ISERROR(SEARCH(Vehicules!$A$3,H20)))</xm:f>
            <xm:f>Vehicules!$A$3</xm:f>
            <x14:dxf>
              <font>
                <color rgb="FF000080"/>
              </font>
            </x14:dxf>
          </x14:cfRule>
          <xm:sqref>H20</xm:sqref>
        </x14:conditionalFormatting>
      </x14:conditionalFormattings>
    </ext>
  </extLst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7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61">
        <f>'27'!A1:D1+1</f>
        <v>42944</v>
      </c>
      <c r="B1" s="162"/>
      <c r="C1" s="162"/>
      <c r="D1" s="163"/>
      <c r="E1" s="47" t="s">
        <v>71</v>
      </c>
      <c r="F1" s="48" t="s">
        <v>62</v>
      </c>
      <c r="G1" s="47" t="s">
        <v>22</v>
      </c>
      <c r="H1" s="48" t="s">
        <v>70</v>
      </c>
      <c r="I1" s="167" t="s">
        <v>45</v>
      </c>
      <c r="J1" s="168"/>
      <c r="K1" s="12"/>
      <c r="L1" s="12"/>
      <c r="N1" s="32"/>
    </row>
    <row r="2" spans="1:15" ht="16.5" thickTop="1" thickBot="1" x14ac:dyDescent="0.3">
      <c r="A2" s="182">
        <f ca="1">NOW()</f>
        <v>42954.981740625</v>
      </c>
      <c r="B2" s="183"/>
      <c r="C2" s="183"/>
      <c r="D2" s="18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65" t="s">
        <v>58</v>
      </c>
      <c r="M2" s="166"/>
    </row>
    <row r="3" spans="1:15" ht="15.75" thickBot="1" x14ac:dyDescent="0.3">
      <c r="A3" s="182"/>
      <c r="B3" s="183"/>
      <c r="C3" s="183"/>
      <c r="D3" s="18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75" t="s">
        <v>75</v>
      </c>
      <c r="B4" s="176"/>
      <c r="C4" s="176"/>
      <c r="D4" s="177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75"/>
      <c r="B5" s="176"/>
      <c r="C5" s="176"/>
      <c r="D5" s="177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75"/>
      <c r="B6" s="176"/>
      <c r="C6" s="176"/>
      <c r="D6" s="177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75"/>
      <c r="B7" s="176"/>
      <c r="C7" s="176"/>
      <c r="D7" s="177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73" t="s">
        <v>53</v>
      </c>
      <c r="C8" s="173"/>
      <c r="D8" s="174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73" t="s">
        <v>85</v>
      </c>
      <c r="C9" s="173"/>
      <c r="D9" s="174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73" t="s">
        <v>76</v>
      </c>
      <c r="C10" s="173"/>
      <c r="D10" s="174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69"/>
      <c r="C11" s="169"/>
      <c r="D11" s="170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71" t="s">
        <v>60</v>
      </c>
      <c r="B12" s="171"/>
      <c r="C12" s="172"/>
      <c r="D12" s="180" t="s">
        <v>23</v>
      </c>
      <c r="E12" s="178" t="s">
        <v>28</v>
      </c>
      <c r="F12" s="180" t="s">
        <v>24</v>
      </c>
      <c r="G12" s="178" t="s">
        <v>29</v>
      </c>
      <c r="H12" s="180" t="s">
        <v>25</v>
      </c>
      <c r="I12" s="180" t="s">
        <v>26</v>
      </c>
      <c r="J12" s="171" t="s">
        <v>27</v>
      </c>
      <c r="K12" s="171"/>
      <c r="L12" s="172"/>
      <c r="M12" s="186" t="s">
        <v>36</v>
      </c>
      <c r="N12" s="164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79"/>
      <c r="E13" s="181"/>
      <c r="F13" s="181"/>
      <c r="G13" s="179"/>
      <c r="H13" s="181"/>
      <c r="I13" s="179"/>
      <c r="J13" s="13" t="s">
        <v>30</v>
      </c>
      <c r="K13" s="11" t="s">
        <v>35</v>
      </c>
      <c r="L13" s="13" t="s">
        <v>21</v>
      </c>
      <c r="M13" s="187"/>
      <c r="N13" s="164"/>
    </row>
    <row r="14" spans="1:15" s="28" customFormat="1" x14ac:dyDescent="0.25">
      <c r="A14" s="89">
        <v>0.5</v>
      </c>
      <c r="B14" s="82"/>
      <c r="C14" s="89"/>
      <c r="D14" s="83"/>
      <c r="E14" s="90"/>
      <c r="F14" s="91"/>
      <c r="G14" s="92" t="s">
        <v>77</v>
      </c>
      <c r="H14" s="91"/>
      <c r="I14" s="83"/>
      <c r="J14" s="89"/>
      <c r="K14" s="82"/>
      <c r="L14" s="93"/>
      <c r="M14" s="102"/>
      <c r="N14" s="88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4"/>
      <c r="B17" s="35"/>
      <c r="C17" s="54"/>
      <c r="D17" s="53"/>
      <c r="E17" s="75"/>
      <c r="F17" s="58"/>
      <c r="G17" s="63"/>
      <c r="H17" s="59"/>
      <c r="I17" s="53"/>
      <c r="J17" s="54"/>
      <c r="K17" s="35"/>
      <c r="L17" s="61"/>
      <c r="M17" s="109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127" priority="23" stopIfTrue="1" operator="containsText" text="faux">
      <formula>NOT(ISERROR(SEARCH("faux",E2)))</formula>
    </cfRule>
    <cfRule type="containsText" dxfId="126" priority="24" stopIfTrue="1" operator="containsText" text="vrai">
      <formula>NOT(ISERROR(SEARCH("vrai",E2)))</formula>
    </cfRule>
  </conditionalFormatting>
  <conditionalFormatting sqref="E3">
    <cfRule type="containsText" dxfId="125" priority="21" stopIfTrue="1" operator="containsText" text="faux">
      <formula>NOT(ISERROR(SEARCH("faux",E3)))</formula>
    </cfRule>
    <cfRule type="containsText" dxfId="124" priority="22" stopIfTrue="1" operator="containsText" text="vrai">
      <formula>NOT(ISERROR(SEARCH("vrai",E3)))</formula>
    </cfRule>
  </conditionalFormatting>
  <conditionalFormatting sqref="E4">
    <cfRule type="containsText" dxfId="123" priority="19" stopIfTrue="1" operator="containsText" text="faux">
      <formula>NOT(ISERROR(SEARCH("faux",E4)))</formula>
    </cfRule>
    <cfRule type="containsText" dxfId="122" priority="20" stopIfTrue="1" operator="containsText" text="vrai">
      <formula>NOT(ISERROR(SEARCH("vrai",E4)))</formula>
    </cfRule>
  </conditionalFormatting>
  <conditionalFormatting sqref="E5">
    <cfRule type="containsText" dxfId="121" priority="17" stopIfTrue="1" operator="containsText" text="faux">
      <formula>NOT(ISERROR(SEARCH("faux",E5)))</formula>
    </cfRule>
    <cfRule type="containsText" dxfId="120" priority="18" stopIfTrue="1" operator="containsText" text="vrai">
      <formula>NOT(ISERROR(SEARCH("vrai",E5)))</formula>
    </cfRule>
  </conditionalFormatting>
  <conditionalFormatting sqref="E6">
    <cfRule type="containsText" dxfId="119" priority="15" stopIfTrue="1" operator="containsText" text="faux">
      <formula>NOT(ISERROR(SEARCH("faux",E6)))</formula>
    </cfRule>
    <cfRule type="containsText" dxfId="118" priority="16" stopIfTrue="1" operator="containsText" text="vrai">
      <formula>NOT(ISERROR(SEARCH("vrai",E6)))</formula>
    </cfRule>
  </conditionalFormatting>
  <conditionalFormatting sqref="E7">
    <cfRule type="containsText" dxfId="117" priority="13" stopIfTrue="1" operator="containsText" text="faux">
      <formula>NOT(ISERROR(SEARCH("faux",E7)))</formula>
    </cfRule>
    <cfRule type="containsText" dxfId="116" priority="14" stopIfTrue="1" operator="containsText" text="vrai">
      <formula>NOT(ISERROR(SEARCH("vrai",E7)))</formula>
    </cfRule>
  </conditionalFormatting>
  <conditionalFormatting sqref="E8">
    <cfRule type="containsText" dxfId="115" priority="11" stopIfTrue="1" operator="containsText" text="faux">
      <formula>NOT(ISERROR(SEARCH("faux",E8)))</formula>
    </cfRule>
    <cfRule type="containsText" dxfId="114" priority="12" stopIfTrue="1" operator="containsText" text="vrai">
      <formula>NOT(ISERROR(SEARCH("vrai",E8)))</formula>
    </cfRule>
  </conditionalFormatting>
  <conditionalFormatting sqref="E9">
    <cfRule type="containsText" dxfId="113" priority="9" stopIfTrue="1" operator="containsText" text="faux">
      <formula>NOT(ISERROR(SEARCH("faux",E9)))</formula>
    </cfRule>
    <cfRule type="containsText" dxfId="112" priority="10" stopIfTrue="1" operator="containsText" text="vrai">
      <formula>NOT(ISERROR(SEARCH("vrai",E9)))</formula>
    </cfRule>
  </conditionalFormatting>
  <conditionalFormatting sqref="E10">
    <cfRule type="containsText" dxfId="111" priority="7" stopIfTrue="1" operator="containsText" text="faux">
      <formula>NOT(ISERROR(SEARCH("faux",E10)))</formula>
    </cfRule>
    <cfRule type="containsText" dxfId="110" priority="8" stopIfTrue="1" operator="containsText" text="vrai">
      <formula>NOT(ISERROR(SEARCH("vrai",E10)))</formula>
    </cfRule>
  </conditionalFormatting>
  <conditionalFormatting sqref="E11">
    <cfRule type="containsText" dxfId="109" priority="5" stopIfTrue="1" operator="containsText" text="faux">
      <formula>NOT(ISERROR(SEARCH("faux",E11)))</formula>
    </cfRule>
    <cfRule type="containsText" dxfId="108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G2:G11">
      <formula1>Ambulanciers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H2:H11 K14:K100 B14:B100">
      <formula1>Equipe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081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2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3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4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5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6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7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8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9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90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91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92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93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3743D7C8-228C-4C81-B989-24FB17327D1F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9670D55F-D3BE-4B9B-A41F-B701A1AB44C3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B3528C51-11C5-4E83-881B-48D6B5C055A8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E7C05561-F407-4647-BEBA-35D9FF79BCAB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H14:H16 H23:H100 H18:H21</xm:sqref>
        </x14:conditionalFormatting>
        <x14:conditionalFormatting xmlns:xm="http://schemas.microsoft.com/office/excel/2006/main">
          <x14:cfRule type="containsText" priority="25" stopIfTrue="1" operator="containsText" id="{552B42E6-4272-4E42-ACBD-6AB82C28EA74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A9981B06-6AF8-49AA-9AD6-3D362CDDC3CD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14BE96A9-5E2D-4B42-AF13-9EB41D58660C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4AC2BF76-CF56-4011-B2FF-F81E6C29C890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CEDCA428-AF9C-4E98-8429-09C01186ED64}">
            <xm:f>NOT(ISERROR(SEARCH(Vehicules!$A$6,H17)))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BCC24D1F-9EDB-4EAA-9008-26A5799D66B0}">
            <xm:f>NOT(ISERROR(SEARCH(Vehicules!$A$5,H17)))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1A322E83-CF37-4A61-99BB-7588992F4D1B}">
            <xm:f>NOT(ISERROR(SEARCH(Vehicules!$A$4,H17)))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A9649607-FBC7-47D0-9765-06265069DC6E}">
            <xm:f>NOT(ISERROR(SEARCH(Vehicules!$A$3,H17)))</xm:f>
            <xm:f>Vehicules!$A$3</xm:f>
            <x14:dxf>
              <font>
                <color rgb="FF000080"/>
              </font>
            </x14:dxf>
          </x14:cfRule>
          <xm:sqref>H17</xm:sqref>
        </x14:conditionalFormatting>
      </x14:conditionalFormattings>
    </ext>
  </extLst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8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61">
        <f>'28'!A1:D1+1</f>
        <v>42945</v>
      </c>
      <c r="B1" s="162"/>
      <c r="C1" s="162"/>
      <c r="D1" s="163"/>
      <c r="E1" s="47" t="s">
        <v>71</v>
      </c>
      <c r="F1" s="48" t="s">
        <v>62</v>
      </c>
      <c r="G1" s="47" t="s">
        <v>22</v>
      </c>
      <c r="H1" s="48" t="s">
        <v>70</v>
      </c>
      <c r="I1" s="167" t="s">
        <v>45</v>
      </c>
      <c r="J1" s="168"/>
      <c r="K1" s="12"/>
      <c r="L1" s="12"/>
      <c r="N1" s="32"/>
    </row>
    <row r="2" spans="1:15" ht="16.5" thickTop="1" thickBot="1" x14ac:dyDescent="0.3">
      <c r="A2" s="182">
        <f ca="1">NOW()</f>
        <v>42954.981740625</v>
      </c>
      <c r="B2" s="183"/>
      <c r="C2" s="183"/>
      <c r="D2" s="18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65" t="s">
        <v>58</v>
      </c>
      <c r="M2" s="166"/>
    </row>
    <row r="3" spans="1:15" ht="15.75" thickBot="1" x14ac:dyDescent="0.3">
      <c r="A3" s="182"/>
      <c r="B3" s="183"/>
      <c r="C3" s="183"/>
      <c r="D3" s="18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75" t="s">
        <v>75</v>
      </c>
      <c r="B4" s="176"/>
      <c r="C4" s="176"/>
      <c r="D4" s="177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75"/>
      <c r="B5" s="176"/>
      <c r="C5" s="176"/>
      <c r="D5" s="177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75"/>
      <c r="B6" s="176"/>
      <c r="C6" s="176"/>
      <c r="D6" s="177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75"/>
      <c r="B7" s="176"/>
      <c r="C7" s="176"/>
      <c r="D7" s="177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73" t="s">
        <v>53</v>
      </c>
      <c r="C8" s="173"/>
      <c r="D8" s="174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73" t="s">
        <v>85</v>
      </c>
      <c r="C9" s="173"/>
      <c r="D9" s="174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73" t="s">
        <v>76</v>
      </c>
      <c r="C10" s="173"/>
      <c r="D10" s="174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69"/>
      <c r="C11" s="169"/>
      <c r="D11" s="170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71" t="s">
        <v>60</v>
      </c>
      <c r="B12" s="171"/>
      <c r="C12" s="172"/>
      <c r="D12" s="180" t="s">
        <v>23</v>
      </c>
      <c r="E12" s="178" t="s">
        <v>28</v>
      </c>
      <c r="F12" s="180" t="s">
        <v>24</v>
      </c>
      <c r="G12" s="178" t="s">
        <v>29</v>
      </c>
      <c r="H12" s="180" t="s">
        <v>25</v>
      </c>
      <c r="I12" s="180" t="s">
        <v>26</v>
      </c>
      <c r="J12" s="171" t="s">
        <v>27</v>
      </c>
      <c r="K12" s="171"/>
      <c r="L12" s="172"/>
      <c r="M12" s="186" t="s">
        <v>36</v>
      </c>
      <c r="N12" s="164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79"/>
      <c r="E13" s="181"/>
      <c r="F13" s="181"/>
      <c r="G13" s="179"/>
      <c r="H13" s="181"/>
      <c r="I13" s="179"/>
      <c r="J13" s="13" t="s">
        <v>30</v>
      </c>
      <c r="K13" s="11" t="s">
        <v>35</v>
      </c>
      <c r="L13" s="13" t="s">
        <v>21</v>
      </c>
      <c r="M13" s="187"/>
      <c r="N13" s="164"/>
    </row>
    <row r="14" spans="1:15" s="28" customFormat="1" x14ac:dyDescent="0.25">
      <c r="A14" s="89">
        <v>0.5</v>
      </c>
      <c r="B14" s="82"/>
      <c r="C14" s="89"/>
      <c r="D14" s="83"/>
      <c r="E14" s="90"/>
      <c r="F14" s="91"/>
      <c r="G14" s="92" t="s">
        <v>77</v>
      </c>
      <c r="H14" s="91"/>
      <c r="I14" s="83"/>
      <c r="J14" s="89"/>
      <c r="K14" s="82"/>
      <c r="L14" s="93"/>
      <c r="M14" s="102"/>
      <c r="N14" s="88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4"/>
      <c r="B16" s="35"/>
      <c r="C16" s="54"/>
      <c r="D16" s="53"/>
      <c r="E16" s="75"/>
      <c r="F16" s="58"/>
      <c r="G16" s="63"/>
      <c r="H16" s="59"/>
      <c r="I16" s="53"/>
      <c r="J16" s="54"/>
      <c r="K16" s="35"/>
      <c r="L16" s="61"/>
      <c r="M16" s="52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53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95" priority="23" stopIfTrue="1" operator="containsText" text="faux">
      <formula>NOT(ISERROR(SEARCH("faux",E2)))</formula>
    </cfRule>
    <cfRule type="containsText" dxfId="94" priority="24" stopIfTrue="1" operator="containsText" text="vrai">
      <formula>NOT(ISERROR(SEARCH("vrai",E2)))</formula>
    </cfRule>
  </conditionalFormatting>
  <conditionalFormatting sqref="E3">
    <cfRule type="containsText" dxfId="93" priority="21" stopIfTrue="1" operator="containsText" text="faux">
      <formula>NOT(ISERROR(SEARCH("faux",E3)))</formula>
    </cfRule>
    <cfRule type="containsText" dxfId="92" priority="22" stopIfTrue="1" operator="containsText" text="vrai">
      <formula>NOT(ISERROR(SEARCH("vrai",E3)))</formula>
    </cfRule>
  </conditionalFormatting>
  <conditionalFormatting sqref="E4">
    <cfRule type="containsText" dxfId="91" priority="19" stopIfTrue="1" operator="containsText" text="faux">
      <formula>NOT(ISERROR(SEARCH("faux",E4)))</formula>
    </cfRule>
    <cfRule type="containsText" dxfId="90" priority="20" stopIfTrue="1" operator="containsText" text="vrai">
      <formula>NOT(ISERROR(SEARCH("vrai",E4)))</formula>
    </cfRule>
  </conditionalFormatting>
  <conditionalFormatting sqref="E5">
    <cfRule type="containsText" dxfId="89" priority="17" stopIfTrue="1" operator="containsText" text="faux">
      <formula>NOT(ISERROR(SEARCH("faux",E5)))</formula>
    </cfRule>
    <cfRule type="containsText" dxfId="88" priority="18" stopIfTrue="1" operator="containsText" text="vrai">
      <formula>NOT(ISERROR(SEARCH("vrai",E5)))</formula>
    </cfRule>
  </conditionalFormatting>
  <conditionalFormatting sqref="E6">
    <cfRule type="containsText" dxfId="87" priority="15" stopIfTrue="1" operator="containsText" text="faux">
      <formula>NOT(ISERROR(SEARCH("faux",E6)))</formula>
    </cfRule>
    <cfRule type="containsText" dxfId="86" priority="16" stopIfTrue="1" operator="containsText" text="vrai">
      <formula>NOT(ISERROR(SEARCH("vrai",E6)))</formula>
    </cfRule>
  </conditionalFormatting>
  <conditionalFormatting sqref="E7">
    <cfRule type="containsText" dxfId="85" priority="13" stopIfTrue="1" operator="containsText" text="faux">
      <formula>NOT(ISERROR(SEARCH("faux",E7)))</formula>
    </cfRule>
    <cfRule type="containsText" dxfId="84" priority="14" stopIfTrue="1" operator="containsText" text="vrai">
      <formula>NOT(ISERROR(SEARCH("vrai",E7)))</formula>
    </cfRule>
  </conditionalFormatting>
  <conditionalFormatting sqref="E8">
    <cfRule type="containsText" dxfId="83" priority="11" stopIfTrue="1" operator="containsText" text="faux">
      <formula>NOT(ISERROR(SEARCH("faux",E8)))</formula>
    </cfRule>
    <cfRule type="containsText" dxfId="82" priority="12" stopIfTrue="1" operator="containsText" text="vrai">
      <formula>NOT(ISERROR(SEARCH("vrai",E8)))</formula>
    </cfRule>
  </conditionalFormatting>
  <conditionalFormatting sqref="E9">
    <cfRule type="containsText" dxfId="81" priority="9" stopIfTrue="1" operator="containsText" text="faux">
      <formula>NOT(ISERROR(SEARCH("faux",E9)))</formula>
    </cfRule>
    <cfRule type="containsText" dxfId="80" priority="10" stopIfTrue="1" operator="containsText" text="vrai">
      <formula>NOT(ISERROR(SEARCH("vrai",E9)))</formula>
    </cfRule>
  </conditionalFormatting>
  <conditionalFormatting sqref="E10">
    <cfRule type="containsText" dxfId="79" priority="7" stopIfTrue="1" operator="containsText" text="faux">
      <formula>NOT(ISERROR(SEARCH("faux",E10)))</formula>
    </cfRule>
    <cfRule type="containsText" dxfId="78" priority="8" stopIfTrue="1" operator="containsText" text="vrai">
      <formula>NOT(ISERROR(SEARCH("vrai",E10)))</formula>
    </cfRule>
  </conditionalFormatting>
  <conditionalFormatting sqref="E11">
    <cfRule type="containsText" dxfId="77" priority="5" stopIfTrue="1" operator="containsText" text="faux">
      <formula>NOT(ISERROR(SEARCH("faux",E11)))</formula>
    </cfRule>
    <cfRule type="containsText" dxfId="76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H2:H11 K14:K100 B14:B100">
      <formula1>Equipe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06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07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08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09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10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11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12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13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14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15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16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17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F649430D-2453-4349-9A2B-AFFB8F6EB6A0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DD9134A3-A774-4596-BEEE-10C60FF316E1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936D6D84-E9BF-4FE5-B07E-4FDFAF8EB924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FB804018-A8A3-438A-A95A-8A2EB913F0C5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H14:H15 H23:H100 H17:H21</xm:sqref>
        </x14:conditionalFormatting>
        <x14:conditionalFormatting xmlns:xm="http://schemas.microsoft.com/office/excel/2006/main">
          <x14:cfRule type="containsText" priority="25" stopIfTrue="1" operator="containsText" id="{13A45D10-9BE0-405D-8AAA-9D7AB7DD752B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AD64D615-0175-4A6C-A5E9-336BC162E3A1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90A43138-A9A7-4D54-B87F-D8203216FD0F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0DA0E0C0-F7B1-4855-9762-6360DCFA6C86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4900AE08-B2AC-425A-B3C5-167412836AB9}">
            <xm:f>NOT(ISERROR(SEARCH(Vehicules!$A$6,H16)))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4F5FE34D-0C50-46F6-90AB-0A5B402B23DF}">
            <xm:f>NOT(ISERROR(SEARCH(Vehicules!$A$5,H16)))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DA18E00F-617A-41D0-A9E8-21A295D4A11F}">
            <xm:f>NOT(ISERROR(SEARCH(Vehicules!$A$4,H16)))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1FB87F32-508F-4B10-B3D1-987138862389}">
            <xm:f>NOT(ISERROR(SEARCH(Vehicules!$A$3,H16)))</xm:f>
            <xm:f>Vehicules!$A$3</xm:f>
            <x14:dxf>
              <font>
                <color rgb="FF000080"/>
              </font>
            </x14:dxf>
          </x14:cfRule>
          <xm:sqref>H16</xm:sqref>
        </x14:conditionalFormatting>
      </x14:conditionalFormattings>
    </ext>
  </extLst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9">
    <pageSetUpPr fitToPage="1"/>
  </sheetPr>
  <dimension ref="A1:O287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61">
        <f>'29'!A1:D1+1</f>
        <v>42946</v>
      </c>
      <c r="B1" s="162"/>
      <c r="C1" s="162"/>
      <c r="D1" s="163"/>
      <c r="E1" s="47" t="s">
        <v>71</v>
      </c>
      <c r="F1" s="48" t="s">
        <v>62</v>
      </c>
      <c r="G1" s="47" t="s">
        <v>22</v>
      </c>
      <c r="H1" s="48" t="s">
        <v>70</v>
      </c>
      <c r="I1" s="167" t="s">
        <v>45</v>
      </c>
      <c r="J1" s="168"/>
      <c r="K1" s="12"/>
      <c r="L1" s="12"/>
      <c r="N1" s="32"/>
    </row>
    <row r="2" spans="1:15" ht="16.5" thickTop="1" thickBot="1" x14ac:dyDescent="0.3">
      <c r="A2" s="182">
        <f ca="1">NOW()</f>
        <v>42954.981740625</v>
      </c>
      <c r="B2" s="183"/>
      <c r="C2" s="183"/>
      <c r="D2" s="18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65" t="s">
        <v>58</v>
      </c>
      <c r="M2" s="166"/>
    </row>
    <row r="3" spans="1:15" ht="15.75" thickBot="1" x14ac:dyDescent="0.3">
      <c r="A3" s="182"/>
      <c r="B3" s="183"/>
      <c r="C3" s="183"/>
      <c r="D3" s="18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75" t="s">
        <v>75</v>
      </c>
      <c r="B4" s="176"/>
      <c r="C4" s="176"/>
      <c r="D4" s="177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75"/>
      <c r="B5" s="176"/>
      <c r="C5" s="176"/>
      <c r="D5" s="177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75"/>
      <c r="B6" s="176"/>
      <c r="C6" s="176"/>
      <c r="D6" s="177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75"/>
      <c r="B7" s="176"/>
      <c r="C7" s="176"/>
      <c r="D7" s="177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73" t="s">
        <v>53</v>
      </c>
      <c r="C8" s="173"/>
      <c r="D8" s="174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73" t="s">
        <v>85</v>
      </c>
      <c r="C9" s="173"/>
      <c r="D9" s="174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73" t="s">
        <v>76</v>
      </c>
      <c r="C10" s="173"/>
      <c r="D10" s="174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69"/>
      <c r="C11" s="169"/>
      <c r="D11" s="170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71" t="s">
        <v>60</v>
      </c>
      <c r="B12" s="171"/>
      <c r="C12" s="172"/>
      <c r="D12" s="180" t="s">
        <v>23</v>
      </c>
      <c r="E12" s="178" t="s">
        <v>28</v>
      </c>
      <c r="F12" s="180" t="s">
        <v>24</v>
      </c>
      <c r="G12" s="178" t="s">
        <v>29</v>
      </c>
      <c r="H12" s="180" t="s">
        <v>25</v>
      </c>
      <c r="I12" s="180" t="s">
        <v>26</v>
      </c>
      <c r="J12" s="171" t="s">
        <v>27</v>
      </c>
      <c r="K12" s="171"/>
      <c r="L12" s="172"/>
      <c r="M12" s="186" t="s">
        <v>36</v>
      </c>
      <c r="N12" s="164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79"/>
      <c r="E13" s="181"/>
      <c r="F13" s="181"/>
      <c r="G13" s="179"/>
      <c r="H13" s="181"/>
      <c r="I13" s="179"/>
      <c r="J13" s="13" t="s">
        <v>30</v>
      </c>
      <c r="K13" s="11" t="s">
        <v>35</v>
      </c>
      <c r="L13" s="13" t="s">
        <v>21</v>
      </c>
      <c r="M13" s="187"/>
      <c r="N13" s="164"/>
    </row>
    <row r="14" spans="1:15" s="28" customFormat="1" x14ac:dyDescent="0.25">
      <c r="A14" s="89">
        <v>0.5</v>
      </c>
      <c r="B14" s="82"/>
      <c r="C14" s="89"/>
      <c r="D14" s="83"/>
      <c r="E14" s="90"/>
      <c r="F14" s="91"/>
      <c r="G14" s="92" t="s">
        <v>77</v>
      </c>
      <c r="H14" s="91"/>
      <c r="I14" s="83"/>
      <c r="J14" s="89"/>
      <c r="K14" s="82"/>
      <c r="L14" s="93"/>
      <c r="M14" s="102"/>
      <c r="N14" s="88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77"/>
      <c r="N17" s="73" t="str">
        <f t="shared" si="0"/>
        <v/>
      </c>
    </row>
    <row r="18" spans="1:14" s="28" customFormat="1" x14ac:dyDescent="0.25">
      <c r="A18" s="54"/>
      <c r="B18" s="35"/>
      <c r="C18" s="54"/>
      <c r="D18" s="53"/>
      <c r="E18" s="75"/>
      <c r="F18" s="58"/>
      <c r="G18" s="63"/>
      <c r="H18" s="59"/>
      <c r="I18" s="53"/>
      <c r="J18" s="54"/>
      <c r="K18" s="35"/>
      <c r="L18" s="61"/>
      <c r="M18" s="52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08" spans="1:14" x14ac:dyDescent="0.25">
      <c r="C108" s="1"/>
      <c r="D108" s="1"/>
      <c r="E108" s="1"/>
      <c r="F108" s="1"/>
      <c r="G108" s="1"/>
      <c r="H108" s="1"/>
      <c r="I108" s="1"/>
      <c r="J108" s="1"/>
      <c r="M108" s="1"/>
      <c r="N108" s="2"/>
    </row>
    <row r="109" spans="1:14" x14ac:dyDescent="0.25">
      <c r="C109" s="1"/>
      <c r="D109" s="1"/>
      <c r="E109" s="1"/>
      <c r="F109" s="1"/>
      <c r="G109" s="1"/>
      <c r="H109" s="1"/>
      <c r="I109" s="1"/>
      <c r="J109" s="1"/>
      <c r="M109" s="1"/>
      <c r="N109" s="2"/>
    </row>
    <row r="110" spans="1:14" x14ac:dyDescent="0.25">
      <c r="C110" s="1"/>
      <c r="D110" s="1"/>
      <c r="E110" s="1"/>
      <c r="F110" s="1"/>
      <c r="G110" s="1"/>
      <c r="H110" s="1"/>
      <c r="I110" s="1"/>
      <c r="J110" s="1"/>
      <c r="M110" s="1"/>
      <c r="N110" s="2"/>
    </row>
    <row r="111" spans="1:14" x14ac:dyDescent="0.25">
      <c r="C111" s="1"/>
      <c r="D111" s="1"/>
      <c r="E111" s="1"/>
      <c r="F111" s="1"/>
      <c r="G111" s="1"/>
      <c r="H111" s="1"/>
      <c r="I111" s="1"/>
      <c r="J111" s="1"/>
      <c r="M111" s="1"/>
      <c r="N111" s="2"/>
    </row>
    <row r="112" spans="1:14" x14ac:dyDescent="0.25">
      <c r="C112" s="1"/>
      <c r="D112" s="1"/>
      <c r="E112" s="1"/>
      <c r="F112" s="1"/>
      <c r="G112" s="1"/>
      <c r="H112" s="1"/>
      <c r="I112" s="1"/>
      <c r="J112" s="1"/>
      <c r="M112" s="1"/>
      <c r="N112" s="2"/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</sheetData>
  <sortState ref="A14:N100">
    <sortCondition ref="A14"/>
  </sortState>
  <mergeCells count="20">
    <mergeCell ref="M12:M13"/>
    <mergeCell ref="N12:N13"/>
    <mergeCell ref="E12:E13"/>
    <mergeCell ref="F12:F13"/>
    <mergeCell ref="G12:G13"/>
    <mergeCell ref="H12:H13"/>
    <mergeCell ref="I12:I13"/>
    <mergeCell ref="J12:L12"/>
    <mergeCell ref="L2:M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A12:C12"/>
    <mergeCell ref="D12:D13"/>
  </mergeCells>
  <conditionalFormatting sqref="E2">
    <cfRule type="containsText" dxfId="63" priority="23" stopIfTrue="1" operator="containsText" text="faux">
      <formula>NOT(ISERROR(SEARCH("faux",E2)))</formula>
    </cfRule>
    <cfRule type="containsText" dxfId="62" priority="24" stopIfTrue="1" operator="containsText" text="vrai">
      <formula>NOT(ISERROR(SEARCH("vrai",E2)))</formula>
    </cfRule>
  </conditionalFormatting>
  <conditionalFormatting sqref="E3">
    <cfRule type="containsText" dxfId="61" priority="21" stopIfTrue="1" operator="containsText" text="faux">
      <formula>NOT(ISERROR(SEARCH("faux",E3)))</formula>
    </cfRule>
    <cfRule type="containsText" dxfId="60" priority="22" stopIfTrue="1" operator="containsText" text="vrai">
      <formula>NOT(ISERROR(SEARCH("vrai",E3)))</formula>
    </cfRule>
  </conditionalFormatting>
  <conditionalFormatting sqref="E4">
    <cfRule type="containsText" dxfId="59" priority="19" stopIfTrue="1" operator="containsText" text="faux">
      <formula>NOT(ISERROR(SEARCH("faux",E4)))</formula>
    </cfRule>
    <cfRule type="containsText" dxfId="58" priority="20" stopIfTrue="1" operator="containsText" text="vrai">
      <formula>NOT(ISERROR(SEARCH("vrai",E4)))</formula>
    </cfRule>
  </conditionalFormatting>
  <conditionalFormatting sqref="E5">
    <cfRule type="containsText" dxfId="57" priority="17" stopIfTrue="1" operator="containsText" text="faux">
      <formula>NOT(ISERROR(SEARCH("faux",E5)))</formula>
    </cfRule>
    <cfRule type="containsText" dxfId="56" priority="18" stopIfTrue="1" operator="containsText" text="vrai">
      <formula>NOT(ISERROR(SEARCH("vrai",E5)))</formula>
    </cfRule>
  </conditionalFormatting>
  <conditionalFormatting sqref="E6">
    <cfRule type="containsText" dxfId="55" priority="15" stopIfTrue="1" operator="containsText" text="faux">
      <formula>NOT(ISERROR(SEARCH("faux",E6)))</formula>
    </cfRule>
    <cfRule type="containsText" dxfId="54" priority="16" stopIfTrue="1" operator="containsText" text="vrai">
      <formula>NOT(ISERROR(SEARCH("vrai",E6)))</formula>
    </cfRule>
  </conditionalFormatting>
  <conditionalFormatting sqref="E7">
    <cfRule type="containsText" dxfId="53" priority="13" stopIfTrue="1" operator="containsText" text="faux">
      <formula>NOT(ISERROR(SEARCH("faux",E7)))</formula>
    </cfRule>
    <cfRule type="containsText" dxfId="52" priority="14" stopIfTrue="1" operator="containsText" text="vrai">
      <formula>NOT(ISERROR(SEARCH("vrai",E7)))</formula>
    </cfRule>
  </conditionalFormatting>
  <conditionalFormatting sqref="E8">
    <cfRule type="containsText" dxfId="51" priority="11" stopIfTrue="1" operator="containsText" text="faux">
      <formula>NOT(ISERROR(SEARCH("faux",E8)))</formula>
    </cfRule>
    <cfRule type="containsText" dxfId="50" priority="12" stopIfTrue="1" operator="containsText" text="vrai">
      <formula>NOT(ISERROR(SEARCH("vrai",E8)))</formula>
    </cfRule>
  </conditionalFormatting>
  <conditionalFormatting sqref="E9">
    <cfRule type="containsText" dxfId="49" priority="9" stopIfTrue="1" operator="containsText" text="faux">
      <formula>NOT(ISERROR(SEARCH("faux",E9)))</formula>
    </cfRule>
    <cfRule type="containsText" dxfId="48" priority="10" stopIfTrue="1" operator="containsText" text="vrai">
      <formula>NOT(ISERROR(SEARCH("vrai",E9)))</formula>
    </cfRule>
  </conditionalFormatting>
  <conditionalFormatting sqref="E10">
    <cfRule type="containsText" dxfId="47" priority="7" stopIfTrue="1" operator="containsText" text="faux">
      <formula>NOT(ISERROR(SEARCH("faux",E10)))</formula>
    </cfRule>
    <cfRule type="containsText" dxfId="46" priority="8" stopIfTrue="1" operator="containsText" text="vrai">
      <formula>NOT(ISERROR(SEARCH("vrai",E10)))</formula>
    </cfRule>
  </conditionalFormatting>
  <conditionalFormatting sqref="E11">
    <cfRule type="containsText" dxfId="45" priority="5" stopIfTrue="1" operator="containsText" text="faux">
      <formula>NOT(ISERROR(SEARCH("faux",E11)))</formula>
    </cfRule>
    <cfRule type="containsText" dxfId="44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G2:G11">
      <formula1>Ambulanciers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H2:H11 K14:K100 B14:B100">
      <formula1>Equipe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29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0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1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2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3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4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5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6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7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8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9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40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41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A56CCE0E-53F2-4302-8015-F65420DDA417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C5D7B12E-15CD-42DF-831B-9622EEA91443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8A29AB15-9C98-456C-A893-DCD3279F90AF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963FF85F-5CDF-44AE-AD06-067D86CA76DF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H14:H17 H23:H100 H19:H21</xm:sqref>
        </x14:conditionalFormatting>
        <x14:conditionalFormatting xmlns:xm="http://schemas.microsoft.com/office/excel/2006/main">
          <x14:cfRule type="containsText" priority="25" stopIfTrue="1" operator="containsText" id="{B398BC36-0E53-434A-8701-340FAB3B1928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EFF39929-C802-4D09-9A25-574F4A6FDE49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97D5D3FC-7062-4874-8BD5-CCE933798AED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A3535E06-DC3D-439E-8F2E-B3F08E9F533F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B6D9AD9D-7F46-4BE6-B71D-FAD2A47E3EF1}">
            <xm:f>NOT(ISERROR(SEARCH(Vehicules!$A$6,H18)))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4151713D-F636-40A6-8A37-8BC07339EF5A}">
            <xm:f>NOT(ISERROR(SEARCH(Vehicules!$A$5,H18)))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2E2B7FBF-3DFD-4D78-92D6-CA45AD5D35CD}">
            <xm:f>NOT(ISERROR(SEARCH(Vehicules!$A$4,H18)))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1D9BE2C0-48F7-4FDC-8249-E14A58821685}">
            <xm:f>NOT(ISERROR(SEARCH(Vehicules!$A$3,H18)))</xm:f>
            <xm:f>Vehicules!$A$3</xm:f>
            <x14:dxf>
              <font>
                <color rgb="FF000080"/>
              </font>
            </x14:dxf>
          </x14:cfRule>
          <xm:sqref>H18</xm:sqref>
        </x14:conditionalFormatting>
      </x14:conditionalFormattings>
    </ext>
  </extLst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0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J26" sqref="I26:J26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61">
        <f>'30'!A1:D1+1</f>
        <v>42947</v>
      </c>
      <c r="B1" s="162"/>
      <c r="C1" s="162"/>
      <c r="D1" s="163"/>
      <c r="E1" s="47" t="s">
        <v>71</v>
      </c>
      <c r="F1" s="48" t="s">
        <v>62</v>
      </c>
      <c r="G1" s="47" t="s">
        <v>22</v>
      </c>
      <c r="H1" s="48" t="s">
        <v>70</v>
      </c>
      <c r="I1" s="167" t="s">
        <v>45</v>
      </c>
      <c r="J1" s="168"/>
      <c r="K1" s="12"/>
      <c r="L1" s="12"/>
      <c r="N1" s="32"/>
    </row>
    <row r="2" spans="1:15" ht="16.5" thickTop="1" thickBot="1" x14ac:dyDescent="0.3">
      <c r="A2" s="182">
        <f ca="1">NOW()</f>
        <v>42954.981740625</v>
      </c>
      <c r="B2" s="183"/>
      <c r="C2" s="183"/>
      <c r="D2" s="18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65" t="s">
        <v>58</v>
      </c>
      <c r="M2" s="166"/>
    </row>
    <row r="3" spans="1:15" ht="15.75" thickBot="1" x14ac:dyDescent="0.3">
      <c r="A3" s="182"/>
      <c r="B3" s="183"/>
      <c r="C3" s="183"/>
      <c r="D3" s="18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75" t="s">
        <v>75</v>
      </c>
      <c r="B4" s="176"/>
      <c r="C4" s="176"/>
      <c r="D4" s="177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75"/>
      <c r="B5" s="176"/>
      <c r="C5" s="176"/>
      <c r="D5" s="177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75"/>
      <c r="B6" s="176"/>
      <c r="C6" s="176"/>
      <c r="D6" s="177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75"/>
      <c r="B7" s="176"/>
      <c r="C7" s="176"/>
      <c r="D7" s="177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73" t="s">
        <v>53</v>
      </c>
      <c r="C8" s="173"/>
      <c r="D8" s="174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73" t="s">
        <v>85</v>
      </c>
      <c r="C9" s="173"/>
      <c r="D9" s="174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73" t="s">
        <v>76</v>
      </c>
      <c r="C10" s="173"/>
      <c r="D10" s="174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69"/>
      <c r="C11" s="169"/>
      <c r="D11" s="170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71" t="s">
        <v>60</v>
      </c>
      <c r="B12" s="171"/>
      <c r="C12" s="172"/>
      <c r="D12" s="180" t="s">
        <v>23</v>
      </c>
      <c r="E12" s="178" t="s">
        <v>28</v>
      </c>
      <c r="F12" s="180" t="s">
        <v>24</v>
      </c>
      <c r="G12" s="178" t="s">
        <v>29</v>
      </c>
      <c r="H12" s="180" t="s">
        <v>25</v>
      </c>
      <c r="I12" s="180" t="s">
        <v>26</v>
      </c>
      <c r="J12" s="171" t="s">
        <v>27</v>
      </c>
      <c r="K12" s="171"/>
      <c r="L12" s="172"/>
      <c r="M12" s="186" t="s">
        <v>36</v>
      </c>
      <c r="N12" s="164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79"/>
      <c r="E13" s="181"/>
      <c r="F13" s="181"/>
      <c r="G13" s="179"/>
      <c r="H13" s="181"/>
      <c r="I13" s="179"/>
      <c r="J13" s="13" t="s">
        <v>30</v>
      </c>
      <c r="K13" s="11" t="s">
        <v>35</v>
      </c>
      <c r="L13" s="13" t="s">
        <v>21</v>
      </c>
      <c r="M13" s="187"/>
      <c r="N13" s="164"/>
    </row>
    <row r="14" spans="1:15" s="28" customFormat="1" x14ac:dyDescent="0.25">
      <c r="A14" s="89">
        <v>0.5</v>
      </c>
      <c r="B14" s="82"/>
      <c r="C14" s="89"/>
      <c r="D14" s="83"/>
      <c r="E14" s="90"/>
      <c r="F14" s="91"/>
      <c r="G14" s="92" t="s">
        <v>77</v>
      </c>
      <c r="H14" s="91"/>
      <c r="I14" s="83"/>
      <c r="J14" s="89"/>
      <c r="K14" s="82"/>
      <c r="L14" s="93"/>
      <c r="M14" s="102"/>
      <c r="N14" s="88" t="str">
        <f t="shared" ref="N14:N45" si="0">IF(COUNTIF($A$14:$A$100,$A$14:$A$100)&gt;=3,"3 RDV ou +","")</f>
        <v/>
      </c>
      <c r="O14" s="31"/>
    </row>
    <row r="15" spans="1:15" s="28" customFormat="1" x14ac:dyDescent="0.2">
      <c r="A15" s="54"/>
      <c r="B15" s="35"/>
      <c r="C15" s="54"/>
      <c r="D15" s="53"/>
      <c r="E15" s="75"/>
      <c r="F15" s="58"/>
      <c r="G15" s="63"/>
      <c r="H15" s="59"/>
      <c r="I15" s="53"/>
      <c r="J15" s="54"/>
      <c r="K15" s="35"/>
      <c r="L15" s="61"/>
      <c r="M15" s="52"/>
      <c r="N15" s="74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53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5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3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31" priority="23" stopIfTrue="1" operator="containsText" text="faux">
      <formula>NOT(ISERROR(SEARCH("faux",E2)))</formula>
    </cfRule>
    <cfRule type="containsText" dxfId="30" priority="24" stopIfTrue="1" operator="containsText" text="vrai">
      <formula>NOT(ISERROR(SEARCH("vrai",E2)))</formula>
    </cfRule>
  </conditionalFormatting>
  <conditionalFormatting sqref="E3">
    <cfRule type="containsText" dxfId="29" priority="21" stopIfTrue="1" operator="containsText" text="faux">
      <formula>NOT(ISERROR(SEARCH("faux",E3)))</formula>
    </cfRule>
    <cfRule type="containsText" dxfId="28" priority="22" stopIfTrue="1" operator="containsText" text="vrai">
      <formula>NOT(ISERROR(SEARCH("vrai",E3)))</formula>
    </cfRule>
  </conditionalFormatting>
  <conditionalFormatting sqref="E4">
    <cfRule type="containsText" dxfId="27" priority="19" stopIfTrue="1" operator="containsText" text="faux">
      <formula>NOT(ISERROR(SEARCH("faux",E4)))</formula>
    </cfRule>
    <cfRule type="containsText" dxfId="26" priority="20" stopIfTrue="1" operator="containsText" text="vrai">
      <formula>NOT(ISERROR(SEARCH("vrai",E4)))</formula>
    </cfRule>
  </conditionalFormatting>
  <conditionalFormatting sqref="E5">
    <cfRule type="containsText" dxfId="25" priority="17" stopIfTrue="1" operator="containsText" text="faux">
      <formula>NOT(ISERROR(SEARCH("faux",E5)))</formula>
    </cfRule>
    <cfRule type="containsText" dxfId="24" priority="18" stopIfTrue="1" operator="containsText" text="vrai">
      <formula>NOT(ISERROR(SEARCH("vrai",E5)))</formula>
    </cfRule>
  </conditionalFormatting>
  <conditionalFormatting sqref="E6">
    <cfRule type="containsText" dxfId="23" priority="15" stopIfTrue="1" operator="containsText" text="faux">
      <formula>NOT(ISERROR(SEARCH("faux",E6)))</formula>
    </cfRule>
    <cfRule type="containsText" dxfId="22" priority="16" stopIfTrue="1" operator="containsText" text="vrai">
      <formula>NOT(ISERROR(SEARCH("vrai",E6)))</formula>
    </cfRule>
  </conditionalFormatting>
  <conditionalFormatting sqref="E7">
    <cfRule type="containsText" dxfId="21" priority="13" stopIfTrue="1" operator="containsText" text="faux">
      <formula>NOT(ISERROR(SEARCH("faux",E7)))</formula>
    </cfRule>
    <cfRule type="containsText" dxfId="20" priority="14" stopIfTrue="1" operator="containsText" text="vrai">
      <formula>NOT(ISERROR(SEARCH("vrai",E7)))</formula>
    </cfRule>
  </conditionalFormatting>
  <conditionalFormatting sqref="E8">
    <cfRule type="containsText" dxfId="19" priority="11" stopIfTrue="1" operator="containsText" text="faux">
      <formula>NOT(ISERROR(SEARCH("faux",E8)))</formula>
    </cfRule>
    <cfRule type="containsText" dxfId="18" priority="12" stopIfTrue="1" operator="containsText" text="vrai">
      <formula>NOT(ISERROR(SEARCH("vrai",E8)))</formula>
    </cfRule>
  </conditionalFormatting>
  <conditionalFormatting sqref="E9">
    <cfRule type="containsText" dxfId="17" priority="9" stopIfTrue="1" operator="containsText" text="faux">
      <formula>NOT(ISERROR(SEARCH("faux",E9)))</formula>
    </cfRule>
    <cfRule type="containsText" dxfId="16" priority="10" stopIfTrue="1" operator="containsText" text="vrai">
      <formula>NOT(ISERROR(SEARCH("vrai",E9)))</formula>
    </cfRule>
  </conditionalFormatting>
  <conditionalFormatting sqref="E10">
    <cfRule type="containsText" dxfId="15" priority="7" stopIfTrue="1" operator="containsText" text="faux">
      <formula>NOT(ISERROR(SEARCH("faux",E10)))</formula>
    </cfRule>
    <cfRule type="containsText" dxfId="14" priority="8" stopIfTrue="1" operator="containsText" text="vrai">
      <formula>NOT(ISERROR(SEARCH("vrai",E10)))</formula>
    </cfRule>
  </conditionalFormatting>
  <conditionalFormatting sqref="E11">
    <cfRule type="containsText" dxfId="13" priority="5" stopIfTrue="1" operator="containsText" text="faux">
      <formula>NOT(ISERROR(SEARCH("faux",E11)))</formula>
    </cfRule>
    <cfRule type="containsText" dxfId="12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H2:H11 K14:K100 B14:B100">
      <formula1>Equipe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3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4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5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6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7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8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9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60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61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62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63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64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65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6D385F95-6B17-4276-84A0-643EE3B0E404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E3DFBF43-637C-4D95-B167-D6E18A82F445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D9B10B59-CB90-4B43-840D-B581788466B4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EEC31FCD-6D28-4134-94BF-872B4AAFF1B2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 H23:H100 H16:H21</xm:sqref>
        </x14:conditionalFormatting>
        <x14:conditionalFormatting xmlns:xm="http://schemas.microsoft.com/office/excel/2006/main">
          <x14:cfRule type="containsText" priority="25" stopIfTrue="1" operator="containsText" id="{B8BEC606-C375-4D8C-A961-19530E0926BB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96D6CAEB-BD90-4594-8829-EABD331429D4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8DBF35AA-6A1D-4C42-B189-D36756AA59C0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21454E11-2201-4824-AD7E-6028AFF3A5CC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B32CB66C-266A-4467-8A72-EAF5A24062DD}">
            <xm:f>NOT(ISERROR(SEARCH(Vehicules!$A$6,H15)))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D6AB61C2-0ABA-44C4-94C9-94BB9EA52D21}">
            <xm:f>NOT(ISERROR(SEARCH(Vehicules!$A$5,H15)))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DFA3999A-C302-445A-95FC-098401EE9655}">
            <xm:f>NOT(ISERROR(SEARCH(Vehicules!$A$4,H15)))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3E3A05BA-C537-4149-98B8-61E30661AF21}">
            <xm:f>NOT(ISERROR(SEARCH(Vehicules!$A$3,H15)))</xm:f>
            <xm:f>Vehicules!$A$3</xm:f>
            <x14:dxf>
              <font>
                <color rgb="FF000080"/>
              </font>
            </x14:dxf>
          </x14:cfRule>
          <xm:sqref>H15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6"/>
  <sheetViews>
    <sheetView workbookViewId="0">
      <selection activeCell="G31" sqref="G31"/>
    </sheetView>
  </sheetViews>
  <sheetFormatPr baseColWidth="10" defaultRowHeight="15" x14ac:dyDescent="0.25"/>
  <sheetData>
    <row r="1" spans="1:1" x14ac:dyDescent="0.25">
      <c r="A1" s="10" t="s">
        <v>37</v>
      </c>
    </row>
    <row r="3" spans="1:1" x14ac:dyDescent="0.25">
      <c r="A3" s="10" t="s">
        <v>38</v>
      </c>
    </row>
    <row r="4" spans="1:1" x14ac:dyDescent="0.25">
      <c r="A4" s="10" t="s">
        <v>39</v>
      </c>
    </row>
    <row r="5" spans="1:1" x14ac:dyDescent="0.25">
      <c r="A5" s="10" t="s">
        <v>40</v>
      </c>
    </row>
    <row r="6" spans="1:1" x14ac:dyDescent="0.25">
      <c r="A6" s="1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39</vt:i4>
      </vt:variant>
      <vt:variant>
        <vt:lpstr>Plages nommées</vt:lpstr>
      </vt:variant>
      <vt:variant>
        <vt:i4>71</vt:i4>
      </vt:variant>
    </vt:vector>
  </HeadingPairs>
  <TitlesOfParts>
    <vt:vector size="110" baseType="lpstr">
      <vt:lpstr>Origine</vt:lpstr>
      <vt:lpstr>Heures</vt:lpstr>
      <vt:lpstr>Ambulanciers</vt:lpstr>
      <vt:lpstr>Equipe</vt:lpstr>
      <vt:lpstr>Vehicules</vt:lpstr>
      <vt:lpstr>Services</vt:lpstr>
      <vt:lpstr>Synthese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Genre</vt:lpstr>
      <vt:lpstr>Ambulanciers</vt:lpstr>
      <vt:lpstr>CodeTrame</vt:lpstr>
      <vt:lpstr>Equipe</vt:lpstr>
      <vt:lpstr>Genre</vt:lpstr>
      <vt:lpstr>Heures</vt:lpstr>
      <vt:lpstr>Horaires</vt:lpstr>
      <vt:lpstr>'01'!Impression_des_titres</vt:lpstr>
      <vt:lpstr>'02'!Impression_des_titres</vt:lpstr>
      <vt:lpstr>'03'!Impression_des_titres</vt:lpstr>
      <vt:lpstr>'04'!Impression_des_titres</vt:lpstr>
      <vt:lpstr>'05'!Impression_des_titres</vt:lpstr>
      <vt:lpstr>'06'!Impression_des_titres</vt:lpstr>
      <vt:lpstr>'07'!Impression_des_titres</vt:lpstr>
      <vt:lpstr>'08'!Impression_des_titres</vt:lpstr>
      <vt:lpstr>'09'!Impression_des_titres</vt:lpstr>
      <vt:lpstr>'10'!Impression_des_titres</vt:lpstr>
      <vt:lpstr>'11'!Impression_des_titres</vt:lpstr>
      <vt:lpstr>'12'!Impression_des_titres</vt:lpstr>
      <vt:lpstr>'13'!Impression_des_titres</vt:lpstr>
      <vt:lpstr>'14'!Impression_des_titres</vt:lpstr>
      <vt:lpstr>'15'!Impression_des_titres</vt:lpstr>
      <vt:lpstr>'16'!Impression_des_titres</vt:lpstr>
      <vt:lpstr>'17'!Impression_des_titres</vt:lpstr>
      <vt:lpstr>'18'!Impression_des_titres</vt:lpstr>
      <vt:lpstr>'19'!Impression_des_titres</vt:lpstr>
      <vt:lpstr>'20'!Impression_des_titres</vt:lpstr>
      <vt:lpstr>'21'!Impression_des_titres</vt:lpstr>
      <vt:lpstr>'22'!Impression_des_titres</vt:lpstr>
      <vt:lpstr>'23'!Impression_des_titres</vt:lpstr>
      <vt:lpstr>'24'!Impression_des_titres</vt:lpstr>
      <vt:lpstr>'25'!Impression_des_titres</vt:lpstr>
      <vt:lpstr>'26'!Impression_des_titres</vt:lpstr>
      <vt:lpstr>'27'!Impression_des_titres</vt:lpstr>
      <vt:lpstr>'28'!Impression_des_titres</vt:lpstr>
      <vt:lpstr>'29'!Impression_des_titres</vt:lpstr>
      <vt:lpstr>'30'!Impression_des_titres</vt:lpstr>
      <vt:lpstr>'31'!Impression_des_titres</vt:lpstr>
      <vt:lpstr>Position</vt:lpstr>
      <vt:lpstr>Services</vt:lpstr>
      <vt:lpstr>Vehicules</vt:lpstr>
      <vt:lpstr>'01'!Zone_d_impression</vt:lpstr>
      <vt:lpstr>'02'!Zone_d_impression</vt:lpstr>
      <vt:lpstr>'03'!Zone_d_impression</vt:lpstr>
      <vt:lpstr>'04'!Zone_d_impression</vt:lpstr>
      <vt:lpstr>'05'!Zone_d_impression</vt:lpstr>
      <vt:lpstr>'06'!Zone_d_impression</vt:lpstr>
      <vt:lpstr>'07'!Zone_d_impression</vt:lpstr>
      <vt:lpstr>'08'!Zone_d_impression</vt:lpstr>
      <vt:lpstr>'09'!Zone_d_impression</vt:lpstr>
      <vt:lpstr>'10'!Zone_d_impression</vt:lpstr>
      <vt:lpstr>'11'!Zone_d_impression</vt:lpstr>
      <vt:lpstr>'12'!Zone_d_impression</vt:lpstr>
      <vt:lpstr>'13'!Zone_d_impression</vt:lpstr>
      <vt:lpstr>'14'!Zone_d_impression</vt:lpstr>
      <vt:lpstr>'15'!Zone_d_impression</vt:lpstr>
      <vt:lpstr>'16'!Zone_d_impression</vt:lpstr>
      <vt:lpstr>'17'!Zone_d_impression</vt:lpstr>
      <vt:lpstr>'18'!Zone_d_impression</vt:lpstr>
      <vt:lpstr>'19'!Zone_d_impression</vt:lpstr>
      <vt:lpstr>'20'!Zone_d_impression</vt:lpstr>
      <vt:lpstr>'21'!Zone_d_impression</vt:lpstr>
      <vt:lpstr>'22'!Zone_d_impression</vt:lpstr>
      <vt:lpstr>'23'!Zone_d_impression</vt:lpstr>
      <vt:lpstr>'24'!Zone_d_impression</vt:lpstr>
      <vt:lpstr>'25'!Zone_d_impression</vt:lpstr>
      <vt:lpstr>'26'!Zone_d_impression</vt:lpstr>
      <vt:lpstr>'27'!Zone_d_impression</vt:lpstr>
      <vt:lpstr>'28'!Zone_d_impression</vt:lpstr>
      <vt:lpstr>'29'!Zone_d_impression</vt:lpstr>
      <vt:lpstr>'30'!Zone_d_impression</vt:lpstr>
      <vt:lpstr>'31'!Zone_d_impression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Tsi</dc:title>
  <dc:creator>Sebastien</dc:creator>
  <cp:lastModifiedBy>Sebastien</cp:lastModifiedBy>
  <cp:lastPrinted>2017-08-02T15:22:39Z</cp:lastPrinted>
  <dcterms:created xsi:type="dcterms:W3CDTF">2017-07-16T14:57:28Z</dcterms:created>
  <dcterms:modified xsi:type="dcterms:W3CDTF">2017-08-07T21:34:01Z</dcterms:modified>
</cp:coreProperties>
</file>