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765CD5F6-7DFB-4C24-8675-3D89F4A6B4C5}" xr6:coauthVersionLast="45" xr6:coauthVersionMax="45" xr10:uidLastSave="{00000000-0000-0000-0000-000000000000}"/>
  <bookViews>
    <workbookView xWindow="-120" yWindow="-120" windowWidth="24240" windowHeight="13140" activeTab="3" xr2:uid="{E8BA1117-0F9C-4DEB-A71B-7A11CCC2E9C6}"/>
  </bookViews>
  <sheets>
    <sheet name="BDD_Vin" sheetId="3" r:id="rId1"/>
    <sheet name="Bdd_cave" sheetId="4" r:id="rId2"/>
    <sheet name="Accueil" sheetId="5" r:id="rId3"/>
    <sheet name="cave" sheetId="2" r:id="rId4"/>
  </sheets>
  <definedNames>
    <definedName name="BOURGOGNE">BDD_Vin!$A$2:$A99</definedName>
    <definedName name="Classé">Bdd_cave!$E$2:$E$9</definedName>
    <definedName name="Couleur">Bdd_cave!$A$2:$A$4</definedName>
    <definedName name="millesime">Bdd_cave!$C$2:$C$27</definedName>
    <definedName name="plageNomclient">#REF!</definedName>
    <definedName name="PlageNomVin">Tableau3[Nom du vin]</definedName>
    <definedName name="quantite">Bdd_cave!$H$2:$H$6</definedName>
    <definedName name="region">BDD_Vin!$A$1:$N$1</definedName>
    <definedName name="Tvin">cave!#REF!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3" i="2" l="1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2" i="2" l="1"/>
  <c r="A11" i="2"/>
  <c r="A10" i="2"/>
  <c r="A9" i="2" l="1"/>
  <c r="A8" i="2" l="1"/>
</calcChain>
</file>

<file path=xl/sharedStrings.xml><?xml version="1.0" encoding="utf-8"?>
<sst xmlns="http://schemas.openxmlformats.org/spreadsheetml/2006/main" count="847" uniqueCount="482">
  <si>
    <t>Region</t>
  </si>
  <si>
    <t>Appellation</t>
  </si>
  <si>
    <t>Millesime</t>
  </si>
  <si>
    <t>Classé</t>
  </si>
  <si>
    <t>Couleur</t>
  </si>
  <si>
    <t>Quantité</t>
  </si>
  <si>
    <t>Rangement</t>
  </si>
  <si>
    <t>Domaine</t>
  </si>
  <si>
    <t>Prix d'achat</t>
  </si>
  <si>
    <t>Adresse</t>
  </si>
  <si>
    <t>Code postal</t>
  </si>
  <si>
    <t>Ville</t>
  </si>
  <si>
    <t>Telephone</t>
  </si>
  <si>
    <t>Mail</t>
  </si>
  <si>
    <t>Site internet</t>
  </si>
  <si>
    <t>Informations concernant le viticulteur</t>
  </si>
  <si>
    <t>Informations concernant le vin</t>
  </si>
  <si>
    <t>Nom du vin</t>
  </si>
  <si>
    <t>BOURGOGNE</t>
  </si>
  <si>
    <t>BORDEAUX</t>
  </si>
  <si>
    <t>COTE DU RHONE</t>
  </si>
  <si>
    <t>LANGUEDOC ROUSSILLON</t>
  </si>
  <si>
    <t>LOIRE</t>
  </si>
  <si>
    <t>PROVENCE</t>
  </si>
  <si>
    <t>SUD OUEST</t>
  </si>
  <si>
    <t>JURA</t>
  </si>
  <si>
    <t>BEAUJOLAIS</t>
  </si>
  <si>
    <t>BUGEY</t>
  </si>
  <si>
    <t>CHAMPAGNE</t>
  </si>
  <si>
    <t>LORRAINE</t>
  </si>
  <si>
    <t>CORSE</t>
  </si>
  <si>
    <t>ETRANGER</t>
  </si>
  <si>
    <t>ALOXE-CORTON</t>
  </si>
  <si>
    <t>BARSAC</t>
  </si>
  <si>
    <t>BEAUMES DE VENISE</t>
  </si>
  <si>
    <t>BANYULS</t>
  </si>
  <si>
    <t>ANJOU</t>
  </si>
  <si>
    <t>BANDOL</t>
  </si>
  <si>
    <t>BEARN</t>
  </si>
  <si>
    <t>ARBOIS (JURA)</t>
  </si>
  <si>
    <t>AJACCIO</t>
  </si>
  <si>
    <t>AUXEY-DURESSES</t>
  </si>
  <si>
    <t>BLAYE</t>
  </si>
  <si>
    <t>CHATEAU-GRILLET</t>
  </si>
  <si>
    <t>BANYULS GRAND CRU</t>
  </si>
  <si>
    <t>ANJOU-COTEAUX DE LA LOIRE</t>
  </si>
  <si>
    <t>BELLET</t>
  </si>
  <si>
    <t>BERGERAC</t>
  </si>
  <si>
    <t>ARBOIS PUPILLIN (JURA)</t>
  </si>
  <si>
    <t>MUSCAT DU CAP CORSE</t>
  </si>
  <si>
    <t>BATARD-MONTRACHET</t>
  </si>
  <si>
    <t>CHATEAUNEUF-DU-PAPE</t>
  </si>
  <si>
    <t>BLANQUETTE DE LIMOUX</t>
  </si>
  <si>
    <t>ANJOU-GAMAY</t>
  </si>
  <si>
    <t>CASSIS</t>
  </si>
  <si>
    <t>BERGERAC SEC</t>
  </si>
  <si>
    <t>CHATEAU-CHALON (JURA)</t>
  </si>
  <si>
    <t>PATRIMONIO</t>
  </si>
  <si>
    <t>BEAUNE</t>
  </si>
  <si>
    <t>BORDEAUX CLAIRET</t>
  </si>
  <si>
    <t>CLAIRETTE DE DIE</t>
  </si>
  <si>
    <t>CABARDES AOVDQS</t>
  </si>
  <si>
    <t>ANJOU-VILLAGES</t>
  </si>
  <si>
    <t>COTEAUX D'AIX</t>
  </si>
  <si>
    <t>BUZET</t>
  </si>
  <si>
    <t>COTES DU JURA</t>
  </si>
  <si>
    <t>VIN DE CORSE</t>
  </si>
  <si>
    <t>BIENVENUE BATARD-MONTRACHET</t>
  </si>
  <si>
    <t>BORDEAUX COTES DE FRANCS</t>
  </si>
  <si>
    <t>CONDRIEU</t>
  </si>
  <si>
    <t>CLAIRETTE DE BELLEGARDE</t>
  </si>
  <si>
    <t>BONNEZEAUX</t>
  </si>
  <si>
    <t>COTEAUX VAROIS EN PROVENCE</t>
  </si>
  <si>
    <t>CAHORS</t>
  </si>
  <si>
    <t>CREMANT DU JURA</t>
  </si>
  <si>
    <t>BLAGNY</t>
  </si>
  <si>
    <t>BORDEAUX ROSE</t>
  </si>
  <si>
    <t>CORNAS</t>
  </si>
  <si>
    <t>CLAIRETTE DU LANGUEDOC</t>
  </si>
  <si>
    <t>BOURGUEIL</t>
  </si>
  <si>
    <t>COTES DE PROVENCE</t>
  </si>
  <si>
    <t>COTES DE BERGERAC</t>
  </si>
  <si>
    <t>L'ETOILE (JURA)</t>
  </si>
  <si>
    <t>BONNES-MARES</t>
  </si>
  <si>
    <t>BORDEAUX SEC</t>
  </si>
  <si>
    <t>COTE ROTIE</t>
  </si>
  <si>
    <t>COLLIOURE</t>
  </si>
  <si>
    <t>CABERNET D'ANJOU</t>
  </si>
  <si>
    <t>PALETTE</t>
  </si>
  <si>
    <t>COTES DE BERGERAC MOELLEUX</t>
  </si>
  <si>
    <t>BORDEAUX SUPERIEUR</t>
  </si>
  <si>
    <t>COTEAUX DE PIERREVERT</t>
  </si>
  <si>
    <t>CORBIERES</t>
  </si>
  <si>
    <t>CHATEAUMEILLANT AOVDQS</t>
  </si>
  <si>
    <t>COTES DE DURAS</t>
  </si>
  <si>
    <t>ALIGOTE</t>
  </si>
  <si>
    <t>CADILLAC</t>
  </si>
  <si>
    <t>COTEAUX DU TRICASTIN</t>
  </si>
  <si>
    <t>COSTIERES DE NIMES</t>
  </si>
  <si>
    <t>CHAUME</t>
  </si>
  <si>
    <t>COTES DE SAINT-MONT AOVDQS</t>
  </si>
  <si>
    <t>ALIGOTE BOUZERON</t>
  </si>
  <si>
    <t>CANON-FRONSAC</t>
  </si>
  <si>
    <t>COTES DU LUBERON</t>
  </si>
  <si>
    <t>COTEAUX DU LANGUEDOC</t>
  </si>
  <si>
    <t>CHEVERNY</t>
  </si>
  <si>
    <t>COTES DU MARMANDAIS</t>
  </si>
  <si>
    <t>CHITRY</t>
  </si>
  <si>
    <t>CERONS</t>
  </si>
  <si>
    <t>COTES DU RHONE</t>
  </si>
  <si>
    <t>COTES DE LA MALEPERE</t>
  </si>
  <si>
    <t>CHINON</t>
  </si>
  <si>
    <r>
      <t>FRONTON </t>
    </r>
    <r>
      <rPr>
        <sz val="7.5"/>
        <color rgb="FF990033"/>
        <rFont val="Verdana"/>
        <family val="2"/>
      </rPr>
      <t>(ANCIEN COTES DU FRONTONNAIS)</t>
    </r>
  </si>
  <si>
    <t>CLARET</t>
  </si>
  <si>
    <t>CREMANT DE BORDEAUX</t>
  </si>
  <si>
    <t>COTES DU RHONE-VILLAGES</t>
  </si>
  <si>
    <t>COTES DU ROUSSILLON</t>
  </si>
  <si>
    <t>COTE ROANNAISE</t>
  </si>
  <si>
    <t>GAILLAC</t>
  </si>
  <si>
    <t>COTE CHALONNAISE</t>
  </si>
  <si>
    <t>COTES DE BLAYE</t>
  </si>
  <si>
    <t>COTES DU VENTOUX</t>
  </si>
  <si>
    <t>COTES DU ROUSSILLON-VILLAGES</t>
  </si>
  <si>
    <t>COTEAUX D'ANCENIS</t>
  </si>
  <si>
    <t>HAUT-MONTRAVEL</t>
  </si>
  <si>
    <t>COTE SAINT-JACQUES</t>
  </si>
  <si>
    <t>COTES DE BOURG</t>
  </si>
  <si>
    <t>COTES DU VIVARAIS AOVDQS</t>
  </si>
  <si>
    <t>FAUGERES</t>
  </si>
  <si>
    <t>COTEAUX DE L'AUBANCE</t>
  </si>
  <si>
    <t>IROULEGUY</t>
  </si>
  <si>
    <t>COTES D'AUXERRE</t>
  </si>
  <si>
    <t>COTES DE CASTILLON</t>
  </si>
  <si>
    <t>CROZES-HERMITAGE</t>
  </si>
  <si>
    <t>FITOU</t>
  </si>
  <si>
    <t>COTEAUX DU GIENNOIS AOVDQS</t>
  </si>
  <si>
    <t>JURANCON</t>
  </si>
  <si>
    <t>COTES DU COUCHOIS</t>
  </si>
  <si>
    <t>ENTRE-DEUX-MERS</t>
  </si>
  <si>
    <t>GIGONDAS</t>
  </si>
  <si>
    <t>LIMOUX</t>
  </si>
  <si>
    <t>COTEAUX DU LAYON</t>
  </si>
  <si>
    <t>JURANCON SEC</t>
  </si>
  <si>
    <t>COULANGES-LA-VINEUSE</t>
  </si>
  <si>
    <t>FRONSAC</t>
  </si>
  <si>
    <t>HERMITAGE</t>
  </si>
  <si>
    <t>MAURY</t>
  </si>
  <si>
    <t>COTEAUX DU LOIR</t>
  </si>
  <si>
    <t>MADIRAN</t>
  </si>
  <si>
    <t>EPINEUIL</t>
  </si>
  <si>
    <t>GRAVES</t>
  </si>
  <si>
    <t>LIRAC</t>
  </si>
  <si>
    <t>MINERVOIS</t>
  </si>
  <si>
    <t>COTEAUX DU VENDOMOIS AOVDQS</t>
  </si>
  <si>
    <t>MARCILLAC</t>
  </si>
  <si>
    <t xml:space="preserve"> GRAND ORDINAIRE</t>
  </si>
  <si>
    <t>GRAVES DE VAYRES</t>
  </si>
  <si>
    <t>MUSCAT DE BEAUMES-DE-VENISE</t>
  </si>
  <si>
    <t>MUSCAT DE LUNEL</t>
  </si>
  <si>
    <t>COTES D'AUVERGNE AOVDQS</t>
  </si>
  <si>
    <t>MONBAZILLAC</t>
  </si>
  <si>
    <t>HAUTES-COTES DE NUITS</t>
  </si>
  <si>
    <t>GRAVES SUPERIEURES</t>
  </si>
  <si>
    <t>SAINT-JOSEPH</t>
  </si>
  <si>
    <t>MUSCAT DE MIREVAL</t>
  </si>
  <si>
    <t>COTES DU FOREZ AOVDQS</t>
  </si>
  <si>
    <t>MONTRAVEL</t>
  </si>
  <si>
    <t>HAUTES-COTES DE BEAUNE</t>
  </si>
  <si>
    <t>HAUT-MEDOC</t>
  </si>
  <si>
    <t>SAINT PERAY</t>
  </si>
  <si>
    <t>MUSCAT DE RIVESALTES</t>
  </si>
  <si>
    <t>COUR-CHEVERNY</t>
  </si>
  <si>
    <t>PACHERENC DU VIC-BILH</t>
  </si>
  <si>
    <t>LA CHAPELLE NOTRE-DAME</t>
  </si>
  <si>
    <t>LALANDE DE POMEROL</t>
  </si>
  <si>
    <t>TAVEL</t>
  </si>
  <si>
    <t>MUSCAT DE SAINT-JEAN DE MINERVOIS</t>
  </si>
  <si>
    <t>FIEFS VENDEENS AOVDQS</t>
  </si>
  <si>
    <t>PECHARMANT</t>
  </si>
  <si>
    <t>LE CHAPITRE</t>
  </si>
  <si>
    <t>LISTRAC-MEDOC</t>
  </si>
  <si>
    <t>VACQUEYRAS</t>
  </si>
  <si>
    <t>PICPOUL DE PINET</t>
  </si>
  <si>
    <t>GROS PLANT AOVDQS</t>
  </si>
  <si>
    <t>SAUSSIGNAC</t>
  </si>
  <si>
    <t>MONTRECUL</t>
  </si>
  <si>
    <t>LOUPIAC</t>
  </si>
  <si>
    <t>VINSOBRES </t>
  </si>
  <si>
    <t>RIVESALTES</t>
  </si>
  <si>
    <t>HAUT-POITOU AOVDQS</t>
  </si>
  <si>
    <t>TURSAN AOVDQS</t>
  </si>
  <si>
    <t>MOUSSEUX</t>
  </si>
  <si>
    <t>MARGAUX</t>
  </si>
  <si>
    <t>SAINT-CHINIAN</t>
  </si>
  <si>
    <t>JASNIERES</t>
  </si>
  <si>
    <t>PASSETOUTGRAIN</t>
  </si>
  <si>
    <t>MEDOC</t>
  </si>
  <si>
    <t>MENETOU-SALON</t>
  </si>
  <si>
    <t>VEZELAY</t>
  </si>
  <si>
    <t>MONTAGNE SAINT-EMILION</t>
  </si>
  <si>
    <t>MONTLOUIS</t>
  </si>
  <si>
    <t>CHABLIS</t>
  </si>
  <si>
    <t>MOULIS EN MEDOC</t>
  </si>
  <si>
    <t>MUSCADET</t>
  </si>
  <si>
    <t>CHABLIS GRAND CRU</t>
  </si>
  <si>
    <t>PAUILLAC</t>
  </si>
  <si>
    <t>MUSCADET COTES DE GRAND-LIEU</t>
  </si>
  <si>
    <t>CHABLIS PREMIER CRU</t>
  </si>
  <si>
    <t>PESSAC LEOGNAN</t>
  </si>
  <si>
    <t>MUSCADET DE SEVRE-ET-MAINE</t>
  </si>
  <si>
    <t>CHAMBERTIN</t>
  </si>
  <si>
    <t>POMEROL</t>
  </si>
  <si>
    <t>MUSCADET DES COTEAUX DE LA LOIRE</t>
  </si>
  <si>
    <t>CHAMBERTIN-CLOS DE BEZE</t>
  </si>
  <si>
    <t>PREMIERES COTES DE BORDEAUX</t>
  </si>
  <si>
    <t>QUARTS DE CHAUME</t>
  </si>
  <si>
    <t>CHAPELLE-CHAMBERTIN</t>
  </si>
  <si>
    <t>PREMIERES COTES DE BLAYE</t>
  </si>
  <si>
    <t>POUILLY-FUME</t>
  </si>
  <si>
    <t>CHARMES-CHAMBERTIN</t>
  </si>
  <si>
    <t>PUISSEGUIN SAINT-EMILION</t>
  </si>
  <si>
    <t>POUILLY-SUR-LOIRE</t>
  </si>
  <si>
    <t>CHAMBOLLE MUSIGNY</t>
  </si>
  <si>
    <t>SAINT-EMILION</t>
  </si>
  <si>
    <t>QUINCY</t>
  </si>
  <si>
    <t>CHASSAGNE-MONTRACHET</t>
  </si>
  <si>
    <t>SAINT-EMILION GRAND CRU</t>
  </si>
  <si>
    <t>REUILLY</t>
  </si>
  <si>
    <t>CHEVALIER-MONTRACHET</t>
  </si>
  <si>
    <t>SAINT-ESTEPHE</t>
  </si>
  <si>
    <t>ROSE DE LOIRE</t>
  </si>
  <si>
    <t>CHOREY-LES-BEAUNE</t>
  </si>
  <si>
    <t>SAINT-GEORGES SAINT-EMILION</t>
  </si>
  <si>
    <t>ROSE D'ANJOU</t>
  </si>
  <si>
    <t>CLOS DE LA ROCHE</t>
  </si>
  <si>
    <t>SAINT-JULIEN</t>
  </si>
  <si>
    <t>SAINT-NICOLAS-DE-BOURGUEIL</t>
  </si>
  <si>
    <t>CLOS DE TART</t>
  </si>
  <si>
    <t>SAINTE-CROIX-DU-MONT</t>
  </si>
  <si>
    <t>SAINT-POURCAIN AOVDQS</t>
  </si>
  <si>
    <t>CLOS DE VOUGEOT</t>
  </si>
  <si>
    <t>SAINTE-FOIX-BORDEAUX</t>
  </si>
  <si>
    <t>SANCERRE</t>
  </si>
  <si>
    <t>CLOS DES LAMBRAYS</t>
  </si>
  <si>
    <t>SAUTERNES</t>
  </si>
  <si>
    <t>SAUMUR</t>
  </si>
  <si>
    <t>CLOS SAINT-DENIS</t>
  </si>
  <si>
    <t>SAUMUR SEC BLANC</t>
  </si>
  <si>
    <t>CORTON</t>
  </si>
  <si>
    <t>SAUMUR-CHAMPIGNY</t>
  </si>
  <si>
    <t>CORTON-CHARLEMAGNE</t>
  </si>
  <si>
    <t>SAVENNIERES</t>
  </si>
  <si>
    <t>COTE DE BEAUNE</t>
  </si>
  <si>
    <t>SAVENNIERES COULEE-DE-SERRANT</t>
  </si>
  <si>
    <t>COTE DE BEAUNE VILLAGES</t>
  </si>
  <si>
    <t>SAVENNIERES ROCHES-AUX-MOINES</t>
  </si>
  <si>
    <t>COTE DE NUITS-VILLAGES</t>
  </si>
  <si>
    <t>TOURAINE</t>
  </si>
  <si>
    <t>CREMANT DE BOURGOGNE</t>
  </si>
  <si>
    <t>TOURAINE AMBOISE</t>
  </si>
  <si>
    <t>CRIOTS BATARD-MONTRACHET</t>
  </si>
  <si>
    <t>TOURAINE-AZAY-LE-RIDEAU</t>
  </si>
  <si>
    <t>ECHEZEAUX</t>
  </si>
  <si>
    <t>TOURAINE-MESLAND</t>
  </si>
  <si>
    <t>FIXIN</t>
  </si>
  <si>
    <t>VALENCAY AOVDQS</t>
  </si>
  <si>
    <t>GEVREY-CHAMBERTIN</t>
  </si>
  <si>
    <t>VOUVRAY</t>
  </si>
  <si>
    <t>GIVRY</t>
  </si>
  <si>
    <t>GRANDS-ECHEZEAUX</t>
  </si>
  <si>
    <t>GRIOTTE-CHAMBERTIN</t>
  </si>
  <si>
    <t>IRANCY</t>
  </si>
  <si>
    <t>LADOIX</t>
  </si>
  <si>
    <t>LA GRANDE RUE</t>
  </si>
  <si>
    <t>LA TACHE</t>
  </si>
  <si>
    <t>LA ROMANEE</t>
  </si>
  <si>
    <t>LATRICIERES-CHAMBERTIN</t>
  </si>
  <si>
    <t>MACON</t>
  </si>
  <si>
    <t>MACON SUPERIEUR</t>
  </si>
  <si>
    <t>MACON-VILLAGES</t>
  </si>
  <si>
    <t>MARANGES</t>
  </si>
  <si>
    <t>MARSANNAY</t>
  </si>
  <si>
    <t>MAZIS-CHAMBERTIN</t>
  </si>
  <si>
    <t>MAZOYERES-CHAMBERTIN</t>
  </si>
  <si>
    <t>MERCUREY</t>
  </si>
  <si>
    <t>MEURSAULT</t>
  </si>
  <si>
    <t>MONTAGNY</t>
  </si>
  <si>
    <t>MONTHELIE</t>
  </si>
  <si>
    <t>MONTRACHET</t>
  </si>
  <si>
    <t>MOREY-SAINT-DENIS</t>
  </si>
  <si>
    <t>NUIT-SAINT-GEORGES</t>
  </si>
  <si>
    <t>PERNAND-VERGELESSES</t>
  </si>
  <si>
    <t>PETIT CHABLIS</t>
  </si>
  <si>
    <t>POMMARD</t>
  </si>
  <si>
    <t>POUILLY-FUISSE</t>
  </si>
  <si>
    <t>POUILLY-LOCHE</t>
  </si>
  <si>
    <t>POUILLY-VINZELLES</t>
  </si>
  <si>
    <t>PULIGNY-MONTRACHET</t>
  </si>
  <si>
    <t>RICHEBOURG</t>
  </si>
  <si>
    <t>ROMANEE-CONTI</t>
  </si>
  <si>
    <t>ROMANEE-SAINT-VIVANT</t>
  </si>
  <si>
    <t>RUCHOTTES-CHAMBERTIN</t>
  </si>
  <si>
    <t>RULLY</t>
  </si>
  <si>
    <t>SAINT-AUBIN</t>
  </si>
  <si>
    <t>SAINT-BRIS</t>
  </si>
  <si>
    <t>SAINT-ROMAIN</t>
  </si>
  <si>
    <t>SAINT-VERAN</t>
  </si>
  <si>
    <t>SANTENAY</t>
  </si>
  <si>
    <t>SAVIGNY-LES-BEAUNE</t>
  </si>
  <si>
    <t>VIRE-CLESSE</t>
  </si>
  <si>
    <t>VOLNAY</t>
  </si>
  <si>
    <t>VOSNE-ROMANEE</t>
  </si>
  <si>
    <t>VOUGEOT</t>
  </si>
  <si>
    <t>Rouge</t>
  </si>
  <si>
    <t>Blanc</t>
  </si>
  <si>
    <t>Rosé</t>
  </si>
  <si>
    <t>Grand Cru</t>
  </si>
  <si>
    <t>1 er Cru</t>
  </si>
  <si>
    <t>Village</t>
  </si>
  <si>
    <t>1 er Grand Cru classé</t>
  </si>
  <si>
    <t>Second Grand Cru classé</t>
  </si>
  <si>
    <t>Troisieme Grand Cru classé</t>
  </si>
  <si>
    <t>Quatireme Grand Cru classé</t>
  </si>
  <si>
    <t>Cinquiéme Grand Cru classé</t>
  </si>
  <si>
    <t>Bourgogne</t>
  </si>
  <si>
    <t>Bordeaux</t>
  </si>
  <si>
    <t xml:space="preserve">a consommer à partir de </t>
  </si>
  <si>
    <t>11 rue du jarron</t>
  </si>
  <si>
    <t>savigny les beaune</t>
  </si>
  <si>
    <t>C2</t>
  </si>
  <si>
    <t>Pinte</t>
  </si>
  <si>
    <t>descriptif</t>
  </si>
  <si>
    <t>A2</t>
  </si>
  <si>
    <t>PINTE</t>
  </si>
  <si>
    <t>11 rue du Jarron</t>
  </si>
  <si>
    <t>SAVIGNY LES BEAUNE</t>
  </si>
  <si>
    <t>03 80 21 51 59</t>
  </si>
  <si>
    <t>thierry.pinte101@orange.fr</t>
  </si>
  <si>
    <t>www.domaine-pinte.fr</t>
  </si>
  <si>
    <t>A1</t>
  </si>
  <si>
    <t>CHOREY LES BEAUNE</t>
  </si>
  <si>
    <t>A3</t>
  </si>
  <si>
    <t>ST AUBIN</t>
  </si>
  <si>
    <t>Cote du jura</t>
  </si>
  <si>
    <t>Chorey-les-Beaune</t>
  </si>
  <si>
    <t>Hautes cotes de Nuits</t>
  </si>
  <si>
    <t>Pernand-Vergelesses</t>
  </si>
  <si>
    <t>Pinot noir</t>
  </si>
  <si>
    <t>Chablis</t>
  </si>
  <si>
    <t>Pommard</t>
  </si>
  <si>
    <t>Montagne St Emilion</t>
  </si>
  <si>
    <t>Saite Foy Bordeux</t>
  </si>
  <si>
    <t>Beaune</t>
  </si>
  <si>
    <t>HAUTES COTES DE BEAUNE</t>
  </si>
  <si>
    <t>Morey St denis</t>
  </si>
  <si>
    <t>Aloxe-Corton</t>
  </si>
  <si>
    <t>Kaefferkoft</t>
  </si>
  <si>
    <t>Maranges</t>
  </si>
  <si>
    <t>Marsannay</t>
  </si>
  <si>
    <t>Saint-JOSEPH</t>
  </si>
  <si>
    <t>Hautes cotes de nuits</t>
  </si>
  <si>
    <t>Cote de Nuits Village</t>
  </si>
  <si>
    <t>Fixin</t>
  </si>
  <si>
    <t>HC de Nuits</t>
  </si>
  <si>
    <t>L'Etoile</t>
  </si>
  <si>
    <t>Nuits-Saint-Georges</t>
  </si>
  <si>
    <t>HAUTES COTES DE NUITS</t>
  </si>
  <si>
    <t>CHATEAU D'ESCLAU</t>
  </si>
  <si>
    <t>MORGON</t>
  </si>
  <si>
    <t>Monthélie</t>
  </si>
  <si>
    <t>Pinot Noir</t>
  </si>
  <si>
    <t>Savigny-lès-Beaune</t>
  </si>
  <si>
    <t>DON SALVADOR</t>
  </si>
  <si>
    <t>Macon AZE</t>
  </si>
  <si>
    <t>Monthelie</t>
  </si>
  <si>
    <t>Aligoté</t>
  </si>
  <si>
    <t>Macon villages</t>
  </si>
  <si>
    <t>Mercurey</t>
  </si>
  <si>
    <t>Montagniy</t>
  </si>
  <si>
    <t>Arbois</t>
  </si>
  <si>
    <t>LA MAZADE</t>
  </si>
  <si>
    <t>Montagny</t>
  </si>
  <si>
    <t>Riesling</t>
  </si>
  <si>
    <t>St Veran</t>
  </si>
  <si>
    <t>VIN ESPAGNOL</t>
  </si>
  <si>
    <t>Irancy</t>
  </si>
  <si>
    <t>chablis Vaillons</t>
  </si>
  <si>
    <t>Chambolle Musigny</t>
  </si>
  <si>
    <t>Chassagne-Montrachet</t>
  </si>
  <si>
    <t>CORTON GRAND CRU</t>
  </si>
  <si>
    <t xml:space="preserve">DOURTHE </t>
  </si>
  <si>
    <t>MAZEL</t>
  </si>
  <si>
    <t>LE LOUVETAU</t>
  </si>
  <si>
    <t>PINEAU NOIR</t>
  </si>
  <si>
    <t>Rempart de tulette</t>
  </si>
  <si>
    <t>Sauvignon Blanc</t>
  </si>
  <si>
    <t>Vacqueras</t>
  </si>
  <si>
    <t>carbernet sauvignon</t>
  </si>
  <si>
    <t>Saint-romain</t>
  </si>
  <si>
    <t>St Nicolas de Bourgueil</t>
  </si>
  <si>
    <t>Auxey-Duresses</t>
  </si>
  <si>
    <t>Cardonnay</t>
  </si>
  <si>
    <t>COSTEBELLE</t>
  </si>
  <si>
    <t>COTEAU DU ROUSSILLON</t>
  </si>
  <si>
    <t>Castillon cotes de Bordeaux</t>
  </si>
  <si>
    <t>Château Meillant</t>
  </si>
  <si>
    <t>Macon peronne</t>
  </si>
  <si>
    <t>ARBOIS</t>
  </si>
  <si>
    <t>COSTIERE DE NIMES</t>
  </si>
  <si>
    <t>COTES DE GASCOGNE</t>
  </si>
  <si>
    <t>HC de Beaune</t>
  </si>
  <si>
    <t>Pouilly-Fuissé</t>
  </si>
  <si>
    <t>Tariquet 1ere Grive</t>
  </si>
  <si>
    <t>Pouilly-Fuissé (SE)</t>
  </si>
  <si>
    <t>St Amour (SE)</t>
  </si>
  <si>
    <t>Vin de Talant</t>
  </si>
  <si>
    <t>Rose</t>
  </si>
  <si>
    <t>Vignon d'or</t>
  </si>
  <si>
    <t>St Veran (SE)</t>
  </si>
  <si>
    <t>Jura</t>
  </si>
  <si>
    <t>Alsace</t>
  </si>
  <si>
    <t>Sud Ouest</t>
  </si>
  <si>
    <t>Cote du Rhone</t>
  </si>
  <si>
    <t>ESPAGNE</t>
  </si>
  <si>
    <t>CENTRE</t>
  </si>
  <si>
    <t>Cdr</t>
  </si>
  <si>
    <t>Sud ouest</t>
  </si>
  <si>
    <t>CDR</t>
  </si>
  <si>
    <t>Pays d'oc</t>
  </si>
  <si>
    <t>Centre</t>
  </si>
  <si>
    <t>PACA</t>
  </si>
  <si>
    <t>Val de loire</t>
  </si>
  <si>
    <t>B1</t>
  </si>
  <si>
    <t>B2</t>
  </si>
  <si>
    <t>B3</t>
  </si>
  <si>
    <t>A4</t>
  </si>
  <si>
    <t>A5</t>
  </si>
  <si>
    <t>D7</t>
  </si>
  <si>
    <t>A10</t>
  </si>
  <si>
    <t>D2</t>
  </si>
  <si>
    <t>B8</t>
  </si>
  <si>
    <t>B7</t>
  </si>
  <si>
    <t>B9</t>
  </si>
  <si>
    <t>E2</t>
  </si>
  <si>
    <t>C1</t>
  </si>
  <si>
    <t>B5</t>
  </si>
  <si>
    <t>A9</t>
  </si>
  <si>
    <t>A11</t>
  </si>
  <si>
    <t>C10</t>
  </si>
  <si>
    <t>D4</t>
  </si>
  <si>
    <t>E3</t>
  </si>
  <si>
    <t>C8</t>
  </si>
  <si>
    <t>B4</t>
  </si>
  <si>
    <t>C3</t>
  </si>
  <si>
    <t>D6</t>
  </si>
  <si>
    <t>C5</t>
  </si>
  <si>
    <t>A7</t>
  </si>
  <si>
    <t>C4</t>
  </si>
  <si>
    <t>A8</t>
  </si>
  <si>
    <t>B6</t>
  </si>
  <si>
    <t>A6</t>
  </si>
  <si>
    <t>D10</t>
  </si>
  <si>
    <t>C7</t>
  </si>
  <si>
    <t>D9</t>
  </si>
  <si>
    <t>C6</t>
  </si>
  <si>
    <t>D1</t>
  </si>
  <si>
    <t>C9</t>
  </si>
  <si>
    <t>D3</t>
  </si>
  <si>
    <t>E4</t>
  </si>
  <si>
    <t>E5</t>
  </si>
  <si>
    <t>E6</t>
  </si>
  <si>
    <t>E13</t>
  </si>
  <si>
    <t>D11</t>
  </si>
  <si>
    <t>D8</t>
  </si>
  <si>
    <t>E7</t>
  </si>
  <si>
    <t>E14</t>
  </si>
  <si>
    <t>TestBeaume</t>
  </si>
  <si>
    <t>22 beaume</t>
  </si>
  <si>
    <t>VilleBeaume</t>
  </si>
  <si>
    <t>tesCorton</t>
  </si>
  <si>
    <t>33 corton</t>
  </si>
  <si>
    <t>Corton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</si>
</sst>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4"/>
      <color rgb="FF990033"/>
      <name val="Verdana"/>
      <family val="2"/>
    </font>
    <font>
      <sz val="7.5"/>
      <color rgb="FF990033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2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2</xdr:row>
      <xdr:rowOff>38100</xdr:rowOff>
    </xdr:from>
    <xdr:to>
      <xdr:col>6</xdr:col>
      <xdr:colOff>0</xdr:colOff>
      <xdr:row>4</xdr:row>
      <xdr:rowOff>38100</xdr:rowOff>
    </xdr:to>
    <xdr:sp macro="[0]!Rectangle5_Cliquer" textlink="">
      <xdr:nvSpPr>
        <xdr:cNvPr id="2" name="Rectangle 1">
          <a:extLst>
            <a:ext uri="{FF2B5EF4-FFF2-40B4-BE49-F238E27FC236}">
              <a16:creationId xmlns:a16="http://schemas.microsoft.com/office/drawing/2014/main" id="{95EE8C73-185C-438E-88BB-EA999DF7E9DD}"/>
            </a:ext>
          </a:extLst>
        </xdr:cNvPr>
        <xdr:cNvSpPr/>
      </xdr:nvSpPr>
      <xdr:spPr>
        <a:xfrm>
          <a:off x="2076450" y="419100"/>
          <a:ext cx="2495550" cy="381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Nouveau Vin</a:t>
          </a:r>
        </a:p>
      </xdr:txBody>
    </xdr:sp>
    <xdr:clientData/>
  </xdr:twoCellAnchor>
  <xdr:twoCellAnchor>
    <xdr:from>
      <xdr:col>6</xdr:col>
      <xdr:colOff>161925</xdr:colOff>
      <xdr:row>2</xdr:row>
      <xdr:rowOff>28575</xdr:rowOff>
    </xdr:from>
    <xdr:to>
      <xdr:col>9</xdr:col>
      <xdr:colOff>723900</xdr:colOff>
      <xdr:row>4</xdr:row>
      <xdr:rowOff>57150</xdr:rowOff>
    </xdr:to>
    <xdr:sp macro="[0]!Rectangle6_Cliquer" textlink="">
      <xdr:nvSpPr>
        <xdr:cNvPr id="3" name="Rectangle 2">
          <a:extLst>
            <a:ext uri="{FF2B5EF4-FFF2-40B4-BE49-F238E27FC236}">
              <a16:creationId xmlns:a16="http://schemas.microsoft.com/office/drawing/2014/main" id="{7707D324-F34E-4D53-B4EE-35A94A0A1C50}"/>
            </a:ext>
          </a:extLst>
        </xdr:cNvPr>
        <xdr:cNvSpPr/>
      </xdr:nvSpPr>
      <xdr:spPr>
        <a:xfrm>
          <a:off x="4733925" y="409575"/>
          <a:ext cx="2847975" cy="4095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Rechercher</a:t>
          </a:r>
          <a:r>
            <a:rPr lang="fr-FR" sz="1800" b="1" i="1" baseline="0">
              <a:solidFill>
                <a:sysClr val="windowText" lastClr="000000"/>
              </a:solidFill>
            </a:rPr>
            <a:t> un vin par nom</a:t>
          </a:r>
          <a:endParaRPr lang="fr-FR" sz="1800" b="1" i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34DE35A-499E-4B98-80A5-00F9055D971B}" name="Tableau3" displayName="Tableau3" ref="A7:R134" totalsRowShown="0" headerRowDxfId="19" dataDxfId="18">
  <autoFilter ref="A7:R134" xr:uid="{048BDA4D-5421-41AD-80FB-1AD4E44A9A18}"/>
  <tableColumns count="18">
    <tableColumn id="1" xr3:uid="{E764DC6D-45D6-4614-9130-3BDCF2D23A5B}" name="Nom du vin" dataDxfId="17">
      <calculatedColumnFormula>CONCATENATE(C8," ",D8," ",E8)</calculatedColumnFormula>
    </tableColumn>
    <tableColumn id="2" xr3:uid="{63A6533A-A2D8-4A95-8C95-5BFDA802439A}" name="Region" dataDxfId="16"/>
    <tableColumn id="3" xr3:uid="{BBB2AA91-294A-4F8A-AD69-930EBA67113B}" name="Appellation" dataDxfId="15"/>
    <tableColumn id="4" xr3:uid="{A487E0CA-C4D9-4457-91F0-38713BC24930}" name="Classé" dataDxfId="14"/>
    <tableColumn id="5" xr3:uid="{1057CD02-F642-4AD7-B9D5-68EFCA93E868}" name="Millesime" dataDxfId="13"/>
    <tableColumn id="6" xr3:uid="{2C502E8B-B555-4F34-85AF-6C415AC21D6C}" name="Couleur" dataDxfId="12"/>
    <tableColumn id="7" xr3:uid="{3A2C4C74-53ED-41E9-8BF2-9D702C3D4BED}" name="Quantité" dataDxfId="11"/>
    <tableColumn id="8" xr3:uid="{68506865-BA5E-4BA2-8159-0DC7210B9A57}" name="Rangement" dataDxfId="10"/>
    <tableColumn id="9" xr3:uid="{00CCD744-EA6D-4684-B964-BA222792E9A1}" name="Prix d'achat" dataDxfId="9"/>
    <tableColumn id="17" xr3:uid="{5198E57D-10D9-426D-9313-148C1BBDAB4D}" name="a consommer à partir de " dataDxfId="8"/>
    <tableColumn id="10" xr3:uid="{FB54AFDA-BEED-425C-8184-F05C18E08125}" name="Domaine" dataDxfId="7"/>
    <tableColumn id="11" xr3:uid="{C9ECF416-95A0-4D3C-B063-FAD52B406438}" name="Adresse" dataDxfId="6"/>
    <tableColumn id="12" xr3:uid="{745BF847-5C59-47BE-A5BB-239247B2DBA2}" name="Code postal" dataDxfId="5"/>
    <tableColumn id="13" xr3:uid="{D3ECBBCC-BC29-4038-9EE4-51FE2E5EA091}" name="Ville" dataDxfId="4"/>
    <tableColumn id="14" xr3:uid="{F24D81F1-A17F-4BDE-B88C-C0A4F8146574}" name="Telephone" dataDxfId="3"/>
    <tableColumn id="15" xr3:uid="{E718791C-7C62-4679-81A9-0D7F8E004D51}" name="Mail" dataDxfId="2"/>
    <tableColumn id="16" xr3:uid="{8AC1D5F4-7B5E-4C4C-830A-56D3B6A4752B}" name="Site internet" dataDxfId="1"/>
    <tableColumn id="18" xr3:uid="{D58DF6B4-8D27-4CA9-AE86-C25CEAE3F658}" name="descriptif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DA592-259F-49B0-86C5-EF4B585A62EB}">
  <sheetPr codeName="Feuil3"/>
  <dimension ref="A1:N99"/>
  <sheetViews>
    <sheetView workbookViewId="0">
      <selection activeCell="A30" sqref="A30"/>
    </sheetView>
  </sheetViews>
  <sheetFormatPr baseColWidth="10" defaultRowHeight="15" x14ac:dyDescent="0.25"/>
  <cols>
    <col min="1" max="1" width="51" bestFit="1" customWidth="1"/>
    <col min="2" max="2" width="49.5703125" bestFit="1" customWidth="1"/>
    <col min="3" max="3" width="49.7109375" bestFit="1" customWidth="1"/>
    <col min="4" max="4" width="58.5703125" bestFit="1" customWidth="1"/>
    <col min="5" max="5" width="57.5703125" bestFit="1" customWidth="1"/>
    <col min="6" max="6" width="47.5703125" bestFit="1" customWidth="1"/>
    <col min="7" max="7" width="48.42578125" bestFit="1" customWidth="1"/>
    <col min="8" max="8" width="38.28515625" bestFit="1" customWidth="1"/>
    <col min="9" max="9" width="22.7109375" bestFit="1" customWidth="1"/>
    <col min="10" max="10" width="14" bestFit="1" customWidth="1"/>
    <col min="11" max="11" width="24.5703125" bestFit="1" customWidth="1"/>
    <col min="12" max="12" width="19.28515625" bestFit="1" customWidth="1"/>
    <col min="13" max="13" width="35.28515625" bestFit="1" customWidth="1"/>
    <col min="14" max="14" width="20.28515625" bestFit="1" customWidth="1"/>
  </cols>
  <sheetData>
    <row r="1" spans="1:14" ht="26.25" x14ac:dyDescent="0.4">
      <c r="A1" s="7" t="s">
        <v>18</v>
      </c>
      <c r="B1" s="7" t="s">
        <v>19</v>
      </c>
      <c r="C1" s="7" t="s">
        <v>20</v>
      </c>
      <c r="D1" s="7" t="s">
        <v>21</v>
      </c>
      <c r="E1" s="7" t="s">
        <v>22</v>
      </c>
      <c r="F1" s="7" t="s">
        <v>23</v>
      </c>
      <c r="G1" s="7" t="s">
        <v>24</v>
      </c>
      <c r="H1" s="7" t="s">
        <v>25</v>
      </c>
      <c r="I1" s="7" t="s">
        <v>26</v>
      </c>
      <c r="J1" s="7" t="s">
        <v>27</v>
      </c>
      <c r="K1" s="7" t="s">
        <v>28</v>
      </c>
      <c r="L1" s="7" t="s">
        <v>29</v>
      </c>
      <c r="M1" s="8" t="s">
        <v>30</v>
      </c>
      <c r="N1" s="7" t="s">
        <v>31</v>
      </c>
    </row>
    <row r="2" spans="1:14" ht="18" x14ac:dyDescent="0.25">
      <c r="A2" s="9" t="s">
        <v>32</v>
      </c>
      <c r="B2" s="9" t="s">
        <v>33</v>
      </c>
      <c r="C2" s="9" t="s">
        <v>34</v>
      </c>
      <c r="D2" s="9" t="s">
        <v>35</v>
      </c>
      <c r="E2" s="9" t="s">
        <v>36</v>
      </c>
      <c r="F2" s="9" t="s">
        <v>37</v>
      </c>
      <c r="G2" s="9" t="s">
        <v>38</v>
      </c>
      <c r="H2" s="9" t="s">
        <v>39</v>
      </c>
      <c r="I2" s="9"/>
      <c r="M2" s="9" t="s">
        <v>40</v>
      </c>
    </row>
    <row r="3" spans="1:14" ht="18" x14ac:dyDescent="0.25">
      <c r="A3" s="9" t="s">
        <v>41</v>
      </c>
      <c r="B3" s="9" t="s">
        <v>42</v>
      </c>
      <c r="C3" s="9" t="s">
        <v>43</v>
      </c>
      <c r="D3" s="9" t="s">
        <v>44</v>
      </c>
      <c r="E3" s="9" t="s">
        <v>45</v>
      </c>
      <c r="F3" s="9" t="s">
        <v>46</v>
      </c>
      <c r="G3" s="9" t="s">
        <v>47</v>
      </c>
      <c r="H3" s="9" t="s">
        <v>48</v>
      </c>
      <c r="I3" s="9"/>
      <c r="M3" s="9" t="s">
        <v>49</v>
      </c>
    </row>
    <row r="4" spans="1:14" ht="18" x14ac:dyDescent="0.25">
      <c r="A4" s="9" t="s">
        <v>50</v>
      </c>
      <c r="B4" s="9" t="s">
        <v>19</v>
      </c>
      <c r="C4" s="9" t="s">
        <v>51</v>
      </c>
      <c r="D4" s="9" t="s">
        <v>52</v>
      </c>
      <c r="E4" s="9" t="s">
        <v>53</v>
      </c>
      <c r="F4" s="9" t="s">
        <v>54</v>
      </c>
      <c r="G4" s="9" t="s">
        <v>55</v>
      </c>
      <c r="H4" s="9" t="s">
        <v>56</v>
      </c>
      <c r="I4" s="9"/>
      <c r="M4" s="9" t="s">
        <v>57</v>
      </c>
    </row>
    <row r="5" spans="1:14" ht="18" x14ac:dyDescent="0.25">
      <c r="A5" s="9" t="s">
        <v>58</v>
      </c>
      <c r="B5" s="9" t="s">
        <v>59</v>
      </c>
      <c r="C5" s="9" t="s">
        <v>60</v>
      </c>
      <c r="D5" s="9" t="s">
        <v>61</v>
      </c>
      <c r="E5" s="9" t="s">
        <v>62</v>
      </c>
      <c r="F5" s="9" t="s">
        <v>63</v>
      </c>
      <c r="G5" s="9" t="s">
        <v>64</v>
      </c>
      <c r="H5" s="9" t="s">
        <v>65</v>
      </c>
      <c r="I5" s="9"/>
      <c r="M5" s="9" t="s">
        <v>66</v>
      </c>
    </row>
    <row r="6" spans="1:14" ht="18" x14ac:dyDescent="0.25">
      <c r="A6" s="9" t="s">
        <v>67</v>
      </c>
      <c r="B6" s="9" t="s">
        <v>68</v>
      </c>
      <c r="C6" s="9" t="s">
        <v>69</v>
      </c>
      <c r="D6" s="9" t="s">
        <v>70</v>
      </c>
      <c r="E6" s="9" t="s">
        <v>71</v>
      </c>
      <c r="F6" s="9" t="s">
        <v>72</v>
      </c>
      <c r="G6" s="9" t="s">
        <v>73</v>
      </c>
      <c r="H6" s="9" t="s">
        <v>74</v>
      </c>
      <c r="I6" s="9"/>
    </row>
    <row r="7" spans="1:14" ht="18" x14ac:dyDescent="0.25">
      <c r="A7" s="9" t="s">
        <v>75</v>
      </c>
      <c r="B7" s="9" t="s">
        <v>76</v>
      </c>
      <c r="C7" s="9" t="s">
        <v>77</v>
      </c>
      <c r="D7" s="9" t="s">
        <v>78</v>
      </c>
      <c r="E7" s="9" t="s">
        <v>79</v>
      </c>
      <c r="F7" s="9" t="s">
        <v>80</v>
      </c>
      <c r="G7" s="9" t="s">
        <v>81</v>
      </c>
      <c r="H7" s="9" t="s">
        <v>82</v>
      </c>
      <c r="I7" s="9"/>
    </row>
    <row r="8" spans="1:14" ht="18" x14ac:dyDescent="0.25">
      <c r="A8" s="9" t="s">
        <v>83</v>
      </c>
      <c r="B8" s="9" t="s">
        <v>84</v>
      </c>
      <c r="C8" s="9" t="s">
        <v>85</v>
      </c>
      <c r="D8" s="9" t="s">
        <v>86</v>
      </c>
      <c r="E8" s="9" t="s">
        <v>87</v>
      </c>
      <c r="F8" s="9" t="s">
        <v>88</v>
      </c>
      <c r="G8" s="9" t="s">
        <v>89</v>
      </c>
      <c r="I8" s="9"/>
    </row>
    <row r="9" spans="1:14" ht="18" x14ac:dyDescent="0.25">
      <c r="A9" s="9" t="s">
        <v>18</v>
      </c>
      <c r="B9" s="9" t="s">
        <v>90</v>
      </c>
      <c r="C9" s="9" t="s">
        <v>91</v>
      </c>
      <c r="D9" s="9" t="s">
        <v>92</v>
      </c>
      <c r="E9" s="9" t="s">
        <v>93</v>
      </c>
      <c r="G9" s="9" t="s">
        <v>94</v>
      </c>
      <c r="I9" s="9"/>
    </row>
    <row r="10" spans="1:14" ht="18" x14ac:dyDescent="0.25">
      <c r="A10" s="9" t="s">
        <v>95</v>
      </c>
      <c r="B10" s="9" t="s">
        <v>96</v>
      </c>
      <c r="C10" s="9" t="s">
        <v>97</v>
      </c>
      <c r="D10" s="9" t="s">
        <v>98</v>
      </c>
      <c r="E10" s="9" t="s">
        <v>99</v>
      </c>
      <c r="G10" s="9" t="s">
        <v>100</v>
      </c>
      <c r="I10" s="9"/>
    </row>
    <row r="11" spans="1:14" ht="18" x14ac:dyDescent="0.25">
      <c r="A11" s="9" t="s">
        <v>101</v>
      </c>
      <c r="B11" s="9" t="s">
        <v>102</v>
      </c>
      <c r="C11" s="9" t="s">
        <v>103</v>
      </c>
      <c r="D11" s="9" t="s">
        <v>104</v>
      </c>
      <c r="E11" s="9" t="s">
        <v>105</v>
      </c>
      <c r="G11" s="9" t="s">
        <v>106</v>
      </c>
    </row>
    <row r="12" spans="1:14" ht="18" x14ac:dyDescent="0.25">
      <c r="A12" s="9" t="s">
        <v>107</v>
      </c>
      <c r="B12" s="9" t="s">
        <v>108</v>
      </c>
      <c r="C12" s="9" t="s">
        <v>109</v>
      </c>
      <c r="D12" s="9" t="s">
        <v>110</v>
      </c>
      <c r="E12" s="9" t="s">
        <v>111</v>
      </c>
      <c r="G12" s="9" t="s">
        <v>112</v>
      </c>
    </row>
    <row r="13" spans="1:14" ht="18" x14ac:dyDescent="0.25">
      <c r="A13" s="9" t="s">
        <v>113</v>
      </c>
      <c r="B13" s="9" t="s">
        <v>114</v>
      </c>
      <c r="C13" s="9" t="s">
        <v>115</v>
      </c>
      <c r="D13" s="9" t="s">
        <v>116</v>
      </c>
      <c r="E13" s="9" t="s">
        <v>117</v>
      </c>
      <c r="G13" s="9" t="s">
        <v>118</v>
      </c>
    </row>
    <row r="14" spans="1:14" ht="18" x14ac:dyDescent="0.25">
      <c r="A14" s="9" t="s">
        <v>119</v>
      </c>
      <c r="B14" s="9" t="s">
        <v>120</v>
      </c>
      <c r="C14" s="9" t="s">
        <v>121</v>
      </c>
      <c r="D14" s="9" t="s">
        <v>122</v>
      </c>
      <c r="E14" s="9" t="s">
        <v>123</v>
      </c>
      <c r="G14" s="9" t="s">
        <v>124</v>
      </c>
    </row>
    <row r="15" spans="1:14" ht="18" x14ac:dyDescent="0.25">
      <c r="A15" s="9" t="s">
        <v>125</v>
      </c>
      <c r="B15" s="9" t="s">
        <v>126</v>
      </c>
      <c r="C15" s="9" t="s">
        <v>127</v>
      </c>
      <c r="D15" s="9" t="s">
        <v>128</v>
      </c>
      <c r="E15" s="9" t="s">
        <v>129</v>
      </c>
      <c r="G15" s="9" t="s">
        <v>130</v>
      </c>
    </row>
    <row r="16" spans="1:14" ht="18" x14ac:dyDescent="0.25">
      <c r="A16" s="9" t="s">
        <v>131</v>
      </c>
      <c r="B16" s="9" t="s">
        <v>132</v>
      </c>
      <c r="C16" s="9" t="s">
        <v>133</v>
      </c>
      <c r="D16" s="9" t="s">
        <v>134</v>
      </c>
      <c r="E16" s="9" t="s">
        <v>135</v>
      </c>
      <c r="G16" s="9" t="s">
        <v>136</v>
      </c>
    </row>
    <row r="17" spans="1:7" ht="18" x14ac:dyDescent="0.25">
      <c r="A17" s="9" t="s">
        <v>137</v>
      </c>
      <c r="B17" s="9" t="s">
        <v>138</v>
      </c>
      <c r="C17" s="9" t="s">
        <v>139</v>
      </c>
      <c r="D17" s="9" t="s">
        <v>140</v>
      </c>
      <c r="E17" s="9" t="s">
        <v>141</v>
      </c>
      <c r="G17" s="9" t="s">
        <v>142</v>
      </c>
    </row>
    <row r="18" spans="1:7" ht="18" x14ac:dyDescent="0.25">
      <c r="A18" s="9" t="s">
        <v>143</v>
      </c>
      <c r="B18" s="9" t="s">
        <v>144</v>
      </c>
      <c r="C18" s="9" t="s">
        <v>145</v>
      </c>
      <c r="D18" s="9" t="s">
        <v>146</v>
      </c>
      <c r="E18" s="9" t="s">
        <v>147</v>
      </c>
      <c r="G18" s="9" t="s">
        <v>148</v>
      </c>
    </row>
    <row r="19" spans="1:7" ht="18" x14ac:dyDescent="0.25">
      <c r="A19" s="9" t="s">
        <v>149</v>
      </c>
      <c r="B19" s="9" t="s">
        <v>150</v>
      </c>
      <c r="C19" s="9" t="s">
        <v>151</v>
      </c>
      <c r="D19" s="9" t="s">
        <v>152</v>
      </c>
      <c r="E19" s="9" t="s">
        <v>153</v>
      </c>
      <c r="G19" s="9" t="s">
        <v>154</v>
      </c>
    </row>
    <row r="20" spans="1:7" ht="18" x14ac:dyDescent="0.25">
      <c r="A20" s="9" t="s">
        <v>155</v>
      </c>
      <c r="B20" s="9" t="s">
        <v>156</v>
      </c>
      <c r="C20" s="9" t="s">
        <v>157</v>
      </c>
      <c r="D20" s="9" t="s">
        <v>158</v>
      </c>
      <c r="E20" s="9" t="s">
        <v>159</v>
      </c>
      <c r="G20" s="9" t="s">
        <v>160</v>
      </c>
    </row>
    <row r="21" spans="1:7" ht="18" x14ac:dyDescent="0.25">
      <c r="A21" s="9" t="s">
        <v>161</v>
      </c>
      <c r="B21" s="9" t="s">
        <v>162</v>
      </c>
      <c r="C21" s="9" t="s">
        <v>163</v>
      </c>
      <c r="D21" s="9" t="s">
        <v>164</v>
      </c>
      <c r="E21" s="9" t="s">
        <v>165</v>
      </c>
      <c r="G21" s="9" t="s">
        <v>166</v>
      </c>
    </row>
    <row r="22" spans="1:7" ht="18" x14ac:dyDescent="0.25">
      <c r="A22" s="9" t="s">
        <v>167</v>
      </c>
      <c r="B22" s="9" t="s">
        <v>168</v>
      </c>
      <c r="C22" s="9" t="s">
        <v>169</v>
      </c>
      <c r="D22" s="9" t="s">
        <v>170</v>
      </c>
      <c r="E22" s="9" t="s">
        <v>171</v>
      </c>
      <c r="G22" s="9" t="s">
        <v>172</v>
      </c>
    </row>
    <row r="23" spans="1:7" ht="18" x14ac:dyDescent="0.25">
      <c r="A23" s="9" t="s">
        <v>173</v>
      </c>
      <c r="B23" s="9" t="s">
        <v>174</v>
      </c>
      <c r="C23" s="9" t="s">
        <v>175</v>
      </c>
      <c r="D23" s="9" t="s">
        <v>176</v>
      </c>
      <c r="E23" s="9" t="s">
        <v>177</v>
      </c>
      <c r="G23" s="9" t="s">
        <v>178</v>
      </c>
    </row>
    <row r="24" spans="1:7" ht="18" x14ac:dyDescent="0.25">
      <c r="A24" s="9" t="s">
        <v>179</v>
      </c>
      <c r="B24" s="9" t="s">
        <v>180</v>
      </c>
      <c r="C24" s="9" t="s">
        <v>181</v>
      </c>
      <c r="D24" s="9" t="s">
        <v>182</v>
      </c>
      <c r="E24" s="9" t="s">
        <v>183</v>
      </c>
      <c r="G24" s="9" t="s">
        <v>184</v>
      </c>
    </row>
    <row r="25" spans="1:7" ht="18" x14ac:dyDescent="0.25">
      <c r="A25" s="9" t="s">
        <v>185</v>
      </c>
      <c r="B25" s="9" t="s">
        <v>186</v>
      </c>
      <c r="C25" s="9" t="s">
        <v>187</v>
      </c>
      <c r="D25" s="9" t="s">
        <v>188</v>
      </c>
      <c r="E25" s="9" t="s">
        <v>189</v>
      </c>
      <c r="G25" s="9" t="s">
        <v>190</v>
      </c>
    </row>
    <row r="26" spans="1:7" ht="18" x14ac:dyDescent="0.25">
      <c r="A26" s="9" t="s">
        <v>191</v>
      </c>
      <c r="B26" s="9" t="s">
        <v>192</v>
      </c>
      <c r="D26" s="9" t="s">
        <v>193</v>
      </c>
      <c r="E26" s="9" t="s">
        <v>194</v>
      </c>
    </row>
    <row r="27" spans="1:7" ht="18" x14ac:dyDescent="0.25">
      <c r="A27" s="9" t="s">
        <v>195</v>
      </c>
      <c r="B27" s="9" t="s">
        <v>196</v>
      </c>
      <c r="E27" s="9" t="s">
        <v>197</v>
      </c>
    </row>
    <row r="28" spans="1:7" ht="18" x14ac:dyDescent="0.25">
      <c r="A28" s="9" t="s">
        <v>198</v>
      </c>
      <c r="B28" s="9" t="s">
        <v>199</v>
      </c>
      <c r="E28" s="9" t="s">
        <v>200</v>
      </c>
    </row>
    <row r="29" spans="1:7" ht="18" x14ac:dyDescent="0.25">
      <c r="A29" s="9" t="s">
        <v>201</v>
      </c>
      <c r="B29" s="9" t="s">
        <v>202</v>
      </c>
      <c r="E29" s="9" t="s">
        <v>203</v>
      </c>
    </row>
    <row r="30" spans="1:7" ht="18" x14ac:dyDescent="0.25">
      <c r="A30" s="9" t="s">
        <v>204</v>
      </c>
      <c r="B30" s="9" t="s">
        <v>205</v>
      </c>
      <c r="E30" s="9" t="s">
        <v>206</v>
      </c>
    </row>
    <row r="31" spans="1:7" ht="18" x14ac:dyDescent="0.25">
      <c r="A31" s="9" t="s">
        <v>207</v>
      </c>
      <c r="B31" s="9" t="s">
        <v>208</v>
      </c>
      <c r="E31" s="9" t="s">
        <v>209</v>
      </c>
    </row>
    <row r="32" spans="1:7" ht="18" x14ac:dyDescent="0.25">
      <c r="A32" s="9" t="s">
        <v>210</v>
      </c>
      <c r="B32" s="9" t="s">
        <v>211</v>
      </c>
      <c r="E32" s="9" t="s">
        <v>212</v>
      </c>
    </row>
    <row r="33" spans="1:5" ht="18" x14ac:dyDescent="0.25">
      <c r="A33" s="9" t="s">
        <v>213</v>
      </c>
      <c r="B33" s="9" t="s">
        <v>214</v>
      </c>
      <c r="E33" s="9" t="s">
        <v>215</v>
      </c>
    </row>
    <row r="34" spans="1:5" ht="18" x14ac:dyDescent="0.25">
      <c r="A34" s="9" t="s">
        <v>216</v>
      </c>
      <c r="B34" s="9" t="s">
        <v>217</v>
      </c>
      <c r="E34" s="9" t="s">
        <v>218</v>
      </c>
    </row>
    <row r="35" spans="1:5" ht="18" x14ac:dyDescent="0.25">
      <c r="A35" s="9" t="s">
        <v>219</v>
      </c>
      <c r="B35" s="9" t="s">
        <v>220</v>
      </c>
      <c r="E35" s="9" t="s">
        <v>221</v>
      </c>
    </row>
    <row r="36" spans="1:5" ht="18" x14ac:dyDescent="0.25">
      <c r="A36" s="9" t="s">
        <v>222</v>
      </c>
      <c r="B36" s="9" t="s">
        <v>223</v>
      </c>
      <c r="E36" s="9" t="s">
        <v>224</v>
      </c>
    </row>
    <row r="37" spans="1:5" ht="18" x14ac:dyDescent="0.25">
      <c r="A37" s="9" t="s">
        <v>225</v>
      </c>
      <c r="B37" s="9" t="s">
        <v>226</v>
      </c>
      <c r="E37" s="9" t="s">
        <v>227</v>
      </c>
    </row>
    <row r="38" spans="1:5" ht="18" x14ac:dyDescent="0.25">
      <c r="A38" s="9" t="s">
        <v>228</v>
      </c>
      <c r="B38" s="9" t="s">
        <v>229</v>
      </c>
      <c r="E38" s="9" t="s">
        <v>230</v>
      </c>
    </row>
    <row r="39" spans="1:5" ht="18" x14ac:dyDescent="0.25">
      <c r="A39" s="9" t="s">
        <v>231</v>
      </c>
      <c r="B39" s="9" t="s">
        <v>232</v>
      </c>
      <c r="E39" s="9" t="s">
        <v>233</v>
      </c>
    </row>
    <row r="40" spans="1:5" ht="18" x14ac:dyDescent="0.25">
      <c r="A40" s="9" t="s">
        <v>234</v>
      </c>
      <c r="B40" s="9" t="s">
        <v>235</v>
      </c>
      <c r="E40" s="9" t="s">
        <v>236</v>
      </c>
    </row>
    <row r="41" spans="1:5" ht="18" x14ac:dyDescent="0.25">
      <c r="A41" s="9" t="s">
        <v>237</v>
      </c>
      <c r="B41" s="9" t="s">
        <v>238</v>
      </c>
      <c r="E41" s="9" t="s">
        <v>239</v>
      </c>
    </row>
    <row r="42" spans="1:5" ht="18" x14ac:dyDescent="0.25">
      <c r="A42" s="9" t="s">
        <v>240</v>
      </c>
      <c r="B42" s="9" t="s">
        <v>241</v>
      </c>
      <c r="E42" s="9" t="s">
        <v>242</v>
      </c>
    </row>
    <row r="43" spans="1:5" ht="18" x14ac:dyDescent="0.25">
      <c r="A43" s="9" t="s">
        <v>243</v>
      </c>
      <c r="B43" s="9" t="s">
        <v>244</v>
      </c>
      <c r="E43" s="9" t="s">
        <v>245</v>
      </c>
    </row>
    <row r="44" spans="1:5" ht="18" x14ac:dyDescent="0.25">
      <c r="A44" s="9" t="s">
        <v>246</v>
      </c>
      <c r="E44" s="9" t="s">
        <v>247</v>
      </c>
    </row>
    <row r="45" spans="1:5" ht="18" x14ac:dyDescent="0.25">
      <c r="A45" s="9" t="s">
        <v>248</v>
      </c>
      <c r="E45" s="9" t="s">
        <v>249</v>
      </c>
    </row>
    <row r="46" spans="1:5" ht="18" x14ac:dyDescent="0.25">
      <c r="A46" s="9" t="s">
        <v>250</v>
      </c>
      <c r="E46" s="9" t="s">
        <v>251</v>
      </c>
    </row>
    <row r="47" spans="1:5" ht="18" x14ac:dyDescent="0.25">
      <c r="A47" s="9" t="s">
        <v>252</v>
      </c>
      <c r="E47" s="9" t="s">
        <v>253</v>
      </c>
    </row>
    <row r="48" spans="1:5" ht="18" x14ac:dyDescent="0.25">
      <c r="A48" s="9" t="s">
        <v>254</v>
      </c>
      <c r="E48" s="9" t="s">
        <v>255</v>
      </c>
    </row>
    <row r="49" spans="1:5" ht="18" x14ac:dyDescent="0.25">
      <c r="A49" s="9" t="s">
        <v>256</v>
      </c>
      <c r="E49" s="9" t="s">
        <v>257</v>
      </c>
    </row>
    <row r="50" spans="1:5" ht="18" x14ac:dyDescent="0.25">
      <c r="A50" s="9" t="s">
        <v>258</v>
      </c>
      <c r="E50" s="9" t="s">
        <v>259</v>
      </c>
    </row>
    <row r="51" spans="1:5" ht="18" x14ac:dyDescent="0.25">
      <c r="A51" s="9" t="s">
        <v>260</v>
      </c>
      <c r="E51" s="9" t="s">
        <v>261</v>
      </c>
    </row>
    <row r="52" spans="1:5" ht="18" x14ac:dyDescent="0.25">
      <c r="A52" s="9" t="s">
        <v>262</v>
      </c>
      <c r="E52" s="9" t="s">
        <v>263</v>
      </c>
    </row>
    <row r="53" spans="1:5" ht="18" x14ac:dyDescent="0.25">
      <c r="A53" s="9" t="s">
        <v>264</v>
      </c>
      <c r="E53" s="9" t="s">
        <v>265</v>
      </c>
    </row>
    <row r="54" spans="1:5" ht="18" x14ac:dyDescent="0.25">
      <c r="A54" s="9" t="s">
        <v>266</v>
      </c>
      <c r="E54" s="9" t="s">
        <v>267</v>
      </c>
    </row>
    <row r="55" spans="1:5" ht="18" x14ac:dyDescent="0.25">
      <c r="A55" s="9" t="s">
        <v>268</v>
      </c>
    </row>
    <row r="56" spans="1:5" ht="18" x14ac:dyDescent="0.25">
      <c r="A56" s="9" t="s">
        <v>269</v>
      </c>
    </row>
    <row r="57" spans="1:5" ht="18" x14ac:dyDescent="0.25">
      <c r="A57" s="9" t="s">
        <v>270</v>
      </c>
    </row>
    <row r="58" spans="1:5" ht="18" x14ac:dyDescent="0.25">
      <c r="A58" s="9" t="s">
        <v>271</v>
      </c>
    </row>
    <row r="59" spans="1:5" ht="18" x14ac:dyDescent="0.25">
      <c r="A59" s="9" t="s">
        <v>272</v>
      </c>
    </row>
    <row r="60" spans="1:5" ht="18" x14ac:dyDescent="0.25">
      <c r="A60" s="9" t="s">
        <v>273</v>
      </c>
    </row>
    <row r="61" spans="1:5" ht="18" x14ac:dyDescent="0.25">
      <c r="A61" s="9" t="s">
        <v>274</v>
      </c>
    </row>
    <row r="62" spans="1:5" ht="18" x14ac:dyDescent="0.25">
      <c r="A62" s="9" t="s">
        <v>275</v>
      </c>
    </row>
    <row r="63" spans="1:5" ht="18" x14ac:dyDescent="0.25">
      <c r="A63" s="9" t="s">
        <v>276</v>
      </c>
    </row>
    <row r="64" spans="1:5" ht="18" x14ac:dyDescent="0.25">
      <c r="A64" s="9" t="s">
        <v>277</v>
      </c>
    </row>
    <row r="65" spans="1:1" ht="18" x14ac:dyDescent="0.25">
      <c r="A65" s="9" t="s">
        <v>278</v>
      </c>
    </row>
    <row r="66" spans="1:1" ht="18" x14ac:dyDescent="0.25">
      <c r="A66" s="9" t="s">
        <v>279</v>
      </c>
    </row>
    <row r="67" spans="1:1" ht="18" x14ac:dyDescent="0.25">
      <c r="A67" s="9" t="s">
        <v>280</v>
      </c>
    </row>
    <row r="68" spans="1:1" ht="18" x14ac:dyDescent="0.25">
      <c r="A68" s="9" t="s">
        <v>281</v>
      </c>
    </row>
    <row r="69" spans="1:1" ht="18" x14ac:dyDescent="0.25">
      <c r="A69" s="9" t="s">
        <v>282</v>
      </c>
    </row>
    <row r="70" spans="1:1" ht="18" x14ac:dyDescent="0.25">
      <c r="A70" s="9" t="s">
        <v>283</v>
      </c>
    </row>
    <row r="71" spans="1:1" ht="18" x14ac:dyDescent="0.25">
      <c r="A71" s="9" t="s">
        <v>284</v>
      </c>
    </row>
    <row r="72" spans="1:1" ht="18" x14ac:dyDescent="0.25">
      <c r="A72" s="9" t="s">
        <v>285</v>
      </c>
    </row>
    <row r="73" spans="1:1" ht="18" x14ac:dyDescent="0.25">
      <c r="A73" s="9" t="s">
        <v>286</v>
      </c>
    </row>
    <row r="74" spans="1:1" ht="18" x14ac:dyDescent="0.25">
      <c r="A74" s="9" t="s">
        <v>287</v>
      </c>
    </row>
    <row r="75" spans="1:1" ht="18" x14ac:dyDescent="0.25">
      <c r="A75" s="9" t="s">
        <v>288</v>
      </c>
    </row>
    <row r="76" spans="1:1" ht="18" x14ac:dyDescent="0.25">
      <c r="A76" s="9" t="s">
        <v>289</v>
      </c>
    </row>
    <row r="77" spans="1:1" ht="18" x14ac:dyDescent="0.25">
      <c r="A77" s="9" t="s">
        <v>290</v>
      </c>
    </row>
    <row r="78" spans="1:1" ht="18" x14ac:dyDescent="0.25">
      <c r="A78" s="9" t="s">
        <v>291</v>
      </c>
    </row>
    <row r="79" spans="1:1" ht="18" x14ac:dyDescent="0.25">
      <c r="A79" s="9" t="s">
        <v>292</v>
      </c>
    </row>
    <row r="80" spans="1:1" ht="18" x14ac:dyDescent="0.25">
      <c r="A80" s="9" t="s">
        <v>293</v>
      </c>
    </row>
    <row r="81" spans="1:1" ht="18" x14ac:dyDescent="0.25">
      <c r="A81" s="9" t="s">
        <v>294</v>
      </c>
    </row>
    <row r="82" spans="1:1" ht="18" x14ac:dyDescent="0.25">
      <c r="A82" s="9" t="s">
        <v>295</v>
      </c>
    </row>
    <row r="83" spans="1:1" ht="18" x14ac:dyDescent="0.25">
      <c r="A83" s="9" t="s">
        <v>296</v>
      </c>
    </row>
    <row r="84" spans="1:1" ht="18" x14ac:dyDescent="0.25">
      <c r="A84" s="9" t="s">
        <v>297</v>
      </c>
    </row>
    <row r="85" spans="1:1" ht="18" x14ac:dyDescent="0.25">
      <c r="A85" s="9" t="s">
        <v>298</v>
      </c>
    </row>
    <row r="86" spans="1:1" ht="18" x14ac:dyDescent="0.25">
      <c r="A86" s="9" t="s">
        <v>299</v>
      </c>
    </row>
    <row r="87" spans="1:1" ht="18" x14ac:dyDescent="0.25">
      <c r="A87" s="9" t="s">
        <v>300</v>
      </c>
    </row>
    <row r="88" spans="1:1" ht="18" x14ac:dyDescent="0.25">
      <c r="A88" s="9" t="s">
        <v>301</v>
      </c>
    </row>
    <row r="89" spans="1:1" ht="18" x14ac:dyDescent="0.25">
      <c r="A89" s="9" t="s">
        <v>302</v>
      </c>
    </row>
    <row r="90" spans="1:1" ht="18" x14ac:dyDescent="0.25">
      <c r="A90" s="9" t="s">
        <v>303</v>
      </c>
    </row>
    <row r="91" spans="1:1" ht="18" x14ac:dyDescent="0.25">
      <c r="A91" s="9" t="s">
        <v>304</v>
      </c>
    </row>
    <row r="92" spans="1:1" ht="18" x14ac:dyDescent="0.25">
      <c r="A92" s="9" t="s">
        <v>305</v>
      </c>
    </row>
    <row r="93" spans="1:1" ht="18" x14ac:dyDescent="0.25">
      <c r="A93" s="9" t="s">
        <v>306</v>
      </c>
    </row>
    <row r="94" spans="1:1" ht="18" x14ac:dyDescent="0.25">
      <c r="A94" s="9" t="s">
        <v>307</v>
      </c>
    </row>
    <row r="95" spans="1:1" ht="18" x14ac:dyDescent="0.25">
      <c r="A95" s="9" t="s">
        <v>308</v>
      </c>
    </row>
    <row r="96" spans="1:1" ht="18" x14ac:dyDescent="0.25">
      <c r="A96" s="9" t="s">
        <v>309</v>
      </c>
    </row>
    <row r="97" spans="1:1" ht="18" x14ac:dyDescent="0.25">
      <c r="A97" s="9" t="s">
        <v>310</v>
      </c>
    </row>
    <row r="98" spans="1:1" ht="18" x14ac:dyDescent="0.25">
      <c r="A98" s="9" t="s">
        <v>311</v>
      </c>
    </row>
    <row r="99" spans="1:1" ht="18" x14ac:dyDescent="0.25">
      <c r="A99" s="9" t="s">
        <v>312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FDA5A1-E58C-4875-BF4A-99E9317CCF38}">
  <sheetPr codeName="Feuil4"/>
  <dimension ref="A1:H27"/>
  <sheetViews>
    <sheetView workbookViewId="0">
      <selection activeCell="J7" sqref="J7"/>
    </sheetView>
  </sheetViews>
  <sheetFormatPr baseColWidth="10" defaultRowHeight="15" x14ac:dyDescent="0.25"/>
  <cols>
    <col min="2" max="2" width="3.28515625" customWidth="1"/>
    <col min="3" max="3" width="11.42578125" style="1"/>
    <col min="4" max="4" width="2.7109375" customWidth="1"/>
    <col min="5" max="5" width="25.85546875" bestFit="1" customWidth="1"/>
    <col min="7" max="7" width="3" customWidth="1"/>
  </cols>
  <sheetData>
    <row r="1" spans="1:8" x14ac:dyDescent="0.25">
      <c r="A1" s="1" t="s">
        <v>4</v>
      </c>
      <c r="C1" s="1" t="s">
        <v>2</v>
      </c>
      <c r="E1" s="1" t="s">
        <v>3</v>
      </c>
      <c r="H1" t="s">
        <v>5</v>
      </c>
    </row>
    <row r="2" spans="1:8" x14ac:dyDescent="0.25">
      <c r="A2" s="1" t="s">
        <v>313</v>
      </c>
      <c r="C2" s="1">
        <v>2020</v>
      </c>
      <c r="E2" s="1" t="s">
        <v>317</v>
      </c>
      <c r="F2" s="15" t="s">
        <v>324</v>
      </c>
      <c r="H2" s="1">
        <v>5</v>
      </c>
    </row>
    <row r="3" spans="1:8" x14ac:dyDescent="0.25">
      <c r="A3" s="1" t="s">
        <v>314</v>
      </c>
      <c r="C3" s="1">
        <v>2019</v>
      </c>
      <c r="E3" s="1" t="s">
        <v>316</v>
      </c>
      <c r="F3" s="15"/>
      <c r="H3" s="1">
        <v>4</v>
      </c>
    </row>
    <row r="4" spans="1:8" x14ac:dyDescent="0.25">
      <c r="A4" s="1" t="s">
        <v>315</v>
      </c>
      <c r="C4" s="1">
        <v>2018</v>
      </c>
      <c r="E4" s="1" t="s">
        <v>318</v>
      </c>
      <c r="F4" s="15"/>
      <c r="H4" s="1">
        <v>3</v>
      </c>
    </row>
    <row r="5" spans="1:8" x14ac:dyDescent="0.25">
      <c r="C5" s="1">
        <v>2017</v>
      </c>
      <c r="E5" s="1" t="s">
        <v>319</v>
      </c>
      <c r="F5" s="15" t="s">
        <v>325</v>
      </c>
      <c r="H5" s="1">
        <v>2</v>
      </c>
    </row>
    <row r="6" spans="1:8" x14ac:dyDescent="0.25">
      <c r="C6" s="1">
        <v>2016</v>
      </c>
      <c r="E6" s="1" t="s">
        <v>320</v>
      </c>
      <c r="F6" s="15"/>
      <c r="H6" s="1">
        <v>1</v>
      </c>
    </row>
    <row r="7" spans="1:8" x14ac:dyDescent="0.25">
      <c r="C7" s="1">
        <v>2015</v>
      </c>
      <c r="E7" s="1" t="s">
        <v>321</v>
      </c>
      <c r="F7" s="15"/>
    </row>
    <row r="8" spans="1:8" x14ac:dyDescent="0.25">
      <c r="C8" s="1">
        <v>2014</v>
      </c>
      <c r="E8" s="1" t="s">
        <v>322</v>
      </c>
      <c r="F8" s="15"/>
    </row>
    <row r="9" spans="1:8" x14ac:dyDescent="0.25">
      <c r="C9" s="1">
        <v>2013</v>
      </c>
      <c r="E9" s="1" t="s">
        <v>323</v>
      </c>
      <c r="F9" s="15"/>
    </row>
    <row r="10" spans="1:8" x14ac:dyDescent="0.25">
      <c r="C10" s="1">
        <v>2012</v>
      </c>
    </row>
    <row r="11" spans="1:8" x14ac:dyDescent="0.25">
      <c r="C11" s="1">
        <v>2011</v>
      </c>
    </row>
    <row r="12" spans="1:8" x14ac:dyDescent="0.25">
      <c r="C12" s="1">
        <v>2010</v>
      </c>
    </row>
    <row r="13" spans="1:8" x14ac:dyDescent="0.25">
      <c r="C13" s="1">
        <v>2009</v>
      </c>
    </row>
    <row r="14" spans="1:8" x14ac:dyDescent="0.25">
      <c r="C14" s="1">
        <v>2008</v>
      </c>
    </row>
    <row r="15" spans="1:8" x14ac:dyDescent="0.25">
      <c r="C15" s="1">
        <v>2007</v>
      </c>
    </row>
    <row r="16" spans="1:8" x14ac:dyDescent="0.25">
      <c r="C16" s="1">
        <v>2006</v>
      </c>
    </row>
    <row r="17" spans="3:3" x14ac:dyDescent="0.25">
      <c r="C17" s="1">
        <v>2005</v>
      </c>
    </row>
    <row r="18" spans="3:3" x14ac:dyDescent="0.25">
      <c r="C18" s="1">
        <v>2004</v>
      </c>
    </row>
    <row r="19" spans="3:3" x14ac:dyDescent="0.25">
      <c r="C19" s="1">
        <v>2003</v>
      </c>
    </row>
    <row r="20" spans="3:3" x14ac:dyDescent="0.25">
      <c r="C20" s="1">
        <v>2002</v>
      </c>
    </row>
    <row r="21" spans="3:3" x14ac:dyDescent="0.25">
      <c r="C21" s="1">
        <v>2001</v>
      </c>
    </row>
    <row r="22" spans="3:3" x14ac:dyDescent="0.25">
      <c r="C22" s="1">
        <v>2000</v>
      </c>
    </row>
    <row r="23" spans="3:3" x14ac:dyDescent="0.25">
      <c r="C23" s="1">
        <v>1999</v>
      </c>
    </row>
    <row r="24" spans="3:3" x14ac:dyDescent="0.25">
      <c r="C24" s="1">
        <v>1998</v>
      </c>
    </row>
    <row r="25" spans="3:3" x14ac:dyDescent="0.25">
      <c r="C25" s="1">
        <v>1997</v>
      </c>
    </row>
    <row r="26" spans="3:3" x14ac:dyDescent="0.25">
      <c r="C26" s="1">
        <v>1996</v>
      </c>
    </row>
    <row r="27" spans="3:3" x14ac:dyDescent="0.25">
      <c r="C27" s="1">
        <v>1995</v>
      </c>
    </row>
  </sheetData>
  <mergeCells count="2">
    <mergeCell ref="F2:F4"/>
    <mergeCell ref="F5:F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52F88-5531-4381-AC9D-98ED730DBC7C}">
  <sheetPr codeName="Feuil5"/>
  <dimension ref="A1"/>
  <sheetViews>
    <sheetView workbookViewId="0">
      <selection activeCell="J9" sqref="J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6D7D9-41E7-4E70-BA32-08532237BC18}">
  <sheetPr codeName="Feuil2"/>
  <dimension ref="A4:R1099"/>
  <sheetViews>
    <sheetView tabSelected="1" topLeftCell="A7" workbookViewId="0">
      <pane ySplit="2" topLeftCell="A9" activePane="bottomLeft" state="frozen"/>
      <selection activeCell="A7" sqref="A7"/>
      <selection pane="bottomLeft" activeCell="C11" sqref="C11"/>
    </sheetView>
  </sheetViews>
  <sheetFormatPr baseColWidth="10" defaultRowHeight="15" x14ac:dyDescent="0.25"/>
  <cols>
    <col min="1" max="1" width="30" style="2" bestFit="1" customWidth="1"/>
    <col min="2" max="2" width="15.7109375" style="2" customWidth="1"/>
    <col min="3" max="3" width="25.7109375" style="2" bestFit="1" customWidth="1"/>
    <col min="4" max="4" width="11.42578125" style="2" customWidth="1"/>
    <col min="5" max="5" width="12.140625" style="2" customWidth="1"/>
    <col min="6" max="7" width="11.42578125" style="2"/>
    <col min="8" max="8" width="13.28515625" style="2" customWidth="1"/>
    <col min="9" max="9" width="13.42578125" style="2" customWidth="1"/>
    <col min="10" max="10" width="15.7109375" style="2" customWidth="1"/>
    <col min="11" max="11" width="46.85546875" style="2" customWidth="1"/>
    <col min="12" max="12" width="14.85546875" style="2" bestFit="1" customWidth="1"/>
    <col min="13" max="13" width="13.5703125" style="2" customWidth="1"/>
    <col min="14" max="14" width="19.85546875" style="2" bestFit="1" customWidth="1"/>
    <col min="15" max="15" width="15.140625" style="2" bestFit="1" customWidth="1"/>
    <col min="16" max="16" width="25.5703125" style="2" bestFit="1" customWidth="1"/>
    <col min="17" max="17" width="21.85546875" style="2" bestFit="1" customWidth="1"/>
    <col min="18" max="16384" width="11.42578125" style="2"/>
  </cols>
  <sheetData>
    <row r="4" spans="1:18" x14ac:dyDescent="0.25">
      <c r="A4" s="2">
        <v>1</v>
      </c>
      <c r="B4" s="2">
        <v>2</v>
      </c>
      <c r="C4" s="2">
        <v>3</v>
      </c>
      <c r="D4" s="2">
        <v>4</v>
      </c>
      <c r="E4" s="2">
        <v>5</v>
      </c>
      <c r="F4" s="2">
        <v>6</v>
      </c>
      <c r="G4" s="2">
        <v>7</v>
      </c>
      <c r="H4" s="2">
        <v>8</v>
      </c>
      <c r="I4" s="2">
        <v>9</v>
      </c>
      <c r="J4" s="2">
        <v>10</v>
      </c>
      <c r="K4" s="2">
        <v>11</v>
      </c>
      <c r="L4" s="2">
        <v>12</v>
      </c>
      <c r="M4" s="2">
        <v>13</v>
      </c>
      <c r="N4" s="2">
        <v>14</v>
      </c>
      <c r="O4" s="2">
        <v>15</v>
      </c>
      <c r="P4" s="2">
        <v>16</v>
      </c>
      <c r="Q4" s="2">
        <v>17</v>
      </c>
      <c r="R4" s="2">
        <v>18</v>
      </c>
    </row>
    <row r="5" spans="1:18" x14ac:dyDescent="0.25">
      <c r="A5" s="16" t="s">
        <v>16</v>
      </c>
      <c r="B5" s="16"/>
      <c r="C5" s="16"/>
      <c r="D5" s="16"/>
      <c r="E5" s="16"/>
      <c r="F5" s="16"/>
      <c r="G5" s="16"/>
      <c r="H5" s="16"/>
      <c r="I5" s="16"/>
      <c r="J5" s="5"/>
      <c r="K5" s="17" t="s">
        <v>15</v>
      </c>
      <c r="L5" s="17"/>
      <c r="M5" s="17"/>
      <c r="N5" s="17"/>
      <c r="O5" s="17"/>
      <c r="P5" s="17"/>
      <c r="Q5" s="17"/>
      <c r="R5" s="17"/>
    </row>
    <row r="6" spans="1:18" x14ac:dyDescent="0.25">
      <c r="A6" s="16"/>
      <c r="B6" s="16"/>
      <c r="C6" s="16"/>
      <c r="D6" s="16"/>
      <c r="E6" s="16"/>
      <c r="F6" s="16"/>
      <c r="G6" s="16"/>
      <c r="H6" s="16"/>
      <c r="I6" s="16"/>
      <c r="J6" s="5"/>
      <c r="K6" s="17"/>
      <c r="L6" s="17"/>
      <c r="M6" s="17"/>
      <c r="N6" s="17"/>
      <c r="O6" s="17"/>
      <c r="P6" s="17"/>
      <c r="Q6" s="17"/>
      <c r="R6" s="17"/>
    </row>
    <row r="7" spans="1:18" ht="30" customHeight="1" x14ac:dyDescent="0.25">
      <c r="A7" s="3" t="s">
        <v>17</v>
      </c>
      <c r="B7" s="3" t="s">
        <v>0</v>
      </c>
      <c r="C7" s="3" t="s">
        <v>1</v>
      </c>
      <c r="D7" s="3" t="s">
        <v>3</v>
      </c>
      <c r="E7" s="3" t="s">
        <v>2</v>
      </c>
      <c r="F7" s="3" t="s">
        <v>4</v>
      </c>
      <c r="G7" s="3" t="s">
        <v>5</v>
      </c>
      <c r="H7" s="3" t="s">
        <v>6</v>
      </c>
      <c r="I7" s="3" t="s">
        <v>8</v>
      </c>
      <c r="J7" s="10" t="s">
        <v>326</v>
      </c>
      <c r="K7" s="3" t="s">
        <v>7</v>
      </c>
      <c r="L7" s="3" t="s">
        <v>9</v>
      </c>
      <c r="M7" s="3" t="s">
        <v>10</v>
      </c>
      <c r="N7" s="3" t="s">
        <v>11</v>
      </c>
      <c r="O7" s="3" t="s">
        <v>12</v>
      </c>
      <c r="P7" s="3" t="s">
        <v>13</v>
      </c>
      <c r="Q7" s="3" t="s">
        <v>14</v>
      </c>
      <c r="R7" s="3" t="s">
        <v>331</v>
      </c>
    </row>
    <row r="8" spans="1:18" hidden="1" x14ac:dyDescent="0.25">
      <c r="A8" s="2" t="str">
        <f>CONCATENATE(C8," ",D8," ",E8)</f>
        <v xml:space="preserve">  </v>
      </c>
      <c r="I8" s="6"/>
      <c r="J8" s="12"/>
      <c r="R8" s="11"/>
    </row>
    <row r="9" spans="1:18" x14ac:dyDescent="0.25">
      <c r="A9" s="4" t="str">
        <f>CONCATENATE(C9," ",D9," ",E9)</f>
        <v>SAVIGNY-LES-BEAUNE 1 er Cru 2018</v>
      </c>
      <c r="B9" s="4" t="s">
        <v>18</v>
      </c>
      <c r="C9" s="4" t="s">
        <v>308</v>
      </c>
      <c r="D9" s="4" t="s">
        <v>317</v>
      </c>
      <c r="E9" s="4">
        <v>2018</v>
      </c>
      <c r="F9" s="4" t="s">
        <v>313</v>
      </c>
      <c r="G9" s="4">
        <v>6</v>
      </c>
      <c r="H9" s="4" t="s">
        <v>329</v>
      </c>
      <c r="I9" s="6">
        <v>13</v>
      </c>
      <c r="J9" s="12">
        <v>2020</v>
      </c>
      <c r="K9" s="4" t="s">
        <v>330</v>
      </c>
      <c r="L9" s="4" t="s">
        <v>327</v>
      </c>
      <c r="M9" s="4">
        <v>21420</v>
      </c>
      <c r="N9" s="4" t="s">
        <v>328</v>
      </c>
      <c r="O9" s="4"/>
      <c r="P9" s="4"/>
      <c r="Q9" s="4"/>
      <c r="R9" s="11"/>
    </row>
    <row r="10" spans="1:18" x14ac:dyDescent="0.25">
      <c r="A10" s="13" t="str">
        <f>CONCATENATE(C10," ",D10," ",E10)</f>
        <v>POMMARD  2018</v>
      </c>
      <c r="B10" s="13" t="s">
        <v>18</v>
      </c>
      <c r="C10" s="13" t="s">
        <v>293</v>
      </c>
      <c r="D10" s="13"/>
      <c r="E10" s="13">
        <v>2018</v>
      </c>
      <c r="F10" s="13" t="s">
        <v>313</v>
      </c>
      <c r="G10" s="13">
        <v>6</v>
      </c>
      <c r="H10" s="13" t="s">
        <v>332</v>
      </c>
      <c r="I10" s="6">
        <v>18.5</v>
      </c>
      <c r="J10" s="12">
        <v>2021</v>
      </c>
      <c r="K10" s="13" t="s">
        <v>333</v>
      </c>
      <c r="L10" s="13" t="s">
        <v>334</v>
      </c>
      <c r="M10" s="13">
        <v>21420</v>
      </c>
      <c r="N10" s="13" t="s">
        <v>335</v>
      </c>
      <c r="O10" s="13" t="s">
        <v>336</v>
      </c>
      <c r="P10" s="13" t="s">
        <v>337</v>
      </c>
      <c r="Q10" s="13" t="s">
        <v>338</v>
      </c>
      <c r="R10" s="13"/>
    </row>
    <row r="11" spans="1:18" x14ac:dyDescent="0.25">
      <c r="A11" s="13" t="str">
        <f>CONCATENATE(C11," ",D11," ",E11)</f>
        <v>ALIGOTE  2017</v>
      </c>
      <c r="B11" s="13" t="s">
        <v>18</v>
      </c>
      <c r="C11" s="13" t="s">
        <v>95</v>
      </c>
      <c r="D11" s="13"/>
      <c r="E11" s="13">
        <v>2017</v>
      </c>
      <c r="F11" s="13" t="s">
        <v>314</v>
      </c>
      <c r="G11" s="13">
        <v>5</v>
      </c>
      <c r="H11" s="13" t="s">
        <v>339</v>
      </c>
      <c r="I11" s="6">
        <v>6.8</v>
      </c>
      <c r="J11" s="12">
        <v>2018</v>
      </c>
      <c r="K11" s="13"/>
      <c r="L11" s="13"/>
      <c r="M11" s="13"/>
      <c r="N11" s="13"/>
      <c r="O11" s="13"/>
      <c r="P11" s="13"/>
      <c r="Q11" s="13"/>
      <c r="R11" s="13"/>
    </row>
    <row r="12" spans="1:18" x14ac:dyDescent="0.25">
      <c r="A12" s="13" t="str">
        <f>CONCATENATE(C12," ",D12," ",E12)</f>
        <v>CHOREY LES BEAUNE  2016</v>
      </c>
      <c r="B12" s="13" t="s">
        <v>18</v>
      </c>
      <c r="C12" s="13" t="s">
        <v>340</v>
      </c>
      <c r="D12" s="13"/>
      <c r="E12" s="13">
        <v>2016</v>
      </c>
      <c r="F12" s="13" t="s">
        <v>314</v>
      </c>
      <c r="G12" s="13">
        <v>3</v>
      </c>
      <c r="H12" s="13" t="s">
        <v>341</v>
      </c>
      <c r="I12" s="6">
        <v>12.2</v>
      </c>
      <c r="J12" s="12">
        <v>2018</v>
      </c>
      <c r="K12" s="13"/>
      <c r="L12" s="13"/>
      <c r="M12" s="13"/>
      <c r="N12" s="13"/>
      <c r="O12" s="13"/>
      <c r="P12" s="13"/>
      <c r="Q12" s="13"/>
      <c r="R12" s="13"/>
    </row>
    <row r="13" spans="1:18" x14ac:dyDescent="0.25">
      <c r="A13" s="14" t="str">
        <f t="shared" ref="A13:A43" si="0">CONCATENATE(C13," ",D13," ",E13)</f>
        <v>ST AUBIN  1987</v>
      </c>
      <c r="B13" s="14" t="s">
        <v>324</v>
      </c>
      <c r="C13" s="14" t="s">
        <v>342</v>
      </c>
      <c r="D13" s="14"/>
      <c r="E13" s="14">
        <v>1987</v>
      </c>
      <c r="F13" s="14" t="s">
        <v>314</v>
      </c>
      <c r="G13" s="14">
        <v>1</v>
      </c>
      <c r="H13" s="14" t="s">
        <v>432</v>
      </c>
      <c r="I13" s="6"/>
      <c r="J13" s="12"/>
      <c r="K13" s="14"/>
      <c r="L13" s="14"/>
      <c r="M13" s="14"/>
      <c r="N13" s="14"/>
      <c r="O13" s="14"/>
      <c r="P13" s="14"/>
      <c r="Q13" s="14"/>
      <c r="R13" s="14"/>
    </row>
    <row r="14" spans="1:18" x14ac:dyDescent="0.25">
      <c r="A14" s="14" t="str">
        <f t="shared" si="0"/>
        <v>Cote du jura  1993</v>
      </c>
      <c r="B14" s="14" t="s">
        <v>419</v>
      </c>
      <c r="C14" s="14" t="s">
        <v>343</v>
      </c>
      <c r="D14" s="14"/>
      <c r="E14" s="14">
        <v>1993</v>
      </c>
      <c r="F14" s="14" t="s">
        <v>314</v>
      </c>
      <c r="G14" s="14">
        <v>1</v>
      </c>
      <c r="H14" s="14" t="s">
        <v>432</v>
      </c>
      <c r="I14" s="6"/>
      <c r="J14" s="12"/>
      <c r="K14" s="14"/>
      <c r="L14" s="14"/>
      <c r="M14" s="14"/>
      <c r="N14" s="14"/>
      <c r="O14" s="14"/>
      <c r="P14" s="14"/>
      <c r="Q14" s="14"/>
      <c r="R14" s="14"/>
    </row>
    <row r="15" spans="1:18" x14ac:dyDescent="0.25">
      <c r="A15" s="14" t="str">
        <f t="shared" si="0"/>
        <v>Cote du jura  1993</v>
      </c>
      <c r="B15" s="14" t="s">
        <v>419</v>
      </c>
      <c r="C15" s="14" t="s">
        <v>343</v>
      </c>
      <c r="D15" s="14"/>
      <c r="E15" s="14">
        <v>1993</v>
      </c>
      <c r="F15" s="14" t="s">
        <v>314</v>
      </c>
      <c r="G15" s="14">
        <v>0</v>
      </c>
      <c r="H15" s="14" t="s">
        <v>432</v>
      </c>
      <c r="I15" s="6"/>
      <c r="J15" s="12"/>
      <c r="K15" s="14"/>
      <c r="L15" s="14"/>
      <c r="M15" s="14"/>
      <c r="N15" s="14"/>
      <c r="O15" s="14"/>
      <c r="P15" s="14"/>
      <c r="Q15" s="14"/>
      <c r="R15" s="14"/>
    </row>
    <row r="16" spans="1:18" x14ac:dyDescent="0.25">
      <c r="A16" s="14" t="str">
        <f t="shared" si="0"/>
        <v>Cote du jura  1993</v>
      </c>
      <c r="B16" s="14" t="s">
        <v>419</v>
      </c>
      <c r="C16" s="14" t="s">
        <v>343</v>
      </c>
      <c r="D16" s="14"/>
      <c r="E16" s="14">
        <v>1993</v>
      </c>
      <c r="F16" s="14" t="s">
        <v>314</v>
      </c>
      <c r="G16" s="14">
        <v>10</v>
      </c>
      <c r="H16" s="14" t="s">
        <v>432</v>
      </c>
      <c r="I16" s="6"/>
      <c r="J16" s="12"/>
      <c r="K16" s="14"/>
      <c r="L16" s="14"/>
      <c r="M16" s="14"/>
      <c r="N16" s="14"/>
      <c r="O16" s="14"/>
      <c r="P16" s="14"/>
      <c r="Q16" s="14"/>
      <c r="R16" s="14"/>
    </row>
    <row r="17" spans="1:18" x14ac:dyDescent="0.25">
      <c r="A17" s="14" t="str">
        <f t="shared" si="0"/>
        <v>Chorey-les-Beaune  1994</v>
      </c>
      <c r="B17" s="14" t="s">
        <v>324</v>
      </c>
      <c r="C17" s="14" t="s">
        <v>344</v>
      </c>
      <c r="D17" s="14"/>
      <c r="E17" s="14">
        <v>1994</v>
      </c>
      <c r="F17" s="14" t="s">
        <v>313</v>
      </c>
      <c r="G17" s="14">
        <v>1</v>
      </c>
      <c r="H17" s="14" t="s">
        <v>432</v>
      </c>
      <c r="I17" s="6"/>
      <c r="J17" s="12"/>
      <c r="K17" s="14"/>
      <c r="L17" s="14"/>
      <c r="M17" s="14"/>
      <c r="N17" s="14"/>
      <c r="O17" s="14"/>
      <c r="P17" s="14"/>
      <c r="Q17" s="14"/>
      <c r="R17" s="14"/>
    </row>
    <row r="18" spans="1:18" x14ac:dyDescent="0.25">
      <c r="A18" s="14" t="str">
        <f t="shared" si="0"/>
        <v>Hautes cotes de Nuits  1994</v>
      </c>
      <c r="B18" s="14" t="s">
        <v>324</v>
      </c>
      <c r="C18" s="14" t="s">
        <v>345</v>
      </c>
      <c r="D18" s="14"/>
      <c r="E18" s="14">
        <v>1994</v>
      </c>
      <c r="F18" s="14" t="s">
        <v>313</v>
      </c>
      <c r="G18" s="14">
        <v>1</v>
      </c>
      <c r="H18" s="14" t="s">
        <v>432</v>
      </c>
      <c r="I18" s="6"/>
      <c r="J18" s="12"/>
      <c r="K18" s="14"/>
      <c r="L18" s="14"/>
      <c r="M18" s="14"/>
      <c r="N18" s="14"/>
      <c r="O18" s="14"/>
      <c r="P18" s="14"/>
      <c r="Q18" s="14"/>
      <c r="R18" s="14"/>
    </row>
    <row r="19" spans="1:18" x14ac:dyDescent="0.25">
      <c r="A19" s="14" t="str">
        <f t="shared" si="0"/>
        <v>Pernand-Vergelesses  1994</v>
      </c>
      <c r="B19" s="14" t="s">
        <v>324</v>
      </c>
      <c r="C19" s="14" t="s">
        <v>346</v>
      </c>
      <c r="D19" s="14"/>
      <c r="E19" s="14">
        <v>1994</v>
      </c>
      <c r="F19" s="14" t="s">
        <v>313</v>
      </c>
      <c r="G19" s="14">
        <v>2</v>
      </c>
      <c r="H19" s="14" t="s">
        <v>432</v>
      </c>
      <c r="I19" s="6"/>
      <c r="J19" s="12"/>
      <c r="K19" s="14"/>
      <c r="L19" s="14"/>
      <c r="M19" s="14"/>
      <c r="N19" s="14"/>
      <c r="O19" s="14"/>
      <c r="P19" s="14"/>
      <c r="Q19" s="14"/>
      <c r="R19" s="14"/>
    </row>
    <row r="20" spans="1:18" x14ac:dyDescent="0.25">
      <c r="A20" s="14" t="str">
        <f t="shared" si="0"/>
        <v>Pinot noir  1994</v>
      </c>
      <c r="B20" s="14"/>
      <c r="C20" s="14" t="s">
        <v>347</v>
      </c>
      <c r="D20" s="14"/>
      <c r="E20" s="14">
        <v>1994</v>
      </c>
      <c r="F20" s="14" t="s">
        <v>313</v>
      </c>
      <c r="G20" s="14">
        <v>1</v>
      </c>
      <c r="H20" s="14" t="s">
        <v>432</v>
      </c>
      <c r="I20" s="6"/>
      <c r="J20" s="12"/>
      <c r="K20" s="14"/>
      <c r="L20" s="14"/>
      <c r="M20" s="14"/>
      <c r="N20" s="14"/>
      <c r="O20" s="14"/>
      <c r="P20" s="14"/>
      <c r="Q20" s="14"/>
      <c r="R20" s="14"/>
    </row>
    <row r="21" spans="1:18" x14ac:dyDescent="0.25">
      <c r="A21" s="14" t="str">
        <f t="shared" si="0"/>
        <v>Chablis  1995</v>
      </c>
      <c r="B21" s="14" t="s">
        <v>324</v>
      </c>
      <c r="C21" s="14" t="s">
        <v>348</v>
      </c>
      <c r="D21" s="14"/>
      <c r="E21" s="14">
        <v>1995</v>
      </c>
      <c r="F21" s="14" t="s">
        <v>314</v>
      </c>
      <c r="G21" s="14">
        <v>1</v>
      </c>
      <c r="H21" s="14" t="s">
        <v>432</v>
      </c>
      <c r="I21" s="6"/>
      <c r="J21" s="12"/>
      <c r="K21" s="14"/>
      <c r="L21" s="14"/>
      <c r="M21" s="14"/>
      <c r="N21" s="14"/>
      <c r="O21" s="14"/>
      <c r="P21" s="14"/>
      <c r="Q21" s="14"/>
      <c r="R21" s="14"/>
    </row>
    <row r="22" spans="1:18" x14ac:dyDescent="0.25">
      <c r="A22" s="14" t="str">
        <f t="shared" si="0"/>
        <v>Pommard  1996</v>
      </c>
      <c r="B22" s="14" t="s">
        <v>324</v>
      </c>
      <c r="C22" s="14" t="s">
        <v>349</v>
      </c>
      <c r="D22" s="14"/>
      <c r="E22" s="14">
        <v>1996</v>
      </c>
      <c r="F22" s="14" t="s">
        <v>313</v>
      </c>
      <c r="G22" s="14">
        <v>1</v>
      </c>
      <c r="H22" s="14" t="s">
        <v>432</v>
      </c>
      <c r="I22" s="6"/>
      <c r="J22" s="12"/>
      <c r="K22" s="14"/>
      <c r="L22" s="14"/>
      <c r="M22" s="14"/>
      <c r="N22" s="14"/>
      <c r="O22" s="14"/>
      <c r="P22" s="14"/>
      <c r="Q22" s="14"/>
      <c r="R22" s="14"/>
    </row>
    <row r="23" spans="1:18" x14ac:dyDescent="0.25">
      <c r="A23" s="14" t="str">
        <f t="shared" si="0"/>
        <v>Montagne St Emilion  1997</v>
      </c>
      <c r="B23" s="14" t="s">
        <v>325</v>
      </c>
      <c r="C23" s="14" t="s">
        <v>350</v>
      </c>
      <c r="D23" s="14"/>
      <c r="E23" s="14">
        <v>1997</v>
      </c>
      <c r="F23" s="14" t="s">
        <v>313</v>
      </c>
      <c r="G23" s="14">
        <v>1</v>
      </c>
      <c r="H23" s="14" t="s">
        <v>432</v>
      </c>
      <c r="I23" s="6"/>
      <c r="J23" s="12"/>
      <c r="K23" s="14"/>
      <c r="L23" s="14"/>
      <c r="M23" s="14"/>
      <c r="N23" s="14"/>
      <c r="O23" s="14"/>
      <c r="P23" s="14"/>
      <c r="Q23" s="14"/>
      <c r="R23" s="14"/>
    </row>
    <row r="24" spans="1:18" x14ac:dyDescent="0.25">
      <c r="A24" s="14" t="str">
        <f t="shared" si="0"/>
        <v>Pernand-Vergelesses  1997</v>
      </c>
      <c r="B24" s="14" t="s">
        <v>324</v>
      </c>
      <c r="C24" s="14" t="s">
        <v>346</v>
      </c>
      <c r="D24" s="14"/>
      <c r="E24" s="14">
        <v>1997</v>
      </c>
      <c r="F24" s="14" t="s">
        <v>313</v>
      </c>
      <c r="G24" s="14">
        <v>1</v>
      </c>
      <c r="H24" s="14" t="s">
        <v>432</v>
      </c>
      <c r="I24" s="6"/>
      <c r="J24" s="12"/>
      <c r="K24" s="14"/>
      <c r="L24" s="14"/>
      <c r="M24" s="14"/>
      <c r="N24" s="14"/>
      <c r="O24" s="14"/>
      <c r="P24" s="14"/>
      <c r="Q24" s="14"/>
      <c r="R24" s="14"/>
    </row>
    <row r="25" spans="1:18" x14ac:dyDescent="0.25">
      <c r="A25" s="14" t="str">
        <f t="shared" si="0"/>
        <v>Saite Foy Bordeux  1997</v>
      </c>
      <c r="B25" s="14" t="s">
        <v>325</v>
      </c>
      <c r="C25" s="14" t="s">
        <v>351</v>
      </c>
      <c r="D25" s="14"/>
      <c r="E25" s="14">
        <v>1997</v>
      </c>
      <c r="F25" s="14" t="s">
        <v>313</v>
      </c>
      <c r="G25" s="14">
        <v>1</v>
      </c>
      <c r="H25" s="14" t="s">
        <v>432</v>
      </c>
      <c r="I25" s="6"/>
      <c r="J25" s="12"/>
      <c r="K25" s="14"/>
      <c r="L25" s="14"/>
      <c r="M25" s="14"/>
      <c r="N25" s="14"/>
      <c r="O25" s="14"/>
      <c r="P25" s="14"/>
      <c r="Q25" s="14"/>
      <c r="R25" s="14"/>
    </row>
    <row r="26" spans="1:18" x14ac:dyDescent="0.25">
      <c r="A26" s="14" t="str">
        <f t="shared" si="0"/>
        <v>Beaune  1998</v>
      </c>
      <c r="B26" s="14" t="s">
        <v>324</v>
      </c>
      <c r="C26" s="14" t="s">
        <v>352</v>
      </c>
      <c r="D26" s="14"/>
      <c r="E26" s="14">
        <v>1998</v>
      </c>
      <c r="F26" s="14" t="s">
        <v>313</v>
      </c>
      <c r="G26" s="14">
        <v>1</v>
      </c>
      <c r="H26" s="14" t="s">
        <v>433</v>
      </c>
      <c r="I26" s="6">
        <v>22</v>
      </c>
      <c r="J26" s="12">
        <v>2022</v>
      </c>
      <c r="K26" s="14" t="s">
        <v>476</v>
      </c>
      <c r="L26" s="14" t="s">
        <v>477</v>
      </c>
      <c r="M26" s="14">
        <v>222222</v>
      </c>
      <c r="N26" s="14" t="s">
        <v>478</v>
      </c>
      <c r="O26" s="14"/>
      <c r="P26" s="14"/>
      <c r="Q26" s="14"/>
      <c r="R26" s="14"/>
    </row>
    <row r="27" spans="1:18" x14ac:dyDescent="0.25">
      <c r="A27" s="14" t="str">
        <f t="shared" si="0"/>
        <v>HAUTES COTES DE BEAUNE  1998</v>
      </c>
      <c r="B27" s="14" t="s">
        <v>324</v>
      </c>
      <c r="C27" s="14" t="s">
        <v>353</v>
      </c>
      <c r="D27" s="14"/>
      <c r="E27" s="14">
        <v>1998</v>
      </c>
      <c r="F27" s="14" t="s">
        <v>313</v>
      </c>
      <c r="G27" s="14">
        <v>1</v>
      </c>
      <c r="H27" s="14" t="s">
        <v>433</v>
      </c>
      <c r="I27" s="6"/>
      <c r="J27" s="12"/>
      <c r="K27" s="14"/>
      <c r="L27" s="14"/>
      <c r="M27" s="14"/>
      <c r="N27" s="14"/>
      <c r="O27" s="14"/>
      <c r="P27" s="14"/>
      <c r="Q27" s="14"/>
      <c r="R27" s="14"/>
    </row>
    <row r="28" spans="1:18" x14ac:dyDescent="0.25">
      <c r="A28" s="14" t="str">
        <f t="shared" si="0"/>
        <v>Morey St denis  1998</v>
      </c>
      <c r="B28" s="14" t="s">
        <v>324</v>
      </c>
      <c r="C28" s="14" t="s">
        <v>354</v>
      </c>
      <c r="D28" s="14"/>
      <c r="E28" s="14">
        <v>1998</v>
      </c>
      <c r="F28" s="14" t="s">
        <v>313</v>
      </c>
      <c r="G28" s="14">
        <v>1</v>
      </c>
      <c r="H28" s="14" t="s">
        <v>433</v>
      </c>
      <c r="I28" s="6"/>
      <c r="J28" s="12"/>
      <c r="K28" s="14"/>
      <c r="L28" s="14"/>
      <c r="M28" s="14"/>
      <c r="N28" s="14"/>
      <c r="O28" s="14"/>
      <c r="P28" s="14"/>
      <c r="Q28" s="14"/>
      <c r="R28" s="14"/>
    </row>
    <row r="29" spans="1:18" x14ac:dyDescent="0.25">
      <c r="A29" s="14" t="str">
        <f t="shared" si="0"/>
        <v>Aloxe-Corton  1999</v>
      </c>
      <c r="B29" s="14" t="s">
        <v>324</v>
      </c>
      <c r="C29" s="14" t="s">
        <v>355</v>
      </c>
      <c r="D29" s="14"/>
      <c r="E29" s="14">
        <v>1999</v>
      </c>
      <c r="F29" s="14" t="s">
        <v>313</v>
      </c>
      <c r="G29" s="14">
        <v>2</v>
      </c>
      <c r="H29" s="14" t="s">
        <v>434</v>
      </c>
      <c r="I29" s="6"/>
      <c r="J29" s="12"/>
      <c r="K29" s="14"/>
      <c r="L29" s="14"/>
      <c r="M29" s="14"/>
      <c r="N29" s="14"/>
      <c r="O29" s="14"/>
      <c r="P29" s="14"/>
      <c r="Q29" s="14"/>
      <c r="R29" s="14"/>
    </row>
    <row r="30" spans="1:18" x14ac:dyDescent="0.25">
      <c r="A30" s="14" t="str">
        <f t="shared" si="0"/>
        <v>Beaune  1999</v>
      </c>
      <c r="B30" s="14" t="s">
        <v>324</v>
      </c>
      <c r="C30" s="14" t="s">
        <v>352</v>
      </c>
      <c r="D30" s="14"/>
      <c r="E30" s="14">
        <v>1999</v>
      </c>
      <c r="F30" s="14" t="s">
        <v>313</v>
      </c>
      <c r="G30" s="14">
        <v>2</v>
      </c>
      <c r="H30" s="14" t="s">
        <v>433</v>
      </c>
      <c r="I30" s="6"/>
      <c r="J30" s="12"/>
      <c r="K30" s="14"/>
      <c r="L30" s="14"/>
      <c r="M30" s="14"/>
      <c r="N30" s="14"/>
      <c r="O30" s="14"/>
      <c r="P30" s="14"/>
      <c r="Q30" s="14"/>
      <c r="R30" s="14"/>
    </row>
    <row r="31" spans="1:18" x14ac:dyDescent="0.25">
      <c r="A31" s="14" t="str">
        <f t="shared" si="0"/>
        <v>Kaefferkoft  1999</v>
      </c>
      <c r="B31" s="14" t="s">
        <v>420</v>
      </c>
      <c r="C31" s="14" t="s">
        <v>356</v>
      </c>
      <c r="D31" s="14"/>
      <c r="E31" s="14">
        <v>1999</v>
      </c>
      <c r="F31" s="14" t="s">
        <v>314</v>
      </c>
      <c r="G31" s="14">
        <v>1</v>
      </c>
      <c r="H31" s="14" t="s">
        <v>433</v>
      </c>
      <c r="I31" s="6"/>
      <c r="J31" s="12"/>
      <c r="K31" s="14"/>
      <c r="L31" s="14"/>
      <c r="M31" s="14"/>
      <c r="N31" s="14"/>
      <c r="O31" s="14"/>
      <c r="P31" s="14"/>
      <c r="Q31" s="14"/>
      <c r="R31" s="14"/>
    </row>
    <row r="32" spans="1:18" x14ac:dyDescent="0.25">
      <c r="A32" s="14" t="str">
        <f t="shared" si="0"/>
        <v>Maranges  1999</v>
      </c>
      <c r="B32" s="14" t="s">
        <v>324</v>
      </c>
      <c r="C32" s="14" t="s">
        <v>357</v>
      </c>
      <c r="D32" s="14"/>
      <c r="E32" s="14">
        <v>1999</v>
      </c>
      <c r="F32" s="14" t="s">
        <v>313</v>
      </c>
      <c r="G32" s="14">
        <v>1</v>
      </c>
      <c r="H32" s="14" t="s">
        <v>433</v>
      </c>
      <c r="I32" s="6"/>
      <c r="J32" s="12"/>
      <c r="K32" s="14"/>
      <c r="L32" s="14"/>
      <c r="M32" s="14"/>
      <c r="N32" s="14"/>
      <c r="O32" s="14"/>
      <c r="P32" s="14"/>
      <c r="Q32" s="14"/>
      <c r="R32" s="14"/>
    </row>
    <row r="33" spans="1:18" x14ac:dyDescent="0.25">
      <c r="A33" s="14" t="str">
        <f t="shared" si="0"/>
        <v>Marsannay  1999</v>
      </c>
      <c r="B33" s="14" t="s">
        <v>324</v>
      </c>
      <c r="C33" s="14" t="s">
        <v>358</v>
      </c>
      <c r="D33" s="14"/>
      <c r="E33" s="14">
        <v>1999</v>
      </c>
      <c r="F33" s="14" t="s">
        <v>313</v>
      </c>
      <c r="G33" s="14">
        <v>3</v>
      </c>
      <c r="H33" s="14" t="s">
        <v>435</v>
      </c>
      <c r="I33" s="6"/>
      <c r="J33" s="12"/>
      <c r="K33" s="14"/>
      <c r="L33" s="14"/>
      <c r="M33" s="14"/>
      <c r="N33" s="14"/>
      <c r="O33" s="14"/>
      <c r="P33" s="14"/>
      <c r="Q33" s="14"/>
      <c r="R33" s="14"/>
    </row>
    <row r="34" spans="1:18" x14ac:dyDescent="0.25">
      <c r="A34" s="14" t="str">
        <f t="shared" si="0"/>
        <v>Saint-JOSEPH  1999</v>
      </c>
      <c r="B34" s="14" t="s">
        <v>324</v>
      </c>
      <c r="C34" s="14" t="s">
        <v>359</v>
      </c>
      <c r="D34" s="14"/>
      <c r="E34" s="14">
        <v>1999</v>
      </c>
      <c r="F34" s="14" t="s">
        <v>313</v>
      </c>
      <c r="G34" s="14">
        <v>1</v>
      </c>
      <c r="H34" s="14" t="s">
        <v>433</v>
      </c>
      <c r="I34" s="6"/>
      <c r="J34" s="12"/>
      <c r="K34" s="14"/>
      <c r="L34" s="14"/>
      <c r="M34" s="14"/>
      <c r="N34" s="14"/>
      <c r="O34" s="14"/>
      <c r="P34" s="14"/>
      <c r="Q34" s="14"/>
      <c r="R34" s="14"/>
    </row>
    <row r="35" spans="1:18" x14ac:dyDescent="0.25">
      <c r="A35" s="14" t="str">
        <f t="shared" si="0"/>
        <v>Hautes cotes de nuits  2000</v>
      </c>
      <c r="B35" s="14" t="s">
        <v>324</v>
      </c>
      <c r="C35" s="14" t="s">
        <v>360</v>
      </c>
      <c r="D35" s="14"/>
      <c r="E35" s="14">
        <v>2000</v>
      </c>
      <c r="F35" s="14" t="s">
        <v>313</v>
      </c>
      <c r="G35" s="14">
        <v>10</v>
      </c>
      <c r="H35" s="14" t="s">
        <v>332</v>
      </c>
      <c r="I35" s="6"/>
      <c r="J35" s="12"/>
      <c r="K35" s="14"/>
      <c r="L35" s="14"/>
      <c r="M35" s="14"/>
      <c r="N35" s="14"/>
      <c r="O35" s="14"/>
      <c r="P35" s="14"/>
      <c r="Q35" s="14"/>
      <c r="R35" s="14"/>
    </row>
    <row r="36" spans="1:18" x14ac:dyDescent="0.25">
      <c r="A36" s="14" t="str">
        <f t="shared" si="0"/>
        <v>Cote de Nuits Village  2000</v>
      </c>
      <c r="B36" s="14" t="s">
        <v>324</v>
      </c>
      <c r="C36" s="14" t="s">
        <v>361</v>
      </c>
      <c r="D36" s="14"/>
      <c r="E36" s="14">
        <v>2000</v>
      </c>
      <c r="F36" s="14" t="s">
        <v>313</v>
      </c>
      <c r="G36" s="14">
        <v>1</v>
      </c>
      <c r="H36" s="14" t="s">
        <v>433</v>
      </c>
      <c r="I36" s="6"/>
      <c r="J36" s="12"/>
      <c r="K36" s="14"/>
      <c r="L36" s="14"/>
      <c r="M36" s="14"/>
      <c r="N36" s="14"/>
      <c r="O36" s="14"/>
      <c r="P36" s="14"/>
      <c r="Q36" s="14"/>
      <c r="R36" s="14"/>
    </row>
    <row r="37" spans="1:18" x14ac:dyDescent="0.25">
      <c r="A37" s="14" t="str">
        <f t="shared" si="0"/>
        <v>Fixin  2000</v>
      </c>
      <c r="B37" s="14" t="s">
        <v>324</v>
      </c>
      <c r="C37" s="14" t="s">
        <v>362</v>
      </c>
      <c r="D37" s="14"/>
      <c r="E37" s="14">
        <v>2000</v>
      </c>
      <c r="F37" s="14" t="s">
        <v>313</v>
      </c>
      <c r="G37" s="14">
        <v>3</v>
      </c>
      <c r="H37" s="14" t="s">
        <v>436</v>
      </c>
      <c r="I37" s="6"/>
      <c r="J37" s="12"/>
      <c r="K37" s="14"/>
      <c r="L37" s="14"/>
      <c r="M37" s="14"/>
      <c r="N37" s="14"/>
      <c r="O37" s="14"/>
      <c r="P37" s="14"/>
      <c r="Q37" s="14"/>
      <c r="R37" s="14"/>
    </row>
    <row r="38" spans="1:18" x14ac:dyDescent="0.25">
      <c r="A38" s="14" t="str">
        <f t="shared" si="0"/>
        <v>HC de Nuits  2000</v>
      </c>
      <c r="B38" s="14" t="s">
        <v>324</v>
      </c>
      <c r="C38" s="14" t="s">
        <v>363</v>
      </c>
      <c r="D38" s="14"/>
      <c r="E38" s="14">
        <v>2000</v>
      </c>
      <c r="F38" s="14" t="s">
        <v>314</v>
      </c>
      <c r="G38" s="14">
        <v>3</v>
      </c>
      <c r="H38" s="14" t="s">
        <v>437</v>
      </c>
      <c r="I38" s="6"/>
      <c r="J38" s="12"/>
      <c r="K38" s="14"/>
      <c r="L38" s="14"/>
      <c r="M38" s="14"/>
      <c r="N38" s="14"/>
      <c r="O38" s="14"/>
      <c r="P38" s="14"/>
      <c r="Q38" s="14"/>
      <c r="R38" s="14"/>
    </row>
    <row r="39" spans="1:18" x14ac:dyDescent="0.25">
      <c r="A39" s="14" t="str">
        <f t="shared" si="0"/>
        <v>L'Etoile  2000</v>
      </c>
      <c r="B39" s="14" t="s">
        <v>419</v>
      </c>
      <c r="C39" s="14" t="s">
        <v>364</v>
      </c>
      <c r="D39" s="14"/>
      <c r="E39" s="14">
        <v>2000</v>
      </c>
      <c r="F39" s="14" t="s">
        <v>314</v>
      </c>
      <c r="G39" s="14">
        <v>1</v>
      </c>
      <c r="H39" s="14" t="s">
        <v>433</v>
      </c>
      <c r="I39" s="6"/>
      <c r="J39" s="12"/>
      <c r="K39" s="14"/>
      <c r="L39" s="14"/>
      <c r="M39" s="14"/>
      <c r="N39" s="14"/>
      <c r="O39" s="14"/>
      <c r="P39" s="14"/>
      <c r="Q39" s="14"/>
      <c r="R39" s="14"/>
    </row>
    <row r="40" spans="1:18" x14ac:dyDescent="0.25">
      <c r="A40" s="14" t="str">
        <f t="shared" si="0"/>
        <v>Nuits-Saint-Georges  2000</v>
      </c>
      <c r="B40" s="14" t="s">
        <v>324</v>
      </c>
      <c r="C40" s="14" t="s">
        <v>365</v>
      </c>
      <c r="D40" s="14"/>
      <c r="E40" s="14">
        <v>2000</v>
      </c>
      <c r="F40" s="14" t="s">
        <v>313</v>
      </c>
      <c r="G40" s="14">
        <v>1</v>
      </c>
      <c r="H40" s="14" t="s">
        <v>433</v>
      </c>
      <c r="I40" s="6"/>
      <c r="J40" s="12"/>
      <c r="K40" s="14"/>
      <c r="L40" s="14"/>
      <c r="M40" s="14"/>
      <c r="N40" s="14"/>
      <c r="O40" s="14"/>
      <c r="P40" s="14"/>
      <c r="Q40" s="14"/>
      <c r="R40" s="14"/>
    </row>
    <row r="41" spans="1:18" x14ac:dyDescent="0.25">
      <c r="A41" s="14" t="str">
        <f t="shared" si="0"/>
        <v>Nuits-Saint-Georges  2000</v>
      </c>
      <c r="B41" s="14" t="s">
        <v>324</v>
      </c>
      <c r="C41" s="14" t="s">
        <v>365</v>
      </c>
      <c r="D41" s="14"/>
      <c r="E41" s="14">
        <v>2000</v>
      </c>
      <c r="F41" s="14" t="s">
        <v>313</v>
      </c>
      <c r="G41" s="14">
        <v>1</v>
      </c>
      <c r="H41" s="14" t="s">
        <v>433</v>
      </c>
      <c r="I41" s="6"/>
      <c r="J41" s="12"/>
      <c r="K41" s="14"/>
      <c r="L41" s="14"/>
      <c r="M41" s="14"/>
      <c r="N41" s="14"/>
      <c r="O41" s="14"/>
      <c r="P41" s="14"/>
      <c r="Q41" s="14"/>
      <c r="R41" s="14"/>
    </row>
    <row r="42" spans="1:18" x14ac:dyDescent="0.25">
      <c r="A42" s="14" t="str">
        <f t="shared" si="0"/>
        <v>Beaune  2001</v>
      </c>
      <c r="B42" s="14" t="s">
        <v>324</v>
      </c>
      <c r="C42" s="14" t="s">
        <v>352</v>
      </c>
      <c r="D42" s="14"/>
      <c r="E42" s="14">
        <v>2001</v>
      </c>
      <c r="F42" s="14" t="s">
        <v>313</v>
      </c>
      <c r="G42" s="14">
        <v>1</v>
      </c>
      <c r="H42" s="14" t="s">
        <v>433</v>
      </c>
      <c r="I42" s="6"/>
      <c r="J42" s="12"/>
      <c r="K42" s="14"/>
      <c r="L42" s="14"/>
      <c r="M42" s="14"/>
      <c r="N42" s="14"/>
      <c r="O42" s="14"/>
      <c r="P42" s="14"/>
      <c r="Q42" s="14"/>
      <c r="R42" s="14"/>
    </row>
    <row r="43" spans="1:18" x14ac:dyDescent="0.25">
      <c r="A43" s="14" t="str">
        <f t="shared" si="0"/>
        <v>HAUTES COTES DE NUITS  2001</v>
      </c>
      <c r="B43" s="14" t="s">
        <v>324</v>
      </c>
      <c r="C43" s="14" t="s">
        <v>366</v>
      </c>
      <c r="D43" s="14"/>
      <c r="E43" s="14">
        <v>2001</v>
      </c>
      <c r="F43" s="14" t="s">
        <v>313</v>
      </c>
      <c r="G43" s="14">
        <v>3</v>
      </c>
      <c r="H43" s="14" t="s">
        <v>438</v>
      </c>
      <c r="I43" s="6"/>
      <c r="J43" s="12"/>
      <c r="K43" s="14"/>
      <c r="L43" s="14"/>
      <c r="M43" s="14"/>
      <c r="N43" s="14"/>
      <c r="O43" s="14"/>
      <c r="P43" s="14"/>
      <c r="Q43" s="14"/>
      <c r="R43" s="14"/>
    </row>
    <row r="44" spans="1:18" x14ac:dyDescent="0.25">
      <c r="A44" s="14" t="str">
        <f t="shared" ref="A44:A67" si="1">CONCATENATE(C44," ",D44," ",E44)</f>
        <v>HC de Nuits  2001</v>
      </c>
      <c r="B44" s="14" t="s">
        <v>324</v>
      </c>
      <c r="C44" s="14" t="s">
        <v>363</v>
      </c>
      <c r="D44" s="14"/>
      <c r="E44" s="14">
        <v>2001</v>
      </c>
      <c r="F44" s="14" t="s">
        <v>314</v>
      </c>
      <c r="G44" s="14">
        <v>4</v>
      </c>
      <c r="H44" s="14" t="s">
        <v>439</v>
      </c>
      <c r="I44" s="6"/>
      <c r="J44" s="12"/>
      <c r="K44" s="14"/>
      <c r="L44" s="14"/>
      <c r="M44" s="14"/>
      <c r="N44" s="14"/>
      <c r="O44" s="14"/>
      <c r="P44" s="14"/>
      <c r="Q44" s="14"/>
      <c r="R44" s="14"/>
    </row>
    <row r="45" spans="1:18" x14ac:dyDescent="0.25">
      <c r="A45" s="14" t="str">
        <f t="shared" si="1"/>
        <v>Nuits-Saint-Georges  2001</v>
      </c>
      <c r="B45" s="14" t="s">
        <v>324</v>
      </c>
      <c r="C45" s="14" t="s">
        <v>365</v>
      </c>
      <c r="D45" s="14"/>
      <c r="E45" s="14">
        <v>2001</v>
      </c>
      <c r="F45" s="14" t="s">
        <v>313</v>
      </c>
      <c r="G45" s="14">
        <v>1</v>
      </c>
      <c r="H45" s="14" t="s">
        <v>433</v>
      </c>
      <c r="I45" s="6"/>
      <c r="J45" s="12"/>
      <c r="K45" s="14"/>
      <c r="L45" s="14"/>
      <c r="M45" s="14"/>
      <c r="N45" s="14"/>
      <c r="O45" s="14"/>
      <c r="P45" s="14"/>
      <c r="Q45" s="14"/>
      <c r="R45" s="14"/>
    </row>
    <row r="46" spans="1:18" x14ac:dyDescent="0.25">
      <c r="A46" s="14" t="str">
        <f t="shared" si="1"/>
        <v>BERGERAC  2002</v>
      </c>
      <c r="B46" s="14" t="s">
        <v>421</v>
      </c>
      <c r="C46" s="14" t="s">
        <v>47</v>
      </c>
      <c r="D46" s="14"/>
      <c r="E46" s="14">
        <v>2002</v>
      </c>
      <c r="F46" s="14" t="s">
        <v>313</v>
      </c>
      <c r="G46" s="14">
        <v>1</v>
      </c>
      <c r="H46" s="14" t="s">
        <v>433</v>
      </c>
      <c r="I46" s="6"/>
      <c r="J46" s="12"/>
      <c r="K46" s="14"/>
      <c r="L46" s="14"/>
      <c r="M46" s="14"/>
      <c r="N46" s="14"/>
      <c r="O46" s="14"/>
      <c r="P46" s="14"/>
      <c r="Q46" s="14"/>
      <c r="R46" s="14"/>
    </row>
    <row r="47" spans="1:18" x14ac:dyDescent="0.25">
      <c r="A47" s="14" t="str">
        <f t="shared" si="1"/>
        <v>CHATEAU D'ESCLAU  2003</v>
      </c>
      <c r="B47" s="14" t="s">
        <v>325</v>
      </c>
      <c r="C47" s="14" t="s">
        <v>367</v>
      </c>
      <c r="D47" s="14"/>
      <c r="E47" s="14">
        <v>2003</v>
      </c>
      <c r="F47" s="14" t="s">
        <v>313</v>
      </c>
      <c r="G47" s="14">
        <v>2</v>
      </c>
      <c r="H47" s="14" t="s">
        <v>433</v>
      </c>
      <c r="I47" s="6"/>
      <c r="J47" s="12"/>
      <c r="K47" s="14"/>
      <c r="L47" s="14"/>
      <c r="M47" s="14"/>
      <c r="N47" s="14"/>
      <c r="O47" s="14"/>
      <c r="P47" s="14"/>
      <c r="Q47" s="14"/>
      <c r="R47" s="14"/>
    </row>
    <row r="48" spans="1:18" x14ac:dyDescent="0.25">
      <c r="A48" s="14" t="str">
        <f t="shared" si="1"/>
        <v>MORGON  2003</v>
      </c>
      <c r="B48" s="14" t="s">
        <v>422</v>
      </c>
      <c r="C48" s="14" t="s">
        <v>368</v>
      </c>
      <c r="D48" s="14"/>
      <c r="E48" s="14">
        <v>2003</v>
      </c>
      <c r="F48" s="14" t="s">
        <v>313</v>
      </c>
      <c r="G48" s="14">
        <v>1</v>
      </c>
      <c r="H48" s="14" t="s">
        <v>433</v>
      </c>
      <c r="I48" s="6"/>
      <c r="J48" s="12"/>
      <c r="K48" s="14"/>
      <c r="L48" s="14"/>
      <c r="M48" s="14"/>
      <c r="N48" s="14"/>
      <c r="O48" s="14"/>
      <c r="P48" s="14"/>
      <c r="Q48" s="14"/>
      <c r="R48" s="14"/>
    </row>
    <row r="49" spans="1:18" x14ac:dyDescent="0.25">
      <c r="A49" s="14" t="str">
        <f t="shared" si="1"/>
        <v>Monthélie  2004</v>
      </c>
      <c r="B49" s="14" t="s">
        <v>324</v>
      </c>
      <c r="C49" s="14" t="s">
        <v>369</v>
      </c>
      <c r="D49" s="14"/>
      <c r="E49" s="14">
        <v>2004</v>
      </c>
      <c r="F49" s="14" t="s">
        <v>313</v>
      </c>
      <c r="G49" s="14">
        <v>1</v>
      </c>
      <c r="H49" s="14"/>
      <c r="I49" s="6"/>
      <c r="J49" s="12"/>
      <c r="K49" s="14"/>
      <c r="L49" s="14"/>
      <c r="M49" s="14"/>
      <c r="N49" s="14"/>
      <c r="O49" s="14"/>
      <c r="P49" s="14"/>
      <c r="Q49" s="14"/>
      <c r="R49" s="14"/>
    </row>
    <row r="50" spans="1:18" x14ac:dyDescent="0.25">
      <c r="A50" s="14" t="str">
        <f t="shared" si="1"/>
        <v>Pinot Noir  2004</v>
      </c>
      <c r="B50" s="14" t="s">
        <v>324</v>
      </c>
      <c r="C50" s="14" t="s">
        <v>370</v>
      </c>
      <c r="D50" s="14"/>
      <c r="E50" s="14">
        <v>2004</v>
      </c>
      <c r="F50" s="14" t="s">
        <v>313</v>
      </c>
      <c r="G50" s="14">
        <v>9</v>
      </c>
      <c r="H50" s="14" t="s">
        <v>440</v>
      </c>
      <c r="I50" s="6"/>
      <c r="J50" s="12"/>
      <c r="K50" s="14"/>
      <c r="L50" s="14"/>
      <c r="M50" s="14"/>
      <c r="N50" s="14"/>
      <c r="O50" s="14"/>
      <c r="P50" s="14"/>
      <c r="Q50" s="14"/>
      <c r="R50" s="14"/>
    </row>
    <row r="51" spans="1:18" x14ac:dyDescent="0.25">
      <c r="A51" s="14" t="str">
        <f t="shared" si="1"/>
        <v>Savigny-lès-Beaune  2004</v>
      </c>
      <c r="B51" s="14" t="s">
        <v>324</v>
      </c>
      <c r="C51" s="14" t="s">
        <v>371</v>
      </c>
      <c r="D51" s="14"/>
      <c r="E51" s="14">
        <v>2004</v>
      </c>
      <c r="F51" s="14" t="s">
        <v>313</v>
      </c>
      <c r="G51" s="14">
        <v>1</v>
      </c>
      <c r="H51" s="14" t="s">
        <v>441</v>
      </c>
      <c r="I51" s="6"/>
      <c r="J51" s="12"/>
      <c r="K51" s="14"/>
      <c r="L51" s="14"/>
      <c r="M51" s="14"/>
      <c r="N51" s="14"/>
      <c r="O51" s="14"/>
      <c r="P51" s="14"/>
      <c r="Q51" s="14"/>
      <c r="R51" s="14"/>
    </row>
    <row r="52" spans="1:18" x14ac:dyDescent="0.25">
      <c r="A52" s="14" t="str">
        <f t="shared" si="1"/>
        <v>Savigny-lès-Beaune  2004</v>
      </c>
      <c r="B52" s="14" t="s">
        <v>324</v>
      </c>
      <c r="C52" s="14" t="s">
        <v>371</v>
      </c>
      <c r="D52" s="14"/>
      <c r="E52" s="14">
        <v>2004</v>
      </c>
      <c r="F52" s="14" t="s">
        <v>313</v>
      </c>
      <c r="G52" s="14">
        <v>1</v>
      </c>
      <c r="H52" s="14" t="s">
        <v>441</v>
      </c>
      <c r="I52" s="6"/>
      <c r="J52" s="12"/>
      <c r="K52" s="14"/>
      <c r="L52" s="14"/>
      <c r="M52" s="14"/>
      <c r="N52" s="14"/>
      <c r="O52" s="14"/>
      <c r="P52" s="14"/>
      <c r="Q52" s="14"/>
      <c r="R52" s="14"/>
    </row>
    <row r="53" spans="1:18" x14ac:dyDescent="0.25">
      <c r="A53" s="14" t="str">
        <f t="shared" si="1"/>
        <v>DON SALVADOR  2005</v>
      </c>
      <c r="B53" s="14" t="s">
        <v>423</v>
      </c>
      <c r="C53" s="14" t="s">
        <v>372</v>
      </c>
      <c r="D53" s="14"/>
      <c r="E53" s="14">
        <v>2005</v>
      </c>
      <c r="F53" s="14" t="s">
        <v>313</v>
      </c>
      <c r="G53" s="14">
        <v>1</v>
      </c>
      <c r="H53" s="14" t="s">
        <v>442</v>
      </c>
      <c r="I53" s="6"/>
      <c r="J53" s="12"/>
      <c r="K53" s="14"/>
      <c r="L53" s="14"/>
      <c r="M53" s="14"/>
      <c r="N53" s="14"/>
      <c r="O53" s="14"/>
      <c r="P53" s="14"/>
      <c r="Q53" s="14"/>
      <c r="R53" s="14"/>
    </row>
    <row r="54" spans="1:18" x14ac:dyDescent="0.25">
      <c r="A54" s="14" t="str">
        <f t="shared" si="1"/>
        <v>Macon AZE  2005</v>
      </c>
      <c r="B54" s="14" t="s">
        <v>324</v>
      </c>
      <c r="C54" s="14" t="s">
        <v>373</v>
      </c>
      <c r="D54" s="14"/>
      <c r="E54" s="14">
        <v>2005</v>
      </c>
      <c r="F54" s="14" t="s">
        <v>314</v>
      </c>
      <c r="G54" s="14">
        <v>1</v>
      </c>
      <c r="H54" s="14" t="s">
        <v>442</v>
      </c>
      <c r="I54" s="6"/>
      <c r="J54" s="12"/>
      <c r="K54" s="14"/>
      <c r="L54" s="14"/>
      <c r="M54" s="14"/>
      <c r="N54" s="14"/>
      <c r="O54" s="14"/>
      <c r="P54" s="14"/>
      <c r="Q54" s="14"/>
      <c r="R54" s="14"/>
    </row>
    <row r="55" spans="1:18" x14ac:dyDescent="0.25">
      <c r="A55" s="14" t="str">
        <f t="shared" si="1"/>
        <v>Monthelie  2006</v>
      </c>
      <c r="B55" s="14" t="s">
        <v>324</v>
      </c>
      <c r="C55" s="14" t="s">
        <v>374</v>
      </c>
      <c r="D55" s="14"/>
      <c r="E55" s="14">
        <v>2006</v>
      </c>
      <c r="F55" s="14" t="s">
        <v>313</v>
      </c>
      <c r="G55" s="14">
        <v>4</v>
      </c>
      <c r="H55" s="14" t="s">
        <v>444</v>
      </c>
      <c r="I55" s="6"/>
      <c r="J55" s="12"/>
      <c r="K55" s="14"/>
      <c r="L55" s="14"/>
      <c r="M55" s="14"/>
      <c r="N55" s="14"/>
      <c r="O55" s="14"/>
      <c r="P55" s="14"/>
      <c r="Q55" s="14"/>
      <c r="R55" s="14"/>
    </row>
    <row r="56" spans="1:18" x14ac:dyDescent="0.25">
      <c r="A56" s="14" t="str">
        <f t="shared" si="1"/>
        <v>Savigny-lès-Beaune  2006</v>
      </c>
      <c r="B56" s="14" t="s">
        <v>324</v>
      </c>
      <c r="C56" s="14" t="s">
        <v>371</v>
      </c>
      <c r="D56" s="14"/>
      <c r="E56" s="14">
        <v>2006</v>
      </c>
      <c r="F56" s="14" t="s">
        <v>313</v>
      </c>
      <c r="G56" s="14">
        <v>3</v>
      </c>
      <c r="H56" s="14" t="s">
        <v>445</v>
      </c>
      <c r="I56" s="6"/>
      <c r="J56" s="12"/>
      <c r="K56" s="14"/>
      <c r="L56" s="14"/>
      <c r="M56" s="14"/>
      <c r="N56" s="14"/>
      <c r="O56" s="14"/>
      <c r="P56" s="14"/>
      <c r="Q56" s="14"/>
      <c r="R56" s="14"/>
    </row>
    <row r="57" spans="1:18" x14ac:dyDescent="0.25">
      <c r="A57" s="14" t="str">
        <f t="shared" si="1"/>
        <v>Aligoté  2007</v>
      </c>
      <c r="B57" s="14" t="s">
        <v>324</v>
      </c>
      <c r="C57" s="14" t="s">
        <v>375</v>
      </c>
      <c r="D57" s="14"/>
      <c r="E57" s="14">
        <v>2007</v>
      </c>
      <c r="F57" s="14" t="s">
        <v>314</v>
      </c>
      <c r="G57" s="14">
        <v>1</v>
      </c>
      <c r="H57" s="14" t="s">
        <v>442</v>
      </c>
      <c r="I57" s="6"/>
      <c r="J57" s="12"/>
      <c r="K57" s="14"/>
      <c r="L57" s="14"/>
      <c r="M57" s="14"/>
      <c r="N57" s="14"/>
      <c r="O57" s="14"/>
      <c r="P57" s="14"/>
      <c r="Q57" s="14"/>
      <c r="R57" s="14"/>
    </row>
    <row r="58" spans="1:18" x14ac:dyDescent="0.25">
      <c r="A58" s="14" t="str">
        <f t="shared" si="1"/>
        <v>Cote de Nuits Village  2008</v>
      </c>
      <c r="B58" s="14" t="s">
        <v>324</v>
      </c>
      <c r="C58" s="14" t="s">
        <v>361</v>
      </c>
      <c r="D58" s="14"/>
      <c r="E58" s="14">
        <v>2008</v>
      </c>
      <c r="F58" s="14" t="s">
        <v>313</v>
      </c>
      <c r="G58" s="14">
        <v>1</v>
      </c>
      <c r="H58" s="14" t="s">
        <v>442</v>
      </c>
      <c r="I58" s="6"/>
      <c r="J58" s="12"/>
      <c r="K58" s="14"/>
      <c r="L58" s="14"/>
      <c r="M58" s="14"/>
      <c r="N58" s="14"/>
      <c r="O58" s="14"/>
      <c r="P58" s="14"/>
      <c r="Q58" s="14"/>
      <c r="R58" s="14"/>
    </row>
    <row r="59" spans="1:18" x14ac:dyDescent="0.25">
      <c r="A59" s="14" t="str">
        <f t="shared" si="1"/>
        <v>Macon villages  2008</v>
      </c>
      <c r="B59" s="14" t="s">
        <v>324</v>
      </c>
      <c r="C59" s="14" t="s">
        <v>376</v>
      </c>
      <c r="D59" s="14"/>
      <c r="E59" s="14">
        <v>2008</v>
      </c>
      <c r="F59" s="14" t="s">
        <v>314</v>
      </c>
      <c r="G59" s="14">
        <v>2</v>
      </c>
      <c r="H59" s="14" t="s">
        <v>442</v>
      </c>
      <c r="I59" s="6"/>
      <c r="J59" s="12"/>
      <c r="K59" s="14"/>
      <c r="L59" s="14"/>
      <c r="M59" s="14"/>
      <c r="N59" s="14"/>
      <c r="O59" s="14"/>
      <c r="P59" s="14"/>
      <c r="Q59" s="14"/>
      <c r="R59" s="14"/>
    </row>
    <row r="60" spans="1:18" x14ac:dyDescent="0.25">
      <c r="A60" s="14" t="str">
        <f t="shared" si="1"/>
        <v>Mercurey  2008</v>
      </c>
      <c r="B60" s="14" t="s">
        <v>324</v>
      </c>
      <c r="C60" s="14" t="s">
        <v>377</v>
      </c>
      <c r="D60" s="14"/>
      <c r="E60" s="14">
        <v>2008</v>
      </c>
      <c r="F60" s="14" t="s">
        <v>313</v>
      </c>
      <c r="G60" s="14">
        <v>3</v>
      </c>
      <c r="H60" s="14" t="s">
        <v>446</v>
      </c>
      <c r="I60" s="6"/>
      <c r="J60" s="12"/>
      <c r="K60" s="14"/>
      <c r="L60" s="14"/>
      <c r="M60" s="14"/>
      <c r="N60" s="14"/>
      <c r="O60" s="14"/>
      <c r="P60" s="14"/>
      <c r="Q60" s="14"/>
      <c r="R60" s="14"/>
    </row>
    <row r="61" spans="1:18" x14ac:dyDescent="0.25">
      <c r="A61" s="14" t="str">
        <f t="shared" si="1"/>
        <v>Montagniy  2008</v>
      </c>
      <c r="B61" s="14" t="s">
        <v>324</v>
      </c>
      <c r="C61" s="14" t="s">
        <v>378</v>
      </c>
      <c r="D61" s="14"/>
      <c r="E61" s="14">
        <v>2008</v>
      </c>
      <c r="F61" s="14" t="s">
        <v>314</v>
      </c>
      <c r="G61" s="14">
        <v>1</v>
      </c>
      <c r="H61" s="14" t="s">
        <v>329</v>
      </c>
      <c r="I61" s="6"/>
      <c r="J61" s="12"/>
      <c r="K61" s="14"/>
      <c r="L61" s="14"/>
      <c r="M61" s="14"/>
      <c r="N61" s="14"/>
      <c r="O61" s="14"/>
      <c r="P61" s="14"/>
      <c r="Q61" s="14"/>
      <c r="R61" s="14"/>
    </row>
    <row r="62" spans="1:18" x14ac:dyDescent="0.25">
      <c r="A62" s="14" t="str">
        <f t="shared" si="1"/>
        <v>Arbois  2009</v>
      </c>
      <c r="B62" s="14" t="s">
        <v>324</v>
      </c>
      <c r="C62" s="14" t="s">
        <v>379</v>
      </c>
      <c r="D62" s="14"/>
      <c r="E62" s="14">
        <v>2009</v>
      </c>
      <c r="F62" s="14" t="s">
        <v>313</v>
      </c>
      <c r="G62" s="14">
        <v>2</v>
      </c>
      <c r="H62" s="14" t="s">
        <v>442</v>
      </c>
      <c r="I62" s="6"/>
      <c r="J62" s="12"/>
      <c r="K62" s="14"/>
      <c r="L62" s="14"/>
      <c r="M62" s="14"/>
      <c r="N62" s="14"/>
      <c r="O62" s="14"/>
      <c r="P62" s="14"/>
      <c r="Q62" s="14"/>
      <c r="R62" s="14"/>
    </row>
    <row r="63" spans="1:18" x14ac:dyDescent="0.25">
      <c r="A63" s="14" t="str">
        <f t="shared" si="1"/>
        <v>Chablis  2009</v>
      </c>
      <c r="B63" s="14" t="s">
        <v>324</v>
      </c>
      <c r="C63" s="14" t="s">
        <v>348</v>
      </c>
      <c r="D63" s="14"/>
      <c r="E63" s="14">
        <v>2009</v>
      </c>
      <c r="F63" s="14" t="s">
        <v>314</v>
      </c>
      <c r="G63" s="14">
        <v>1</v>
      </c>
      <c r="H63" s="14" t="s">
        <v>442</v>
      </c>
      <c r="I63" s="6"/>
      <c r="J63" s="12"/>
      <c r="K63" s="14"/>
      <c r="L63" s="14"/>
      <c r="M63" s="14"/>
      <c r="N63" s="14"/>
      <c r="O63" s="14"/>
      <c r="P63" s="14"/>
      <c r="Q63" s="14"/>
      <c r="R63" s="14"/>
    </row>
    <row r="64" spans="1:18" x14ac:dyDescent="0.25">
      <c r="A64" s="14" t="str">
        <f t="shared" si="1"/>
        <v>Fixin  2009</v>
      </c>
      <c r="B64" s="14" t="s">
        <v>324</v>
      </c>
      <c r="C64" s="14" t="s">
        <v>362</v>
      </c>
      <c r="D64" s="14"/>
      <c r="E64" s="14">
        <v>2009</v>
      </c>
      <c r="F64" s="14" t="s">
        <v>313</v>
      </c>
      <c r="G64" s="14">
        <v>3</v>
      </c>
      <c r="H64" s="14" t="s">
        <v>438</v>
      </c>
      <c r="I64" s="6"/>
      <c r="J64" s="12"/>
      <c r="K64" s="14"/>
      <c r="L64" s="14"/>
      <c r="M64" s="14"/>
      <c r="N64" s="14"/>
      <c r="O64" s="14"/>
      <c r="P64" s="14"/>
      <c r="Q64" s="14"/>
      <c r="R64" s="14"/>
    </row>
    <row r="65" spans="1:18" x14ac:dyDescent="0.25">
      <c r="A65" s="14" t="str">
        <f t="shared" si="1"/>
        <v>LA MAZADE  2009</v>
      </c>
      <c r="B65" s="14" t="s">
        <v>422</v>
      </c>
      <c r="C65" s="14" t="s">
        <v>380</v>
      </c>
      <c r="D65" s="14"/>
      <c r="E65" s="14">
        <v>2009</v>
      </c>
      <c r="F65" s="14" t="s">
        <v>313</v>
      </c>
      <c r="G65" s="14">
        <v>1</v>
      </c>
      <c r="H65" s="14" t="s">
        <v>442</v>
      </c>
      <c r="I65" s="6"/>
      <c r="J65" s="12"/>
      <c r="K65" s="14"/>
      <c r="L65" s="14"/>
      <c r="M65" s="14"/>
      <c r="N65" s="14"/>
      <c r="O65" s="14"/>
      <c r="P65" s="14"/>
      <c r="Q65" s="14"/>
      <c r="R65" s="14"/>
    </row>
    <row r="66" spans="1:18" x14ac:dyDescent="0.25">
      <c r="A66" s="14" t="str">
        <f t="shared" si="1"/>
        <v>Montagny  2009</v>
      </c>
      <c r="B66" s="14" t="s">
        <v>324</v>
      </c>
      <c r="C66" s="14" t="s">
        <v>381</v>
      </c>
      <c r="D66" s="14"/>
      <c r="E66" s="14">
        <v>2009</v>
      </c>
      <c r="F66" s="14" t="s">
        <v>314</v>
      </c>
      <c r="G66" s="14">
        <v>2</v>
      </c>
      <c r="H66" s="14" t="s">
        <v>329</v>
      </c>
      <c r="I66" s="6"/>
      <c r="J66" s="12"/>
      <c r="K66" s="14"/>
      <c r="L66" s="14"/>
      <c r="M66" s="14"/>
      <c r="N66" s="14"/>
      <c r="O66" s="14"/>
      <c r="P66" s="14"/>
      <c r="Q66" s="14"/>
      <c r="R66" s="14"/>
    </row>
    <row r="67" spans="1:18" x14ac:dyDescent="0.25">
      <c r="A67" s="14" t="str">
        <f t="shared" si="1"/>
        <v>Riesling  2009</v>
      </c>
      <c r="B67" s="14" t="s">
        <v>420</v>
      </c>
      <c r="C67" s="14" t="s">
        <v>382</v>
      </c>
      <c r="D67" s="14"/>
      <c r="E67" s="14">
        <v>2009</v>
      </c>
      <c r="F67" s="14" t="s">
        <v>314</v>
      </c>
      <c r="G67" s="14">
        <v>1</v>
      </c>
      <c r="H67" s="14" t="s">
        <v>442</v>
      </c>
      <c r="I67" s="6"/>
      <c r="J67" s="12"/>
      <c r="K67" s="14"/>
      <c r="L67" s="14"/>
      <c r="M67" s="14"/>
      <c r="N67" s="14"/>
      <c r="O67" s="14"/>
      <c r="P67" s="14"/>
      <c r="Q67" s="14"/>
      <c r="R67" s="14"/>
    </row>
    <row r="68" spans="1:18" x14ac:dyDescent="0.25">
      <c r="A68" s="14" t="str">
        <f t="shared" ref="A68:A97" si="2">CONCATENATE(C68," ",D68," ",E68)</f>
        <v>Savigny-lès-Beaune  2009</v>
      </c>
      <c r="B68" s="14" t="s">
        <v>324</v>
      </c>
      <c r="C68" s="14" t="s">
        <v>371</v>
      </c>
      <c r="D68" s="14"/>
      <c r="E68" s="14">
        <v>2009</v>
      </c>
      <c r="F68" s="14" t="s">
        <v>313</v>
      </c>
      <c r="G68" s="14">
        <v>4</v>
      </c>
      <c r="H68" s="14" t="s">
        <v>447</v>
      </c>
      <c r="I68" s="6"/>
      <c r="J68" s="12"/>
      <c r="K68" s="14"/>
      <c r="L68" s="14"/>
      <c r="M68" s="14"/>
      <c r="N68" s="14"/>
      <c r="O68" s="14"/>
      <c r="P68" s="14"/>
      <c r="Q68" s="14"/>
      <c r="R68" s="14"/>
    </row>
    <row r="69" spans="1:18" x14ac:dyDescent="0.25">
      <c r="A69" s="14" t="str">
        <f t="shared" si="2"/>
        <v>St Veran  2009</v>
      </c>
      <c r="B69" s="14" t="s">
        <v>324</v>
      </c>
      <c r="C69" s="14" t="s">
        <v>383</v>
      </c>
      <c r="D69" s="14"/>
      <c r="E69" s="14">
        <v>2009</v>
      </c>
      <c r="F69" s="14" t="s">
        <v>314</v>
      </c>
      <c r="G69" s="14">
        <v>1</v>
      </c>
      <c r="H69" s="14" t="s">
        <v>442</v>
      </c>
      <c r="I69" s="6"/>
      <c r="J69" s="12"/>
      <c r="K69" s="14"/>
      <c r="L69" s="14"/>
      <c r="M69" s="14"/>
      <c r="N69" s="14"/>
      <c r="O69" s="14"/>
      <c r="P69" s="14"/>
      <c r="Q69" s="14"/>
      <c r="R69" s="14"/>
    </row>
    <row r="70" spans="1:18" x14ac:dyDescent="0.25">
      <c r="A70" s="14" t="str">
        <f t="shared" si="2"/>
        <v>VIN ESPAGNOL  2009</v>
      </c>
      <c r="B70" s="14"/>
      <c r="C70" s="14" t="s">
        <v>384</v>
      </c>
      <c r="D70" s="14"/>
      <c r="E70" s="14">
        <v>2009</v>
      </c>
      <c r="F70" s="14" t="s">
        <v>313</v>
      </c>
      <c r="G70" s="14">
        <v>1</v>
      </c>
      <c r="H70" s="14" t="s">
        <v>442</v>
      </c>
      <c r="I70" s="6"/>
      <c r="J70" s="12"/>
      <c r="K70" s="14"/>
      <c r="L70" s="14"/>
      <c r="M70" s="14"/>
      <c r="N70" s="14"/>
      <c r="O70" s="14"/>
      <c r="P70" s="14"/>
      <c r="Q70" s="14"/>
      <c r="R70" s="14"/>
    </row>
    <row r="71" spans="1:18" x14ac:dyDescent="0.25">
      <c r="A71" s="14" t="str">
        <f t="shared" si="2"/>
        <v>Aligoté  2010</v>
      </c>
      <c r="B71" s="14" t="s">
        <v>324</v>
      </c>
      <c r="C71" s="14" t="s">
        <v>375</v>
      </c>
      <c r="D71" s="14"/>
      <c r="E71" s="14">
        <v>2010</v>
      </c>
      <c r="F71" s="14" t="s">
        <v>314</v>
      </c>
      <c r="G71" s="14">
        <v>1</v>
      </c>
      <c r="H71" s="14" t="s">
        <v>442</v>
      </c>
      <c r="I71" s="6"/>
      <c r="J71" s="12"/>
      <c r="K71" s="14"/>
      <c r="L71" s="14"/>
      <c r="M71" s="14"/>
      <c r="N71" s="14"/>
      <c r="O71" s="14"/>
      <c r="P71" s="14"/>
      <c r="Q71" s="14"/>
      <c r="R71" s="14"/>
    </row>
    <row r="72" spans="1:18" x14ac:dyDescent="0.25">
      <c r="A72" s="14" t="str">
        <f t="shared" si="2"/>
        <v>Chorey-les-Beaune  2010</v>
      </c>
      <c r="B72" s="14" t="s">
        <v>324</v>
      </c>
      <c r="C72" s="14" t="s">
        <v>344</v>
      </c>
      <c r="D72" s="14"/>
      <c r="E72" s="14">
        <v>2010</v>
      </c>
      <c r="F72" s="14" t="s">
        <v>313</v>
      </c>
      <c r="G72" s="14">
        <v>3</v>
      </c>
      <c r="H72" s="14" t="s">
        <v>339</v>
      </c>
      <c r="I72" s="6"/>
      <c r="J72" s="12"/>
      <c r="K72" s="14"/>
      <c r="L72" s="14"/>
      <c r="M72" s="14"/>
      <c r="N72" s="14"/>
      <c r="O72" s="14"/>
      <c r="P72" s="14"/>
      <c r="Q72" s="14"/>
      <c r="R72" s="14"/>
    </row>
    <row r="73" spans="1:18" x14ac:dyDescent="0.25">
      <c r="A73" s="14" t="str">
        <f t="shared" si="2"/>
        <v>Irancy  2010</v>
      </c>
      <c r="B73" s="14" t="s">
        <v>324</v>
      </c>
      <c r="C73" s="14" t="s">
        <v>385</v>
      </c>
      <c r="D73" s="14"/>
      <c r="E73" s="14">
        <v>2010</v>
      </c>
      <c r="F73" s="14" t="s">
        <v>313</v>
      </c>
      <c r="G73" s="14">
        <v>1</v>
      </c>
      <c r="H73" s="14" t="s">
        <v>441</v>
      </c>
      <c r="I73" s="6"/>
      <c r="J73" s="12"/>
      <c r="K73" s="14"/>
      <c r="L73" s="14"/>
      <c r="M73" s="14"/>
      <c r="N73" s="14"/>
      <c r="O73" s="14"/>
      <c r="P73" s="14"/>
      <c r="Q73" s="14"/>
      <c r="R73" s="14"/>
    </row>
    <row r="74" spans="1:18" x14ac:dyDescent="0.25">
      <c r="A74" s="14" t="str">
        <f t="shared" si="2"/>
        <v>chablis Vaillons  2011</v>
      </c>
      <c r="B74" s="14" t="s">
        <v>324</v>
      </c>
      <c r="C74" s="14" t="s">
        <v>386</v>
      </c>
      <c r="D74" s="14"/>
      <c r="E74" s="14">
        <v>2011</v>
      </c>
      <c r="F74" s="14" t="s">
        <v>314</v>
      </c>
      <c r="G74" s="14">
        <v>1</v>
      </c>
      <c r="H74" s="14" t="s">
        <v>448</v>
      </c>
      <c r="I74" s="6"/>
      <c r="J74" s="12"/>
      <c r="K74" s="14"/>
      <c r="L74" s="14"/>
      <c r="M74" s="14"/>
      <c r="N74" s="14"/>
      <c r="O74" s="14"/>
      <c r="P74" s="14"/>
      <c r="Q74" s="14"/>
      <c r="R74" s="14"/>
    </row>
    <row r="75" spans="1:18" x14ac:dyDescent="0.25">
      <c r="A75" s="14" t="str">
        <f t="shared" si="2"/>
        <v>Chambolle Musigny  2011</v>
      </c>
      <c r="B75" s="14" t="s">
        <v>324</v>
      </c>
      <c r="C75" s="14" t="s">
        <v>387</v>
      </c>
      <c r="D75" s="14"/>
      <c r="E75" s="14">
        <v>2011</v>
      </c>
      <c r="F75" s="14" t="s">
        <v>313</v>
      </c>
      <c r="G75" s="14">
        <v>1</v>
      </c>
      <c r="H75" s="14" t="s">
        <v>448</v>
      </c>
      <c r="I75" s="6"/>
      <c r="J75" s="12"/>
      <c r="K75" s="14"/>
      <c r="L75" s="14"/>
      <c r="M75" s="14"/>
      <c r="N75" s="14"/>
      <c r="O75" s="14"/>
      <c r="P75" s="14"/>
      <c r="Q75" s="14"/>
      <c r="R75" s="14"/>
    </row>
    <row r="76" spans="1:18" x14ac:dyDescent="0.25">
      <c r="A76" s="14" t="str">
        <f t="shared" si="2"/>
        <v>Chassagne-Montrachet  2011</v>
      </c>
      <c r="B76" s="14" t="s">
        <v>324</v>
      </c>
      <c r="C76" s="14" t="s">
        <v>388</v>
      </c>
      <c r="D76" s="14"/>
      <c r="E76" s="14">
        <v>2011</v>
      </c>
      <c r="F76" s="14" t="s">
        <v>313</v>
      </c>
      <c r="G76" s="14">
        <v>1</v>
      </c>
      <c r="H76" s="14" t="s">
        <v>448</v>
      </c>
      <c r="I76" s="6"/>
      <c r="J76" s="12"/>
      <c r="K76" s="14"/>
      <c r="L76" s="14"/>
      <c r="M76" s="14"/>
      <c r="N76" s="14"/>
      <c r="O76" s="14"/>
      <c r="P76" s="14"/>
      <c r="Q76" s="14"/>
      <c r="R76" s="14"/>
    </row>
    <row r="77" spans="1:18" x14ac:dyDescent="0.25">
      <c r="A77" s="14" t="str">
        <f t="shared" si="2"/>
        <v>CORTON GRAND CRU  2011</v>
      </c>
      <c r="B77" s="14" t="s">
        <v>324</v>
      </c>
      <c r="C77" s="14" t="s">
        <v>389</v>
      </c>
      <c r="D77" s="14"/>
      <c r="E77" s="14">
        <v>2011</v>
      </c>
      <c r="F77" s="14" t="s">
        <v>313</v>
      </c>
      <c r="G77" s="14">
        <v>1</v>
      </c>
      <c r="H77" s="14" t="s">
        <v>448</v>
      </c>
      <c r="I77" s="6">
        <v>33</v>
      </c>
      <c r="J77" s="12">
        <v>2033</v>
      </c>
      <c r="K77" s="14" t="s">
        <v>479</v>
      </c>
      <c r="L77" s="14" t="s">
        <v>480</v>
      </c>
      <c r="M77" s="14">
        <v>3333</v>
      </c>
      <c r="N77" s="14" t="s">
        <v>481</v>
      </c>
      <c r="O77" s="14"/>
      <c r="P77" s="14"/>
      <c r="Q77" s="14"/>
      <c r="R77" s="14"/>
    </row>
    <row r="78" spans="1:18" x14ac:dyDescent="0.25">
      <c r="A78" s="14" t="str">
        <f t="shared" si="2"/>
        <v>DOURTHE   2011</v>
      </c>
      <c r="B78" s="14" t="s">
        <v>325</v>
      </c>
      <c r="C78" s="14" t="s">
        <v>390</v>
      </c>
      <c r="D78" s="14"/>
      <c r="E78" s="14">
        <v>2011</v>
      </c>
      <c r="F78" s="14" t="s">
        <v>313</v>
      </c>
      <c r="G78" s="14">
        <v>1</v>
      </c>
      <c r="H78" s="14" t="s">
        <v>448</v>
      </c>
      <c r="I78" s="6"/>
      <c r="J78" s="12"/>
      <c r="K78" s="14"/>
      <c r="L78" s="14"/>
      <c r="M78" s="14"/>
      <c r="N78" s="14"/>
      <c r="O78" s="14"/>
      <c r="P78" s="14"/>
      <c r="Q78" s="14"/>
      <c r="R78" s="14"/>
    </row>
    <row r="79" spans="1:18" x14ac:dyDescent="0.25">
      <c r="A79" s="14" t="str">
        <f t="shared" si="2"/>
        <v>MAZEL  2011</v>
      </c>
      <c r="B79" s="14" t="s">
        <v>422</v>
      </c>
      <c r="C79" s="14" t="s">
        <v>391</v>
      </c>
      <c r="D79" s="14"/>
      <c r="E79" s="14">
        <v>2011</v>
      </c>
      <c r="F79" s="14" t="s">
        <v>313</v>
      </c>
      <c r="G79" s="14">
        <v>5</v>
      </c>
      <c r="H79" s="14" t="s">
        <v>449</v>
      </c>
      <c r="I79" s="6"/>
      <c r="J79" s="12"/>
      <c r="K79" s="14"/>
      <c r="L79" s="14"/>
      <c r="M79" s="14"/>
      <c r="N79" s="14"/>
      <c r="O79" s="14"/>
      <c r="P79" s="14"/>
      <c r="Q79" s="14"/>
      <c r="R79" s="14"/>
    </row>
    <row r="80" spans="1:18" x14ac:dyDescent="0.25">
      <c r="A80" s="14" t="str">
        <f t="shared" si="2"/>
        <v>Beaune  2012</v>
      </c>
      <c r="B80" s="14" t="s">
        <v>324</v>
      </c>
      <c r="C80" s="14" t="s">
        <v>352</v>
      </c>
      <c r="D80" s="14"/>
      <c r="E80" s="14">
        <v>2012</v>
      </c>
      <c r="F80" s="14" t="s">
        <v>313</v>
      </c>
      <c r="G80" s="14">
        <v>1</v>
      </c>
      <c r="H80" s="14" t="s">
        <v>448</v>
      </c>
      <c r="I80" s="6"/>
      <c r="J80" s="12"/>
      <c r="K80" s="14"/>
      <c r="L80" s="14"/>
      <c r="M80" s="14"/>
      <c r="N80" s="14"/>
      <c r="O80" s="14"/>
      <c r="P80" s="14"/>
      <c r="Q80" s="14"/>
      <c r="R80" s="14"/>
    </row>
    <row r="81" spans="1:18" x14ac:dyDescent="0.25">
      <c r="A81" s="14" t="str">
        <f t="shared" si="2"/>
        <v>Chablis  2012</v>
      </c>
      <c r="B81" s="14" t="s">
        <v>324</v>
      </c>
      <c r="C81" s="14" t="s">
        <v>348</v>
      </c>
      <c r="D81" s="14"/>
      <c r="E81" s="14">
        <v>2012</v>
      </c>
      <c r="F81" s="14" t="s">
        <v>314</v>
      </c>
      <c r="G81" s="14">
        <v>6</v>
      </c>
      <c r="H81" s="14" t="s">
        <v>451</v>
      </c>
      <c r="I81" s="6"/>
      <c r="J81" s="12"/>
      <c r="K81" s="14"/>
      <c r="L81" s="14"/>
      <c r="M81" s="14"/>
      <c r="N81" s="14"/>
      <c r="O81" s="14"/>
      <c r="P81" s="14"/>
      <c r="Q81" s="14"/>
      <c r="R81" s="14"/>
    </row>
    <row r="82" spans="1:18" x14ac:dyDescent="0.25">
      <c r="A82" s="14" t="str">
        <f t="shared" si="2"/>
        <v>CHINON  2012</v>
      </c>
      <c r="B82" s="14" t="s">
        <v>424</v>
      </c>
      <c r="C82" s="14" t="s">
        <v>111</v>
      </c>
      <c r="D82" s="14"/>
      <c r="E82" s="14">
        <v>2012</v>
      </c>
      <c r="F82" s="14" t="s">
        <v>313</v>
      </c>
      <c r="G82" s="14">
        <v>1</v>
      </c>
      <c r="H82" s="14" t="s">
        <v>448</v>
      </c>
      <c r="I82" s="6"/>
      <c r="J82" s="12"/>
      <c r="K82" s="14"/>
      <c r="L82" s="14"/>
      <c r="M82" s="14"/>
      <c r="N82" s="14"/>
      <c r="O82" s="14"/>
      <c r="P82" s="14"/>
      <c r="Q82" s="14"/>
      <c r="R82" s="14"/>
    </row>
    <row r="83" spans="1:18" x14ac:dyDescent="0.25">
      <c r="A83" s="14" t="str">
        <f t="shared" si="2"/>
        <v>Fixin  2012</v>
      </c>
      <c r="B83" s="14" t="s">
        <v>324</v>
      </c>
      <c r="C83" s="14" t="s">
        <v>362</v>
      </c>
      <c r="D83" s="14"/>
      <c r="E83" s="14">
        <v>2012</v>
      </c>
      <c r="F83" s="14" t="s">
        <v>313</v>
      </c>
      <c r="G83" s="14">
        <v>1</v>
      </c>
      <c r="H83" s="14" t="s">
        <v>448</v>
      </c>
      <c r="I83" s="6"/>
      <c r="J83" s="12"/>
      <c r="K83" s="14"/>
      <c r="L83" s="14"/>
      <c r="M83" s="14"/>
      <c r="N83" s="14"/>
      <c r="O83" s="14"/>
      <c r="P83" s="14"/>
      <c r="Q83" s="14"/>
      <c r="R83" s="14"/>
    </row>
    <row r="84" spans="1:18" x14ac:dyDescent="0.25">
      <c r="A84" s="14" t="str">
        <f t="shared" si="2"/>
        <v>LA MAZADE  2012</v>
      </c>
      <c r="B84" s="14" t="s">
        <v>422</v>
      </c>
      <c r="C84" s="14" t="s">
        <v>380</v>
      </c>
      <c r="D84" s="14"/>
      <c r="E84" s="14">
        <v>2012</v>
      </c>
      <c r="F84" s="14" t="s">
        <v>416</v>
      </c>
      <c r="G84" s="14">
        <v>4</v>
      </c>
      <c r="H84" s="14" t="s">
        <v>450</v>
      </c>
      <c r="I84" s="6"/>
      <c r="J84" s="12"/>
      <c r="K84" s="14"/>
      <c r="L84" s="14"/>
      <c r="M84" s="14"/>
      <c r="N84" s="14"/>
      <c r="O84" s="14"/>
      <c r="P84" s="14"/>
      <c r="Q84" s="14"/>
      <c r="R84" s="14"/>
    </row>
    <row r="85" spans="1:18" x14ac:dyDescent="0.25">
      <c r="A85" s="14" t="str">
        <f t="shared" si="2"/>
        <v>LE LOUVETAU  2012</v>
      </c>
      <c r="B85" s="14" t="s">
        <v>325</v>
      </c>
      <c r="C85" s="14" t="s">
        <v>392</v>
      </c>
      <c r="D85" s="14"/>
      <c r="E85" s="14">
        <v>2012</v>
      </c>
      <c r="F85" s="14"/>
      <c r="G85" s="14">
        <v>1</v>
      </c>
      <c r="H85" s="14" t="s">
        <v>442</v>
      </c>
      <c r="I85" s="6"/>
      <c r="J85" s="12"/>
      <c r="K85" s="14"/>
      <c r="L85" s="14"/>
      <c r="M85" s="14"/>
      <c r="N85" s="14"/>
      <c r="O85" s="14"/>
      <c r="P85" s="14"/>
      <c r="Q85" s="14"/>
      <c r="R85" s="14"/>
    </row>
    <row r="86" spans="1:18" x14ac:dyDescent="0.25">
      <c r="A86" s="14" t="str">
        <f t="shared" si="2"/>
        <v>PINEAU NOIR  2012</v>
      </c>
      <c r="B86" s="14" t="s">
        <v>324</v>
      </c>
      <c r="C86" s="14" t="s">
        <v>393</v>
      </c>
      <c r="D86" s="14"/>
      <c r="E86" s="14">
        <v>2012</v>
      </c>
      <c r="F86" s="14" t="s">
        <v>313</v>
      </c>
      <c r="G86" s="14">
        <v>6</v>
      </c>
      <c r="H86" s="14" t="s">
        <v>452</v>
      </c>
      <c r="I86" s="6"/>
      <c r="J86" s="12"/>
      <c r="K86" s="14"/>
      <c r="L86" s="14"/>
      <c r="M86" s="14"/>
      <c r="N86" s="14"/>
      <c r="O86" s="14"/>
      <c r="P86" s="14"/>
      <c r="Q86" s="14"/>
      <c r="R86" s="14"/>
    </row>
    <row r="87" spans="1:18" x14ac:dyDescent="0.25">
      <c r="A87" s="14" t="str">
        <f t="shared" si="2"/>
        <v>Rempart de tulette  2012</v>
      </c>
      <c r="B87" s="14" t="s">
        <v>425</v>
      </c>
      <c r="C87" s="14" t="s">
        <v>394</v>
      </c>
      <c r="D87" s="14"/>
      <c r="E87" s="14">
        <v>2012</v>
      </c>
      <c r="F87" s="14" t="s">
        <v>313</v>
      </c>
      <c r="G87" s="14">
        <v>1</v>
      </c>
      <c r="H87" s="14" t="s">
        <v>448</v>
      </c>
      <c r="I87" s="6"/>
      <c r="J87" s="12"/>
      <c r="K87" s="14"/>
      <c r="L87" s="14"/>
      <c r="M87" s="14"/>
      <c r="N87" s="14"/>
      <c r="O87" s="14"/>
      <c r="P87" s="14"/>
      <c r="Q87" s="14"/>
      <c r="R87" s="14"/>
    </row>
    <row r="88" spans="1:18" x14ac:dyDescent="0.25">
      <c r="A88" s="14" t="str">
        <f t="shared" si="2"/>
        <v>Sauvignon Blanc  2012</v>
      </c>
      <c r="B88" s="14" t="s">
        <v>426</v>
      </c>
      <c r="C88" s="14" t="s">
        <v>395</v>
      </c>
      <c r="D88" s="14"/>
      <c r="E88" s="14">
        <v>2012</v>
      </c>
      <c r="F88" s="14" t="s">
        <v>314</v>
      </c>
      <c r="G88" s="14">
        <v>1</v>
      </c>
      <c r="H88" s="14" t="s">
        <v>448</v>
      </c>
      <c r="I88" s="6"/>
      <c r="J88" s="12"/>
      <c r="K88" s="14"/>
      <c r="L88" s="14"/>
      <c r="M88" s="14"/>
      <c r="N88" s="14"/>
      <c r="O88" s="14"/>
      <c r="P88" s="14"/>
      <c r="Q88" s="14"/>
      <c r="R88" s="14"/>
    </row>
    <row r="89" spans="1:18" x14ac:dyDescent="0.25">
      <c r="A89" s="14" t="str">
        <f t="shared" si="2"/>
        <v>Vacqueras  2012</v>
      </c>
      <c r="B89" s="14" t="s">
        <v>427</v>
      </c>
      <c r="C89" s="14" t="s">
        <v>396</v>
      </c>
      <c r="D89" s="14"/>
      <c r="E89" s="14">
        <v>2012</v>
      </c>
      <c r="F89" s="14" t="s">
        <v>314</v>
      </c>
      <c r="G89" s="14">
        <v>3</v>
      </c>
      <c r="H89" s="14" t="s">
        <v>453</v>
      </c>
      <c r="I89" s="6"/>
      <c r="J89" s="12"/>
      <c r="K89" s="14"/>
      <c r="L89" s="14"/>
      <c r="M89" s="14"/>
      <c r="N89" s="14"/>
      <c r="O89" s="14"/>
      <c r="P89" s="14"/>
      <c r="Q89" s="14"/>
      <c r="R89" s="14"/>
    </row>
    <row r="90" spans="1:18" x14ac:dyDescent="0.25">
      <c r="A90" s="14" t="str">
        <f t="shared" si="2"/>
        <v>Aligoté  2013</v>
      </c>
      <c r="B90" s="14" t="s">
        <v>324</v>
      </c>
      <c r="C90" s="14" t="s">
        <v>375</v>
      </c>
      <c r="D90" s="14"/>
      <c r="E90" s="14">
        <v>2013</v>
      </c>
      <c r="F90" s="14" t="s">
        <v>314</v>
      </c>
      <c r="G90" s="14">
        <v>5</v>
      </c>
      <c r="H90" s="14" t="s">
        <v>454</v>
      </c>
      <c r="I90" s="6"/>
      <c r="J90" s="12"/>
      <c r="K90" s="14"/>
      <c r="L90" s="14"/>
      <c r="M90" s="14"/>
      <c r="N90" s="14"/>
      <c r="O90" s="14"/>
      <c r="P90" s="14"/>
      <c r="Q90" s="14"/>
      <c r="R90" s="14"/>
    </row>
    <row r="91" spans="1:18" x14ac:dyDescent="0.25">
      <c r="A91" s="14" t="str">
        <f t="shared" si="2"/>
        <v>carbernet sauvignon  2013</v>
      </c>
      <c r="B91" s="14" t="s">
        <v>428</v>
      </c>
      <c r="C91" s="14" t="s">
        <v>397</v>
      </c>
      <c r="D91" s="14"/>
      <c r="E91" s="14">
        <v>2013</v>
      </c>
      <c r="F91" s="14" t="s">
        <v>313</v>
      </c>
      <c r="G91" s="14">
        <v>1</v>
      </c>
      <c r="H91" s="14" t="s">
        <v>448</v>
      </c>
      <c r="I91" s="6"/>
      <c r="J91" s="12"/>
      <c r="K91" s="14"/>
      <c r="L91" s="14"/>
      <c r="M91" s="14"/>
      <c r="N91" s="14"/>
      <c r="O91" s="14"/>
      <c r="P91" s="14"/>
      <c r="Q91" s="14"/>
      <c r="R91" s="14"/>
    </row>
    <row r="92" spans="1:18" x14ac:dyDescent="0.25">
      <c r="A92" s="14" t="str">
        <f t="shared" si="2"/>
        <v>Saint-romain  2013</v>
      </c>
      <c r="B92" s="14" t="s">
        <v>324</v>
      </c>
      <c r="C92" s="14" t="s">
        <v>398</v>
      </c>
      <c r="D92" s="14"/>
      <c r="E92" s="14">
        <v>2013</v>
      </c>
      <c r="F92" s="14" t="s">
        <v>313</v>
      </c>
      <c r="G92" s="14">
        <v>1</v>
      </c>
      <c r="H92" s="14" t="s">
        <v>448</v>
      </c>
      <c r="I92" s="6"/>
      <c r="J92" s="12"/>
      <c r="K92" s="14"/>
      <c r="L92" s="14"/>
      <c r="M92" s="14"/>
      <c r="N92" s="14"/>
      <c r="O92" s="14"/>
      <c r="P92" s="14"/>
      <c r="Q92" s="14"/>
      <c r="R92" s="14"/>
    </row>
    <row r="93" spans="1:18" x14ac:dyDescent="0.25">
      <c r="A93" s="14" t="str">
        <f t="shared" si="2"/>
        <v>St Nicolas de Bourgueil  2013</v>
      </c>
      <c r="B93" s="14" t="s">
        <v>429</v>
      </c>
      <c r="C93" s="14" t="s">
        <v>399</v>
      </c>
      <c r="D93" s="14"/>
      <c r="E93" s="14">
        <v>2013</v>
      </c>
      <c r="F93" s="14" t="s">
        <v>313</v>
      </c>
      <c r="G93" s="14">
        <v>1</v>
      </c>
      <c r="H93" s="14" t="s">
        <v>448</v>
      </c>
      <c r="I93" s="6"/>
      <c r="J93" s="12"/>
      <c r="K93" s="14"/>
      <c r="L93" s="14"/>
      <c r="M93" s="14"/>
      <c r="N93" s="14"/>
      <c r="O93" s="14"/>
      <c r="P93" s="14"/>
      <c r="Q93" s="14"/>
      <c r="R93" s="14"/>
    </row>
    <row r="94" spans="1:18" x14ac:dyDescent="0.25">
      <c r="A94" s="14" t="str">
        <f t="shared" si="2"/>
        <v>Aligoté  2014</v>
      </c>
      <c r="B94" s="14" t="s">
        <v>324</v>
      </c>
      <c r="C94" s="14" t="s">
        <v>375</v>
      </c>
      <c r="D94" s="14"/>
      <c r="E94" s="14">
        <v>2014</v>
      </c>
      <c r="F94" s="14" t="s">
        <v>314</v>
      </c>
      <c r="G94" s="14">
        <v>4</v>
      </c>
      <c r="H94" s="14" t="s">
        <v>455</v>
      </c>
      <c r="I94" s="6"/>
      <c r="J94" s="12"/>
      <c r="K94" s="14"/>
      <c r="L94" s="14"/>
      <c r="M94" s="14"/>
      <c r="N94" s="14"/>
      <c r="O94" s="14"/>
      <c r="P94" s="14"/>
      <c r="Q94" s="14"/>
      <c r="R94" s="14"/>
    </row>
    <row r="95" spans="1:18" x14ac:dyDescent="0.25">
      <c r="A95" s="14" t="str">
        <f t="shared" si="2"/>
        <v>Aligoté  2014</v>
      </c>
      <c r="B95" s="14" t="s">
        <v>324</v>
      </c>
      <c r="C95" s="14" t="s">
        <v>375</v>
      </c>
      <c r="D95" s="14"/>
      <c r="E95" s="14">
        <v>2014</v>
      </c>
      <c r="F95" s="14" t="s">
        <v>314</v>
      </c>
      <c r="G95" s="14">
        <v>1</v>
      </c>
      <c r="H95" s="14" t="s">
        <v>448</v>
      </c>
      <c r="I95" s="6"/>
      <c r="J95" s="12"/>
      <c r="K95" s="14"/>
      <c r="L95" s="14"/>
      <c r="M95" s="14"/>
      <c r="N95" s="14"/>
      <c r="O95" s="14"/>
      <c r="P95" s="14"/>
      <c r="Q95" s="14"/>
      <c r="R95" s="14"/>
    </row>
    <row r="96" spans="1:18" x14ac:dyDescent="0.25">
      <c r="A96" s="14" t="str">
        <f t="shared" si="2"/>
        <v>Auxey-Duresses  2014</v>
      </c>
      <c r="B96" s="14" t="s">
        <v>324</v>
      </c>
      <c r="C96" s="14" t="s">
        <v>400</v>
      </c>
      <c r="D96" s="14"/>
      <c r="E96" s="14">
        <v>2014</v>
      </c>
      <c r="F96" s="14" t="s">
        <v>313</v>
      </c>
      <c r="G96" s="14">
        <v>5</v>
      </c>
      <c r="H96" s="14" t="s">
        <v>456</v>
      </c>
      <c r="I96" s="6"/>
      <c r="J96" s="12"/>
      <c r="K96" s="14"/>
      <c r="L96" s="14"/>
      <c r="M96" s="14"/>
      <c r="N96" s="14"/>
      <c r="O96" s="14"/>
      <c r="P96" s="14"/>
      <c r="Q96" s="14"/>
      <c r="R96" s="14"/>
    </row>
    <row r="97" spans="1:18" x14ac:dyDescent="0.25">
      <c r="A97" s="14" t="str">
        <f t="shared" si="2"/>
        <v>Cardonnay  2014</v>
      </c>
      <c r="B97" s="14" t="s">
        <v>427</v>
      </c>
      <c r="C97" s="14" t="s">
        <v>401</v>
      </c>
      <c r="D97" s="14"/>
      <c r="E97" s="14">
        <v>2014</v>
      </c>
      <c r="F97" s="14" t="s">
        <v>314</v>
      </c>
      <c r="G97" s="14">
        <v>3</v>
      </c>
      <c r="H97" s="14" t="s">
        <v>457</v>
      </c>
      <c r="I97" s="6"/>
      <c r="J97" s="12"/>
      <c r="K97" s="14"/>
      <c r="L97" s="14"/>
      <c r="M97" s="14"/>
      <c r="N97" s="14"/>
      <c r="O97" s="14"/>
      <c r="P97" s="14"/>
      <c r="Q97" s="14"/>
      <c r="R97" s="14"/>
    </row>
    <row r="98" spans="1:18" x14ac:dyDescent="0.25">
      <c r="A98" s="14" t="str">
        <f t="shared" ref="A98:A124" si="3">CONCATENATE(C98," ",D98," ",E98)</f>
        <v>COSTEBELLE  2014</v>
      </c>
      <c r="B98" s="14" t="s">
        <v>422</v>
      </c>
      <c r="C98" s="14" t="s">
        <v>402</v>
      </c>
      <c r="D98" s="14"/>
      <c r="E98" s="14">
        <v>2014</v>
      </c>
      <c r="F98" s="14" t="s">
        <v>313</v>
      </c>
      <c r="G98" s="14">
        <v>1</v>
      </c>
      <c r="H98" s="14" t="s">
        <v>448</v>
      </c>
      <c r="I98" s="6"/>
      <c r="J98" s="12"/>
      <c r="K98" s="14"/>
      <c r="L98" s="14"/>
      <c r="M98" s="14"/>
      <c r="N98" s="14"/>
      <c r="O98" s="14"/>
      <c r="P98" s="14"/>
      <c r="Q98" s="14"/>
      <c r="R98" s="14"/>
    </row>
    <row r="99" spans="1:18" x14ac:dyDescent="0.25">
      <c r="A99" s="14" t="str">
        <f t="shared" si="3"/>
        <v>COTEAU DU ROUSSILLON  2014</v>
      </c>
      <c r="B99" s="14" t="s">
        <v>430</v>
      </c>
      <c r="C99" s="14" t="s">
        <v>403</v>
      </c>
      <c r="D99" s="14"/>
      <c r="E99" s="14">
        <v>2014</v>
      </c>
      <c r="F99" s="14" t="s">
        <v>313</v>
      </c>
      <c r="G99" s="14">
        <v>1</v>
      </c>
      <c r="H99" s="14"/>
      <c r="I99" s="6"/>
      <c r="J99" s="12"/>
      <c r="K99" s="14"/>
      <c r="L99" s="14"/>
      <c r="M99" s="14"/>
      <c r="N99" s="14"/>
      <c r="O99" s="14"/>
      <c r="P99" s="14"/>
      <c r="Q99" s="14"/>
      <c r="R99" s="14"/>
    </row>
    <row r="100" spans="1:18" x14ac:dyDescent="0.25">
      <c r="A100" s="14" t="str">
        <f t="shared" si="3"/>
        <v>Irancy  2014</v>
      </c>
      <c r="B100" s="14" t="s">
        <v>324</v>
      </c>
      <c r="C100" s="14" t="s">
        <v>385</v>
      </c>
      <c r="D100" s="14"/>
      <c r="E100" s="14">
        <v>2014</v>
      </c>
      <c r="F100" s="14" t="s">
        <v>313</v>
      </c>
      <c r="G100" s="14">
        <v>6</v>
      </c>
      <c r="H100" s="14" t="s">
        <v>458</v>
      </c>
      <c r="I100" s="6"/>
      <c r="J100" s="12"/>
      <c r="K100" s="14"/>
      <c r="L100" s="14"/>
      <c r="M100" s="14"/>
      <c r="N100" s="14"/>
      <c r="O100" s="14"/>
      <c r="P100" s="14"/>
      <c r="Q100" s="14"/>
      <c r="R100" s="14"/>
    </row>
    <row r="101" spans="1:18" x14ac:dyDescent="0.25">
      <c r="A101" s="14" t="str">
        <f t="shared" si="3"/>
        <v>LA MAZADE  2014</v>
      </c>
      <c r="B101" s="14" t="s">
        <v>427</v>
      </c>
      <c r="C101" s="14" t="s">
        <v>380</v>
      </c>
      <c r="D101" s="14"/>
      <c r="E101" s="14">
        <v>2014</v>
      </c>
      <c r="F101" s="14" t="s">
        <v>314</v>
      </c>
      <c r="G101" s="14">
        <v>1</v>
      </c>
      <c r="H101" s="14" t="s">
        <v>448</v>
      </c>
      <c r="I101" s="6"/>
      <c r="J101" s="12"/>
      <c r="K101" s="14"/>
      <c r="L101" s="14"/>
      <c r="M101" s="14"/>
      <c r="N101" s="14"/>
      <c r="O101" s="14"/>
      <c r="P101" s="14"/>
      <c r="Q101" s="14"/>
      <c r="R101" s="14"/>
    </row>
    <row r="102" spans="1:18" x14ac:dyDescent="0.25">
      <c r="A102" s="14" t="str">
        <f t="shared" si="3"/>
        <v>Marsannay  2014</v>
      </c>
      <c r="B102" s="14" t="s">
        <v>324</v>
      </c>
      <c r="C102" s="14" t="s">
        <v>358</v>
      </c>
      <c r="D102" s="14"/>
      <c r="E102" s="14">
        <v>2014</v>
      </c>
      <c r="F102" s="14" t="s">
        <v>313</v>
      </c>
      <c r="G102" s="14">
        <v>1</v>
      </c>
      <c r="H102" s="14" t="s">
        <v>448</v>
      </c>
      <c r="I102" s="6"/>
      <c r="J102" s="12"/>
      <c r="K102" s="14"/>
      <c r="L102" s="14"/>
      <c r="M102" s="14"/>
      <c r="N102" s="14"/>
      <c r="O102" s="14"/>
      <c r="P102" s="14"/>
      <c r="Q102" s="14"/>
      <c r="R102" s="14"/>
    </row>
    <row r="103" spans="1:18" x14ac:dyDescent="0.25">
      <c r="A103" s="14" t="str">
        <f t="shared" si="3"/>
        <v>Saint-romain  2014</v>
      </c>
      <c r="B103" s="14" t="s">
        <v>324</v>
      </c>
      <c r="C103" s="14" t="s">
        <v>398</v>
      </c>
      <c r="D103" s="14"/>
      <c r="E103" s="14">
        <v>2014</v>
      </c>
      <c r="F103" s="14" t="s">
        <v>314</v>
      </c>
      <c r="G103" s="14">
        <v>1</v>
      </c>
      <c r="H103" s="14" t="s">
        <v>448</v>
      </c>
      <c r="I103" s="6"/>
      <c r="J103" s="12"/>
      <c r="K103" s="14"/>
      <c r="L103" s="14"/>
      <c r="M103" s="14"/>
      <c r="N103" s="14"/>
      <c r="O103" s="14"/>
      <c r="P103" s="14"/>
      <c r="Q103" s="14"/>
      <c r="R103" s="14"/>
    </row>
    <row r="104" spans="1:18" x14ac:dyDescent="0.25">
      <c r="A104" s="14" t="str">
        <f t="shared" si="3"/>
        <v>Savigny-lès-Beaune  2014</v>
      </c>
      <c r="B104" s="14" t="s">
        <v>324</v>
      </c>
      <c r="C104" s="14" t="s">
        <v>371</v>
      </c>
      <c r="D104" s="14"/>
      <c r="E104" s="14">
        <v>2014</v>
      </c>
      <c r="F104" s="14" t="s">
        <v>313</v>
      </c>
      <c r="G104" s="14">
        <v>4</v>
      </c>
      <c r="H104" s="14" t="s">
        <v>459</v>
      </c>
      <c r="I104" s="6"/>
      <c r="J104" s="12"/>
      <c r="K104" s="14"/>
      <c r="L104" s="14"/>
      <c r="M104" s="14"/>
      <c r="N104" s="14"/>
      <c r="O104" s="14"/>
      <c r="P104" s="14"/>
      <c r="Q104" s="14"/>
      <c r="R104" s="14"/>
    </row>
    <row r="105" spans="1:18" x14ac:dyDescent="0.25">
      <c r="A105" s="14" t="str">
        <f t="shared" si="3"/>
        <v>VIN ESPAGNOL  2014</v>
      </c>
      <c r="B105" s="14"/>
      <c r="C105" s="14" t="s">
        <v>384</v>
      </c>
      <c r="D105" s="14"/>
      <c r="E105" s="14">
        <v>2014</v>
      </c>
      <c r="F105" s="14" t="s">
        <v>313</v>
      </c>
      <c r="G105" s="14">
        <v>1</v>
      </c>
      <c r="H105" s="14" t="s">
        <v>448</v>
      </c>
      <c r="I105" s="6"/>
      <c r="J105" s="12"/>
      <c r="K105" s="14"/>
      <c r="L105" s="14"/>
      <c r="M105" s="14"/>
      <c r="N105" s="14"/>
      <c r="O105" s="14"/>
      <c r="P105" s="14"/>
      <c r="Q105" s="14"/>
      <c r="R105" s="14"/>
    </row>
    <row r="106" spans="1:18" x14ac:dyDescent="0.25">
      <c r="A106" s="14" t="str">
        <f t="shared" si="3"/>
        <v>Auxey-Duresses  2015</v>
      </c>
      <c r="B106" s="14" t="s">
        <v>324</v>
      </c>
      <c r="C106" s="14" t="s">
        <v>400</v>
      </c>
      <c r="D106" s="14"/>
      <c r="E106" s="14">
        <v>2015</v>
      </c>
      <c r="F106" s="14" t="s">
        <v>313</v>
      </c>
      <c r="G106" s="14">
        <v>5</v>
      </c>
      <c r="H106" s="14" t="s">
        <v>460</v>
      </c>
      <c r="I106" s="6"/>
      <c r="J106" s="12"/>
      <c r="K106" s="14"/>
      <c r="L106" s="14"/>
      <c r="M106" s="14"/>
      <c r="N106" s="14"/>
      <c r="O106" s="14"/>
      <c r="P106" s="14"/>
      <c r="Q106" s="14"/>
      <c r="R106" s="14"/>
    </row>
    <row r="107" spans="1:18" x14ac:dyDescent="0.25">
      <c r="A107" s="14" t="str">
        <f t="shared" si="3"/>
        <v>Castillon cotes de Bordeaux  2015</v>
      </c>
      <c r="B107" s="14" t="s">
        <v>324</v>
      </c>
      <c r="C107" s="14" t="s">
        <v>404</v>
      </c>
      <c r="D107" s="14"/>
      <c r="E107" s="14">
        <v>2015</v>
      </c>
      <c r="F107" s="14" t="s">
        <v>313</v>
      </c>
      <c r="G107" s="14">
        <v>1</v>
      </c>
      <c r="H107" s="14" t="s">
        <v>461</v>
      </c>
      <c r="I107" s="6"/>
      <c r="J107" s="12"/>
      <c r="K107" s="14"/>
      <c r="L107" s="14"/>
      <c r="M107" s="14"/>
      <c r="N107" s="14"/>
      <c r="O107" s="14"/>
      <c r="P107" s="14"/>
      <c r="Q107" s="14"/>
      <c r="R107" s="14"/>
    </row>
    <row r="108" spans="1:18" x14ac:dyDescent="0.25">
      <c r="A108" s="14" t="str">
        <f t="shared" si="3"/>
        <v>Chablis  2015</v>
      </c>
      <c r="B108" s="14" t="s">
        <v>324</v>
      </c>
      <c r="C108" s="14" t="s">
        <v>348</v>
      </c>
      <c r="D108" s="14"/>
      <c r="E108" s="14">
        <v>2015</v>
      </c>
      <c r="F108" s="14" t="s">
        <v>314</v>
      </c>
      <c r="G108" s="14">
        <v>5</v>
      </c>
      <c r="H108" s="14" t="s">
        <v>462</v>
      </c>
      <c r="I108" s="6"/>
      <c r="J108" s="12"/>
      <c r="K108" s="14"/>
      <c r="L108" s="14"/>
      <c r="M108" s="14"/>
      <c r="N108" s="14"/>
      <c r="O108" s="14"/>
      <c r="P108" s="14"/>
      <c r="Q108" s="14"/>
      <c r="R108" s="14"/>
    </row>
    <row r="109" spans="1:18" x14ac:dyDescent="0.25">
      <c r="A109" s="14" t="str">
        <f t="shared" si="3"/>
        <v>Château Meillant  2015</v>
      </c>
      <c r="B109" s="14" t="s">
        <v>431</v>
      </c>
      <c r="C109" s="14" t="s">
        <v>405</v>
      </c>
      <c r="D109" s="14"/>
      <c r="E109" s="14">
        <v>2015</v>
      </c>
      <c r="F109" s="14" t="s">
        <v>313</v>
      </c>
      <c r="G109" s="14">
        <v>1</v>
      </c>
      <c r="H109" s="14" t="s">
        <v>463</v>
      </c>
      <c r="I109" s="6"/>
      <c r="J109" s="12"/>
      <c r="K109" s="14"/>
      <c r="L109" s="14"/>
      <c r="M109" s="14"/>
      <c r="N109" s="14"/>
      <c r="O109" s="14"/>
      <c r="P109" s="14"/>
      <c r="Q109" s="14"/>
      <c r="R109" s="14"/>
    </row>
    <row r="110" spans="1:18" x14ac:dyDescent="0.25">
      <c r="A110" s="14" t="str">
        <f t="shared" si="3"/>
        <v>Chorey-les-Beaune  2015</v>
      </c>
      <c r="B110" s="14" t="s">
        <v>324</v>
      </c>
      <c r="C110" s="14" t="s">
        <v>344</v>
      </c>
      <c r="D110" s="14"/>
      <c r="E110" s="14">
        <v>2015</v>
      </c>
      <c r="F110" s="14" t="s">
        <v>314</v>
      </c>
      <c r="G110" s="14">
        <v>6</v>
      </c>
      <c r="H110" s="14" t="s">
        <v>464</v>
      </c>
      <c r="I110" s="6"/>
      <c r="J110" s="12"/>
      <c r="K110" s="14"/>
      <c r="L110" s="14"/>
      <c r="M110" s="14"/>
      <c r="N110" s="14"/>
      <c r="O110" s="14"/>
      <c r="P110" s="14"/>
      <c r="Q110" s="14"/>
      <c r="R110" s="14"/>
    </row>
    <row r="111" spans="1:18" x14ac:dyDescent="0.25">
      <c r="A111" s="14" t="str">
        <f t="shared" si="3"/>
        <v>COTE ROTIE  2015</v>
      </c>
      <c r="B111" s="14" t="s">
        <v>422</v>
      </c>
      <c r="C111" s="14" t="s">
        <v>85</v>
      </c>
      <c r="D111" s="14"/>
      <c r="E111" s="14">
        <v>2015</v>
      </c>
      <c r="F111" s="14" t="s">
        <v>313</v>
      </c>
      <c r="G111" s="14">
        <v>1</v>
      </c>
      <c r="H111" s="14" t="s">
        <v>448</v>
      </c>
      <c r="I111" s="6"/>
      <c r="J111" s="12"/>
      <c r="K111" s="14"/>
      <c r="L111" s="14"/>
      <c r="M111" s="14"/>
      <c r="N111" s="14"/>
      <c r="O111" s="14"/>
      <c r="P111" s="14"/>
      <c r="Q111" s="14"/>
      <c r="R111" s="14"/>
    </row>
    <row r="112" spans="1:18" x14ac:dyDescent="0.25">
      <c r="A112" s="14" t="str">
        <f t="shared" si="3"/>
        <v>Irancy  2015</v>
      </c>
      <c r="B112" s="14" t="s">
        <v>324</v>
      </c>
      <c r="C112" s="14" t="s">
        <v>385</v>
      </c>
      <c r="D112" s="14"/>
      <c r="E112" s="14">
        <v>2015</v>
      </c>
      <c r="F112" s="14" t="s">
        <v>313</v>
      </c>
      <c r="G112" s="14">
        <v>6</v>
      </c>
      <c r="H112" s="14" t="s">
        <v>341</v>
      </c>
      <c r="I112" s="6"/>
      <c r="J112" s="12"/>
      <c r="K112" s="14"/>
      <c r="L112" s="14"/>
      <c r="M112" s="14"/>
      <c r="N112" s="14"/>
      <c r="O112" s="14"/>
      <c r="P112" s="14"/>
      <c r="Q112" s="14"/>
      <c r="R112" s="14"/>
    </row>
    <row r="113" spans="1:18" x14ac:dyDescent="0.25">
      <c r="A113" s="14" t="str">
        <f t="shared" si="3"/>
        <v>LA MAZADE  2015</v>
      </c>
      <c r="B113" s="14" t="s">
        <v>422</v>
      </c>
      <c r="C113" s="14" t="s">
        <v>380</v>
      </c>
      <c r="D113" s="14"/>
      <c r="E113" s="14">
        <v>2015</v>
      </c>
      <c r="F113" s="14" t="s">
        <v>416</v>
      </c>
      <c r="G113" s="14">
        <v>3</v>
      </c>
      <c r="H113" s="14" t="s">
        <v>443</v>
      </c>
      <c r="I113" s="6"/>
      <c r="J113" s="12"/>
      <c r="K113" s="14"/>
      <c r="L113" s="14"/>
      <c r="M113" s="14"/>
      <c r="N113" s="14"/>
      <c r="O113" s="14"/>
      <c r="P113" s="14"/>
      <c r="Q113" s="14"/>
      <c r="R113" s="14"/>
    </row>
    <row r="114" spans="1:18" x14ac:dyDescent="0.25">
      <c r="A114" s="14" t="str">
        <f t="shared" si="3"/>
        <v>LA MAZADE  2015</v>
      </c>
      <c r="B114" s="14" t="s">
        <v>427</v>
      </c>
      <c r="C114" s="14" t="s">
        <v>380</v>
      </c>
      <c r="D114" s="14"/>
      <c r="E114" s="14">
        <v>2015</v>
      </c>
      <c r="F114" s="14" t="s">
        <v>314</v>
      </c>
      <c r="G114" s="14">
        <v>5</v>
      </c>
      <c r="H114" s="14" t="s">
        <v>465</v>
      </c>
      <c r="I114" s="6"/>
      <c r="J114" s="12"/>
      <c r="K114" s="14"/>
      <c r="L114" s="14"/>
      <c r="M114" s="14"/>
      <c r="N114" s="14"/>
      <c r="O114" s="14"/>
      <c r="P114" s="14"/>
      <c r="Q114" s="14"/>
      <c r="R114" s="14"/>
    </row>
    <row r="115" spans="1:18" x14ac:dyDescent="0.25">
      <c r="A115" s="14" t="str">
        <f t="shared" si="3"/>
        <v>Macon peronne  2015</v>
      </c>
      <c r="B115" s="14" t="s">
        <v>324</v>
      </c>
      <c r="C115" s="14" t="s">
        <v>406</v>
      </c>
      <c r="D115" s="14"/>
      <c r="E115" s="14">
        <v>2015</v>
      </c>
      <c r="F115" s="14" t="s">
        <v>314</v>
      </c>
      <c r="G115" s="14">
        <v>1</v>
      </c>
      <c r="H115" s="14" t="s">
        <v>463</v>
      </c>
      <c r="I115" s="6"/>
      <c r="J115" s="12"/>
      <c r="K115" s="14"/>
      <c r="L115" s="14"/>
      <c r="M115" s="14"/>
      <c r="N115" s="14"/>
      <c r="O115" s="14"/>
      <c r="P115" s="14"/>
      <c r="Q115" s="14"/>
      <c r="R115" s="14"/>
    </row>
    <row r="116" spans="1:18" x14ac:dyDescent="0.25">
      <c r="A116" s="14" t="str">
        <f t="shared" si="3"/>
        <v>Maranges  2015</v>
      </c>
      <c r="B116" s="14" t="s">
        <v>324</v>
      </c>
      <c r="C116" s="14" t="s">
        <v>357</v>
      </c>
      <c r="D116" s="14"/>
      <c r="E116" s="14">
        <v>2015</v>
      </c>
      <c r="F116" s="14" t="s">
        <v>313</v>
      </c>
      <c r="G116" s="14">
        <v>1</v>
      </c>
      <c r="H116" s="14" t="s">
        <v>463</v>
      </c>
      <c r="I116" s="6"/>
      <c r="J116" s="12"/>
      <c r="K116" s="14"/>
      <c r="L116" s="14"/>
      <c r="M116" s="14"/>
      <c r="N116" s="14"/>
      <c r="O116" s="14"/>
      <c r="P116" s="14"/>
      <c r="Q116" s="14"/>
      <c r="R116" s="14"/>
    </row>
    <row r="117" spans="1:18" x14ac:dyDescent="0.25">
      <c r="A117" s="14" t="str">
        <f t="shared" si="3"/>
        <v>Aligoté  2016</v>
      </c>
      <c r="B117" s="14" t="s">
        <v>324</v>
      </c>
      <c r="C117" s="14" t="s">
        <v>375</v>
      </c>
      <c r="D117" s="14"/>
      <c r="E117" s="14">
        <v>2016</v>
      </c>
      <c r="F117" s="14" t="s">
        <v>314</v>
      </c>
      <c r="G117" s="14">
        <v>1</v>
      </c>
      <c r="H117" s="14" t="s">
        <v>461</v>
      </c>
      <c r="I117" s="6"/>
      <c r="J117" s="12"/>
      <c r="K117" s="14"/>
      <c r="L117" s="14"/>
      <c r="M117" s="14"/>
      <c r="N117" s="14"/>
      <c r="O117" s="14"/>
      <c r="P117" s="14"/>
      <c r="Q117" s="14"/>
      <c r="R117" s="14"/>
    </row>
    <row r="118" spans="1:18" x14ac:dyDescent="0.25">
      <c r="A118" s="14" t="str">
        <f t="shared" si="3"/>
        <v>ARBOIS  2016</v>
      </c>
      <c r="B118" s="14" t="s">
        <v>419</v>
      </c>
      <c r="C118" s="14" t="s">
        <v>407</v>
      </c>
      <c r="D118" s="14"/>
      <c r="E118" s="14">
        <v>2016</v>
      </c>
      <c r="F118" s="14" t="s">
        <v>313</v>
      </c>
      <c r="G118" s="14">
        <v>1</v>
      </c>
      <c r="H118" s="14" t="s">
        <v>461</v>
      </c>
      <c r="I118" s="6"/>
      <c r="J118" s="12"/>
      <c r="K118" s="14"/>
      <c r="L118" s="14"/>
      <c r="M118" s="14"/>
      <c r="N118" s="14"/>
      <c r="O118" s="14"/>
      <c r="P118" s="14"/>
      <c r="Q118" s="14"/>
      <c r="R118" s="14"/>
    </row>
    <row r="119" spans="1:18" x14ac:dyDescent="0.25">
      <c r="A119" s="14" t="str">
        <f t="shared" si="3"/>
        <v>COSTIERE DE NIMES  2016</v>
      </c>
      <c r="B119" s="14" t="s">
        <v>430</v>
      </c>
      <c r="C119" s="14" t="s">
        <v>408</v>
      </c>
      <c r="D119" s="14"/>
      <c r="E119" s="14">
        <v>2016</v>
      </c>
      <c r="F119" s="14" t="s">
        <v>313</v>
      </c>
      <c r="G119" s="14">
        <v>1</v>
      </c>
      <c r="H119" s="14" t="s">
        <v>461</v>
      </c>
      <c r="I119" s="6"/>
      <c r="J119" s="12"/>
      <c r="K119" s="14"/>
      <c r="L119" s="14"/>
      <c r="M119" s="14"/>
      <c r="N119" s="14"/>
      <c r="O119" s="14"/>
      <c r="P119" s="14"/>
      <c r="Q119" s="14"/>
      <c r="R119" s="14"/>
    </row>
    <row r="120" spans="1:18" x14ac:dyDescent="0.25">
      <c r="A120" s="14" t="str">
        <f t="shared" si="3"/>
        <v>COTES DE GASCOGNE  2016</v>
      </c>
      <c r="B120" s="14" t="s">
        <v>421</v>
      </c>
      <c r="C120" s="14" t="s">
        <v>409</v>
      </c>
      <c r="D120" s="14"/>
      <c r="E120" s="14">
        <v>2016</v>
      </c>
      <c r="F120" s="14" t="s">
        <v>313</v>
      </c>
      <c r="G120" s="14">
        <v>1</v>
      </c>
      <c r="H120" s="14" t="s">
        <v>461</v>
      </c>
      <c r="I120" s="6"/>
      <c r="J120" s="12"/>
      <c r="K120" s="14"/>
      <c r="L120" s="14"/>
      <c r="M120" s="14"/>
      <c r="N120" s="14"/>
      <c r="O120" s="14"/>
      <c r="P120" s="14"/>
      <c r="Q120" s="14"/>
      <c r="R120" s="14"/>
    </row>
    <row r="121" spans="1:18" x14ac:dyDescent="0.25">
      <c r="A121" s="14" t="str">
        <f t="shared" si="3"/>
        <v>HC de Beaune  2016</v>
      </c>
      <c r="B121" s="14" t="s">
        <v>324</v>
      </c>
      <c r="C121" s="14" t="s">
        <v>410</v>
      </c>
      <c r="D121" s="14"/>
      <c r="E121" s="14">
        <v>2016</v>
      </c>
      <c r="F121" s="14" t="s">
        <v>313</v>
      </c>
      <c r="G121" s="14">
        <v>1</v>
      </c>
      <c r="H121" s="14" t="s">
        <v>461</v>
      </c>
      <c r="I121" s="6"/>
      <c r="J121" s="12"/>
      <c r="K121" s="14"/>
      <c r="L121" s="14"/>
      <c r="M121" s="14"/>
      <c r="N121" s="14"/>
      <c r="O121" s="14"/>
      <c r="P121" s="14"/>
      <c r="Q121" s="14"/>
      <c r="R121" s="14"/>
    </row>
    <row r="122" spans="1:18" x14ac:dyDescent="0.25">
      <c r="A122" s="14" t="str">
        <f t="shared" si="3"/>
        <v>MACON  2016</v>
      </c>
      <c r="B122" s="14" t="s">
        <v>324</v>
      </c>
      <c r="C122" s="14" t="s">
        <v>277</v>
      </c>
      <c r="D122" s="14"/>
      <c r="E122" s="14">
        <v>2016</v>
      </c>
      <c r="F122" s="14" t="s">
        <v>313</v>
      </c>
      <c r="G122" s="14">
        <v>1</v>
      </c>
      <c r="H122" s="14" t="s">
        <v>461</v>
      </c>
      <c r="I122" s="6"/>
      <c r="J122" s="12"/>
      <c r="K122" s="14"/>
      <c r="L122" s="14"/>
      <c r="M122" s="14"/>
      <c r="N122" s="14"/>
      <c r="O122" s="14"/>
      <c r="P122" s="14"/>
      <c r="Q122" s="14"/>
      <c r="R122" s="14"/>
    </row>
    <row r="123" spans="1:18" x14ac:dyDescent="0.25">
      <c r="A123" s="14" t="str">
        <f t="shared" si="3"/>
        <v>Montagny  2016</v>
      </c>
      <c r="B123" s="14" t="s">
        <v>324</v>
      </c>
      <c r="C123" s="14" t="s">
        <v>381</v>
      </c>
      <c r="D123" s="14"/>
      <c r="E123" s="14">
        <v>2016</v>
      </c>
      <c r="F123" s="14" t="s">
        <v>314</v>
      </c>
      <c r="G123" s="14">
        <v>4</v>
      </c>
      <c r="H123" s="14" t="s">
        <v>466</v>
      </c>
      <c r="I123" s="6"/>
      <c r="J123" s="12"/>
      <c r="K123" s="14"/>
      <c r="L123" s="14"/>
      <c r="M123" s="14"/>
      <c r="N123" s="14"/>
      <c r="O123" s="14"/>
      <c r="P123" s="14"/>
      <c r="Q123" s="14"/>
      <c r="R123" s="14"/>
    </row>
    <row r="124" spans="1:18" x14ac:dyDescent="0.25">
      <c r="A124" s="14" t="str">
        <f t="shared" si="3"/>
        <v>Pouilly-Fuissé  2016</v>
      </c>
      <c r="B124" s="14" t="s">
        <v>324</v>
      </c>
      <c r="C124" s="14" t="s">
        <v>411</v>
      </c>
      <c r="D124" s="14"/>
      <c r="E124" s="14">
        <v>2016</v>
      </c>
      <c r="F124" s="14" t="s">
        <v>314</v>
      </c>
      <c r="G124" s="14">
        <v>3</v>
      </c>
      <c r="H124" s="14" t="s">
        <v>447</v>
      </c>
      <c r="I124" s="6"/>
      <c r="J124" s="12"/>
      <c r="K124" s="14"/>
      <c r="L124" s="14"/>
      <c r="M124" s="14"/>
      <c r="N124" s="14"/>
      <c r="O124" s="14"/>
      <c r="P124" s="14"/>
      <c r="Q124" s="14"/>
      <c r="R124" s="14"/>
    </row>
    <row r="125" spans="1:18" x14ac:dyDescent="0.25">
      <c r="A125" s="14" t="str">
        <f t="shared" ref="A125:A134" si="4">CONCATENATE(C125," ",D125," ",E125)</f>
        <v>Tariquet 1ere Grive  2016</v>
      </c>
      <c r="B125" s="14" t="s">
        <v>426</v>
      </c>
      <c r="C125" s="14" t="s">
        <v>412</v>
      </c>
      <c r="D125" s="14"/>
      <c r="E125" s="14">
        <v>2016</v>
      </c>
      <c r="F125" s="14" t="s">
        <v>314</v>
      </c>
      <c r="G125" s="14">
        <v>2</v>
      </c>
      <c r="H125" s="14" t="s">
        <v>467</v>
      </c>
      <c r="I125" s="6"/>
      <c r="J125" s="12"/>
      <c r="K125" s="14"/>
      <c r="L125" s="14"/>
      <c r="M125" s="14"/>
      <c r="N125" s="14"/>
      <c r="O125" s="14"/>
      <c r="P125" s="14"/>
      <c r="Q125" s="14"/>
      <c r="R125" s="14"/>
    </row>
    <row r="126" spans="1:18" x14ac:dyDescent="0.25">
      <c r="A126" s="14" t="str">
        <f t="shared" si="4"/>
        <v>Pouilly-Fuissé (SE)  2016</v>
      </c>
      <c r="B126" s="14" t="s">
        <v>324</v>
      </c>
      <c r="C126" s="14" t="s">
        <v>413</v>
      </c>
      <c r="D126" s="14"/>
      <c r="E126" s="14">
        <v>2016</v>
      </c>
      <c r="F126" s="14" t="s">
        <v>314</v>
      </c>
      <c r="G126" s="14">
        <v>5</v>
      </c>
      <c r="H126" s="14" t="s">
        <v>468</v>
      </c>
      <c r="I126" s="6"/>
      <c r="J126" s="12"/>
      <c r="K126" s="14"/>
      <c r="L126" s="14"/>
      <c r="M126" s="14"/>
      <c r="N126" s="14"/>
      <c r="O126" s="14"/>
      <c r="P126" s="14"/>
      <c r="Q126" s="14"/>
      <c r="R126" s="14"/>
    </row>
    <row r="127" spans="1:18" x14ac:dyDescent="0.25">
      <c r="A127" s="14" t="str">
        <f t="shared" si="4"/>
        <v>St Amour (SE)  2016</v>
      </c>
      <c r="B127" s="14" t="s">
        <v>324</v>
      </c>
      <c r="C127" s="14" t="s">
        <v>414</v>
      </c>
      <c r="D127" s="14"/>
      <c r="E127" s="14">
        <v>2016</v>
      </c>
      <c r="F127" s="14" t="s">
        <v>313</v>
      </c>
      <c r="G127" s="14">
        <v>11</v>
      </c>
      <c r="H127" s="14" t="s">
        <v>469</v>
      </c>
      <c r="I127" s="6"/>
      <c r="J127" s="12"/>
      <c r="K127" s="14"/>
      <c r="L127" s="14"/>
      <c r="M127" s="14"/>
      <c r="N127" s="14"/>
      <c r="O127" s="14"/>
      <c r="P127" s="14"/>
      <c r="Q127" s="14"/>
      <c r="R127" s="14"/>
    </row>
    <row r="128" spans="1:18" x14ac:dyDescent="0.25">
      <c r="A128" s="14" t="str">
        <f t="shared" si="4"/>
        <v>Vin de Talant  2016</v>
      </c>
      <c r="B128" s="14" t="s">
        <v>324</v>
      </c>
      <c r="C128" s="14" t="s">
        <v>415</v>
      </c>
      <c r="D128" s="14"/>
      <c r="E128" s="14">
        <v>2016</v>
      </c>
      <c r="F128" s="14" t="s">
        <v>314</v>
      </c>
      <c r="G128" s="14">
        <v>6</v>
      </c>
      <c r="H128" s="14" t="s">
        <v>470</v>
      </c>
      <c r="I128" s="6"/>
      <c r="J128" s="12"/>
      <c r="K128" s="14"/>
      <c r="L128" s="14"/>
      <c r="M128" s="14"/>
      <c r="N128" s="14"/>
      <c r="O128" s="14"/>
      <c r="P128" s="14"/>
      <c r="Q128" s="14"/>
      <c r="R128" s="14"/>
    </row>
    <row r="129" spans="1:18" x14ac:dyDescent="0.25">
      <c r="A129" s="14" t="str">
        <f t="shared" si="4"/>
        <v>Pouilly-Fuissé (SE)  2016</v>
      </c>
      <c r="B129" s="14" t="s">
        <v>324</v>
      </c>
      <c r="C129" s="14" t="s">
        <v>413</v>
      </c>
      <c r="D129" s="14"/>
      <c r="E129" s="14">
        <v>2016</v>
      </c>
      <c r="F129" s="14" t="s">
        <v>314</v>
      </c>
      <c r="G129" s="14">
        <v>12</v>
      </c>
      <c r="H129" s="14" t="s">
        <v>471</v>
      </c>
      <c r="I129" s="6"/>
      <c r="J129" s="12"/>
      <c r="K129" s="14"/>
      <c r="L129" s="14"/>
      <c r="M129" s="14"/>
      <c r="N129" s="14"/>
      <c r="O129" s="14"/>
      <c r="P129" s="14"/>
      <c r="Q129" s="14"/>
      <c r="R129" s="14"/>
    </row>
    <row r="130" spans="1:18" x14ac:dyDescent="0.25">
      <c r="A130" s="14" t="str">
        <f t="shared" si="4"/>
        <v>Pernand-Vergelesses  2017</v>
      </c>
      <c r="B130" s="14" t="s">
        <v>324</v>
      </c>
      <c r="C130" s="14" t="s">
        <v>346</v>
      </c>
      <c r="D130" s="14"/>
      <c r="E130" s="14">
        <v>2017</v>
      </c>
      <c r="F130" s="14" t="s">
        <v>313</v>
      </c>
      <c r="G130" s="14">
        <v>6</v>
      </c>
      <c r="H130" s="14" t="s">
        <v>472</v>
      </c>
      <c r="I130" s="6"/>
      <c r="J130" s="12"/>
      <c r="K130" s="14"/>
      <c r="L130" s="14"/>
      <c r="M130" s="14"/>
      <c r="N130" s="14"/>
      <c r="O130" s="14"/>
      <c r="P130" s="14"/>
      <c r="Q130" s="14"/>
      <c r="R130" s="14"/>
    </row>
    <row r="131" spans="1:18" x14ac:dyDescent="0.25">
      <c r="A131" s="14" t="str">
        <f t="shared" si="4"/>
        <v>Savigny-lès-Beaune  2017</v>
      </c>
      <c r="B131" s="14" t="s">
        <v>324</v>
      </c>
      <c r="C131" s="14" t="s">
        <v>371</v>
      </c>
      <c r="D131" s="14"/>
      <c r="E131" s="14">
        <v>2017</v>
      </c>
      <c r="F131" s="14" t="s">
        <v>313</v>
      </c>
      <c r="G131" s="14">
        <v>6</v>
      </c>
      <c r="H131" s="14" t="s">
        <v>472</v>
      </c>
      <c r="I131" s="6"/>
      <c r="J131" s="12"/>
      <c r="K131" s="14"/>
      <c r="L131" s="14"/>
      <c r="M131" s="14"/>
      <c r="N131" s="14"/>
      <c r="O131" s="14"/>
      <c r="P131" s="14"/>
      <c r="Q131" s="14"/>
      <c r="R131" s="14"/>
    </row>
    <row r="132" spans="1:18" x14ac:dyDescent="0.25">
      <c r="A132" s="14" t="str">
        <f t="shared" si="4"/>
        <v>Vignon d'or  2017</v>
      </c>
      <c r="B132" s="14"/>
      <c r="C132" s="14" t="s">
        <v>417</v>
      </c>
      <c r="D132" s="14"/>
      <c r="E132" s="14">
        <v>2017</v>
      </c>
      <c r="F132" s="14" t="s">
        <v>314</v>
      </c>
      <c r="G132" s="14">
        <v>6</v>
      </c>
      <c r="H132" s="14" t="s">
        <v>473</v>
      </c>
      <c r="I132" s="6"/>
      <c r="J132" s="12"/>
      <c r="K132" s="14"/>
      <c r="L132" s="14"/>
      <c r="M132" s="14"/>
      <c r="N132" s="14"/>
      <c r="O132" s="14"/>
      <c r="P132" s="14"/>
      <c r="Q132" s="14"/>
      <c r="R132" s="14"/>
    </row>
    <row r="133" spans="1:18" x14ac:dyDescent="0.25">
      <c r="A133" s="14" t="str">
        <f t="shared" si="4"/>
        <v>St Veran (SE)  2017</v>
      </c>
      <c r="B133" s="14" t="s">
        <v>324</v>
      </c>
      <c r="C133" s="14" t="s">
        <v>418</v>
      </c>
      <c r="D133" s="14"/>
      <c r="E133" s="14">
        <v>2017</v>
      </c>
      <c r="F133" s="14" t="s">
        <v>314</v>
      </c>
      <c r="G133" s="14">
        <v>11</v>
      </c>
      <c r="H133" s="14" t="s">
        <v>474</v>
      </c>
      <c r="I133" s="6"/>
      <c r="J133" s="12"/>
      <c r="K133" s="14"/>
      <c r="L133" s="14"/>
      <c r="M133" s="14"/>
      <c r="N133" s="14"/>
      <c r="O133" s="14"/>
      <c r="P133" s="14"/>
      <c r="Q133" s="14"/>
      <c r="R133" s="14"/>
    </row>
    <row r="134" spans="1:18" x14ac:dyDescent="0.25">
      <c r="A134" s="14" t="str">
        <f t="shared" si="4"/>
        <v>Pouilly-Fuissé (SE)  2017</v>
      </c>
      <c r="B134" s="14" t="s">
        <v>324</v>
      </c>
      <c r="C134" s="14" t="s">
        <v>413</v>
      </c>
      <c r="D134" s="14"/>
      <c r="E134" s="14">
        <v>2017</v>
      </c>
      <c r="F134" s="14" t="s">
        <v>314</v>
      </c>
      <c r="G134" s="14">
        <v>12</v>
      </c>
      <c r="H134" s="14" t="s">
        <v>475</v>
      </c>
      <c r="I134" s="6"/>
      <c r="J134" s="12"/>
      <c r="K134" s="14"/>
      <c r="L134" s="14"/>
      <c r="M134" s="14"/>
      <c r="N134" s="14"/>
      <c r="O134" s="14"/>
      <c r="P134" s="14"/>
      <c r="Q134" s="14"/>
      <c r="R134" s="14"/>
    </row>
    <row r="135" spans="1:18" x14ac:dyDescent="0.25">
      <c r="J135" s="12"/>
    </row>
    <row r="136" spans="1:18" x14ac:dyDescent="0.25">
      <c r="J136" s="12"/>
    </row>
    <row r="137" spans="1:18" x14ac:dyDescent="0.25">
      <c r="J137" s="12"/>
    </row>
    <row r="138" spans="1:18" x14ac:dyDescent="0.25">
      <c r="J138" s="12"/>
    </row>
    <row r="139" spans="1:18" x14ac:dyDescent="0.25">
      <c r="J139" s="12"/>
    </row>
    <row r="140" spans="1:18" x14ac:dyDescent="0.25">
      <c r="J140" s="12"/>
    </row>
    <row r="141" spans="1:18" x14ac:dyDescent="0.25">
      <c r="J141" s="12"/>
    </row>
    <row r="142" spans="1:18" x14ac:dyDescent="0.25">
      <c r="J142" s="12"/>
    </row>
    <row r="143" spans="1:18" x14ac:dyDescent="0.25">
      <c r="J143" s="12"/>
    </row>
    <row r="144" spans="1:18" x14ac:dyDescent="0.25">
      <c r="J144" s="12"/>
    </row>
    <row r="145" spans="10:10" x14ac:dyDescent="0.25">
      <c r="J145" s="12"/>
    </row>
    <row r="146" spans="10:10" x14ac:dyDescent="0.25">
      <c r="J146" s="12"/>
    </row>
    <row r="147" spans="10:10" x14ac:dyDescent="0.25">
      <c r="J147" s="12"/>
    </row>
    <row r="148" spans="10:10" x14ac:dyDescent="0.25">
      <c r="J148" s="12"/>
    </row>
    <row r="149" spans="10:10" x14ac:dyDescent="0.25">
      <c r="J149" s="12"/>
    </row>
    <row r="150" spans="10:10" x14ac:dyDescent="0.25">
      <c r="J150" s="12"/>
    </row>
    <row r="151" spans="10:10" x14ac:dyDescent="0.25">
      <c r="J151" s="12"/>
    </row>
    <row r="152" spans="10:10" x14ac:dyDescent="0.25">
      <c r="J152" s="12"/>
    </row>
    <row r="153" spans="10:10" x14ac:dyDescent="0.25">
      <c r="J153" s="12"/>
    </row>
    <row r="154" spans="10:10" x14ac:dyDescent="0.25">
      <c r="J154" s="12"/>
    </row>
    <row r="155" spans="10:10" x14ac:dyDescent="0.25">
      <c r="J155" s="12"/>
    </row>
    <row r="156" spans="10:10" x14ac:dyDescent="0.25">
      <c r="J156" s="12"/>
    </row>
    <row r="157" spans="10:10" x14ac:dyDescent="0.25">
      <c r="J157" s="12"/>
    </row>
    <row r="158" spans="10:10" x14ac:dyDescent="0.25">
      <c r="J158" s="12"/>
    </row>
    <row r="159" spans="10:10" x14ac:dyDescent="0.25">
      <c r="J159" s="12"/>
    </row>
    <row r="160" spans="10:10" x14ac:dyDescent="0.25">
      <c r="J160" s="12"/>
    </row>
    <row r="161" spans="10:10" x14ac:dyDescent="0.25">
      <c r="J161" s="12"/>
    </row>
    <row r="162" spans="10:10" x14ac:dyDescent="0.25">
      <c r="J162" s="12"/>
    </row>
    <row r="163" spans="10:10" x14ac:dyDescent="0.25">
      <c r="J163" s="12"/>
    </row>
    <row r="164" spans="10:10" x14ac:dyDescent="0.25">
      <c r="J164" s="12"/>
    </row>
    <row r="165" spans="10:10" x14ac:dyDescent="0.25">
      <c r="J165" s="12"/>
    </row>
    <row r="166" spans="10:10" x14ac:dyDescent="0.25">
      <c r="J166" s="12"/>
    </row>
    <row r="167" spans="10:10" x14ac:dyDescent="0.25">
      <c r="J167" s="12"/>
    </row>
    <row r="168" spans="10:10" x14ac:dyDescent="0.25">
      <c r="J168" s="12"/>
    </row>
    <row r="169" spans="10:10" x14ac:dyDescent="0.25">
      <c r="J169" s="12"/>
    </row>
    <row r="170" spans="10:10" x14ac:dyDescent="0.25">
      <c r="J170" s="12"/>
    </row>
    <row r="171" spans="10:10" x14ac:dyDescent="0.25">
      <c r="J171" s="12"/>
    </row>
    <row r="172" spans="10:10" x14ac:dyDescent="0.25">
      <c r="J172" s="12"/>
    </row>
    <row r="173" spans="10:10" x14ac:dyDescent="0.25">
      <c r="J173" s="12"/>
    </row>
    <row r="174" spans="10:10" x14ac:dyDescent="0.25">
      <c r="J174" s="12"/>
    </row>
    <row r="175" spans="10:10" x14ac:dyDescent="0.25">
      <c r="J175" s="12"/>
    </row>
    <row r="176" spans="10:10" x14ac:dyDescent="0.25">
      <c r="J176" s="12"/>
    </row>
    <row r="177" spans="10:10" x14ac:dyDescent="0.25">
      <c r="J177" s="12"/>
    </row>
    <row r="178" spans="10:10" x14ac:dyDescent="0.25">
      <c r="J178" s="12"/>
    </row>
    <row r="179" spans="10:10" x14ac:dyDescent="0.25">
      <c r="J179" s="12"/>
    </row>
    <row r="180" spans="10:10" x14ac:dyDescent="0.25">
      <c r="J180" s="12"/>
    </row>
    <row r="181" spans="10:10" x14ac:dyDescent="0.25">
      <c r="J181" s="12"/>
    </row>
    <row r="182" spans="10:10" x14ac:dyDescent="0.25">
      <c r="J182" s="12"/>
    </row>
    <row r="183" spans="10:10" x14ac:dyDescent="0.25">
      <c r="J183" s="12"/>
    </row>
    <row r="184" spans="10:10" x14ac:dyDescent="0.25">
      <c r="J184" s="12"/>
    </row>
    <row r="185" spans="10:10" x14ac:dyDescent="0.25">
      <c r="J185" s="12"/>
    </row>
    <row r="186" spans="10:10" x14ac:dyDescent="0.25">
      <c r="J186" s="12"/>
    </row>
    <row r="187" spans="10:10" x14ac:dyDescent="0.25">
      <c r="J187" s="12"/>
    </row>
    <row r="188" spans="10:10" x14ac:dyDescent="0.25">
      <c r="J188" s="12"/>
    </row>
    <row r="189" spans="10:10" x14ac:dyDescent="0.25">
      <c r="J189" s="12"/>
    </row>
    <row r="190" spans="10:10" x14ac:dyDescent="0.25">
      <c r="J190" s="12"/>
    </row>
    <row r="191" spans="10:10" x14ac:dyDescent="0.25">
      <c r="J191" s="12"/>
    </row>
    <row r="192" spans="10:10" x14ac:dyDescent="0.25">
      <c r="J192" s="12"/>
    </row>
    <row r="193" spans="10:10" x14ac:dyDescent="0.25">
      <c r="J193" s="12"/>
    </row>
    <row r="194" spans="10:10" x14ac:dyDescent="0.25">
      <c r="J194" s="12"/>
    </row>
    <row r="195" spans="10:10" x14ac:dyDescent="0.25">
      <c r="J195" s="12"/>
    </row>
    <row r="196" spans="10:10" x14ac:dyDescent="0.25">
      <c r="J196" s="12"/>
    </row>
    <row r="197" spans="10:10" x14ac:dyDescent="0.25">
      <c r="J197" s="12"/>
    </row>
    <row r="198" spans="10:10" x14ac:dyDescent="0.25">
      <c r="J198" s="12"/>
    </row>
    <row r="199" spans="10:10" x14ac:dyDescent="0.25">
      <c r="J199" s="12"/>
    </row>
    <row r="200" spans="10:10" x14ac:dyDescent="0.25">
      <c r="J200" s="12"/>
    </row>
    <row r="201" spans="10:10" x14ac:dyDescent="0.25">
      <c r="J201" s="12"/>
    </row>
    <row r="202" spans="10:10" x14ac:dyDescent="0.25">
      <c r="J202" s="12"/>
    </row>
    <row r="203" spans="10:10" x14ac:dyDescent="0.25">
      <c r="J203" s="12"/>
    </row>
    <row r="204" spans="10:10" x14ac:dyDescent="0.25">
      <c r="J204" s="12"/>
    </row>
    <row r="205" spans="10:10" x14ac:dyDescent="0.25">
      <c r="J205" s="12"/>
    </row>
    <row r="206" spans="10:10" x14ac:dyDescent="0.25">
      <c r="J206" s="12"/>
    </row>
    <row r="207" spans="10:10" x14ac:dyDescent="0.25">
      <c r="J207" s="12"/>
    </row>
    <row r="208" spans="10:10" x14ac:dyDescent="0.25">
      <c r="J208" s="12"/>
    </row>
    <row r="209" spans="10:10" x14ac:dyDescent="0.25">
      <c r="J209" s="12"/>
    </row>
    <row r="210" spans="10:10" x14ac:dyDescent="0.25">
      <c r="J210" s="12"/>
    </row>
    <row r="211" spans="10:10" x14ac:dyDescent="0.25">
      <c r="J211" s="12"/>
    </row>
    <row r="212" spans="10:10" x14ac:dyDescent="0.25">
      <c r="J212" s="12"/>
    </row>
    <row r="213" spans="10:10" x14ac:dyDescent="0.25">
      <c r="J213" s="12"/>
    </row>
    <row r="214" spans="10:10" x14ac:dyDescent="0.25">
      <c r="J214" s="12"/>
    </row>
    <row r="215" spans="10:10" x14ac:dyDescent="0.25">
      <c r="J215" s="12"/>
    </row>
    <row r="216" spans="10:10" x14ac:dyDescent="0.25">
      <c r="J216" s="12"/>
    </row>
    <row r="217" spans="10:10" x14ac:dyDescent="0.25">
      <c r="J217" s="12"/>
    </row>
    <row r="218" spans="10:10" x14ac:dyDescent="0.25">
      <c r="J218" s="12"/>
    </row>
    <row r="219" spans="10:10" x14ac:dyDescent="0.25">
      <c r="J219" s="12"/>
    </row>
    <row r="220" spans="10:10" x14ac:dyDescent="0.25">
      <c r="J220" s="12"/>
    </row>
    <row r="221" spans="10:10" x14ac:dyDescent="0.25">
      <c r="J221" s="12"/>
    </row>
    <row r="222" spans="10:10" x14ac:dyDescent="0.25">
      <c r="J222" s="12"/>
    </row>
    <row r="223" spans="10:10" x14ac:dyDescent="0.25">
      <c r="J223" s="12"/>
    </row>
    <row r="224" spans="10:10" x14ac:dyDescent="0.25">
      <c r="J224" s="12"/>
    </row>
    <row r="225" spans="10:10" x14ac:dyDescent="0.25">
      <c r="J225" s="12"/>
    </row>
    <row r="226" spans="10:10" x14ac:dyDescent="0.25">
      <c r="J226" s="12"/>
    </row>
    <row r="227" spans="10:10" x14ac:dyDescent="0.25">
      <c r="J227" s="12"/>
    </row>
    <row r="228" spans="10:10" x14ac:dyDescent="0.25">
      <c r="J228" s="12"/>
    </row>
    <row r="229" spans="10:10" x14ac:dyDescent="0.25">
      <c r="J229" s="12"/>
    </row>
    <row r="230" spans="10:10" x14ac:dyDescent="0.25">
      <c r="J230" s="12"/>
    </row>
    <row r="231" spans="10:10" x14ac:dyDescent="0.25">
      <c r="J231" s="12"/>
    </row>
    <row r="232" spans="10:10" x14ac:dyDescent="0.25">
      <c r="J232" s="12"/>
    </row>
    <row r="233" spans="10:10" x14ac:dyDescent="0.25">
      <c r="J233" s="12"/>
    </row>
    <row r="234" spans="10:10" x14ac:dyDescent="0.25">
      <c r="J234" s="12"/>
    </row>
    <row r="235" spans="10:10" x14ac:dyDescent="0.25">
      <c r="J235" s="12"/>
    </row>
    <row r="236" spans="10:10" x14ac:dyDescent="0.25">
      <c r="J236" s="12"/>
    </row>
    <row r="237" spans="10:10" x14ac:dyDescent="0.25">
      <c r="J237" s="12"/>
    </row>
    <row r="238" spans="10:10" x14ac:dyDescent="0.25">
      <c r="J238" s="12"/>
    </row>
    <row r="239" spans="10:10" x14ac:dyDescent="0.25">
      <c r="J239" s="12"/>
    </row>
    <row r="240" spans="10:10" x14ac:dyDescent="0.25">
      <c r="J240" s="12"/>
    </row>
    <row r="241" spans="10:10" x14ac:dyDescent="0.25">
      <c r="J241" s="12"/>
    </row>
    <row r="242" spans="10:10" x14ac:dyDescent="0.25">
      <c r="J242" s="12"/>
    </row>
    <row r="243" spans="10:10" x14ac:dyDescent="0.25">
      <c r="J243" s="12"/>
    </row>
    <row r="244" spans="10:10" x14ac:dyDescent="0.25">
      <c r="J244" s="12"/>
    </row>
    <row r="245" spans="10:10" x14ac:dyDescent="0.25">
      <c r="J245" s="12"/>
    </row>
    <row r="246" spans="10:10" x14ac:dyDescent="0.25">
      <c r="J246" s="12"/>
    </row>
    <row r="247" spans="10:10" x14ac:dyDescent="0.25">
      <c r="J247" s="12"/>
    </row>
    <row r="248" spans="10:10" x14ac:dyDescent="0.25">
      <c r="J248" s="12"/>
    </row>
    <row r="249" spans="10:10" x14ac:dyDescent="0.25">
      <c r="J249" s="12"/>
    </row>
    <row r="250" spans="10:10" x14ac:dyDescent="0.25">
      <c r="J250" s="12"/>
    </row>
    <row r="251" spans="10:10" x14ac:dyDescent="0.25">
      <c r="J251" s="12"/>
    </row>
    <row r="252" spans="10:10" x14ac:dyDescent="0.25">
      <c r="J252" s="12"/>
    </row>
    <row r="253" spans="10:10" x14ac:dyDescent="0.25">
      <c r="J253" s="12"/>
    </row>
    <row r="254" spans="10:10" x14ac:dyDescent="0.25">
      <c r="J254" s="12"/>
    </row>
    <row r="255" spans="10:10" x14ac:dyDescent="0.25">
      <c r="J255" s="12"/>
    </row>
    <row r="256" spans="10:10" x14ac:dyDescent="0.25">
      <c r="J256" s="12"/>
    </row>
    <row r="257" spans="10:10" x14ac:dyDescent="0.25">
      <c r="J257" s="12"/>
    </row>
    <row r="258" spans="10:10" x14ac:dyDescent="0.25">
      <c r="J258" s="12"/>
    </row>
    <row r="259" spans="10:10" x14ac:dyDescent="0.25">
      <c r="J259" s="12"/>
    </row>
    <row r="260" spans="10:10" x14ac:dyDescent="0.25">
      <c r="J260" s="12"/>
    </row>
    <row r="261" spans="10:10" x14ac:dyDescent="0.25">
      <c r="J261" s="12"/>
    </row>
    <row r="262" spans="10:10" x14ac:dyDescent="0.25">
      <c r="J262" s="12"/>
    </row>
    <row r="263" spans="10:10" x14ac:dyDescent="0.25">
      <c r="J263" s="12"/>
    </row>
    <row r="264" spans="10:10" x14ac:dyDescent="0.25">
      <c r="J264" s="12"/>
    </row>
    <row r="265" spans="10:10" x14ac:dyDescent="0.25">
      <c r="J265" s="12"/>
    </row>
    <row r="266" spans="10:10" x14ac:dyDescent="0.25">
      <c r="J266" s="12"/>
    </row>
    <row r="267" spans="10:10" x14ac:dyDescent="0.25">
      <c r="J267" s="12"/>
    </row>
    <row r="268" spans="10:10" x14ac:dyDescent="0.25">
      <c r="J268" s="12"/>
    </row>
    <row r="269" spans="10:10" x14ac:dyDescent="0.25">
      <c r="J269" s="12"/>
    </row>
    <row r="270" spans="10:10" x14ac:dyDescent="0.25">
      <c r="J270" s="12"/>
    </row>
    <row r="271" spans="10:10" x14ac:dyDescent="0.25">
      <c r="J271" s="12"/>
    </row>
    <row r="272" spans="10:10" x14ac:dyDescent="0.25">
      <c r="J272" s="12"/>
    </row>
    <row r="273" spans="10:10" x14ac:dyDescent="0.25">
      <c r="J273" s="12"/>
    </row>
    <row r="274" spans="10:10" x14ac:dyDescent="0.25">
      <c r="J274" s="12"/>
    </row>
    <row r="275" spans="10:10" x14ac:dyDescent="0.25">
      <c r="J275" s="12"/>
    </row>
    <row r="276" spans="10:10" x14ac:dyDescent="0.25">
      <c r="J276" s="12"/>
    </row>
    <row r="277" spans="10:10" x14ac:dyDescent="0.25">
      <c r="J277" s="12"/>
    </row>
    <row r="278" spans="10:10" x14ac:dyDescent="0.25">
      <c r="J278" s="12"/>
    </row>
    <row r="279" spans="10:10" x14ac:dyDescent="0.25">
      <c r="J279" s="12"/>
    </row>
    <row r="280" spans="10:10" x14ac:dyDescent="0.25">
      <c r="J280" s="12"/>
    </row>
    <row r="281" spans="10:10" x14ac:dyDescent="0.25">
      <c r="J281" s="12"/>
    </row>
    <row r="282" spans="10:10" x14ac:dyDescent="0.25">
      <c r="J282" s="12"/>
    </row>
    <row r="283" spans="10:10" x14ac:dyDescent="0.25">
      <c r="J283" s="12"/>
    </row>
    <row r="284" spans="10:10" x14ac:dyDescent="0.25">
      <c r="J284" s="12"/>
    </row>
    <row r="285" spans="10:10" x14ac:dyDescent="0.25">
      <c r="J285" s="12"/>
    </row>
    <row r="286" spans="10:10" x14ac:dyDescent="0.25">
      <c r="J286" s="12"/>
    </row>
    <row r="287" spans="10:10" x14ac:dyDescent="0.25">
      <c r="J287" s="12"/>
    </row>
    <row r="288" spans="10:10" x14ac:dyDescent="0.25">
      <c r="J288" s="12"/>
    </row>
    <row r="289" spans="10:10" x14ac:dyDescent="0.25">
      <c r="J289" s="12"/>
    </row>
    <row r="290" spans="10:10" x14ac:dyDescent="0.25">
      <c r="J290" s="12"/>
    </row>
    <row r="291" spans="10:10" x14ac:dyDescent="0.25">
      <c r="J291" s="12"/>
    </row>
    <row r="292" spans="10:10" x14ac:dyDescent="0.25">
      <c r="J292" s="12"/>
    </row>
    <row r="293" spans="10:10" x14ac:dyDescent="0.25">
      <c r="J293" s="12"/>
    </row>
    <row r="294" spans="10:10" x14ac:dyDescent="0.25">
      <c r="J294" s="12"/>
    </row>
    <row r="295" spans="10:10" x14ac:dyDescent="0.25">
      <c r="J295" s="12"/>
    </row>
    <row r="296" spans="10:10" x14ac:dyDescent="0.25">
      <c r="J296" s="12"/>
    </row>
    <row r="297" spans="10:10" x14ac:dyDescent="0.25">
      <c r="J297" s="12"/>
    </row>
    <row r="298" spans="10:10" x14ac:dyDescent="0.25">
      <c r="J298" s="12"/>
    </row>
    <row r="299" spans="10:10" x14ac:dyDescent="0.25">
      <c r="J299" s="12"/>
    </row>
    <row r="300" spans="10:10" x14ac:dyDescent="0.25">
      <c r="J300" s="12"/>
    </row>
    <row r="301" spans="10:10" x14ac:dyDescent="0.25">
      <c r="J301" s="12"/>
    </row>
    <row r="302" spans="10:10" x14ac:dyDescent="0.25">
      <c r="J302" s="12"/>
    </row>
    <row r="303" spans="10:10" x14ac:dyDescent="0.25">
      <c r="J303" s="12"/>
    </row>
    <row r="304" spans="10:10" x14ac:dyDescent="0.25">
      <c r="J304" s="12"/>
    </row>
    <row r="305" spans="10:10" x14ac:dyDescent="0.25">
      <c r="J305" s="12"/>
    </row>
    <row r="306" spans="10:10" x14ac:dyDescent="0.25">
      <c r="J306" s="12"/>
    </row>
    <row r="307" spans="10:10" x14ac:dyDescent="0.25">
      <c r="J307" s="12"/>
    </row>
    <row r="308" spans="10:10" x14ac:dyDescent="0.25">
      <c r="J308" s="12"/>
    </row>
    <row r="309" spans="10:10" x14ac:dyDescent="0.25">
      <c r="J309" s="12"/>
    </row>
    <row r="310" spans="10:10" x14ac:dyDescent="0.25">
      <c r="J310" s="12"/>
    </row>
    <row r="311" spans="10:10" x14ac:dyDescent="0.25">
      <c r="J311" s="12"/>
    </row>
    <row r="312" spans="10:10" x14ac:dyDescent="0.25">
      <c r="J312" s="12"/>
    </row>
    <row r="313" spans="10:10" x14ac:dyDescent="0.25">
      <c r="J313" s="12"/>
    </row>
    <row r="314" spans="10:10" x14ac:dyDescent="0.25">
      <c r="J314" s="12"/>
    </row>
    <row r="315" spans="10:10" x14ac:dyDescent="0.25">
      <c r="J315" s="12"/>
    </row>
    <row r="316" spans="10:10" x14ac:dyDescent="0.25">
      <c r="J316" s="12"/>
    </row>
    <row r="317" spans="10:10" x14ac:dyDescent="0.25">
      <c r="J317" s="12"/>
    </row>
    <row r="318" spans="10:10" x14ac:dyDescent="0.25">
      <c r="J318" s="12"/>
    </row>
    <row r="319" spans="10:10" x14ac:dyDescent="0.25">
      <c r="J319" s="12"/>
    </row>
    <row r="320" spans="10:10" x14ac:dyDescent="0.25">
      <c r="J320" s="12"/>
    </row>
    <row r="321" spans="10:10" x14ac:dyDescent="0.25">
      <c r="J321" s="12"/>
    </row>
    <row r="322" spans="10:10" x14ac:dyDescent="0.25">
      <c r="J322" s="12"/>
    </row>
    <row r="323" spans="10:10" x14ac:dyDescent="0.25">
      <c r="J323" s="12"/>
    </row>
    <row r="324" spans="10:10" x14ac:dyDescent="0.25">
      <c r="J324" s="12"/>
    </row>
    <row r="325" spans="10:10" x14ac:dyDescent="0.25">
      <c r="J325" s="12"/>
    </row>
    <row r="326" spans="10:10" x14ac:dyDescent="0.25">
      <c r="J326" s="12"/>
    </row>
    <row r="327" spans="10:10" x14ac:dyDescent="0.25">
      <c r="J327" s="12"/>
    </row>
    <row r="328" spans="10:10" x14ac:dyDescent="0.25">
      <c r="J328" s="12"/>
    </row>
    <row r="329" spans="10:10" x14ac:dyDescent="0.25">
      <c r="J329" s="12"/>
    </row>
    <row r="330" spans="10:10" x14ac:dyDescent="0.25">
      <c r="J330" s="12"/>
    </row>
    <row r="331" spans="10:10" x14ac:dyDescent="0.25">
      <c r="J331" s="12"/>
    </row>
    <row r="332" spans="10:10" x14ac:dyDescent="0.25">
      <c r="J332" s="12"/>
    </row>
    <row r="333" spans="10:10" x14ac:dyDescent="0.25">
      <c r="J333" s="12"/>
    </row>
    <row r="334" spans="10:10" x14ac:dyDescent="0.25">
      <c r="J334" s="12"/>
    </row>
    <row r="335" spans="10:10" x14ac:dyDescent="0.25">
      <c r="J335" s="12"/>
    </row>
    <row r="336" spans="10:10" x14ac:dyDescent="0.25">
      <c r="J336" s="12"/>
    </row>
    <row r="337" spans="10:10" x14ac:dyDescent="0.25">
      <c r="J337" s="12"/>
    </row>
    <row r="338" spans="10:10" x14ac:dyDescent="0.25">
      <c r="J338" s="12"/>
    </row>
    <row r="339" spans="10:10" x14ac:dyDescent="0.25">
      <c r="J339" s="12"/>
    </row>
    <row r="340" spans="10:10" x14ac:dyDescent="0.25">
      <c r="J340" s="12"/>
    </row>
    <row r="341" spans="10:10" x14ac:dyDescent="0.25">
      <c r="J341" s="12"/>
    </row>
    <row r="342" spans="10:10" x14ac:dyDescent="0.25">
      <c r="J342" s="12"/>
    </row>
    <row r="343" spans="10:10" x14ac:dyDescent="0.25">
      <c r="J343" s="12"/>
    </row>
    <row r="344" spans="10:10" x14ac:dyDescent="0.25">
      <c r="J344" s="12"/>
    </row>
    <row r="345" spans="10:10" x14ac:dyDescent="0.25">
      <c r="J345" s="12"/>
    </row>
    <row r="346" spans="10:10" x14ac:dyDescent="0.25">
      <c r="J346" s="12"/>
    </row>
    <row r="347" spans="10:10" x14ac:dyDescent="0.25">
      <c r="J347" s="12"/>
    </row>
    <row r="348" spans="10:10" x14ac:dyDescent="0.25">
      <c r="J348" s="12"/>
    </row>
    <row r="349" spans="10:10" x14ac:dyDescent="0.25">
      <c r="J349" s="12"/>
    </row>
    <row r="350" spans="10:10" x14ac:dyDescent="0.25">
      <c r="J350" s="12"/>
    </row>
    <row r="351" spans="10:10" x14ac:dyDescent="0.25">
      <c r="J351" s="12"/>
    </row>
    <row r="352" spans="10:10" x14ac:dyDescent="0.25">
      <c r="J352" s="12"/>
    </row>
    <row r="353" spans="10:10" x14ac:dyDescent="0.25">
      <c r="J353" s="12"/>
    </row>
    <row r="354" spans="10:10" x14ac:dyDescent="0.25">
      <c r="J354" s="12"/>
    </row>
    <row r="355" spans="10:10" x14ac:dyDescent="0.25">
      <c r="J355" s="12"/>
    </row>
    <row r="356" spans="10:10" x14ac:dyDescent="0.25">
      <c r="J356" s="12"/>
    </row>
    <row r="357" spans="10:10" x14ac:dyDescent="0.25">
      <c r="J357" s="12"/>
    </row>
    <row r="358" spans="10:10" x14ac:dyDescent="0.25">
      <c r="J358" s="12"/>
    </row>
    <row r="359" spans="10:10" x14ac:dyDescent="0.25">
      <c r="J359" s="12"/>
    </row>
    <row r="360" spans="10:10" x14ac:dyDescent="0.25">
      <c r="J360" s="12"/>
    </row>
    <row r="361" spans="10:10" x14ac:dyDescent="0.25">
      <c r="J361" s="12"/>
    </row>
    <row r="362" spans="10:10" x14ac:dyDescent="0.25">
      <c r="J362" s="12"/>
    </row>
    <row r="363" spans="10:10" x14ac:dyDescent="0.25">
      <c r="J363" s="12"/>
    </row>
    <row r="364" spans="10:10" x14ac:dyDescent="0.25">
      <c r="J364" s="12"/>
    </row>
    <row r="365" spans="10:10" x14ac:dyDescent="0.25">
      <c r="J365" s="12"/>
    </row>
    <row r="366" spans="10:10" x14ac:dyDescent="0.25">
      <c r="J366" s="12"/>
    </row>
    <row r="367" spans="10:10" x14ac:dyDescent="0.25">
      <c r="J367" s="12"/>
    </row>
    <row r="368" spans="10:10" x14ac:dyDescent="0.25">
      <c r="J368" s="12"/>
    </row>
    <row r="369" spans="10:10" x14ac:dyDescent="0.25">
      <c r="J369" s="12"/>
    </row>
    <row r="370" spans="10:10" x14ac:dyDescent="0.25">
      <c r="J370" s="12"/>
    </row>
    <row r="371" spans="10:10" x14ac:dyDescent="0.25">
      <c r="J371" s="12"/>
    </row>
    <row r="372" spans="10:10" x14ac:dyDescent="0.25">
      <c r="J372" s="12"/>
    </row>
    <row r="373" spans="10:10" x14ac:dyDescent="0.25">
      <c r="J373" s="12"/>
    </row>
    <row r="374" spans="10:10" x14ac:dyDescent="0.25">
      <c r="J374" s="12"/>
    </row>
    <row r="375" spans="10:10" x14ac:dyDescent="0.25">
      <c r="J375" s="12"/>
    </row>
    <row r="376" spans="10:10" x14ac:dyDescent="0.25">
      <c r="J376" s="12"/>
    </row>
    <row r="377" spans="10:10" x14ac:dyDescent="0.25">
      <c r="J377" s="12"/>
    </row>
    <row r="378" spans="10:10" x14ac:dyDescent="0.25">
      <c r="J378" s="12"/>
    </row>
    <row r="379" spans="10:10" x14ac:dyDescent="0.25">
      <c r="J379" s="12"/>
    </row>
    <row r="380" spans="10:10" x14ac:dyDescent="0.25">
      <c r="J380" s="12"/>
    </row>
    <row r="381" spans="10:10" x14ac:dyDescent="0.25">
      <c r="J381" s="12"/>
    </row>
    <row r="382" spans="10:10" x14ac:dyDescent="0.25">
      <c r="J382" s="12"/>
    </row>
    <row r="383" spans="10:10" x14ac:dyDescent="0.25">
      <c r="J383" s="12"/>
    </row>
    <row r="384" spans="10:10" x14ac:dyDescent="0.25">
      <c r="J384" s="12"/>
    </row>
    <row r="385" spans="10:10" x14ac:dyDescent="0.25">
      <c r="J385" s="12"/>
    </row>
    <row r="386" spans="10:10" x14ac:dyDescent="0.25">
      <c r="J386" s="12"/>
    </row>
    <row r="387" spans="10:10" x14ac:dyDescent="0.25">
      <c r="J387" s="12"/>
    </row>
    <row r="388" spans="10:10" x14ac:dyDescent="0.25">
      <c r="J388" s="12"/>
    </row>
    <row r="389" spans="10:10" x14ac:dyDescent="0.25">
      <c r="J389" s="12"/>
    </row>
    <row r="390" spans="10:10" x14ac:dyDescent="0.25">
      <c r="J390" s="12"/>
    </row>
    <row r="391" spans="10:10" x14ac:dyDescent="0.25">
      <c r="J391" s="12"/>
    </row>
    <row r="392" spans="10:10" x14ac:dyDescent="0.25">
      <c r="J392" s="12"/>
    </row>
    <row r="393" spans="10:10" x14ac:dyDescent="0.25">
      <c r="J393" s="12"/>
    </row>
    <row r="394" spans="10:10" x14ac:dyDescent="0.25">
      <c r="J394" s="12"/>
    </row>
    <row r="395" spans="10:10" x14ac:dyDescent="0.25">
      <c r="J395" s="12"/>
    </row>
    <row r="396" spans="10:10" x14ac:dyDescent="0.25">
      <c r="J396" s="12"/>
    </row>
    <row r="397" spans="10:10" x14ac:dyDescent="0.25">
      <c r="J397" s="12"/>
    </row>
    <row r="398" spans="10:10" x14ac:dyDescent="0.25">
      <c r="J398" s="12"/>
    </row>
    <row r="399" spans="10:10" x14ac:dyDescent="0.25">
      <c r="J399" s="12"/>
    </row>
    <row r="400" spans="10:10" x14ac:dyDescent="0.25">
      <c r="J400" s="12"/>
    </row>
    <row r="401" spans="10:10" x14ac:dyDescent="0.25">
      <c r="J401" s="12"/>
    </row>
    <row r="402" spans="10:10" x14ac:dyDescent="0.25">
      <c r="J402" s="12"/>
    </row>
    <row r="403" spans="10:10" x14ac:dyDescent="0.25">
      <c r="J403" s="12"/>
    </row>
    <row r="404" spans="10:10" x14ac:dyDescent="0.25">
      <c r="J404" s="12"/>
    </row>
    <row r="405" spans="10:10" x14ac:dyDescent="0.25">
      <c r="J405" s="12"/>
    </row>
    <row r="406" spans="10:10" x14ac:dyDescent="0.25">
      <c r="J406" s="12"/>
    </row>
    <row r="407" spans="10:10" x14ac:dyDescent="0.25">
      <c r="J407" s="12"/>
    </row>
    <row r="408" spans="10:10" x14ac:dyDescent="0.25">
      <c r="J408" s="12"/>
    </row>
    <row r="409" spans="10:10" x14ac:dyDescent="0.25">
      <c r="J409" s="12"/>
    </row>
    <row r="410" spans="10:10" x14ac:dyDescent="0.25">
      <c r="J410" s="12"/>
    </row>
    <row r="411" spans="10:10" x14ac:dyDescent="0.25">
      <c r="J411" s="12"/>
    </row>
    <row r="412" spans="10:10" x14ac:dyDescent="0.25">
      <c r="J412" s="12"/>
    </row>
    <row r="413" spans="10:10" x14ac:dyDescent="0.25">
      <c r="J413" s="12"/>
    </row>
    <row r="414" spans="10:10" x14ac:dyDescent="0.25">
      <c r="J414" s="12"/>
    </row>
    <row r="415" spans="10:10" x14ac:dyDescent="0.25">
      <c r="J415" s="12"/>
    </row>
    <row r="416" spans="10:10" x14ac:dyDescent="0.25">
      <c r="J416" s="12"/>
    </row>
    <row r="417" spans="10:10" x14ac:dyDescent="0.25">
      <c r="J417" s="12"/>
    </row>
    <row r="418" spans="10:10" x14ac:dyDescent="0.25">
      <c r="J418" s="12"/>
    </row>
    <row r="419" spans="10:10" x14ac:dyDescent="0.25">
      <c r="J419" s="12"/>
    </row>
    <row r="420" spans="10:10" x14ac:dyDescent="0.25">
      <c r="J420" s="12"/>
    </row>
    <row r="421" spans="10:10" x14ac:dyDescent="0.25">
      <c r="J421" s="12"/>
    </row>
    <row r="422" spans="10:10" x14ac:dyDescent="0.25">
      <c r="J422" s="12"/>
    </row>
    <row r="423" spans="10:10" x14ac:dyDescent="0.25">
      <c r="J423" s="12"/>
    </row>
    <row r="424" spans="10:10" x14ac:dyDescent="0.25">
      <c r="J424" s="12"/>
    </row>
    <row r="425" spans="10:10" x14ac:dyDescent="0.25">
      <c r="J425" s="12"/>
    </row>
    <row r="426" spans="10:10" x14ac:dyDescent="0.25">
      <c r="J426" s="12"/>
    </row>
    <row r="427" spans="10:10" x14ac:dyDescent="0.25">
      <c r="J427" s="12"/>
    </row>
    <row r="428" spans="10:10" x14ac:dyDescent="0.25">
      <c r="J428" s="12"/>
    </row>
    <row r="429" spans="10:10" x14ac:dyDescent="0.25">
      <c r="J429" s="12"/>
    </row>
    <row r="430" spans="10:10" x14ac:dyDescent="0.25">
      <c r="J430" s="12"/>
    </row>
    <row r="431" spans="10:10" x14ac:dyDescent="0.25">
      <c r="J431" s="12"/>
    </row>
    <row r="432" spans="10:10" x14ac:dyDescent="0.25">
      <c r="J432" s="12"/>
    </row>
    <row r="433" spans="10:10" x14ac:dyDescent="0.25">
      <c r="J433" s="12"/>
    </row>
    <row r="434" spans="10:10" x14ac:dyDescent="0.25">
      <c r="J434" s="12"/>
    </row>
    <row r="435" spans="10:10" x14ac:dyDescent="0.25">
      <c r="J435" s="12"/>
    </row>
    <row r="436" spans="10:10" x14ac:dyDescent="0.25">
      <c r="J436" s="12"/>
    </row>
    <row r="437" spans="10:10" x14ac:dyDescent="0.25">
      <c r="J437" s="12"/>
    </row>
    <row r="438" spans="10:10" x14ac:dyDescent="0.25">
      <c r="J438" s="12"/>
    </row>
    <row r="439" spans="10:10" x14ac:dyDescent="0.25">
      <c r="J439" s="12"/>
    </row>
    <row r="440" spans="10:10" x14ac:dyDescent="0.25">
      <c r="J440" s="12"/>
    </row>
    <row r="441" spans="10:10" x14ac:dyDescent="0.25">
      <c r="J441" s="12"/>
    </row>
    <row r="442" spans="10:10" x14ac:dyDescent="0.25">
      <c r="J442" s="12"/>
    </row>
    <row r="443" spans="10:10" x14ac:dyDescent="0.25">
      <c r="J443" s="12"/>
    </row>
    <row r="444" spans="10:10" x14ac:dyDescent="0.25">
      <c r="J444" s="12"/>
    </row>
    <row r="445" spans="10:10" x14ac:dyDescent="0.25">
      <c r="J445" s="12"/>
    </row>
    <row r="446" spans="10:10" x14ac:dyDescent="0.25">
      <c r="J446" s="12"/>
    </row>
    <row r="447" spans="10:10" x14ac:dyDescent="0.25">
      <c r="J447" s="12"/>
    </row>
    <row r="448" spans="10:10" x14ac:dyDescent="0.25">
      <c r="J448" s="12"/>
    </row>
    <row r="449" spans="10:10" x14ac:dyDescent="0.25">
      <c r="J449" s="12"/>
    </row>
    <row r="450" spans="10:10" x14ac:dyDescent="0.25">
      <c r="J450" s="12"/>
    </row>
    <row r="451" spans="10:10" x14ac:dyDescent="0.25">
      <c r="J451" s="12"/>
    </row>
    <row r="452" spans="10:10" x14ac:dyDescent="0.25">
      <c r="J452" s="12"/>
    </row>
    <row r="453" spans="10:10" x14ac:dyDescent="0.25">
      <c r="J453" s="12"/>
    </row>
    <row r="454" spans="10:10" x14ac:dyDescent="0.25">
      <c r="J454" s="12"/>
    </row>
    <row r="455" spans="10:10" x14ac:dyDescent="0.25">
      <c r="J455" s="12"/>
    </row>
    <row r="456" spans="10:10" x14ac:dyDescent="0.25">
      <c r="J456" s="12"/>
    </row>
    <row r="457" spans="10:10" x14ac:dyDescent="0.25">
      <c r="J457" s="12"/>
    </row>
    <row r="458" spans="10:10" x14ac:dyDescent="0.25">
      <c r="J458" s="12"/>
    </row>
    <row r="459" spans="10:10" x14ac:dyDescent="0.25">
      <c r="J459" s="12"/>
    </row>
    <row r="460" spans="10:10" x14ac:dyDescent="0.25">
      <c r="J460" s="12"/>
    </row>
    <row r="461" spans="10:10" x14ac:dyDescent="0.25">
      <c r="J461" s="12"/>
    </row>
    <row r="462" spans="10:10" x14ac:dyDescent="0.25">
      <c r="J462" s="12"/>
    </row>
    <row r="463" spans="10:10" x14ac:dyDescent="0.25">
      <c r="J463" s="12"/>
    </row>
    <row r="464" spans="10:10" x14ac:dyDescent="0.25">
      <c r="J464" s="12"/>
    </row>
    <row r="465" spans="10:10" x14ac:dyDescent="0.25">
      <c r="J465" s="12"/>
    </row>
    <row r="466" spans="10:10" x14ac:dyDescent="0.25">
      <c r="J466" s="12"/>
    </row>
    <row r="467" spans="10:10" x14ac:dyDescent="0.25">
      <c r="J467" s="12"/>
    </row>
    <row r="468" spans="10:10" x14ac:dyDescent="0.25">
      <c r="J468" s="12"/>
    </row>
    <row r="469" spans="10:10" x14ac:dyDescent="0.25">
      <c r="J469" s="12"/>
    </row>
    <row r="470" spans="10:10" x14ac:dyDescent="0.25">
      <c r="J470" s="12"/>
    </row>
    <row r="471" spans="10:10" x14ac:dyDescent="0.25">
      <c r="J471" s="12"/>
    </row>
    <row r="472" spans="10:10" x14ac:dyDescent="0.25">
      <c r="J472" s="12"/>
    </row>
    <row r="473" spans="10:10" x14ac:dyDescent="0.25">
      <c r="J473" s="12"/>
    </row>
    <row r="474" spans="10:10" x14ac:dyDescent="0.25">
      <c r="J474" s="12"/>
    </row>
    <row r="475" spans="10:10" x14ac:dyDescent="0.25">
      <c r="J475" s="12"/>
    </row>
    <row r="476" spans="10:10" x14ac:dyDescent="0.25">
      <c r="J476" s="12"/>
    </row>
    <row r="477" spans="10:10" x14ac:dyDescent="0.25">
      <c r="J477" s="12"/>
    </row>
    <row r="478" spans="10:10" x14ac:dyDescent="0.25">
      <c r="J478" s="12"/>
    </row>
    <row r="479" spans="10:10" x14ac:dyDescent="0.25">
      <c r="J479" s="12"/>
    </row>
    <row r="480" spans="10:10" x14ac:dyDescent="0.25">
      <c r="J480" s="12"/>
    </row>
    <row r="481" spans="10:10" x14ac:dyDescent="0.25">
      <c r="J481" s="12"/>
    </row>
    <row r="482" spans="10:10" x14ac:dyDescent="0.25">
      <c r="J482" s="12"/>
    </row>
    <row r="483" spans="10:10" x14ac:dyDescent="0.25">
      <c r="J483" s="12"/>
    </row>
    <row r="484" spans="10:10" x14ac:dyDescent="0.25">
      <c r="J484" s="12"/>
    </row>
    <row r="485" spans="10:10" x14ac:dyDescent="0.25">
      <c r="J485" s="12"/>
    </row>
    <row r="486" spans="10:10" x14ac:dyDescent="0.25">
      <c r="J486" s="12"/>
    </row>
    <row r="487" spans="10:10" x14ac:dyDescent="0.25">
      <c r="J487" s="12"/>
    </row>
    <row r="488" spans="10:10" x14ac:dyDescent="0.25">
      <c r="J488" s="12"/>
    </row>
    <row r="489" spans="10:10" x14ac:dyDescent="0.25">
      <c r="J489" s="12"/>
    </row>
    <row r="490" spans="10:10" x14ac:dyDescent="0.25">
      <c r="J490" s="12"/>
    </row>
    <row r="491" spans="10:10" x14ac:dyDescent="0.25">
      <c r="J491" s="12"/>
    </row>
    <row r="492" spans="10:10" x14ac:dyDescent="0.25">
      <c r="J492" s="12"/>
    </row>
    <row r="493" spans="10:10" x14ac:dyDescent="0.25">
      <c r="J493" s="12"/>
    </row>
    <row r="494" spans="10:10" x14ac:dyDescent="0.25">
      <c r="J494" s="12"/>
    </row>
    <row r="495" spans="10:10" x14ac:dyDescent="0.25">
      <c r="J495" s="12"/>
    </row>
    <row r="496" spans="10:10" x14ac:dyDescent="0.25">
      <c r="J496" s="12"/>
    </row>
    <row r="497" spans="10:10" x14ac:dyDescent="0.25">
      <c r="J497" s="12"/>
    </row>
    <row r="498" spans="10:10" x14ac:dyDescent="0.25">
      <c r="J498" s="12"/>
    </row>
    <row r="499" spans="10:10" x14ac:dyDescent="0.25">
      <c r="J499" s="12"/>
    </row>
    <row r="500" spans="10:10" x14ac:dyDescent="0.25">
      <c r="J500" s="12"/>
    </row>
    <row r="501" spans="10:10" x14ac:dyDescent="0.25">
      <c r="J501" s="12"/>
    </row>
    <row r="502" spans="10:10" x14ac:dyDescent="0.25">
      <c r="J502" s="12"/>
    </row>
    <row r="503" spans="10:10" x14ac:dyDescent="0.25">
      <c r="J503" s="12"/>
    </row>
    <row r="504" spans="10:10" x14ac:dyDescent="0.25">
      <c r="J504" s="12"/>
    </row>
    <row r="505" spans="10:10" x14ac:dyDescent="0.25">
      <c r="J505" s="12"/>
    </row>
    <row r="506" spans="10:10" x14ac:dyDescent="0.25">
      <c r="J506" s="12"/>
    </row>
    <row r="507" spans="10:10" x14ac:dyDescent="0.25">
      <c r="J507" s="12"/>
    </row>
    <row r="508" spans="10:10" x14ac:dyDescent="0.25">
      <c r="J508" s="12"/>
    </row>
    <row r="509" spans="10:10" x14ac:dyDescent="0.25">
      <c r="J509" s="12"/>
    </row>
    <row r="510" spans="10:10" x14ac:dyDescent="0.25">
      <c r="J510" s="12"/>
    </row>
    <row r="511" spans="10:10" x14ac:dyDescent="0.25">
      <c r="J511" s="12"/>
    </row>
    <row r="512" spans="10:10" x14ac:dyDescent="0.25">
      <c r="J512" s="12"/>
    </row>
    <row r="513" spans="10:10" x14ac:dyDescent="0.25">
      <c r="J513" s="12"/>
    </row>
    <row r="514" spans="10:10" x14ac:dyDescent="0.25">
      <c r="J514" s="12"/>
    </row>
    <row r="515" spans="10:10" x14ac:dyDescent="0.25">
      <c r="J515" s="12"/>
    </row>
    <row r="516" spans="10:10" x14ac:dyDescent="0.25">
      <c r="J516" s="12"/>
    </row>
    <row r="517" spans="10:10" x14ac:dyDescent="0.25">
      <c r="J517" s="12"/>
    </row>
    <row r="518" spans="10:10" x14ac:dyDescent="0.25">
      <c r="J518" s="12"/>
    </row>
    <row r="519" spans="10:10" x14ac:dyDescent="0.25">
      <c r="J519" s="12"/>
    </row>
    <row r="520" spans="10:10" x14ac:dyDescent="0.25">
      <c r="J520" s="12"/>
    </row>
    <row r="521" spans="10:10" x14ac:dyDescent="0.25">
      <c r="J521" s="12"/>
    </row>
    <row r="522" spans="10:10" x14ac:dyDescent="0.25">
      <c r="J522" s="12"/>
    </row>
    <row r="523" spans="10:10" x14ac:dyDescent="0.25">
      <c r="J523" s="12"/>
    </row>
    <row r="524" spans="10:10" x14ac:dyDescent="0.25">
      <c r="J524" s="12"/>
    </row>
    <row r="525" spans="10:10" x14ac:dyDescent="0.25">
      <c r="J525" s="12"/>
    </row>
    <row r="526" spans="10:10" x14ac:dyDescent="0.25">
      <c r="J526" s="12"/>
    </row>
    <row r="527" spans="10:10" x14ac:dyDescent="0.25">
      <c r="J527" s="12"/>
    </row>
    <row r="528" spans="10:10" x14ac:dyDescent="0.25">
      <c r="J528" s="12"/>
    </row>
    <row r="529" spans="10:10" x14ac:dyDescent="0.25">
      <c r="J529" s="12"/>
    </row>
    <row r="530" spans="10:10" x14ac:dyDescent="0.25">
      <c r="J530" s="12"/>
    </row>
    <row r="531" spans="10:10" x14ac:dyDescent="0.25">
      <c r="J531" s="12"/>
    </row>
    <row r="532" spans="10:10" x14ac:dyDescent="0.25">
      <c r="J532" s="12"/>
    </row>
    <row r="533" spans="10:10" x14ac:dyDescent="0.25">
      <c r="J533" s="12"/>
    </row>
    <row r="534" spans="10:10" x14ac:dyDescent="0.25">
      <c r="J534" s="12"/>
    </row>
    <row r="535" spans="10:10" x14ac:dyDescent="0.25">
      <c r="J535" s="12"/>
    </row>
    <row r="536" spans="10:10" x14ac:dyDescent="0.25">
      <c r="J536" s="12"/>
    </row>
    <row r="537" spans="10:10" x14ac:dyDescent="0.25">
      <c r="J537" s="12"/>
    </row>
    <row r="538" spans="10:10" x14ac:dyDescent="0.25">
      <c r="J538" s="12"/>
    </row>
    <row r="539" spans="10:10" x14ac:dyDescent="0.25">
      <c r="J539" s="12"/>
    </row>
    <row r="540" spans="10:10" x14ac:dyDescent="0.25">
      <c r="J540" s="12"/>
    </row>
    <row r="541" spans="10:10" x14ac:dyDescent="0.25">
      <c r="J541" s="12"/>
    </row>
    <row r="542" spans="10:10" x14ac:dyDescent="0.25">
      <c r="J542" s="12"/>
    </row>
    <row r="543" spans="10:10" x14ac:dyDescent="0.25">
      <c r="J543" s="12"/>
    </row>
    <row r="544" spans="10:10" x14ac:dyDescent="0.25">
      <c r="J544" s="12"/>
    </row>
    <row r="545" spans="10:10" x14ac:dyDescent="0.25">
      <c r="J545" s="12"/>
    </row>
    <row r="546" spans="10:10" x14ac:dyDescent="0.25">
      <c r="J546" s="12"/>
    </row>
    <row r="547" spans="10:10" x14ac:dyDescent="0.25">
      <c r="J547" s="12"/>
    </row>
    <row r="548" spans="10:10" x14ac:dyDescent="0.25">
      <c r="J548" s="12"/>
    </row>
    <row r="549" spans="10:10" x14ac:dyDescent="0.25">
      <c r="J549" s="12"/>
    </row>
    <row r="550" spans="10:10" x14ac:dyDescent="0.25">
      <c r="J550" s="12"/>
    </row>
    <row r="551" spans="10:10" x14ac:dyDescent="0.25">
      <c r="J551" s="12"/>
    </row>
    <row r="552" spans="10:10" x14ac:dyDescent="0.25">
      <c r="J552" s="12"/>
    </row>
    <row r="553" spans="10:10" x14ac:dyDescent="0.25">
      <c r="J553" s="12"/>
    </row>
    <row r="554" spans="10:10" x14ac:dyDescent="0.25">
      <c r="J554" s="12"/>
    </row>
    <row r="555" spans="10:10" x14ac:dyDescent="0.25">
      <c r="J555" s="12"/>
    </row>
    <row r="556" spans="10:10" x14ac:dyDescent="0.25">
      <c r="J556" s="12"/>
    </row>
    <row r="557" spans="10:10" x14ac:dyDescent="0.25">
      <c r="J557" s="12"/>
    </row>
    <row r="558" spans="10:10" x14ac:dyDescent="0.25">
      <c r="J558" s="12"/>
    </row>
    <row r="559" spans="10:10" x14ac:dyDescent="0.25">
      <c r="J559" s="12"/>
    </row>
    <row r="560" spans="10:10" x14ac:dyDescent="0.25">
      <c r="J560" s="12"/>
    </row>
    <row r="561" spans="10:10" x14ac:dyDescent="0.25">
      <c r="J561" s="12"/>
    </row>
    <row r="562" spans="10:10" x14ac:dyDescent="0.25">
      <c r="J562" s="12"/>
    </row>
    <row r="563" spans="10:10" x14ac:dyDescent="0.25">
      <c r="J563" s="12"/>
    </row>
    <row r="564" spans="10:10" x14ac:dyDescent="0.25">
      <c r="J564" s="12"/>
    </row>
    <row r="565" spans="10:10" x14ac:dyDescent="0.25">
      <c r="J565" s="12"/>
    </row>
    <row r="566" spans="10:10" x14ac:dyDescent="0.25">
      <c r="J566" s="12"/>
    </row>
    <row r="567" spans="10:10" x14ac:dyDescent="0.25">
      <c r="J567" s="12"/>
    </row>
    <row r="568" spans="10:10" x14ac:dyDescent="0.25">
      <c r="J568" s="12"/>
    </row>
    <row r="569" spans="10:10" x14ac:dyDescent="0.25">
      <c r="J569" s="12"/>
    </row>
    <row r="570" spans="10:10" x14ac:dyDescent="0.25">
      <c r="J570" s="12"/>
    </row>
    <row r="571" spans="10:10" x14ac:dyDescent="0.25">
      <c r="J571" s="12"/>
    </row>
    <row r="572" spans="10:10" x14ac:dyDescent="0.25">
      <c r="J572" s="12"/>
    </row>
    <row r="573" spans="10:10" x14ac:dyDescent="0.25">
      <c r="J573" s="12"/>
    </row>
    <row r="574" spans="10:10" x14ac:dyDescent="0.25">
      <c r="J574" s="12"/>
    </row>
    <row r="575" spans="10:10" x14ac:dyDescent="0.25">
      <c r="J575" s="12"/>
    </row>
    <row r="576" spans="10:10" x14ac:dyDescent="0.25">
      <c r="J576" s="12"/>
    </row>
    <row r="577" spans="10:10" x14ac:dyDescent="0.25">
      <c r="J577" s="12"/>
    </row>
    <row r="578" spans="10:10" x14ac:dyDescent="0.25">
      <c r="J578" s="12"/>
    </row>
    <row r="579" spans="10:10" x14ac:dyDescent="0.25">
      <c r="J579" s="12"/>
    </row>
    <row r="580" spans="10:10" x14ac:dyDescent="0.25">
      <c r="J580" s="12"/>
    </row>
    <row r="581" spans="10:10" x14ac:dyDescent="0.25">
      <c r="J581" s="12"/>
    </row>
    <row r="582" spans="10:10" x14ac:dyDescent="0.25">
      <c r="J582" s="12"/>
    </row>
    <row r="583" spans="10:10" x14ac:dyDescent="0.25">
      <c r="J583" s="12"/>
    </row>
    <row r="584" spans="10:10" x14ac:dyDescent="0.25">
      <c r="J584" s="12"/>
    </row>
    <row r="585" spans="10:10" x14ac:dyDescent="0.25">
      <c r="J585" s="12"/>
    </row>
    <row r="586" spans="10:10" x14ac:dyDescent="0.25">
      <c r="J586" s="12"/>
    </row>
    <row r="587" spans="10:10" x14ac:dyDescent="0.25">
      <c r="J587" s="12"/>
    </row>
    <row r="588" spans="10:10" x14ac:dyDescent="0.25">
      <c r="J588" s="12"/>
    </row>
    <row r="589" spans="10:10" x14ac:dyDescent="0.25">
      <c r="J589" s="12"/>
    </row>
    <row r="590" spans="10:10" x14ac:dyDescent="0.25">
      <c r="J590" s="12"/>
    </row>
    <row r="591" spans="10:10" x14ac:dyDescent="0.25">
      <c r="J591" s="12"/>
    </row>
    <row r="592" spans="10:10" x14ac:dyDescent="0.25">
      <c r="J592" s="12"/>
    </row>
    <row r="593" spans="10:10" x14ac:dyDescent="0.25">
      <c r="J593" s="12"/>
    </row>
    <row r="594" spans="10:10" x14ac:dyDescent="0.25">
      <c r="J594" s="12"/>
    </row>
    <row r="595" spans="10:10" x14ac:dyDescent="0.25">
      <c r="J595" s="12"/>
    </row>
    <row r="596" spans="10:10" x14ac:dyDescent="0.25">
      <c r="J596" s="12"/>
    </row>
    <row r="597" spans="10:10" x14ac:dyDescent="0.25">
      <c r="J597" s="12"/>
    </row>
    <row r="598" spans="10:10" x14ac:dyDescent="0.25">
      <c r="J598" s="12"/>
    </row>
    <row r="599" spans="10:10" x14ac:dyDescent="0.25">
      <c r="J599" s="12"/>
    </row>
    <row r="600" spans="10:10" x14ac:dyDescent="0.25">
      <c r="J600" s="12"/>
    </row>
    <row r="601" spans="10:10" x14ac:dyDescent="0.25">
      <c r="J601" s="12"/>
    </row>
    <row r="602" spans="10:10" x14ac:dyDescent="0.25">
      <c r="J602" s="12"/>
    </row>
    <row r="603" spans="10:10" x14ac:dyDescent="0.25">
      <c r="J603" s="12"/>
    </row>
    <row r="604" spans="10:10" x14ac:dyDescent="0.25">
      <c r="J604" s="12"/>
    </row>
    <row r="605" spans="10:10" x14ac:dyDescent="0.25">
      <c r="J605" s="12"/>
    </row>
    <row r="606" spans="10:10" x14ac:dyDescent="0.25">
      <c r="J606" s="12"/>
    </row>
    <row r="607" spans="10:10" x14ac:dyDescent="0.25">
      <c r="J607" s="12"/>
    </row>
    <row r="608" spans="10:10" x14ac:dyDescent="0.25">
      <c r="J608" s="12"/>
    </row>
    <row r="609" spans="10:10" x14ac:dyDescent="0.25">
      <c r="J609" s="12"/>
    </row>
    <row r="610" spans="10:10" x14ac:dyDescent="0.25">
      <c r="J610" s="12"/>
    </row>
    <row r="611" spans="10:10" x14ac:dyDescent="0.25">
      <c r="J611" s="12"/>
    </row>
    <row r="612" spans="10:10" x14ac:dyDescent="0.25">
      <c r="J612" s="12"/>
    </row>
    <row r="613" spans="10:10" x14ac:dyDescent="0.25">
      <c r="J613" s="12"/>
    </row>
    <row r="614" spans="10:10" x14ac:dyDescent="0.25">
      <c r="J614" s="12"/>
    </row>
    <row r="615" spans="10:10" x14ac:dyDescent="0.25">
      <c r="J615" s="12"/>
    </row>
    <row r="616" spans="10:10" x14ac:dyDescent="0.25">
      <c r="J616" s="12"/>
    </row>
    <row r="617" spans="10:10" x14ac:dyDescent="0.25">
      <c r="J617" s="12"/>
    </row>
    <row r="618" spans="10:10" x14ac:dyDescent="0.25">
      <c r="J618" s="12"/>
    </row>
    <row r="619" spans="10:10" x14ac:dyDescent="0.25">
      <c r="J619" s="12"/>
    </row>
    <row r="620" spans="10:10" x14ac:dyDescent="0.25">
      <c r="J620" s="12"/>
    </row>
    <row r="621" spans="10:10" x14ac:dyDescent="0.25">
      <c r="J621" s="12"/>
    </row>
    <row r="622" spans="10:10" x14ac:dyDescent="0.25">
      <c r="J622" s="12"/>
    </row>
    <row r="623" spans="10:10" x14ac:dyDescent="0.25">
      <c r="J623" s="12"/>
    </row>
    <row r="624" spans="10:10" x14ac:dyDescent="0.25">
      <c r="J624" s="12"/>
    </row>
    <row r="625" spans="10:10" x14ac:dyDescent="0.25">
      <c r="J625" s="12"/>
    </row>
    <row r="626" spans="10:10" x14ac:dyDescent="0.25">
      <c r="J626" s="12"/>
    </row>
    <row r="627" spans="10:10" x14ac:dyDescent="0.25">
      <c r="J627" s="12"/>
    </row>
    <row r="628" spans="10:10" x14ac:dyDescent="0.25">
      <c r="J628" s="12"/>
    </row>
    <row r="629" spans="10:10" x14ac:dyDescent="0.25">
      <c r="J629" s="12"/>
    </row>
    <row r="630" spans="10:10" x14ac:dyDescent="0.25">
      <c r="J630" s="12"/>
    </row>
    <row r="631" spans="10:10" x14ac:dyDescent="0.25">
      <c r="J631" s="12"/>
    </row>
    <row r="632" spans="10:10" x14ac:dyDescent="0.25">
      <c r="J632" s="12"/>
    </row>
    <row r="633" spans="10:10" x14ac:dyDescent="0.25">
      <c r="J633" s="12"/>
    </row>
    <row r="634" spans="10:10" x14ac:dyDescent="0.25">
      <c r="J634" s="12"/>
    </row>
    <row r="635" spans="10:10" x14ac:dyDescent="0.25">
      <c r="J635" s="12"/>
    </row>
    <row r="636" spans="10:10" x14ac:dyDescent="0.25">
      <c r="J636" s="12"/>
    </row>
    <row r="637" spans="10:10" x14ac:dyDescent="0.25">
      <c r="J637" s="12"/>
    </row>
    <row r="638" spans="10:10" x14ac:dyDescent="0.25">
      <c r="J638" s="12"/>
    </row>
    <row r="639" spans="10:10" x14ac:dyDescent="0.25">
      <c r="J639" s="12"/>
    </row>
    <row r="640" spans="10:10" x14ac:dyDescent="0.25">
      <c r="J640" s="12"/>
    </row>
    <row r="641" spans="10:10" x14ac:dyDescent="0.25">
      <c r="J641" s="12"/>
    </row>
    <row r="642" spans="10:10" x14ac:dyDescent="0.25">
      <c r="J642" s="12"/>
    </row>
    <row r="643" spans="10:10" x14ac:dyDescent="0.25">
      <c r="J643" s="12"/>
    </row>
    <row r="644" spans="10:10" x14ac:dyDescent="0.25">
      <c r="J644" s="12"/>
    </row>
    <row r="645" spans="10:10" x14ac:dyDescent="0.25">
      <c r="J645" s="12"/>
    </row>
    <row r="646" spans="10:10" x14ac:dyDescent="0.25">
      <c r="J646" s="12"/>
    </row>
    <row r="647" spans="10:10" x14ac:dyDescent="0.25">
      <c r="J647" s="12"/>
    </row>
    <row r="648" spans="10:10" x14ac:dyDescent="0.25">
      <c r="J648" s="12"/>
    </row>
    <row r="649" spans="10:10" x14ac:dyDescent="0.25">
      <c r="J649" s="12"/>
    </row>
    <row r="650" spans="10:10" x14ac:dyDescent="0.25">
      <c r="J650" s="12"/>
    </row>
    <row r="651" spans="10:10" x14ac:dyDescent="0.25">
      <c r="J651" s="12"/>
    </row>
    <row r="652" spans="10:10" x14ac:dyDescent="0.25">
      <c r="J652" s="12"/>
    </row>
    <row r="653" spans="10:10" x14ac:dyDescent="0.25">
      <c r="J653" s="12"/>
    </row>
    <row r="654" spans="10:10" x14ac:dyDescent="0.25">
      <c r="J654" s="12"/>
    </row>
    <row r="655" spans="10:10" x14ac:dyDescent="0.25">
      <c r="J655" s="12"/>
    </row>
    <row r="656" spans="10:10" x14ac:dyDescent="0.25">
      <c r="J656" s="12"/>
    </row>
    <row r="657" spans="10:10" x14ac:dyDescent="0.25">
      <c r="J657" s="12"/>
    </row>
    <row r="658" spans="10:10" x14ac:dyDescent="0.25">
      <c r="J658" s="12"/>
    </row>
    <row r="659" spans="10:10" x14ac:dyDescent="0.25">
      <c r="J659" s="12"/>
    </row>
    <row r="660" spans="10:10" x14ac:dyDescent="0.25">
      <c r="J660" s="12"/>
    </row>
    <row r="661" spans="10:10" x14ac:dyDescent="0.25">
      <c r="J661" s="12"/>
    </row>
    <row r="662" spans="10:10" x14ac:dyDescent="0.25">
      <c r="J662" s="12"/>
    </row>
    <row r="663" spans="10:10" x14ac:dyDescent="0.25">
      <c r="J663" s="12"/>
    </row>
    <row r="664" spans="10:10" x14ac:dyDescent="0.25">
      <c r="J664" s="12"/>
    </row>
    <row r="665" spans="10:10" x14ac:dyDescent="0.25">
      <c r="J665" s="12"/>
    </row>
    <row r="666" spans="10:10" x14ac:dyDescent="0.25">
      <c r="J666" s="12"/>
    </row>
    <row r="667" spans="10:10" x14ac:dyDescent="0.25">
      <c r="J667" s="12"/>
    </row>
    <row r="668" spans="10:10" x14ac:dyDescent="0.25">
      <c r="J668" s="12"/>
    </row>
    <row r="669" spans="10:10" x14ac:dyDescent="0.25">
      <c r="J669" s="12"/>
    </row>
    <row r="670" spans="10:10" x14ac:dyDescent="0.25">
      <c r="J670" s="12"/>
    </row>
    <row r="671" spans="10:10" x14ac:dyDescent="0.25">
      <c r="J671" s="12"/>
    </row>
    <row r="672" spans="10:10" x14ac:dyDescent="0.25">
      <c r="J672" s="12"/>
    </row>
    <row r="673" spans="10:10" x14ac:dyDescent="0.25">
      <c r="J673" s="12"/>
    </row>
    <row r="674" spans="10:10" x14ac:dyDescent="0.25">
      <c r="J674" s="12"/>
    </row>
    <row r="675" spans="10:10" x14ac:dyDescent="0.25">
      <c r="J675" s="12"/>
    </row>
    <row r="676" spans="10:10" x14ac:dyDescent="0.25">
      <c r="J676" s="12"/>
    </row>
    <row r="677" spans="10:10" x14ac:dyDescent="0.25">
      <c r="J677" s="12"/>
    </row>
    <row r="678" spans="10:10" x14ac:dyDescent="0.25">
      <c r="J678" s="12"/>
    </row>
    <row r="679" spans="10:10" x14ac:dyDescent="0.25">
      <c r="J679" s="12"/>
    </row>
    <row r="680" spans="10:10" x14ac:dyDescent="0.25">
      <c r="J680" s="12"/>
    </row>
    <row r="681" spans="10:10" x14ac:dyDescent="0.25">
      <c r="J681" s="12"/>
    </row>
    <row r="682" spans="10:10" x14ac:dyDescent="0.25">
      <c r="J682" s="12"/>
    </row>
    <row r="683" spans="10:10" x14ac:dyDescent="0.25">
      <c r="J683" s="12"/>
    </row>
    <row r="684" spans="10:10" x14ac:dyDescent="0.25">
      <c r="J684" s="12"/>
    </row>
    <row r="685" spans="10:10" x14ac:dyDescent="0.25">
      <c r="J685" s="12"/>
    </row>
    <row r="686" spans="10:10" x14ac:dyDescent="0.25">
      <c r="J686" s="12"/>
    </row>
    <row r="687" spans="10:10" x14ac:dyDescent="0.25">
      <c r="J687" s="12"/>
    </row>
    <row r="688" spans="10:10" x14ac:dyDescent="0.25">
      <c r="J688" s="12"/>
    </row>
    <row r="689" spans="10:10" x14ac:dyDescent="0.25">
      <c r="J689" s="12"/>
    </row>
    <row r="690" spans="10:10" x14ac:dyDescent="0.25">
      <c r="J690" s="12"/>
    </row>
    <row r="691" spans="10:10" x14ac:dyDescent="0.25">
      <c r="J691" s="12"/>
    </row>
    <row r="692" spans="10:10" x14ac:dyDescent="0.25">
      <c r="J692" s="12"/>
    </row>
    <row r="693" spans="10:10" x14ac:dyDescent="0.25">
      <c r="J693" s="12"/>
    </row>
    <row r="694" spans="10:10" x14ac:dyDescent="0.25">
      <c r="J694" s="12"/>
    </row>
    <row r="695" spans="10:10" x14ac:dyDescent="0.25">
      <c r="J695" s="12"/>
    </row>
    <row r="696" spans="10:10" x14ac:dyDescent="0.25">
      <c r="J696" s="12"/>
    </row>
    <row r="697" spans="10:10" x14ac:dyDescent="0.25">
      <c r="J697" s="12"/>
    </row>
    <row r="698" spans="10:10" x14ac:dyDescent="0.25">
      <c r="J698" s="12"/>
    </row>
    <row r="699" spans="10:10" x14ac:dyDescent="0.25">
      <c r="J699" s="12"/>
    </row>
    <row r="700" spans="10:10" x14ac:dyDescent="0.25">
      <c r="J700" s="12"/>
    </row>
    <row r="701" spans="10:10" x14ac:dyDescent="0.25">
      <c r="J701" s="12"/>
    </row>
    <row r="702" spans="10:10" x14ac:dyDescent="0.25">
      <c r="J702" s="12"/>
    </row>
    <row r="703" spans="10:10" x14ac:dyDescent="0.25">
      <c r="J703" s="12"/>
    </row>
    <row r="704" spans="10:10" x14ac:dyDescent="0.25">
      <c r="J704" s="12"/>
    </row>
    <row r="705" spans="10:10" x14ac:dyDescent="0.25">
      <c r="J705" s="12"/>
    </row>
    <row r="706" spans="10:10" x14ac:dyDescent="0.25">
      <c r="J706" s="12"/>
    </row>
    <row r="707" spans="10:10" x14ac:dyDescent="0.25">
      <c r="J707" s="12"/>
    </row>
    <row r="708" spans="10:10" x14ac:dyDescent="0.25">
      <c r="J708" s="12"/>
    </row>
    <row r="709" spans="10:10" x14ac:dyDescent="0.25">
      <c r="J709" s="12"/>
    </row>
    <row r="710" spans="10:10" x14ac:dyDescent="0.25">
      <c r="J710" s="12"/>
    </row>
    <row r="711" spans="10:10" x14ac:dyDescent="0.25">
      <c r="J711" s="12"/>
    </row>
    <row r="712" spans="10:10" x14ac:dyDescent="0.25">
      <c r="J712" s="12"/>
    </row>
    <row r="713" spans="10:10" x14ac:dyDescent="0.25">
      <c r="J713" s="12"/>
    </row>
    <row r="714" spans="10:10" x14ac:dyDescent="0.25">
      <c r="J714" s="12"/>
    </row>
    <row r="715" spans="10:10" x14ac:dyDescent="0.25">
      <c r="J715" s="12"/>
    </row>
    <row r="716" spans="10:10" x14ac:dyDescent="0.25">
      <c r="J716" s="12"/>
    </row>
    <row r="717" spans="10:10" x14ac:dyDescent="0.25">
      <c r="J717" s="12"/>
    </row>
    <row r="718" spans="10:10" x14ac:dyDescent="0.25">
      <c r="J718" s="12"/>
    </row>
    <row r="719" spans="10:10" x14ac:dyDescent="0.25">
      <c r="J719" s="12"/>
    </row>
    <row r="720" spans="10:10" x14ac:dyDescent="0.25">
      <c r="J720" s="12"/>
    </row>
    <row r="721" spans="10:10" x14ac:dyDescent="0.25">
      <c r="J721" s="12"/>
    </row>
    <row r="722" spans="10:10" x14ac:dyDescent="0.25">
      <c r="J722" s="12"/>
    </row>
    <row r="723" spans="10:10" x14ac:dyDescent="0.25">
      <c r="J723" s="12"/>
    </row>
    <row r="724" spans="10:10" x14ac:dyDescent="0.25">
      <c r="J724" s="12"/>
    </row>
    <row r="725" spans="10:10" x14ac:dyDescent="0.25">
      <c r="J725" s="12"/>
    </row>
    <row r="726" spans="10:10" x14ac:dyDescent="0.25">
      <c r="J726" s="12"/>
    </row>
    <row r="727" spans="10:10" x14ac:dyDescent="0.25">
      <c r="J727" s="12"/>
    </row>
    <row r="728" spans="10:10" x14ac:dyDescent="0.25">
      <c r="J728" s="12"/>
    </row>
    <row r="729" spans="10:10" x14ac:dyDescent="0.25">
      <c r="J729" s="12"/>
    </row>
    <row r="730" spans="10:10" x14ac:dyDescent="0.25">
      <c r="J730" s="12"/>
    </row>
    <row r="731" spans="10:10" x14ac:dyDescent="0.25">
      <c r="J731" s="12"/>
    </row>
    <row r="732" spans="10:10" x14ac:dyDescent="0.25">
      <c r="J732" s="12"/>
    </row>
    <row r="733" spans="10:10" x14ac:dyDescent="0.25">
      <c r="J733" s="12"/>
    </row>
    <row r="734" spans="10:10" x14ac:dyDescent="0.25">
      <c r="J734" s="12"/>
    </row>
    <row r="735" spans="10:10" x14ac:dyDescent="0.25">
      <c r="J735" s="12"/>
    </row>
    <row r="736" spans="10:10" x14ac:dyDescent="0.25">
      <c r="J736" s="12"/>
    </row>
    <row r="737" spans="10:10" x14ac:dyDescent="0.25">
      <c r="J737" s="12"/>
    </row>
    <row r="738" spans="10:10" x14ac:dyDescent="0.25">
      <c r="J738" s="12"/>
    </row>
    <row r="739" spans="10:10" x14ac:dyDescent="0.25">
      <c r="J739" s="12"/>
    </row>
    <row r="740" spans="10:10" x14ac:dyDescent="0.25">
      <c r="J740" s="12"/>
    </row>
    <row r="741" spans="10:10" x14ac:dyDescent="0.25">
      <c r="J741" s="12"/>
    </row>
    <row r="742" spans="10:10" x14ac:dyDescent="0.25">
      <c r="J742" s="12"/>
    </row>
    <row r="743" spans="10:10" x14ac:dyDescent="0.25">
      <c r="J743" s="12"/>
    </row>
    <row r="744" spans="10:10" x14ac:dyDescent="0.25">
      <c r="J744" s="12"/>
    </row>
    <row r="745" spans="10:10" x14ac:dyDescent="0.25">
      <c r="J745" s="12"/>
    </row>
    <row r="746" spans="10:10" x14ac:dyDescent="0.25">
      <c r="J746" s="12"/>
    </row>
    <row r="747" spans="10:10" x14ac:dyDescent="0.25">
      <c r="J747" s="12"/>
    </row>
    <row r="748" spans="10:10" x14ac:dyDescent="0.25">
      <c r="J748" s="12"/>
    </row>
    <row r="749" spans="10:10" x14ac:dyDescent="0.25">
      <c r="J749" s="12"/>
    </row>
    <row r="750" spans="10:10" x14ac:dyDescent="0.25">
      <c r="J750" s="12"/>
    </row>
    <row r="751" spans="10:10" x14ac:dyDescent="0.25">
      <c r="J751" s="12"/>
    </row>
    <row r="752" spans="10:10" x14ac:dyDescent="0.25">
      <c r="J752" s="12"/>
    </row>
    <row r="753" spans="10:10" x14ac:dyDescent="0.25">
      <c r="J753" s="12"/>
    </row>
    <row r="754" spans="10:10" x14ac:dyDescent="0.25">
      <c r="J754" s="12"/>
    </row>
    <row r="755" spans="10:10" x14ac:dyDescent="0.25">
      <c r="J755" s="12"/>
    </row>
    <row r="756" spans="10:10" x14ac:dyDescent="0.25">
      <c r="J756" s="12"/>
    </row>
    <row r="757" spans="10:10" x14ac:dyDescent="0.25">
      <c r="J757" s="12"/>
    </row>
    <row r="758" spans="10:10" x14ac:dyDescent="0.25">
      <c r="J758" s="12"/>
    </row>
    <row r="759" spans="10:10" x14ac:dyDescent="0.25">
      <c r="J759" s="12"/>
    </row>
    <row r="760" spans="10:10" x14ac:dyDescent="0.25">
      <c r="J760" s="12"/>
    </row>
    <row r="761" spans="10:10" x14ac:dyDescent="0.25">
      <c r="J761" s="12"/>
    </row>
    <row r="762" spans="10:10" x14ac:dyDescent="0.25">
      <c r="J762" s="12"/>
    </row>
    <row r="763" spans="10:10" x14ac:dyDescent="0.25">
      <c r="J763" s="12"/>
    </row>
    <row r="764" spans="10:10" x14ac:dyDescent="0.25">
      <c r="J764" s="12"/>
    </row>
    <row r="765" spans="10:10" x14ac:dyDescent="0.25">
      <c r="J765" s="12"/>
    </row>
    <row r="766" spans="10:10" x14ac:dyDescent="0.25">
      <c r="J766" s="12"/>
    </row>
    <row r="767" spans="10:10" x14ac:dyDescent="0.25">
      <c r="J767" s="12"/>
    </row>
    <row r="768" spans="10:10" x14ac:dyDescent="0.25">
      <c r="J768" s="12"/>
    </row>
    <row r="769" spans="10:10" x14ac:dyDescent="0.25">
      <c r="J769" s="12"/>
    </row>
    <row r="770" spans="10:10" x14ac:dyDescent="0.25">
      <c r="J770" s="12"/>
    </row>
    <row r="771" spans="10:10" x14ac:dyDescent="0.25">
      <c r="J771" s="12"/>
    </row>
    <row r="772" spans="10:10" x14ac:dyDescent="0.25">
      <c r="J772" s="12"/>
    </row>
    <row r="773" spans="10:10" x14ac:dyDescent="0.25">
      <c r="J773" s="12"/>
    </row>
    <row r="774" spans="10:10" x14ac:dyDescent="0.25">
      <c r="J774" s="12"/>
    </row>
    <row r="775" spans="10:10" x14ac:dyDescent="0.25">
      <c r="J775" s="12"/>
    </row>
    <row r="776" spans="10:10" x14ac:dyDescent="0.25">
      <c r="J776" s="12"/>
    </row>
    <row r="777" spans="10:10" x14ac:dyDescent="0.25">
      <c r="J777" s="12"/>
    </row>
    <row r="778" spans="10:10" x14ac:dyDescent="0.25">
      <c r="J778" s="12"/>
    </row>
    <row r="779" spans="10:10" x14ac:dyDescent="0.25">
      <c r="J779" s="12"/>
    </row>
    <row r="780" spans="10:10" x14ac:dyDescent="0.25">
      <c r="J780" s="12"/>
    </row>
    <row r="781" spans="10:10" x14ac:dyDescent="0.25">
      <c r="J781" s="12"/>
    </row>
    <row r="782" spans="10:10" x14ac:dyDescent="0.25">
      <c r="J782" s="12"/>
    </row>
    <row r="783" spans="10:10" x14ac:dyDescent="0.25">
      <c r="J783" s="12"/>
    </row>
    <row r="784" spans="10:10" x14ac:dyDescent="0.25">
      <c r="J784" s="12"/>
    </row>
    <row r="785" spans="10:10" x14ac:dyDescent="0.25">
      <c r="J785" s="12"/>
    </row>
    <row r="786" spans="10:10" x14ac:dyDescent="0.25">
      <c r="J786" s="12"/>
    </row>
    <row r="787" spans="10:10" x14ac:dyDescent="0.25">
      <c r="J787" s="12"/>
    </row>
    <row r="788" spans="10:10" x14ac:dyDescent="0.25">
      <c r="J788" s="12"/>
    </row>
    <row r="789" spans="10:10" x14ac:dyDescent="0.25">
      <c r="J789" s="12"/>
    </row>
    <row r="790" spans="10:10" x14ac:dyDescent="0.25">
      <c r="J790" s="12"/>
    </row>
    <row r="791" spans="10:10" x14ac:dyDescent="0.25">
      <c r="J791" s="12"/>
    </row>
    <row r="792" spans="10:10" x14ac:dyDescent="0.25">
      <c r="J792" s="12"/>
    </row>
    <row r="793" spans="10:10" x14ac:dyDescent="0.25">
      <c r="J793" s="12"/>
    </row>
    <row r="794" spans="10:10" x14ac:dyDescent="0.25">
      <c r="J794" s="12"/>
    </row>
    <row r="795" spans="10:10" x14ac:dyDescent="0.25">
      <c r="J795" s="12"/>
    </row>
    <row r="796" spans="10:10" x14ac:dyDescent="0.25">
      <c r="J796" s="12"/>
    </row>
    <row r="797" spans="10:10" x14ac:dyDescent="0.25">
      <c r="J797" s="12"/>
    </row>
    <row r="798" spans="10:10" x14ac:dyDescent="0.25">
      <c r="J798" s="12"/>
    </row>
    <row r="799" spans="10:10" x14ac:dyDescent="0.25">
      <c r="J799" s="12"/>
    </row>
    <row r="800" spans="10:10" x14ac:dyDescent="0.25">
      <c r="J800" s="12"/>
    </row>
    <row r="801" spans="10:10" x14ac:dyDescent="0.25">
      <c r="J801" s="12"/>
    </row>
    <row r="802" spans="10:10" x14ac:dyDescent="0.25">
      <c r="J802" s="12"/>
    </row>
    <row r="803" spans="10:10" x14ac:dyDescent="0.25">
      <c r="J803" s="12"/>
    </row>
    <row r="804" spans="10:10" x14ac:dyDescent="0.25">
      <c r="J804" s="12"/>
    </row>
    <row r="805" spans="10:10" x14ac:dyDescent="0.25">
      <c r="J805" s="12"/>
    </row>
    <row r="806" spans="10:10" x14ac:dyDescent="0.25">
      <c r="J806" s="12"/>
    </row>
    <row r="807" spans="10:10" x14ac:dyDescent="0.25">
      <c r="J807" s="12"/>
    </row>
    <row r="808" spans="10:10" x14ac:dyDescent="0.25">
      <c r="J808" s="12"/>
    </row>
    <row r="809" spans="10:10" x14ac:dyDescent="0.25">
      <c r="J809" s="12"/>
    </row>
    <row r="810" spans="10:10" x14ac:dyDescent="0.25">
      <c r="J810" s="12"/>
    </row>
    <row r="811" spans="10:10" x14ac:dyDescent="0.25">
      <c r="J811" s="12"/>
    </row>
    <row r="812" spans="10:10" x14ac:dyDescent="0.25">
      <c r="J812" s="12"/>
    </row>
    <row r="813" spans="10:10" x14ac:dyDescent="0.25">
      <c r="J813" s="12"/>
    </row>
    <row r="814" spans="10:10" x14ac:dyDescent="0.25">
      <c r="J814" s="12"/>
    </row>
    <row r="815" spans="10:10" x14ac:dyDescent="0.25">
      <c r="J815" s="12"/>
    </row>
    <row r="816" spans="10:10" x14ac:dyDescent="0.25">
      <c r="J816" s="12"/>
    </row>
    <row r="817" spans="10:10" x14ac:dyDescent="0.25">
      <c r="J817" s="12"/>
    </row>
    <row r="818" spans="10:10" x14ac:dyDescent="0.25">
      <c r="J818" s="12"/>
    </row>
    <row r="819" spans="10:10" x14ac:dyDescent="0.25">
      <c r="J819" s="12"/>
    </row>
    <row r="820" spans="10:10" x14ac:dyDescent="0.25">
      <c r="J820" s="12"/>
    </row>
    <row r="821" spans="10:10" x14ac:dyDescent="0.25">
      <c r="J821" s="12"/>
    </row>
    <row r="822" spans="10:10" x14ac:dyDescent="0.25">
      <c r="J822" s="12"/>
    </row>
    <row r="823" spans="10:10" x14ac:dyDescent="0.25">
      <c r="J823" s="12"/>
    </row>
    <row r="824" spans="10:10" x14ac:dyDescent="0.25">
      <c r="J824" s="12"/>
    </row>
    <row r="825" spans="10:10" x14ac:dyDescent="0.25">
      <c r="J825" s="12"/>
    </row>
    <row r="826" spans="10:10" x14ac:dyDescent="0.25">
      <c r="J826" s="12"/>
    </row>
    <row r="827" spans="10:10" x14ac:dyDescent="0.25">
      <c r="J827" s="12"/>
    </row>
    <row r="828" spans="10:10" x14ac:dyDescent="0.25">
      <c r="J828" s="12"/>
    </row>
    <row r="829" spans="10:10" x14ac:dyDescent="0.25">
      <c r="J829" s="12"/>
    </row>
    <row r="830" spans="10:10" x14ac:dyDescent="0.25">
      <c r="J830" s="12"/>
    </row>
    <row r="831" spans="10:10" x14ac:dyDescent="0.25">
      <c r="J831" s="12"/>
    </row>
    <row r="832" spans="10:10" x14ac:dyDescent="0.25">
      <c r="J832" s="12"/>
    </row>
    <row r="833" spans="10:10" x14ac:dyDescent="0.25">
      <c r="J833" s="12"/>
    </row>
    <row r="834" spans="10:10" x14ac:dyDescent="0.25">
      <c r="J834" s="12"/>
    </row>
    <row r="835" spans="10:10" x14ac:dyDescent="0.25">
      <c r="J835" s="12"/>
    </row>
    <row r="836" spans="10:10" x14ac:dyDescent="0.25">
      <c r="J836" s="12"/>
    </row>
    <row r="837" spans="10:10" x14ac:dyDescent="0.25">
      <c r="J837" s="12"/>
    </row>
    <row r="838" spans="10:10" x14ac:dyDescent="0.25">
      <c r="J838" s="12"/>
    </row>
    <row r="839" spans="10:10" x14ac:dyDescent="0.25">
      <c r="J839" s="12"/>
    </row>
    <row r="840" spans="10:10" x14ac:dyDescent="0.25">
      <c r="J840" s="12"/>
    </row>
    <row r="841" spans="10:10" x14ac:dyDescent="0.25">
      <c r="J841" s="12"/>
    </row>
    <row r="842" spans="10:10" x14ac:dyDescent="0.25">
      <c r="J842" s="12"/>
    </row>
    <row r="843" spans="10:10" x14ac:dyDescent="0.25">
      <c r="J843" s="12"/>
    </row>
    <row r="844" spans="10:10" x14ac:dyDescent="0.25">
      <c r="J844" s="12"/>
    </row>
    <row r="845" spans="10:10" x14ac:dyDescent="0.25">
      <c r="J845" s="12"/>
    </row>
    <row r="846" spans="10:10" x14ac:dyDescent="0.25">
      <c r="J846" s="12"/>
    </row>
    <row r="847" spans="10:10" x14ac:dyDescent="0.25">
      <c r="J847" s="12"/>
    </row>
    <row r="848" spans="10:10" x14ac:dyDescent="0.25">
      <c r="J848" s="12"/>
    </row>
    <row r="849" spans="10:10" x14ac:dyDescent="0.25">
      <c r="J849" s="12"/>
    </row>
    <row r="850" spans="10:10" x14ac:dyDescent="0.25">
      <c r="J850" s="12"/>
    </row>
    <row r="851" spans="10:10" x14ac:dyDescent="0.25">
      <c r="J851" s="12"/>
    </row>
    <row r="852" spans="10:10" x14ac:dyDescent="0.25">
      <c r="J852" s="12"/>
    </row>
    <row r="853" spans="10:10" x14ac:dyDescent="0.25">
      <c r="J853" s="12"/>
    </row>
    <row r="854" spans="10:10" x14ac:dyDescent="0.25">
      <c r="J854" s="12"/>
    </row>
    <row r="855" spans="10:10" x14ac:dyDescent="0.25">
      <c r="J855" s="12"/>
    </row>
    <row r="856" spans="10:10" x14ac:dyDescent="0.25">
      <c r="J856" s="12"/>
    </row>
    <row r="857" spans="10:10" x14ac:dyDescent="0.25">
      <c r="J857" s="12"/>
    </row>
    <row r="858" spans="10:10" x14ac:dyDescent="0.25">
      <c r="J858" s="12"/>
    </row>
    <row r="859" spans="10:10" x14ac:dyDescent="0.25">
      <c r="J859" s="12"/>
    </row>
    <row r="860" spans="10:10" x14ac:dyDescent="0.25">
      <c r="J860" s="12"/>
    </row>
    <row r="861" spans="10:10" x14ac:dyDescent="0.25">
      <c r="J861" s="12"/>
    </row>
    <row r="862" spans="10:10" x14ac:dyDescent="0.25">
      <c r="J862" s="12"/>
    </row>
    <row r="863" spans="10:10" x14ac:dyDescent="0.25">
      <c r="J863" s="12"/>
    </row>
    <row r="864" spans="10:10" x14ac:dyDescent="0.25">
      <c r="J864" s="12"/>
    </row>
    <row r="865" spans="10:10" x14ac:dyDescent="0.25">
      <c r="J865" s="12"/>
    </row>
    <row r="866" spans="10:10" x14ac:dyDescent="0.25">
      <c r="J866" s="12"/>
    </row>
    <row r="867" spans="10:10" x14ac:dyDescent="0.25">
      <c r="J867" s="12"/>
    </row>
    <row r="868" spans="10:10" x14ac:dyDescent="0.25">
      <c r="J868" s="12"/>
    </row>
    <row r="869" spans="10:10" x14ac:dyDescent="0.25">
      <c r="J869" s="12"/>
    </row>
    <row r="870" spans="10:10" x14ac:dyDescent="0.25">
      <c r="J870" s="12"/>
    </row>
    <row r="871" spans="10:10" x14ac:dyDescent="0.25">
      <c r="J871" s="12"/>
    </row>
    <row r="872" spans="10:10" x14ac:dyDescent="0.25">
      <c r="J872" s="12"/>
    </row>
    <row r="873" spans="10:10" x14ac:dyDescent="0.25">
      <c r="J873" s="12"/>
    </row>
    <row r="874" spans="10:10" x14ac:dyDescent="0.25">
      <c r="J874" s="12"/>
    </row>
    <row r="875" spans="10:10" x14ac:dyDescent="0.25">
      <c r="J875" s="12"/>
    </row>
    <row r="876" spans="10:10" x14ac:dyDescent="0.25">
      <c r="J876" s="12"/>
    </row>
    <row r="877" spans="10:10" x14ac:dyDescent="0.25">
      <c r="J877" s="12"/>
    </row>
    <row r="878" spans="10:10" x14ac:dyDescent="0.25">
      <c r="J878" s="12"/>
    </row>
    <row r="879" spans="10:10" x14ac:dyDescent="0.25">
      <c r="J879" s="12"/>
    </row>
    <row r="880" spans="10:10" x14ac:dyDescent="0.25">
      <c r="J880" s="12"/>
    </row>
    <row r="881" spans="10:10" x14ac:dyDescent="0.25">
      <c r="J881" s="12"/>
    </row>
    <row r="882" spans="10:10" x14ac:dyDescent="0.25">
      <c r="J882" s="12"/>
    </row>
    <row r="883" spans="10:10" x14ac:dyDescent="0.25">
      <c r="J883" s="12"/>
    </row>
    <row r="884" spans="10:10" x14ac:dyDescent="0.25">
      <c r="J884" s="12"/>
    </row>
    <row r="885" spans="10:10" x14ac:dyDescent="0.25">
      <c r="J885" s="12"/>
    </row>
    <row r="886" spans="10:10" x14ac:dyDescent="0.25">
      <c r="J886" s="12"/>
    </row>
    <row r="887" spans="10:10" x14ac:dyDescent="0.25">
      <c r="J887" s="12"/>
    </row>
    <row r="888" spans="10:10" x14ac:dyDescent="0.25">
      <c r="J888" s="12"/>
    </row>
    <row r="889" spans="10:10" x14ac:dyDescent="0.25">
      <c r="J889" s="12"/>
    </row>
    <row r="890" spans="10:10" x14ac:dyDescent="0.25">
      <c r="J890" s="12"/>
    </row>
    <row r="891" spans="10:10" x14ac:dyDescent="0.25">
      <c r="J891" s="12"/>
    </row>
    <row r="892" spans="10:10" x14ac:dyDescent="0.25">
      <c r="J892" s="12"/>
    </row>
    <row r="893" spans="10:10" x14ac:dyDescent="0.25">
      <c r="J893" s="12"/>
    </row>
    <row r="894" spans="10:10" x14ac:dyDescent="0.25">
      <c r="J894" s="12"/>
    </row>
    <row r="895" spans="10:10" x14ac:dyDescent="0.25">
      <c r="J895" s="12"/>
    </row>
    <row r="896" spans="10:10" x14ac:dyDescent="0.25">
      <c r="J896" s="12"/>
    </row>
    <row r="897" spans="10:10" x14ac:dyDescent="0.25">
      <c r="J897" s="12"/>
    </row>
    <row r="898" spans="10:10" x14ac:dyDescent="0.25">
      <c r="J898" s="12"/>
    </row>
    <row r="899" spans="10:10" x14ac:dyDescent="0.25">
      <c r="J899" s="12"/>
    </row>
    <row r="900" spans="10:10" x14ac:dyDescent="0.25">
      <c r="J900" s="12"/>
    </row>
    <row r="901" spans="10:10" x14ac:dyDescent="0.25">
      <c r="J901" s="12"/>
    </row>
    <row r="902" spans="10:10" x14ac:dyDescent="0.25">
      <c r="J902" s="12"/>
    </row>
    <row r="903" spans="10:10" x14ac:dyDescent="0.25">
      <c r="J903" s="12"/>
    </row>
    <row r="904" spans="10:10" x14ac:dyDescent="0.25">
      <c r="J904" s="12"/>
    </row>
    <row r="905" spans="10:10" x14ac:dyDescent="0.25">
      <c r="J905" s="12"/>
    </row>
    <row r="906" spans="10:10" x14ac:dyDescent="0.25">
      <c r="J906" s="12"/>
    </row>
    <row r="907" spans="10:10" x14ac:dyDescent="0.25">
      <c r="J907" s="12"/>
    </row>
    <row r="908" spans="10:10" x14ac:dyDescent="0.25">
      <c r="J908" s="12"/>
    </row>
    <row r="909" spans="10:10" x14ac:dyDescent="0.25">
      <c r="J909" s="12"/>
    </row>
    <row r="910" spans="10:10" x14ac:dyDescent="0.25">
      <c r="J910" s="12"/>
    </row>
    <row r="911" spans="10:10" x14ac:dyDescent="0.25">
      <c r="J911" s="12"/>
    </row>
    <row r="912" spans="10:10" x14ac:dyDescent="0.25">
      <c r="J912" s="12"/>
    </row>
    <row r="913" spans="10:10" x14ac:dyDescent="0.25">
      <c r="J913" s="12"/>
    </row>
    <row r="914" spans="10:10" x14ac:dyDescent="0.25">
      <c r="J914" s="12"/>
    </row>
    <row r="915" spans="10:10" x14ac:dyDescent="0.25">
      <c r="J915" s="12"/>
    </row>
    <row r="916" spans="10:10" x14ac:dyDescent="0.25">
      <c r="J916" s="12"/>
    </row>
    <row r="917" spans="10:10" x14ac:dyDescent="0.25">
      <c r="J917" s="12"/>
    </row>
    <row r="918" spans="10:10" x14ac:dyDescent="0.25">
      <c r="J918" s="12"/>
    </row>
    <row r="919" spans="10:10" x14ac:dyDescent="0.25">
      <c r="J919" s="12"/>
    </row>
    <row r="920" spans="10:10" x14ac:dyDescent="0.25">
      <c r="J920" s="12"/>
    </row>
    <row r="921" spans="10:10" x14ac:dyDescent="0.25">
      <c r="J921" s="12"/>
    </row>
    <row r="922" spans="10:10" x14ac:dyDescent="0.25">
      <c r="J922" s="12"/>
    </row>
    <row r="923" spans="10:10" x14ac:dyDescent="0.25">
      <c r="J923" s="12"/>
    </row>
    <row r="924" spans="10:10" x14ac:dyDescent="0.25">
      <c r="J924" s="12"/>
    </row>
    <row r="925" spans="10:10" x14ac:dyDescent="0.25">
      <c r="J925" s="12"/>
    </row>
    <row r="926" spans="10:10" x14ac:dyDescent="0.25">
      <c r="J926" s="12"/>
    </row>
    <row r="927" spans="10:10" x14ac:dyDescent="0.25">
      <c r="J927" s="12"/>
    </row>
    <row r="928" spans="10:10" x14ac:dyDescent="0.25">
      <c r="J928" s="12"/>
    </row>
    <row r="929" spans="10:10" x14ac:dyDescent="0.25">
      <c r="J929" s="12"/>
    </row>
    <row r="930" spans="10:10" x14ac:dyDescent="0.25">
      <c r="J930" s="12"/>
    </row>
    <row r="931" spans="10:10" x14ac:dyDescent="0.25">
      <c r="J931" s="12"/>
    </row>
    <row r="932" spans="10:10" x14ac:dyDescent="0.25">
      <c r="J932" s="12"/>
    </row>
    <row r="933" spans="10:10" x14ac:dyDescent="0.25">
      <c r="J933" s="12"/>
    </row>
    <row r="934" spans="10:10" x14ac:dyDescent="0.25">
      <c r="J934" s="12"/>
    </row>
    <row r="935" spans="10:10" x14ac:dyDescent="0.25">
      <c r="J935" s="12"/>
    </row>
    <row r="936" spans="10:10" x14ac:dyDescent="0.25">
      <c r="J936" s="12"/>
    </row>
    <row r="937" spans="10:10" x14ac:dyDescent="0.25">
      <c r="J937" s="12"/>
    </row>
    <row r="938" spans="10:10" x14ac:dyDescent="0.25">
      <c r="J938" s="12"/>
    </row>
    <row r="939" spans="10:10" x14ac:dyDescent="0.25">
      <c r="J939" s="12"/>
    </row>
    <row r="940" spans="10:10" x14ac:dyDescent="0.25">
      <c r="J940" s="12"/>
    </row>
    <row r="941" spans="10:10" x14ac:dyDescent="0.25">
      <c r="J941" s="12"/>
    </row>
    <row r="942" spans="10:10" x14ac:dyDescent="0.25">
      <c r="J942" s="12"/>
    </row>
    <row r="943" spans="10:10" x14ac:dyDescent="0.25">
      <c r="J943" s="12"/>
    </row>
    <row r="944" spans="10:10" x14ac:dyDescent="0.25">
      <c r="J944" s="12"/>
    </row>
    <row r="945" spans="10:10" x14ac:dyDescent="0.25">
      <c r="J945" s="12"/>
    </row>
    <row r="946" spans="10:10" x14ac:dyDescent="0.25">
      <c r="J946" s="12"/>
    </row>
    <row r="947" spans="10:10" x14ac:dyDescent="0.25">
      <c r="J947" s="12"/>
    </row>
    <row r="948" spans="10:10" x14ac:dyDescent="0.25">
      <c r="J948" s="12"/>
    </row>
    <row r="949" spans="10:10" x14ac:dyDescent="0.25">
      <c r="J949" s="12"/>
    </row>
    <row r="950" spans="10:10" x14ac:dyDescent="0.25">
      <c r="J950" s="12"/>
    </row>
    <row r="951" spans="10:10" x14ac:dyDescent="0.25">
      <c r="J951" s="12"/>
    </row>
    <row r="952" spans="10:10" x14ac:dyDescent="0.25">
      <c r="J952" s="12"/>
    </row>
    <row r="953" spans="10:10" x14ac:dyDescent="0.25">
      <c r="J953" s="12"/>
    </row>
    <row r="954" spans="10:10" x14ac:dyDescent="0.25">
      <c r="J954" s="12"/>
    </row>
    <row r="955" spans="10:10" x14ac:dyDescent="0.25">
      <c r="J955" s="12"/>
    </row>
    <row r="956" spans="10:10" x14ac:dyDescent="0.25">
      <c r="J956" s="12"/>
    </row>
    <row r="957" spans="10:10" x14ac:dyDescent="0.25">
      <c r="J957" s="12"/>
    </row>
    <row r="958" spans="10:10" x14ac:dyDescent="0.25">
      <c r="J958" s="12"/>
    </row>
    <row r="959" spans="10:10" x14ac:dyDescent="0.25">
      <c r="J959" s="12"/>
    </row>
    <row r="960" spans="10:10" x14ac:dyDescent="0.25">
      <c r="J960" s="12"/>
    </row>
    <row r="961" spans="10:10" x14ac:dyDescent="0.25">
      <c r="J961" s="12"/>
    </row>
    <row r="962" spans="10:10" x14ac:dyDescent="0.25">
      <c r="J962" s="12"/>
    </row>
    <row r="963" spans="10:10" x14ac:dyDescent="0.25">
      <c r="J963" s="12"/>
    </row>
    <row r="964" spans="10:10" x14ac:dyDescent="0.25">
      <c r="J964" s="12"/>
    </row>
    <row r="965" spans="10:10" x14ac:dyDescent="0.25">
      <c r="J965" s="12"/>
    </row>
    <row r="966" spans="10:10" x14ac:dyDescent="0.25">
      <c r="J966" s="12"/>
    </row>
    <row r="967" spans="10:10" x14ac:dyDescent="0.25">
      <c r="J967" s="12"/>
    </row>
    <row r="968" spans="10:10" x14ac:dyDescent="0.25">
      <c r="J968" s="12"/>
    </row>
    <row r="969" spans="10:10" x14ac:dyDescent="0.25">
      <c r="J969" s="12"/>
    </row>
    <row r="970" spans="10:10" x14ac:dyDescent="0.25">
      <c r="J970" s="12"/>
    </row>
    <row r="971" spans="10:10" x14ac:dyDescent="0.25">
      <c r="J971" s="12"/>
    </row>
    <row r="972" spans="10:10" x14ac:dyDescent="0.25">
      <c r="J972" s="12"/>
    </row>
    <row r="973" spans="10:10" x14ac:dyDescent="0.25">
      <c r="J973" s="12"/>
    </row>
    <row r="974" spans="10:10" x14ac:dyDescent="0.25">
      <c r="J974" s="12"/>
    </row>
    <row r="975" spans="10:10" x14ac:dyDescent="0.25">
      <c r="J975" s="12"/>
    </row>
    <row r="976" spans="10:10" x14ac:dyDescent="0.25">
      <c r="J976" s="12"/>
    </row>
    <row r="977" spans="10:10" x14ac:dyDescent="0.25">
      <c r="J977" s="12"/>
    </row>
    <row r="978" spans="10:10" x14ac:dyDescent="0.25">
      <c r="J978" s="12"/>
    </row>
    <row r="979" spans="10:10" x14ac:dyDescent="0.25">
      <c r="J979" s="12"/>
    </row>
    <row r="980" spans="10:10" x14ac:dyDescent="0.25">
      <c r="J980" s="12"/>
    </row>
    <row r="981" spans="10:10" x14ac:dyDescent="0.25">
      <c r="J981" s="12"/>
    </row>
    <row r="982" spans="10:10" x14ac:dyDescent="0.25">
      <c r="J982" s="12"/>
    </row>
    <row r="983" spans="10:10" x14ac:dyDescent="0.25">
      <c r="J983" s="12"/>
    </row>
    <row r="984" spans="10:10" x14ac:dyDescent="0.25">
      <c r="J984" s="12"/>
    </row>
    <row r="985" spans="10:10" x14ac:dyDescent="0.25">
      <c r="J985" s="12"/>
    </row>
    <row r="986" spans="10:10" x14ac:dyDescent="0.25">
      <c r="J986" s="12"/>
    </row>
    <row r="987" spans="10:10" x14ac:dyDescent="0.25">
      <c r="J987" s="12"/>
    </row>
    <row r="988" spans="10:10" x14ac:dyDescent="0.25">
      <c r="J988" s="12"/>
    </row>
    <row r="989" spans="10:10" x14ac:dyDescent="0.25">
      <c r="J989" s="12"/>
    </row>
    <row r="990" spans="10:10" x14ac:dyDescent="0.25">
      <c r="J990" s="12"/>
    </row>
    <row r="991" spans="10:10" x14ac:dyDescent="0.25">
      <c r="J991" s="12"/>
    </row>
    <row r="992" spans="10:10" x14ac:dyDescent="0.25">
      <c r="J992" s="12"/>
    </row>
    <row r="993" spans="10:10" x14ac:dyDescent="0.25">
      <c r="J993" s="12"/>
    </row>
    <row r="994" spans="10:10" x14ac:dyDescent="0.25">
      <c r="J994" s="12"/>
    </row>
    <row r="995" spans="10:10" x14ac:dyDescent="0.25">
      <c r="J995" s="12"/>
    </row>
    <row r="996" spans="10:10" x14ac:dyDescent="0.25">
      <c r="J996" s="12"/>
    </row>
    <row r="997" spans="10:10" x14ac:dyDescent="0.25">
      <c r="J997" s="12"/>
    </row>
    <row r="998" spans="10:10" x14ac:dyDescent="0.25">
      <c r="J998" s="12"/>
    </row>
    <row r="999" spans="10:10" x14ac:dyDescent="0.25">
      <c r="J999" s="12"/>
    </row>
    <row r="1000" spans="10:10" x14ac:dyDescent="0.25">
      <c r="J1000" s="12"/>
    </row>
    <row r="1001" spans="10:10" x14ac:dyDescent="0.25">
      <c r="J1001" s="12"/>
    </row>
    <row r="1002" spans="10:10" x14ac:dyDescent="0.25">
      <c r="J1002" s="12"/>
    </row>
    <row r="1003" spans="10:10" x14ac:dyDescent="0.25">
      <c r="J1003" s="12"/>
    </row>
    <row r="1004" spans="10:10" x14ac:dyDescent="0.25">
      <c r="J1004" s="12"/>
    </row>
    <row r="1005" spans="10:10" x14ac:dyDescent="0.25">
      <c r="J1005" s="12"/>
    </row>
    <row r="1006" spans="10:10" x14ac:dyDescent="0.25">
      <c r="J1006" s="12"/>
    </row>
    <row r="1007" spans="10:10" x14ac:dyDescent="0.25">
      <c r="J1007" s="12"/>
    </row>
    <row r="1008" spans="10:10" x14ac:dyDescent="0.25">
      <c r="J1008" s="12"/>
    </row>
    <row r="1009" spans="10:10" x14ac:dyDescent="0.25">
      <c r="J1009" s="12"/>
    </row>
    <row r="1010" spans="10:10" x14ac:dyDescent="0.25">
      <c r="J1010" s="12"/>
    </row>
    <row r="1011" spans="10:10" x14ac:dyDescent="0.25">
      <c r="J1011" s="12"/>
    </row>
    <row r="1012" spans="10:10" x14ac:dyDescent="0.25">
      <c r="J1012" s="12"/>
    </row>
    <row r="1013" spans="10:10" x14ac:dyDescent="0.25">
      <c r="J1013" s="12"/>
    </row>
    <row r="1014" spans="10:10" x14ac:dyDescent="0.25">
      <c r="J1014" s="12"/>
    </row>
    <row r="1015" spans="10:10" x14ac:dyDescent="0.25">
      <c r="J1015" s="12"/>
    </row>
    <row r="1016" spans="10:10" x14ac:dyDescent="0.25">
      <c r="J1016" s="12"/>
    </row>
    <row r="1017" spans="10:10" x14ac:dyDescent="0.25">
      <c r="J1017" s="12"/>
    </row>
    <row r="1018" spans="10:10" x14ac:dyDescent="0.25">
      <c r="J1018" s="12"/>
    </row>
    <row r="1019" spans="10:10" x14ac:dyDescent="0.25">
      <c r="J1019" s="12"/>
    </row>
    <row r="1020" spans="10:10" x14ac:dyDescent="0.25">
      <c r="J1020" s="12"/>
    </row>
    <row r="1021" spans="10:10" x14ac:dyDescent="0.25">
      <c r="J1021" s="12"/>
    </row>
    <row r="1022" spans="10:10" x14ac:dyDescent="0.25">
      <c r="J1022" s="12"/>
    </row>
    <row r="1023" spans="10:10" x14ac:dyDescent="0.25">
      <c r="J1023" s="12"/>
    </row>
    <row r="1024" spans="10:10" x14ac:dyDescent="0.25">
      <c r="J1024" s="12"/>
    </row>
    <row r="1025" spans="10:10" x14ac:dyDescent="0.25">
      <c r="J1025" s="12"/>
    </row>
    <row r="1026" spans="10:10" x14ac:dyDescent="0.25">
      <c r="J1026" s="12"/>
    </row>
    <row r="1027" spans="10:10" x14ac:dyDescent="0.25">
      <c r="J1027" s="12"/>
    </row>
    <row r="1028" spans="10:10" x14ac:dyDescent="0.25">
      <c r="J1028" s="12"/>
    </row>
    <row r="1029" spans="10:10" x14ac:dyDescent="0.25">
      <c r="J1029" s="12"/>
    </row>
    <row r="1030" spans="10:10" x14ac:dyDescent="0.25">
      <c r="J1030" s="12"/>
    </row>
    <row r="1031" spans="10:10" x14ac:dyDescent="0.25">
      <c r="J1031" s="12"/>
    </row>
    <row r="1032" spans="10:10" x14ac:dyDescent="0.25">
      <c r="J1032" s="12"/>
    </row>
    <row r="1033" spans="10:10" x14ac:dyDescent="0.25">
      <c r="J1033" s="12"/>
    </row>
    <row r="1034" spans="10:10" x14ac:dyDescent="0.25">
      <c r="J1034" s="12"/>
    </row>
    <row r="1035" spans="10:10" x14ac:dyDescent="0.25">
      <c r="J1035" s="12"/>
    </row>
    <row r="1036" spans="10:10" x14ac:dyDescent="0.25">
      <c r="J1036" s="12"/>
    </row>
    <row r="1037" spans="10:10" x14ac:dyDescent="0.25">
      <c r="J1037" s="12"/>
    </row>
    <row r="1038" spans="10:10" x14ac:dyDescent="0.25">
      <c r="J1038" s="12"/>
    </row>
    <row r="1039" spans="10:10" x14ac:dyDescent="0.25">
      <c r="J1039" s="12"/>
    </row>
    <row r="1040" spans="10:10" x14ac:dyDescent="0.25">
      <c r="J1040" s="12"/>
    </row>
    <row r="1041" spans="10:10" x14ac:dyDescent="0.25">
      <c r="J1041" s="12"/>
    </row>
    <row r="1042" spans="10:10" x14ac:dyDescent="0.25">
      <c r="J1042" s="12"/>
    </row>
    <row r="1043" spans="10:10" x14ac:dyDescent="0.25">
      <c r="J1043" s="12"/>
    </row>
    <row r="1044" spans="10:10" x14ac:dyDescent="0.25">
      <c r="J1044" s="12"/>
    </row>
    <row r="1045" spans="10:10" x14ac:dyDescent="0.25">
      <c r="J1045" s="12"/>
    </row>
    <row r="1046" spans="10:10" x14ac:dyDescent="0.25">
      <c r="J1046" s="12"/>
    </row>
    <row r="1047" spans="10:10" x14ac:dyDescent="0.25">
      <c r="J1047" s="12"/>
    </row>
    <row r="1048" spans="10:10" x14ac:dyDescent="0.25">
      <c r="J1048" s="12"/>
    </row>
    <row r="1049" spans="10:10" x14ac:dyDescent="0.25">
      <c r="J1049" s="12"/>
    </row>
    <row r="1050" spans="10:10" x14ac:dyDescent="0.25">
      <c r="J1050" s="12"/>
    </row>
    <row r="1051" spans="10:10" x14ac:dyDescent="0.25">
      <c r="J1051" s="12"/>
    </row>
    <row r="1052" spans="10:10" x14ac:dyDescent="0.25">
      <c r="J1052" s="12"/>
    </row>
    <row r="1053" spans="10:10" x14ac:dyDescent="0.25">
      <c r="J1053" s="12"/>
    </row>
    <row r="1054" spans="10:10" x14ac:dyDescent="0.25">
      <c r="J1054" s="12"/>
    </row>
    <row r="1055" spans="10:10" x14ac:dyDescent="0.25">
      <c r="J1055" s="12"/>
    </row>
    <row r="1056" spans="10:10" x14ac:dyDescent="0.25">
      <c r="J1056" s="12"/>
    </row>
    <row r="1057" spans="10:10" x14ac:dyDescent="0.25">
      <c r="J1057" s="12"/>
    </row>
    <row r="1058" spans="10:10" x14ac:dyDescent="0.25">
      <c r="J1058" s="12"/>
    </row>
    <row r="1059" spans="10:10" x14ac:dyDescent="0.25">
      <c r="J1059" s="12"/>
    </row>
    <row r="1060" spans="10:10" x14ac:dyDescent="0.25">
      <c r="J1060" s="12"/>
    </row>
    <row r="1061" spans="10:10" x14ac:dyDescent="0.25">
      <c r="J1061" s="12"/>
    </row>
    <row r="1062" spans="10:10" x14ac:dyDescent="0.25">
      <c r="J1062" s="12"/>
    </row>
    <row r="1063" spans="10:10" x14ac:dyDescent="0.25">
      <c r="J1063" s="12"/>
    </row>
    <row r="1064" spans="10:10" x14ac:dyDescent="0.25">
      <c r="J1064" s="12"/>
    </row>
    <row r="1065" spans="10:10" x14ac:dyDescent="0.25">
      <c r="J1065" s="12"/>
    </row>
    <row r="1066" spans="10:10" x14ac:dyDescent="0.25">
      <c r="J1066" s="12"/>
    </row>
    <row r="1067" spans="10:10" x14ac:dyDescent="0.25">
      <c r="J1067" s="12"/>
    </row>
    <row r="1068" spans="10:10" x14ac:dyDescent="0.25">
      <c r="J1068" s="12"/>
    </row>
    <row r="1069" spans="10:10" x14ac:dyDescent="0.25">
      <c r="J1069" s="12"/>
    </row>
    <row r="1070" spans="10:10" x14ac:dyDescent="0.25">
      <c r="J1070" s="12"/>
    </row>
    <row r="1071" spans="10:10" x14ac:dyDescent="0.25">
      <c r="J1071" s="12"/>
    </row>
    <row r="1072" spans="10:10" x14ac:dyDescent="0.25">
      <c r="J1072" s="12"/>
    </row>
    <row r="1073" spans="10:10" x14ac:dyDescent="0.25">
      <c r="J1073" s="12"/>
    </row>
    <row r="1074" spans="10:10" x14ac:dyDescent="0.25">
      <c r="J1074" s="12"/>
    </row>
    <row r="1075" spans="10:10" x14ac:dyDescent="0.25">
      <c r="J1075" s="12"/>
    </row>
    <row r="1076" spans="10:10" x14ac:dyDescent="0.25">
      <c r="J1076" s="12"/>
    </row>
    <row r="1077" spans="10:10" x14ac:dyDescent="0.25">
      <c r="J1077" s="12"/>
    </row>
    <row r="1078" spans="10:10" x14ac:dyDescent="0.25">
      <c r="J1078" s="12"/>
    </row>
    <row r="1079" spans="10:10" x14ac:dyDescent="0.25">
      <c r="J1079" s="12"/>
    </row>
    <row r="1080" spans="10:10" x14ac:dyDescent="0.25">
      <c r="J1080" s="12"/>
    </row>
    <row r="1081" spans="10:10" x14ac:dyDescent="0.25">
      <c r="J1081" s="12"/>
    </row>
    <row r="1082" spans="10:10" x14ac:dyDescent="0.25">
      <c r="J1082" s="12"/>
    </row>
    <row r="1083" spans="10:10" x14ac:dyDescent="0.25">
      <c r="J1083" s="12"/>
    </row>
    <row r="1084" spans="10:10" x14ac:dyDescent="0.25">
      <c r="J1084" s="12"/>
    </row>
    <row r="1085" spans="10:10" x14ac:dyDescent="0.25">
      <c r="J1085" s="12"/>
    </row>
    <row r="1086" spans="10:10" x14ac:dyDescent="0.25">
      <c r="J1086" s="12"/>
    </row>
    <row r="1087" spans="10:10" x14ac:dyDescent="0.25">
      <c r="J1087" s="12"/>
    </row>
    <row r="1088" spans="10:10" x14ac:dyDescent="0.25">
      <c r="J1088" s="12"/>
    </row>
    <row r="1089" spans="10:10" x14ac:dyDescent="0.25">
      <c r="J1089" s="12"/>
    </row>
    <row r="1090" spans="10:10" x14ac:dyDescent="0.25">
      <c r="J1090" s="12"/>
    </row>
    <row r="1091" spans="10:10" x14ac:dyDescent="0.25">
      <c r="J1091" s="12"/>
    </row>
    <row r="1092" spans="10:10" x14ac:dyDescent="0.25">
      <c r="J1092" s="12"/>
    </row>
    <row r="1093" spans="10:10" x14ac:dyDescent="0.25">
      <c r="J1093" s="12"/>
    </row>
    <row r="1094" spans="10:10" x14ac:dyDescent="0.25">
      <c r="J1094" s="12"/>
    </row>
    <row r="1095" spans="10:10" x14ac:dyDescent="0.25">
      <c r="J1095" s="12"/>
    </row>
    <row r="1096" spans="10:10" x14ac:dyDescent="0.25">
      <c r="J1096" s="12"/>
    </row>
    <row r="1097" spans="10:10" x14ac:dyDescent="0.25">
      <c r="J1097" s="12"/>
    </row>
    <row r="1098" spans="10:10" x14ac:dyDescent="0.25">
      <c r="J1098" s="12"/>
    </row>
    <row r="1099" spans="10:10" x14ac:dyDescent="0.25">
      <c r="J1099" s="12"/>
    </row>
  </sheetData>
  <mergeCells count="2">
    <mergeCell ref="A5:I6"/>
    <mergeCell ref="K5:R6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BDD_Vin</vt:lpstr>
      <vt:lpstr>Bdd_cave</vt:lpstr>
      <vt:lpstr>Accueil</vt:lpstr>
      <vt:lpstr>cave</vt:lpstr>
      <vt:lpstr>BOURGOGNE</vt:lpstr>
      <vt:lpstr>Classé</vt:lpstr>
      <vt:lpstr>Couleur</vt:lpstr>
      <vt:lpstr>millesime</vt:lpstr>
      <vt:lpstr>PlageNomVin</vt:lpstr>
      <vt:lpstr>quantite</vt:lpstr>
      <vt:lpstr>region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 </cp:lastModifiedBy>
  <cp:lastPrinted>2020-02-19T09:28:14Z</cp:lastPrinted>
  <dcterms:created xsi:type="dcterms:W3CDTF">2020-02-19T07:02:17Z</dcterms:created>
  <dcterms:modified xsi:type="dcterms:W3CDTF">2020-02-27T19:55:51Z</dcterms:modified>
</cp:coreProperties>
</file>