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5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ctrlProps/ctrlProp6.xml" ContentType="application/vnd.ms-excel.controlproperties+xml"/>
  <Override PartName="/xl/drawings/drawing7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omments2.xml" ContentType="application/vnd.openxmlformats-officedocument.spreadsheetml.comments+xml"/>
  <Override PartName="/xl/drawings/drawing8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 codeName="{00CF4601-37BD-836D-55AB-7E336CB4BC7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bookViews>
    <workbookView xWindow="0" yWindow="0" windowWidth="28800" windowHeight="12210" firstSheet="1" activeTab="5" xr2:uid="{00000000-000D-0000-FFFF-FFFF00000000}"/>
  </bookViews>
  <sheets>
    <sheet name="Data" sheetId="1" r:id="rId1"/>
    <sheet name="Menu" sheetId="7" r:id="rId2"/>
    <sheet name="Membres" sheetId="2" r:id="rId3"/>
    <sheet name="Inscriptions" sheetId="10" r:id="rId4"/>
    <sheet name="Tirages Equipes" sheetId="14" r:id="rId5"/>
    <sheet name="Concours" sheetId="25" r:id="rId6"/>
    <sheet name="Concours (3)" sheetId="27" r:id="rId7"/>
    <sheet name="Tirages Doublettes" sheetId="18" r:id="rId8"/>
    <sheet name="Tirage Triplettes" sheetId="19" r:id="rId9"/>
    <sheet name="Consolante" sheetId="21" r:id="rId10"/>
    <sheet name="Projet" sheetId="17" r:id="rId11"/>
    <sheet name="INFO" sheetId="12" r:id="rId12"/>
    <sheet name="Problèmes" sheetId="13" r:id="rId13"/>
    <sheet name="Entête et grilles" sheetId="22" r:id="rId14"/>
    <sheet name="Feuil1" sheetId="23" r:id="rId15"/>
  </sheets>
  <definedNames>
    <definedName name="P_1" localSheetId="5">Concours!$AJ$11</definedName>
    <definedName name="P_2" localSheetId="5">Concours!$AJ$12</definedName>
    <definedName name="P_3" localSheetId="5">Concours!$AJ$13</definedName>
    <definedName name="P_4" localSheetId="5">Concours!$AJ$14</definedName>
    <definedName name="P_5" localSheetId="5">Concours!$AJ$15</definedName>
    <definedName name="P_6" localSheetId="5">Concours!$AJ$16</definedName>
    <definedName name="P_7" localSheetId="5">Concours!$AJ$17</definedName>
  </definedNames>
  <calcPr calcId="171027"/>
</workbook>
</file>

<file path=xl/calcChain.xml><?xml version="1.0" encoding="utf-8"?>
<calcChain xmlns="http://schemas.openxmlformats.org/spreadsheetml/2006/main">
  <c r="M5" i="17" l="1"/>
  <c r="M6" i="17" s="1"/>
  <c r="M7" i="17" s="1"/>
  <c r="M8" i="17" s="1"/>
  <c r="M9" i="17" s="1"/>
  <c r="M10" i="17" s="1"/>
  <c r="M11" i="17" s="1"/>
  <c r="M12" i="17" s="1"/>
  <c r="M13" i="17" s="1"/>
  <c r="M14" i="17" s="1"/>
  <c r="J3" i="10" l="1"/>
  <c r="J2" i="10"/>
  <c r="H2" i="10" s="1"/>
  <c r="K6" i="14" l="1"/>
  <c r="K9" i="14" s="1"/>
  <c r="K12" i="14" s="1"/>
  <c r="K15" i="14" s="1"/>
  <c r="K18" i="14" s="1"/>
  <c r="K21" i="14" s="1"/>
  <c r="K24" i="14" s="1"/>
  <c r="K27" i="14" s="1"/>
  <c r="K30" i="14" s="1"/>
  <c r="K33" i="14" s="1"/>
  <c r="K36" i="14" s="1"/>
  <c r="K39" i="14" s="1"/>
  <c r="K42" i="14" s="1"/>
  <c r="K45" i="14" s="1"/>
  <c r="K48" i="14" s="1"/>
  <c r="K51" i="14" s="1"/>
  <c r="K54" i="14" s="1"/>
  <c r="K57" i="14" s="1"/>
  <c r="K60" i="14" s="1"/>
  <c r="K63" i="14" s="1"/>
  <c r="K66" i="14" s="1"/>
  <c r="K69" i="14" s="1"/>
  <c r="K72" i="14" s="1"/>
  <c r="K75" i="14" s="1"/>
  <c r="K78" i="14" s="1"/>
  <c r="K81" i="14" s="1"/>
  <c r="K84" i="14" s="1"/>
  <c r="K87" i="14" s="1"/>
  <c r="K90" i="14" s="1"/>
  <c r="K93" i="14" s="1"/>
  <c r="K96" i="14" s="1"/>
  <c r="K99" i="14" s="1"/>
  <c r="F5" i="14"/>
  <c r="F7" i="14" s="1"/>
  <c r="F9" i="14" s="1"/>
  <c r="F11" i="14" s="1"/>
  <c r="F13" i="14" s="1"/>
  <c r="F15" i="14" s="1"/>
  <c r="F17" i="14" s="1"/>
  <c r="F19" i="14" s="1"/>
  <c r="F21" i="14" s="1"/>
  <c r="F23" i="14" s="1"/>
  <c r="F25" i="14" s="1"/>
  <c r="F27" i="14" s="1"/>
  <c r="F29" i="14" s="1"/>
  <c r="F31" i="14" s="1"/>
  <c r="F33" i="14" s="1"/>
  <c r="F35" i="14" s="1"/>
  <c r="F37" i="14" s="1"/>
  <c r="F39" i="14" s="1"/>
  <c r="F41" i="14" s="1"/>
  <c r="F43" i="14" s="1"/>
  <c r="F45" i="14" s="1"/>
  <c r="F47" i="14" s="1"/>
  <c r="F49" i="14" s="1"/>
  <c r="F51" i="14" s="1"/>
  <c r="F53" i="14" s="1"/>
  <c r="F55" i="14" s="1"/>
  <c r="F57" i="14" s="1"/>
  <c r="F59" i="14" s="1"/>
  <c r="F61" i="14" s="1"/>
  <c r="F63" i="14" s="1"/>
  <c r="F65" i="14" s="1"/>
  <c r="F67" i="14" s="1"/>
  <c r="F69" i="14" s="1"/>
  <c r="F71" i="14" s="1"/>
  <c r="F73" i="14" s="1"/>
  <c r="F75" i="14" s="1"/>
  <c r="F77" i="14" s="1"/>
  <c r="F79" i="14" s="1"/>
  <c r="F81" i="14" s="1"/>
  <c r="F83" i="14" s="1"/>
  <c r="F85" i="14" s="1"/>
  <c r="F87" i="14" s="1"/>
  <c r="F89" i="14" s="1"/>
  <c r="F91" i="14" s="1"/>
  <c r="F93" i="14" s="1"/>
  <c r="F95" i="14" s="1"/>
  <c r="F97" i="14" s="1"/>
  <c r="F99" i="14" s="1"/>
  <c r="F101" i="14" s="1"/>
  <c r="A4" i="14"/>
  <c r="A5" i="14" l="1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A36" i="14" s="1"/>
  <c r="A37" i="14" s="1"/>
  <c r="A38" i="14" s="1"/>
  <c r="A39" i="14" s="1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  <c r="A64" i="14" s="1"/>
  <c r="A65" i="14" s="1"/>
  <c r="A66" i="14" s="1"/>
  <c r="A67" i="14" s="1"/>
  <c r="A68" i="14" s="1"/>
  <c r="A69" i="14" s="1"/>
  <c r="A70" i="14" s="1"/>
  <c r="A71" i="14" s="1"/>
  <c r="A72" i="14" s="1"/>
  <c r="A73" i="14" s="1"/>
  <c r="A74" i="14" s="1"/>
  <c r="A75" i="14" s="1"/>
  <c r="A76" i="14" s="1"/>
  <c r="A77" i="14" s="1"/>
  <c r="A78" i="14" s="1"/>
  <c r="A79" i="14" s="1"/>
  <c r="A80" i="14" s="1"/>
  <c r="A81" i="14" s="1"/>
  <c r="A82" i="14" s="1"/>
  <c r="A83" i="14" s="1"/>
  <c r="A84" i="14" s="1"/>
  <c r="A85" i="14" s="1"/>
  <c r="A86" i="14" s="1"/>
  <c r="A87" i="14" s="1"/>
  <c r="A88" i="14" s="1"/>
  <c r="A89" i="14" s="1"/>
  <c r="A90" i="14" s="1"/>
  <c r="A91" i="14" s="1"/>
  <c r="A92" i="14" s="1"/>
  <c r="A93" i="14" s="1"/>
  <c r="A94" i="14" s="1"/>
  <c r="A95" i="14" s="1"/>
  <c r="A96" i="14" s="1"/>
  <c r="A97" i="14" s="1"/>
  <c r="A98" i="14" s="1"/>
  <c r="A99" i="14" s="1"/>
  <c r="A100" i="14" s="1"/>
  <c r="A101" i="14" s="1"/>
  <c r="A102" i="1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Joseph</author>
  </authors>
  <commentList>
    <comment ref="J1" authorId="0" shapeId="0" xr:uid="{17D49C94-BF4B-40E2-B66C-EE20177D284F}">
      <text>
        <r>
          <rPr>
            <b/>
            <sz val="9"/>
            <color indexed="81"/>
            <rFont val="Tahoma"/>
            <family val="2"/>
          </rPr>
          <t>Joseph: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Si J1 a la mention  "En cours",
Le bouton  "Tirage 1re partie   Tête à tête" est inactif.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Joseph</author>
  </authors>
  <commentList>
    <comment ref="AF8" authorId="0" shapeId="0" xr:uid="{00000000-0006-0000-0700-000001000000}">
      <text>
        <r>
          <rPr>
            <b/>
            <sz val="12"/>
            <color indexed="81"/>
            <rFont val="Tahoma"/>
            <family val="2"/>
          </rPr>
          <t>Joseph:</t>
        </r>
        <r>
          <rPr>
            <sz val="12"/>
            <color indexed="81"/>
            <rFont val="Tahoma"/>
            <family val="2"/>
          </rPr>
          <t xml:space="preserve">
Ne pas effacer le contenu de la colonne AF … nécessaire au tri  aléatoire.</t>
        </r>
      </text>
    </comment>
  </commentList>
</comments>
</file>

<file path=xl/sharedStrings.xml><?xml version="1.0" encoding="utf-8"?>
<sst xmlns="http://schemas.openxmlformats.org/spreadsheetml/2006/main" count="2199" uniqueCount="357">
  <si>
    <t>NOM</t>
  </si>
  <si>
    <t>Prénom</t>
  </si>
  <si>
    <t>Tél. Fixe</t>
  </si>
  <si>
    <t>ADRESSE</t>
  </si>
  <si>
    <t>VILLE</t>
  </si>
  <si>
    <t>Licence</t>
  </si>
  <si>
    <t>Carte</t>
  </si>
  <si>
    <t>MARSEILLE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</si>
  <si>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</si>
  <si>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</si>
  <si>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</si>
  <si>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</si>
  <si>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</si>
  <si>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</si>
  <si>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</si>
  <si>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</si>
  <si>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</si>
  <si>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Date 
Naissance</t>
  </si>
  <si>
    <t>F</t>
  </si>
  <si>
    <t>ALLAUCH</t>
  </si>
  <si>
    <t>ST MAXIMIN</t>
  </si>
  <si>
    <t>ID</t>
  </si>
  <si>
    <t>BERNARD</t>
  </si>
  <si>
    <t>RICHARD</t>
  </si>
  <si>
    <t>Label</t>
  </si>
  <si>
    <t>Ville</t>
  </si>
  <si>
    <t>Date Naissance</t>
  </si>
  <si>
    <t>Top</t>
  </si>
  <si>
    <t>Locked</t>
  </si>
  <si>
    <t>True</t>
  </si>
  <si>
    <t>C Postal</t>
  </si>
  <si>
    <t>Tag</t>
  </si>
  <si>
    <t>O</t>
  </si>
  <si>
    <t>Message</t>
  </si>
  <si>
    <t>ControlTipText</t>
  </si>
  <si>
    <t>Vous n'avez pas rempli ce champ</t>
  </si>
  <si>
    <t>Vous n'avez pas rempli  ID</t>
  </si>
  <si>
    <t>Vous n'avez pas rempli le nom</t>
  </si>
  <si>
    <t>Mettre le nom</t>
  </si>
  <si>
    <t>Mettre le prenom</t>
  </si>
  <si>
    <t>PERTUIS</t>
  </si>
  <si>
    <t>VENTABREN</t>
  </si>
  <si>
    <t>79, Bd du Cabot</t>
  </si>
  <si>
    <t>5, rue du felibrige</t>
  </si>
  <si>
    <t>13/04/1961</t>
  </si>
  <si>
    <t>20, rue Nicole Zemmour, Le belvedère Bt C</t>
  </si>
  <si>
    <t>19/06/1947</t>
  </si>
  <si>
    <t>20, rue Nicole Zemmour, Le Belvedère Bt C</t>
  </si>
  <si>
    <t>16/09/1960</t>
  </si>
  <si>
    <t>15/11/1946</t>
  </si>
  <si>
    <t>CP</t>
  </si>
  <si>
    <t>00 00 00 00 00</t>
  </si>
  <si>
    <t>Lucas</t>
  </si>
  <si>
    <t>Enzo</t>
  </si>
  <si>
    <t>Raphaelle</t>
  </si>
  <si>
    <t>Benjamin</t>
  </si>
  <si>
    <t>Sophie</t>
  </si>
  <si>
    <t>N° Equipes</t>
  </si>
  <si>
    <t>Tête à tête</t>
  </si>
  <si>
    <t>Antoinette</t>
  </si>
  <si>
    <t>MARTINI</t>
  </si>
  <si>
    <t>THOMASI</t>
  </si>
  <si>
    <t>PETITO</t>
  </si>
  <si>
    <t>ROBERTO</t>
  </si>
  <si>
    <t>Doublettes</t>
  </si>
  <si>
    <t>Triplettes</t>
  </si>
  <si>
    <t>Nb.Équipes</t>
  </si>
  <si>
    <t>Nb.</t>
  </si>
  <si>
    <t>UserForm "Gestion des membres du club" :</t>
  </si>
  <si>
    <t>Manque un bouton  "Quitter" sur UserForm "Inscriptions"</t>
  </si>
  <si>
    <t xml:space="preserve">UserForm "Enregistrer un nouveau membres" </t>
  </si>
  <si>
    <t xml:space="preserve">UserForm "Modifier un enregistrement" </t>
  </si>
  <si>
    <t>UserForm "Inscriptions"</t>
  </si>
  <si>
    <t>Manque un bouton vers feuille "Inscription" et inversement</t>
  </si>
  <si>
    <t xml:space="preserve">UserForm "Inscrire un joueur exterieur au club" </t>
  </si>
  <si>
    <t xml:space="preserve"> enregistre automatiquement "F" si on ne selectionne pas le sexe</t>
  </si>
  <si>
    <t xml:space="preserve">colorier 1 ligne sur 2  </t>
  </si>
  <si>
    <t>Centrer l'image et colorier le fond</t>
  </si>
  <si>
    <t>feuille "Membres" :</t>
  </si>
  <si>
    <t>feuille "Menu" :</t>
  </si>
  <si>
    <t>Manque une fleche "Annulation de la dernière inscription"</t>
  </si>
  <si>
    <t>Avec réinscription des données dans la ListeView1</t>
  </si>
  <si>
    <t>BERNARD-Lucas</t>
  </si>
  <si>
    <t>PETITO-Enzo</t>
  </si>
  <si>
    <t>ROBERTO-Benjamin</t>
  </si>
  <si>
    <t>THOMASI-Sophie</t>
  </si>
  <si>
    <t>MARTINI-Antoinette</t>
  </si>
  <si>
    <t>RICHARD-Raphaelle</t>
  </si>
  <si>
    <t>Equipe N°</t>
  </si>
  <si>
    <t>Terrain N°</t>
  </si>
  <si>
    <t>Joue
contre</t>
  </si>
  <si>
    <t>Bonjour le forum,</t>
  </si>
  <si>
    <t xml:space="preserve">J'ai un transfert de données avec un appel à la macro "Grille" qui créer la grille au fur et a mesure du tirage...! :scritch: </t>
  </si>
  <si>
    <t>J'essaie de Modifier la macro "TêteAtete" renommée "Grille en modifiant les plages à travailler!</t>
  </si>
  <si>
    <t>J'ai réussi à transférer les N°</t>
  </si>
  <si>
    <t>Jusque là ça va à peu prés, mais maintenant que ça se corse, j'ai besoin de votre aide...</t>
  </si>
  <si>
    <t>Je souhaiterai</t>
  </si>
  <si>
    <t>Module02</t>
  </si>
  <si>
    <t>Prévoir de bloquer le tirage a 1 seule fois</t>
  </si>
  <si>
    <t>Création de boutons sur useform Inscription</t>
  </si>
  <si>
    <t>Tirages</t>
  </si>
  <si>
    <t>Tete à tete</t>
  </si>
  <si>
    <t>BLANC-David</t>
  </si>
  <si>
    <t>MOREAU-Julien</t>
  </si>
  <si>
    <t>BOYER-Marcel</t>
  </si>
  <si>
    <t>VINCENTI-Philippe</t>
  </si>
  <si>
    <t>LEROY-Adolphe</t>
  </si>
  <si>
    <t>MICHELI-Alexandre</t>
  </si>
  <si>
    <t>MERCIER-Annie</t>
  </si>
  <si>
    <t>LEFEVRE-Yolande</t>
  </si>
  <si>
    <t>DURAND-Sayan</t>
  </si>
  <si>
    <t>ROUXI-Valerie</t>
  </si>
  <si>
    <t>BERTRAND-Alexandra</t>
  </si>
  <si>
    <t>CHEVALIER-Robert</t>
  </si>
  <si>
    <t>ANDRE-Armand</t>
  </si>
  <si>
    <t>FOURNIER-Sofia</t>
  </si>
  <si>
    <t>MOREL-Yanis</t>
  </si>
  <si>
    <t>FAURE-Joel</t>
  </si>
  <si>
    <t>MULLER-Antoine</t>
  </si>
  <si>
    <t>DAVID-Henriette</t>
  </si>
  <si>
    <t>GIRARD-Alix</t>
  </si>
  <si>
    <t>FONTAINE-Samuel</t>
  </si>
  <si>
    <t>FRANCOIS-Jean-Marc</t>
  </si>
  <si>
    <t>ROUSSEAU-Richard</t>
  </si>
  <si>
    <t>BONNET-Maxime</t>
  </si>
  <si>
    <t>GARNIER-Claudine</t>
  </si>
  <si>
    <t>SIMONI-Nathan</t>
  </si>
  <si>
    <t>DUBOIS-Helene</t>
  </si>
  <si>
    <t>DUPONT-Kevina</t>
  </si>
  <si>
    <t>LAMBERT-Dylan</t>
  </si>
  <si>
    <t>GUERIN-Mireille</t>
  </si>
  <si>
    <t>DURAND</t>
  </si>
  <si>
    <t>Sayan</t>
  </si>
  <si>
    <t>DUBOIS</t>
  </si>
  <si>
    <t>Helene</t>
  </si>
  <si>
    <t>MOREAU</t>
  </si>
  <si>
    <t>Julien</t>
  </si>
  <si>
    <t>SIMONI</t>
  </si>
  <si>
    <t>Nathan</t>
  </si>
  <si>
    <t>MICHELI</t>
  </si>
  <si>
    <t>Alexandre</t>
  </si>
  <si>
    <t>LEROY</t>
  </si>
  <si>
    <t>Adolphe</t>
  </si>
  <si>
    <t>ROUXI</t>
  </si>
  <si>
    <t>Valerie</t>
  </si>
  <si>
    <t>DAVID</t>
  </si>
  <si>
    <t>Henriette</t>
  </si>
  <si>
    <t>BERTRAND</t>
  </si>
  <si>
    <t>Alexandra</t>
  </si>
  <si>
    <t>MOREL</t>
  </si>
  <si>
    <t>Yanis</t>
  </si>
  <si>
    <t>FOURNIER</t>
  </si>
  <si>
    <t>Sofia</t>
  </si>
  <si>
    <t>GIRARD</t>
  </si>
  <si>
    <t>Alix</t>
  </si>
  <si>
    <t>BONNET</t>
  </si>
  <si>
    <t>Maxime</t>
  </si>
  <si>
    <t>DUPONT</t>
  </si>
  <si>
    <t>Kevina</t>
  </si>
  <si>
    <t>LAMBERT</t>
  </si>
  <si>
    <t>Dylan</t>
  </si>
  <si>
    <t>FONTAINE</t>
  </si>
  <si>
    <t>Samuel</t>
  </si>
  <si>
    <t>ROUSSEAU</t>
  </si>
  <si>
    <t>Richard</t>
  </si>
  <si>
    <t>VINCENTI</t>
  </si>
  <si>
    <t>Philippe</t>
  </si>
  <si>
    <t>MULLER</t>
  </si>
  <si>
    <t>Antoine</t>
  </si>
  <si>
    <t>LEFEVRE</t>
  </si>
  <si>
    <t>Yolande</t>
  </si>
  <si>
    <t>FAURE</t>
  </si>
  <si>
    <t>Joel</t>
  </si>
  <si>
    <t>ANDRE</t>
  </si>
  <si>
    <t>Armand</t>
  </si>
  <si>
    <t>MERCIER</t>
  </si>
  <si>
    <t>Annie</t>
  </si>
  <si>
    <t>BLANC</t>
  </si>
  <si>
    <t>David</t>
  </si>
  <si>
    <t>GUERIN</t>
  </si>
  <si>
    <t>Mireille</t>
  </si>
  <si>
    <t>BOYER</t>
  </si>
  <si>
    <t>Marcel</t>
  </si>
  <si>
    <t>GARNIER</t>
  </si>
  <si>
    <t>Claudine</t>
  </si>
  <si>
    <t>CHEVALIER</t>
  </si>
  <si>
    <t>Robert</t>
  </si>
  <si>
    <t>FRANCOIS</t>
  </si>
  <si>
    <t>Jean-Marc</t>
  </si>
  <si>
    <t>feuille "Data"</t>
  </si>
  <si>
    <t>retour ville</t>
  </si>
  <si>
    <t>retour CP</t>
  </si>
  <si>
    <t>Mettre le sexe</t>
  </si>
  <si>
    <t>Ecrit "F"  d'office dans la listView et dans la feuille membre</t>
  </si>
  <si>
    <t xml:space="preserve"> n'a pas de forçage du sexe</t>
  </si>
  <si>
    <t>Peut-être réglé avec le saut de feuille, et/ou la disparition de la feuille "Tirages Equipe" (en fin de procédure)</t>
  </si>
  <si>
    <t>44, Place du Cabot</t>
  </si>
  <si>
    <t>21/11/1949</t>
  </si>
  <si>
    <t>19/10/1947</t>
  </si>
  <si>
    <t>Avenue de la Campagne Berger</t>
  </si>
  <si>
    <t>29/12/1938</t>
  </si>
  <si>
    <t>147, Avenue Clot Bey</t>
  </si>
  <si>
    <t>15/03/1952</t>
  </si>
  <si>
    <t>147, avenue Clot Bey</t>
  </si>
  <si>
    <t>18/07/1954</t>
  </si>
  <si>
    <t>11, Avenue Docteur Heckel</t>
  </si>
  <si>
    <t>24/01/1965</t>
  </si>
  <si>
    <t>81, rue Borde</t>
  </si>
  <si>
    <t>23/04/1984</t>
  </si>
  <si>
    <t>2, Avenue Moutin</t>
  </si>
  <si>
    <t>13, Lotissement Les Plaines</t>
  </si>
  <si>
    <t>16/01/1948</t>
  </si>
  <si>
    <t>3052, Chemin du Moulin</t>
  </si>
  <si>
    <t>8 Clos des Fontaines</t>
  </si>
  <si>
    <t>28/06/1973</t>
  </si>
  <si>
    <t>Chemin Colline St Jodseph, Parc La Bruyère</t>
  </si>
  <si>
    <t>14/02/1945</t>
  </si>
  <si>
    <t>17/09/1937</t>
  </si>
  <si>
    <t>570, Chemin de Bon rencontre</t>
  </si>
  <si>
    <t>184, Avenue de Toulon</t>
  </si>
  <si>
    <t>31/03/1963</t>
  </si>
  <si>
    <t>122, Avenue de la Panouse</t>
  </si>
  <si>
    <t>23/05/1942</t>
  </si>
  <si>
    <t>26, Chemin de la Palama</t>
  </si>
  <si>
    <t>43, Boulevard frédéric Chevillon</t>
  </si>
  <si>
    <t>19/08/1955</t>
  </si>
  <si>
    <t>résidense Allée des pins, Bt La Felouque</t>
  </si>
  <si>
    <t>444, Ancien Chemin d'Aix, Bt H</t>
  </si>
  <si>
    <t>Parc Belle fontaine, Route gepetto Bt A</t>
  </si>
  <si>
    <t>29/08/1955</t>
  </si>
  <si>
    <t>173, Boulevard de St Loup, Le Plein ciel Bt 3</t>
  </si>
  <si>
    <t>LEGRAND</t>
  </si>
  <si>
    <t>Gérard</t>
  </si>
  <si>
    <t>GAUTHIER</t>
  </si>
  <si>
    <t>Nicolas</t>
  </si>
  <si>
    <t>PERRIN</t>
  </si>
  <si>
    <t>Nicole</t>
  </si>
  <si>
    <t>1, Avenue du corail</t>
  </si>
  <si>
    <t>27/10/1947</t>
  </si>
  <si>
    <t>221, Ancien chemin de Cassis</t>
  </si>
  <si>
    <t>Dico H/F</t>
  </si>
  <si>
    <t>Arrêté aux labels Nb equipes</t>
  </si>
  <si>
    <t>F1</t>
  </si>
  <si>
    <t>H1</t>
  </si>
  <si>
    <t>F2</t>
  </si>
  <si>
    <t>H2</t>
  </si>
  <si>
    <t>H3</t>
  </si>
  <si>
    <t>F3</t>
  </si>
  <si>
    <t>H4</t>
  </si>
  <si>
    <t>F4</t>
  </si>
  <si>
    <t>H5</t>
  </si>
  <si>
    <t>H6</t>
  </si>
  <si>
    <t>H7</t>
  </si>
  <si>
    <t>H8</t>
  </si>
  <si>
    <t>F5</t>
  </si>
  <si>
    <t>F6</t>
  </si>
  <si>
    <t>F7</t>
  </si>
  <si>
    <t>H9</t>
  </si>
  <si>
    <t>F8</t>
  </si>
  <si>
    <t>F9</t>
  </si>
  <si>
    <t>H10</t>
  </si>
  <si>
    <t>F10</t>
  </si>
  <si>
    <t>H11</t>
  </si>
  <si>
    <t>H12</t>
  </si>
  <si>
    <t>H13</t>
  </si>
  <si>
    <t>H14</t>
  </si>
  <si>
    <t>H15</t>
  </si>
  <si>
    <t>F11</t>
  </si>
  <si>
    <t>H16</t>
  </si>
  <si>
    <t>H17</t>
  </si>
  <si>
    <t>F12</t>
  </si>
  <si>
    <t>H18</t>
  </si>
  <si>
    <t>F13</t>
  </si>
  <si>
    <t>H19</t>
  </si>
  <si>
    <t>F14</t>
  </si>
  <si>
    <t>H20</t>
  </si>
  <si>
    <t>H21</t>
  </si>
  <si>
    <t>H22</t>
  </si>
  <si>
    <t>H23</t>
  </si>
  <si>
    <t>F15</t>
  </si>
  <si>
    <t>GAUTHIER-Nicolas</t>
  </si>
  <si>
    <t>LEGRAND-Gérard</t>
  </si>
  <si>
    <t>PERRIN-Nicole</t>
  </si>
  <si>
    <t>TATA</t>
  </si>
  <si>
    <t>Yoyo</t>
  </si>
  <si>
    <t>F16</t>
  </si>
  <si>
    <t>TATA-Yoyo</t>
  </si>
  <si>
    <t>RIRI</t>
  </si>
  <si>
    <t>Loulou</t>
  </si>
  <si>
    <t>H24</t>
  </si>
  <si>
    <t>RIRI-Loulou</t>
  </si>
  <si>
    <t>KEKE</t>
  </si>
  <si>
    <t>Louis</t>
  </si>
  <si>
    <t>H25</t>
  </si>
  <si>
    <t>H26</t>
  </si>
  <si>
    <t>KEKE-Louis</t>
  </si>
  <si>
    <t>F17</t>
  </si>
  <si>
    <t>H27</t>
  </si>
  <si>
    <t>NENE</t>
  </si>
  <si>
    <t>Leon</t>
  </si>
  <si>
    <t>Sh =&gt;</t>
  </si>
  <si>
    <t>Membres</t>
  </si>
  <si>
    <t>Sh1 =&gt;</t>
  </si>
  <si>
    <t>Inscriptions</t>
  </si>
  <si>
    <t>Variable =&gt;</t>
  </si>
  <si>
    <t>Feuille</t>
  </si>
  <si>
    <t>Fait</t>
  </si>
  <si>
    <t xml:space="preserve"> n'a pas de forçage du sexe </t>
  </si>
  <si>
    <t>KIKI</t>
  </si>
  <si>
    <t>REMI</t>
  </si>
  <si>
    <t>Serge</t>
  </si>
  <si>
    <t>F18</t>
  </si>
  <si>
    <t>H28</t>
  </si>
  <si>
    <t>NENE-Leon</t>
  </si>
  <si>
    <t>G</t>
  </si>
  <si>
    <t>P</t>
  </si>
  <si>
    <t>[EXCEL] Champ de recherche VBA (recherches partielles + résultats instantanés)</t>
  </si>
  <si>
    <t>https://www.youtube.com/watch?v=e-dZdQ5r6Gs</t>
  </si>
  <si>
    <t>Tirage de la 1ère Partie du concours</t>
  </si>
  <si>
    <t>Tirage de la 1ère Partie de la consolante</t>
  </si>
  <si>
    <t>Tirage de la 2ème Partie du concours</t>
  </si>
  <si>
    <t>Tirage de la 2 ème Partie du concours</t>
  </si>
  <si>
    <t>Tirage de la 1 ère Partie de la consolante</t>
  </si>
  <si>
    <t>Tirage de la 3ème Partie du concours</t>
  </si>
  <si>
    <t>Tirage de la 2ème Partie de la consolante</t>
  </si>
  <si>
    <t>Tirage de la 5ème Partie du concours</t>
  </si>
  <si>
    <t>Tirage de la 6ème Partie du concours</t>
  </si>
  <si>
    <t>Tirage de la 7ème Partie du concours</t>
  </si>
  <si>
    <t>Tirage de la 8ème Partie du concours</t>
  </si>
  <si>
    <t>Tirage de la 9ème Partie du concours</t>
  </si>
  <si>
    <t>Tirage de la10ème Partie du concours</t>
  </si>
  <si>
    <t>Tirage de la 3ème Partie de la consolante</t>
  </si>
  <si>
    <t>Partie N°</t>
  </si>
  <si>
    <t>N°</t>
  </si>
  <si>
    <t>Equipes</t>
  </si>
  <si>
    <t>Terrain</t>
  </si>
  <si>
    <t>G/P</t>
  </si>
  <si>
    <t>Concours Partie N°</t>
  </si>
  <si>
    <t>Concatenation du nom et du prenom</t>
  </si>
  <si>
    <t>M_TEST</t>
  </si>
  <si>
    <t>En cours</t>
  </si>
  <si>
    <t>Antoinette(2)</t>
  </si>
  <si>
    <t>MARTINI-Antoinette(2)</t>
  </si>
  <si>
    <t xml:space="preserve"> </t>
  </si>
  <si>
    <t xml:space="preserve">Nécessaire au tirage 2ePartie &gt;&gt;  </t>
  </si>
  <si>
    <t>Lucas(2)</t>
  </si>
  <si>
    <t>Antoine(2)</t>
  </si>
  <si>
    <t>Sophie(2)</t>
  </si>
  <si>
    <t xml:space="preserve"> &lt; P_2</t>
  </si>
  <si>
    <t xml:space="preserve"> &lt; P_1 = Partie 1</t>
  </si>
  <si>
    <t xml:space="preserve"> &lt; P_3</t>
  </si>
  <si>
    <t xml:space="preserve"> &lt; P_4</t>
  </si>
  <si>
    <t xml:space="preserve"> &lt; P_5</t>
  </si>
  <si>
    <t xml:space="preserve"> &lt; P_6 = Partie 6</t>
  </si>
  <si>
    <t>Ajouter compter les résultats</t>
  </si>
  <si>
    <t>&lt;&lt; Partie complété</t>
  </si>
  <si>
    <t xml:space="preserve"> &lt;&lt; Partie complété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</si>
</sst>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indexed="81"/>
      <name val="Tahoma"/>
      <family val="2"/>
    </font>
    <font>
      <b/>
      <sz val="12"/>
      <color indexed="81"/>
      <name val="Tahoma"/>
      <family val="2"/>
    </font>
    <font>
      <b/>
      <sz val="13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1"/>
      <name val="Tahoma"/>
      <family val="2"/>
    </font>
  </fonts>
  <fills count="2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6F096"/>
        <bgColor indexed="64"/>
      </patternFill>
    </fill>
    <fill>
      <patternFill patternType="solid">
        <fgColor rgb="FFE6FAE6"/>
        <bgColor indexed="64"/>
      </patternFill>
    </fill>
    <fill>
      <patternFill patternType="solid">
        <fgColor theme="5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14" fontId="1" fillId="0" borderId="0" xfId="0" applyNumberFormat="1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right" vertical="center"/>
    </xf>
    <xf numFmtId="14" fontId="1" fillId="0" borderId="0" xfId="0" applyNumberFormat="1" applyFont="1" applyFill="1" applyBorder="1" applyAlignment="1">
      <alignment vertical="center"/>
    </xf>
    <xf numFmtId="0" fontId="2" fillId="6" borderId="9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0" fillId="10" borderId="6" xfId="0" applyFill="1" applyBorder="1" applyAlignment="1">
      <alignment horizontal="center"/>
    </xf>
    <xf numFmtId="0" fontId="0" fillId="0" borderId="7" xfId="0" applyFill="1" applyBorder="1"/>
    <xf numFmtId="0" fontId="1" fillId="0" borderId="4" xfId="0" applyFont="1" applyFill="1" applyBorder="1" applyAlignment="1">
      <alignment vertical="center"/>
    </xf>
    <xf numFmtId="0" fontId="2" fillId="6" borderId="10" xfId="0" applyFont="1" applyFill="1" applyBorder="1" applyAlignment="1">
      <alignment horizontal="center"/>
    </xf>
    <xf numFmtId="0" fontId="0" fillId="0" borderId="0" xfId="0" applyBorder="1"/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0" fillId="11" borderId="22" xfId="0" applyFill="1" applyBorder="1"/>
    <xf numFmtId="0" fontId="2" fillId="13" borderId="5" xfId="0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0" fontId="0" fillId="0" borderId="0" xfId="0" applyAlignment="1"/>
    <xf numFmtId="0" fontId="2" fillId="13" borderId="5" xfId="0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0" fontId="2" fillId="13" borderId="4" xfId="0" applyFont="1" applyFill="1" applyBorder="1" applyAlignment="1">
      <alignment horizontal="center" vertical="center"/>
    </xf>
    <xf numFmtId="0" fontId="0" fillId="15" borderId="22" xfId="0" applyFill="1" applyBorder="1"/>
    <xf numFmtId="0" fontId="1" fillId="16" borderId="0" xfId="0" applyFont="1" applyFill="1" applyBorder="1" applyAlignment="1">
      <alignment vertical="center"/>
    </xf>
    <xf numFmtId="0" fontId="1" fillId="17" borderId="0" xfId="0" applyFont="1" applyFill="1" applyAlignment="1">
      <alignment vertical="center"/>
    </xf>
    <xf numFmtId="0" fontId="0" fillId="0" borderId="0" xfId="0" applyBorder="1" applyAlignment="1">
      <alignment vertical="center"/>
    </xf>
    <xf numFmtId="0" fontId="0" fillId="0" borderId="26" xfId="0" applyFill="1" applyBorder="1"/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5" fillId="0" borderId="7" xfId="0" applyFont="1" applyBorder="1"/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8" fillId="3" borderId="1" xfId="0" applyFont="1" applyFill="1" applyBorder="1" applyAlignment="1">
      <alignment horizontal="center" vertical="top" textRotation="180"/>
    </xf>
    <xf numFmtId="0" fontId="8" fillId="7" borderId="1" xfId="0" applyFont="1" applyFill="1" applyBorder="1" applyAlignment="1">
      <alignment horizontal="center" vertical="top" textRotation="180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textRotation="180"/>
    </xf>
    <xf numFmtId="0" fontId="9" fillId="5" borderId="1" xfId="0" applyFont="1" applyFill="1" applyBorder="1" applyAlignment="1">
      <alignment horizontal="center" vertical="center" textRotation="180"/>
    </xf>
    <xf numFmtId="0" fontId="9" fillId="3" borderId="1" xfId="0" applyFont="1" applyFill="1" applyBorder="1" applyAlignment="1">
      <alignment horizontal="center" vertical="center" textRotation="180"/>
    </xf>
    <xf numFmtId="0" fontId="9" fillId="6" borderId="2" xfId="0" applyFont="1" applyFill="1" applyBorder="1" applyAlignment="1">
      <alignment horizontal="center" vertical="center" textRotation="180"/>
    </xf>
    <xf numFmtId="0" fontId="9" fillId="7" borderId="1" xfId="0" applyFont="1" applyFill="1" applyBorder="1" applyAlignment="1">
      <alignment horizontal="center" vertical="center" textRotation="180"/>
    </xf>
    <xf numFmtId="0" fontId="8" fillId="6" borderId="27" xfId="0" applyFont="1" applyFill="1" applyBorder="1" applyAlignment="1">
      <alignment horizontal="center" vertical="top" textRotation="180"/>
    </xf>
    <xf numFmtId="1" fontId="0" fillId="0" borderId="0" xfId="0" applyNumberFormat="1" applyAlignment="1">
      <alignment horizontal="center"/>
    </xf>
    <xf numFmtId="0" fontId="0" fillId="10" borderId="7" xfId="0" applyFill="1" applyBorder="1" applyAlignment="1">
      <alignment horizontal="center"/>
    </xf>
    <xf numFmtId="0" fontId="5" fillId="0" borderId="1" xfId="0" applyFont="1" applyBorder="1" applyAlignment="1">
      <alignment horizontal="center" vertical="top" textRotation="180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8" borderId="0" xfId="0" applyFont="1" applyFill="1" applyAlignment="1">
      <alignment vertical="center"/>
    </xf>
    <xf numFmtId="0" fontId="1" fillId="8" borderId="0" xfId="0" applyFont="1" applyFill="1" applyBorder="1" applyAlignment="1">
      <alignment vertical="center"/>
    </xf>
    <xf numFmtId="0" fontId="12" fillId="9" borderId="0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0" fillId="19" borderId="0" xfId="0" applyFill="1" applyAlignment="1"/>
    <xf numFmtId="0" fontId="2" fillId="13" borderId="8" xfId="0" applyFont="1" applyFill="1" applyBorder="1" applyAlignment="1">
      <alignment horizontal="center" vertical="center"/>
    </xf>
    <xf numFmtId="0" fontId="0" fillId="19" borderId="0" xfId="0" applyFill="1"/>
    <xf numFmtId="0" fontId="2" fillId="19" borderId="4" xfId="0" applyFont="1" applyFill="1" applyBorder="1" applyAlignment="1">
      <alignment horizontal="center" vertical="center"/>
    </xf>
    <xf numFmtId="0" fontId="2" fillId="0" borderId="0" xfId="0" applyFont="1"/>
    <xf numFmtId="0" fontId="2" fillId="13" borderId="8" xfId="0" applyFont="1" applyFill="1" applyBorder="1" applyAlignment="1">
      <alignment horizontal="center" vertical="center"/>
    </xf>
    <xf numFmtId="0" fontId="0" fillId="20" borderId="0" xfId="0" applyFill="1"/>
    <xf numFmtId="0" fontId="0" fillId="21" borderId="0" xfId="0" applyFill="1"/>
    <xf numFmtId="0" fontId="0" fillId="18" borderId="0" xfId="0" applyFill="1"/>
    <xf numFmtId="0" fontId="2" fillId="13" borderId="8" xfId="0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/>
    <xf numFmtId="0" fontId="11" fillId="22" borderId="5" xfId="0" applyFont="1" applyFill="1" applyBorder="1" applyAlignment="1">
      <alignment horizontal="center" vertical="center"/>
    </xf>
    <xf numFmtId="0" fontId="11" fillId="22" borderId="8" xfId="0" applyFont="1" applyFill="1" applyBorder="1" applyAlignment="1">
      <alignment horizontal="center" vertical="center"/>
    </xf>
    <xf numFmtId="0" fontId="2" fillId="23" borderId="21" xfId="0" applyFont="1" applyFill="1" applyBorder="1" applyAlignment="1">
      <alignment horizontal="center" vertical="center"/>
    </xf>
    <xf numFmtId="0" fontId="2" fillId="23" borderId="21" xfId="0" applyFont="1" applyFill="1" applyBorder="1" applyAlignment="1">
      <alignment horizontal="center"/>
    </xf>
    <xf numFmtId="0" fontId="11" fillId="22" borderId="28" xfId="0" applyFont="1" applyFill="1" applyBorder="1" applyAlignment="1">
      <alignment horizontal="center" vertical="center"/>
    </xf>
    <xf numFmtId="0" fontId="2" fillId="23" borderId="21" xfId="0" applyFont="1" applyFill="1" applyBorder="1" applyAlignment="1">
      <alignment vertical="center"/>
    </xf>
    <xf numFmtId="0" fontId="5" fillId="23" borderId="21" xfId="0" applyFont="1" applyFill="1" applyBorder="1" applyAlignment="1">
      <alignment horizontal="center" vertical="center"/>
    </xf>
    <xf numFmtId="0" fontId="5" fillId="23" borderId="21" xfId="0" applyFont="1" applyFill="1" applyBorder="1" applyAlignment="1">
      <alignment vertical="center"/>
    </xf>
    <xf numFmtId="0" fontId="16" fillId="0" borderId="29" xfId="0" applyFont="1" applyBorder="1" applyAlignment="1">
      <alignment horizontal="center" vertical="center"/>
    </xf>
    <xf numFmtId="0" fontId="16" fillId="0" borderId="29" xfId="0" applyFont="1" applyBorder="1" applyAlignment="1">
      <alignment vertical="center"/>
    </xf>
    <xf numFmtId="0" fontId="2" fillId="23" borderId="31" xfId="0" applyFont="1" applyFill="1" applyBorder="1" applyAlignment="1">
      <alignment horizontal="center"/>
    </xf>
    <xf numFmtId="0" fontId="2" fillId="23" borderId="31" xfId="0" applyFont="1" applyFill="1" applyBorder="1" applyAlignment="1">
      <alignment horizontal="center" vertical="center"/>
    </xf>
    <xf numFmtId="0" fontId="2" fillId="23" borderId="22" xfId="0" applyFont="1" applyFill="1" applyBorder="1" applyAlignment="1">
      <alignment horizontal="center" vertical="center"/>
    </xf>
    <xf numFmtId="0" fontId="5" fillId="23" borderId="32" xfId="0" applyFont="1" applyFill="1" applyBorder="1" applyAlignment="1">
      <alignment horizontal="center" vertical="center"/>
    </xf>
    <xf numFmtId="0" fontId="0" fillId="22" borderId="5" xfId="0" applyFill="1" applyBorder="1"/>
    <xf numFmtId="0" fontId="0" fillId="22" borderId="8" xfId="0" applyFill="1" applyBorder="1"/>
    <xf numFmtId="0" fontId="0" fillId="22" borderId="33" xfId="0" applyFill="1" applyBorder="1"/>
    <xf numFmtId="0" fontId="2" fillId="23" borderId="34" xfId="0" applyFont="1" applyFill="1" applyBorder="1" applyAlignment="1">
      <alignment horizontal="center"/>
    </xf>
    <xf numFmtId="0" fontId="2" fillId="23" borderId="34" xfId="0" applyFont="1" applyFill="1" applyBorder="1" applyAlignment="1">
      <alignment horizontal="center" vertical="center"/>
    </xf>
    <xf numFmtId="0" fontId="5" fillId="23" borderId="34" xfId="0" applyFont="1" applyFill="1" applyBorder="1" applyAlignment="1">
      <alignment horizontal="center" vertical="center"/>
    </xf>
    <xf numFmtId="0" fontId="2" fillId="23" borderId="34" xfId="0" applyFont="1" applyFill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2" fillId="0" borderId="35" xfId="0" applyFont="1" applyBorder="1" applyAlignment="1" applyProtection="1">
      <alignment horizontal="center" vertical="center"/>
    </xf>
    <xf numFmtId="0" fontId="2" fillId="19" borderId="34" xfId="0" applyFont="1" applyFill="1" applyBorder="1" applyAlignment="1" applyProtection="1">
      <alignment horizontal="center" vertical="center"/>
    </xf>
    <xf numFmtId="0" fontId="0" fillId="19" borderId="0" xfId="0" applyFill="1" applyAlignment="1" applyProtection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21" borderId="0" xfId="0" applyFill="1" applyAlignment="1">
      <alignment horizontal="center"/>
    </xf>
    <xf numFmtId="0" fontId="0" fillId="21" borderId="0" xfId="0" applyFill="1" applyBorder="1" applyAlignment="1">
      <alignment horizontal="center"/>
    </xf>
    <xf numFmtId="0" fontId="0" fillId="18" borderId="0" xfId="0" applyFill="1" applyAlignment="1">
      <alignment horizontal="center"/>
    </xf>
    <xf numFmtId="0" fontId="0" fillId="20" borderId="0" xfId="0" applyFill="1" applyAlignment="1">
      <alignment horizontal="center"/>
    </xf>
    <xf numFmtId="0" fontId="0" fillId="20" borderId="0" xfId="0" applyFill="1" applyBorder="1" applyAlignment="1">
      <alignment horizontal="center"/>
    </xf>
    <xf numFmtId="0" fontId="2" fillId="23" borderId="35" xfId="0" applyFont="1" applyFill="1" applyBorder="1" applyAlignment="1">
      <alignment horizontal="center"/>
    </xf>
    <xf numFmtId="0" fontId="2" fillId="23" borderId="35" xfId="0" applyFont="1" applyFill="1" applyBorder="1" applyAlignment="1">
      <alignment horizontal="center" vertical="center"/>
    </xf>
    <xf numFmtId="0" fontId="5" fillId="23" borderId="35" xfId="0" applyFont="1" applyFill="1" applyBorder="1" applyAlignment="1">
      <alignment horizontal="center" vertical="center"/>
    </xf>
    <xf numFmtId="0" fontId="2" fillId="23" borderId="35" xfId="0" applyFont="1" applyFill="1" applyBorder="1" applyAlignment="1">
      <alignment vertical="center"/>
    </xf>
    <xf numFmtId="0" fontId="2" fillId="0" borderId="35" xfId="0" applyFont="1" applyBorder="1" applyProtection="1"/>
    <xf numFmtId="0" fontId="0" fillId="0" borderId="0" xfId="0" applyProtection="1"/>
    <xf numFmtId="0" fontId="2" fillId="0" borderId="35" xfId="0" applyFont="1" applyBorder="1" applyAlignment="1">
      <alignment horizontal="center" vertical="center"/>
    </xf>
    <xf numFmtId="0" fontId="2" fillId="0" borderId="35" xfId="0" applyFont="1" applyBorder="1" applyAlignment="1" applyProtection="1">
      <alignment horizontal="center" vertical="center"/>
      <protection locked="0"/>
    </xf>
    <xf numFmtId="0" fontId="0" fillId="22" borderId="36" xfId="0" applyFill="1" applyBorder="1"/>
    <xf numFmtId="0" fontId="0" fillId="6" borderId="0" xfId="0" applyFill="1"/>
    <xf numFmtId="0" fontId="0" fillId="6" borderId="37" xfId="0" applyFill="1" applyBorder="1"/>
    <xf numFmtId="0" fontId="0" fillId="6" borderId="38" xfId="0" applyFill="1" applyBorder="1"/>
    <xf numFmtId="0" fontId="0" fillId="6" borderId="26" xfId="0" applyFill="1" applyBorder="1"/>
    <xf numFmtId="0" fontId="18" fillId="6" borderId="0" xfId="0" applyFont="1" applyFill="1"/>
    <xf numFmtId="0" fontId="0" fillId="22" borderId="5" xfId="0" applyFill="1" applyBorder="1" applyProtection="1"/>
    <xf numFmtId="0" fontId="0" fillId="22" borderId="8" xfId="0" applyFill="1" applyBorder="1" applyProtection="1"/>
    <xf numFmtId="0" fontId="11" fillId="22" borderId="8" xfId="0" applyFont="1" applyFill="1" applyBorder="1" applyAlignment="1" applyProtection="1">
      <alignment horizontal="center" vertical="center"/>
    </xf>
    <xf numFmtId="0" fontId="0" fillId="22" borderId="33" xfId="0" applyFill="1" applyBorder="1" applyProtection="1"/>
    <xf numFmtId="0" fontId="2" fillId="23" borderId="35" xfId="0" applyFont="1" applyFill="1" applyBorder="1" applyAlignment="1" applyProtection="1">
      <alignment horizontal="center"/>
    </xf>
    <xf numFmtId="0" fontId="2" fillId="23" borderId="35" xfId="0" applyFont="1" applyFill="1" applyBorder="1" applyAlignment="1" applyProtection="1">
      <alignment horizontal="center" vertical="center"/>
    </xf>
    <xf numFmtId="0" fontId="5" fillId="23" borderId="35" xfId="0" applyFont="1" applyFill="1" applyBorder="1" applyAlignment="1" applyProtection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12" borderId="11" xfId="0" applyFont="1" applyFill="1" applyBorder="1" applyAlignment="1">
      <alignment horizontal="center"/>
    </xf>
    <xf numFmtId="0" fontId="4" fillId="12" borderId="12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4" fillId="22" borderId="5" xfId="0" applyFont="1" applyFill="1" applyBorder="1" applyAlignment="1">
      <alignment horizontal="center"/>
    </xf>
    <xf numFmtId="0" fontId="4" fillId="22" borderId="30" xfId="0" applyFont="1" applyFill="1" applyBorder="1" applyAlignment="1">
      <alignment horizontal="center"/>
    </xf>
    <xf numFmtId="0" fontId="2" fillId="13" borderId="8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6" fillId="11" borderId="21" xfId="0" applyFont="1" applyFill="1" applyBorder="1" applyAlignment="1">
      <alignment horizontal="center" vertical="center"/>
    </xf>
    <xf numFmtId="0" fontId="6" fillId="11" borderId="23" xfId="0" applyFont="1" applyFill="1" applyBorder="1" applyAlignment="1">
      <alignment horizontal="center" vertical="center"/>
    </xf>
    <xf numFmtId="0" fontId="2" fillId="14" borderId="5" xfId="0" applyFont="1" applyFill="1" applyBorder="1" applyAlignment="1">
      <alignment horizontal="center" vertical="center"/>
    </xf>
    <xf numFmtId="0" fontId="2" fillId="14" borderId="8" xfId="0" applyFont="1" applyFill="1" applyBorder="1" applyAlignment="1">
      <alignment horizontal="center" vertical="center"/>
    </xf>
    <xf numFmtId="0" fontId="2" fillId="14" borderId="4" xfId="0" applyFont="1" applyFill="1" applyBorder="1" applyAlignment="1">
      <alignment horizontal="center" vertical="center"/>
    </xf>
    <xf numFmtId="0" fontId="4" fillId="19" borderId="23" xfId="0" applyFont="1" applyFill="1" applyBorder="1" applyAlignment="1">
      <alignment horizontal="center" vertical="center"/>
    </xf>
    <xf numFmtId="0" fontId="4" fillId="19" borderId="22" xfId="0" applyFont="1" applyFill="1" applyBorder="1" applyAlignment="1">
      <alignment horizontal="center" vertical="center"/>
    </xf>
    <xf numFmtId="0" fontId="13" fillId="19" borderId="23" xfId="0" applyFont="1" applyFill="1" applyBorder="1" applyAlignment="1">
      <alignment horizontal="center"/>
    </xf>
    <xf numFmtId="0" fontId="13" fillId="19" borderId="22" xfId="0" applyFont="1" applyFill="1" applyBorder="1" applyAlignment="1">
      <alignment horizontal="center"/>
    </xf>
    <xf numFmtId="0" fontId="4" fillId="0" borderId="2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6" fillId="15" borderId="21" xfId="0" applyFont="1" applyFill="1" applyBorder="1" applyAlignment="1">
      <alignment horizontal="center" vertical="center"/>
    </xf>
    <xf numFmtId="0" fontId="6" fillId="15" borderId="23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4" fillId="19" borderId="13" xfId="0" applyFont="1" applyFill="1" applyBorder="1" applyAlignment="1">
      <alignment horizontal="center" vertical="center"/>
    </xf>
    <xf numFmtId="0" fontId="4" fillId="19" borderId="24" xfId="0" applyFont="1" applyFill="1" applyBorder="1" applyAlignment="1">
      <alignment horizontal="center" vertical="center"/>
    </xf>
    <xf numFmtId="0" fontId="4" fillId="19" borderId="14" xfId="0" applyFont="1" applyFill="1" applyBorder="1" applyAlignment="1">
      <alignment horizontal="center" vertical="center"/>
    </xf>
    <xf numFmtId="0" fontId="4" fillId="19" borderId="25" xfId="0" applyFont="1" applyFill="1" applyBorder="1" applyAlignment="1">
      <alignment horizontal="center" vertical="center"/>
    </xf>
    <xf numFmtId="0" fontId="0" fillId="22" borderId="36" xfId="0" applyFill="1" applyBorder="1" applyProtection="1"/>
    <xf numFmtId="0" fontId="0" fillId="6" borderId="39" xfId="0" applyFill="1" applyBorder="1"/>
    <xf numFmtId="0" fontId="0" fillId="6" borderId="40" xfId="0" applyFill="1" applyBorder="1"/>
    <xf numFmtId="0" fontId="0" fillId="6" borderId="7" xfId="0" applyFill="1" applyBorder="1"/>
    <xf numFmtId="0" fontId="0" fillId="24" borderId="41" xfId="0" applyFill="1" applyBorder="1"/>
    <xf numFmtId="0" fontId="0" fillId="24" borderId="6" xfId="0" applyFill="1" applyBorder="1"/>
  </cellXfs>
  <cellStyles count="1">
    <cellStyle name="Normal" xfId="0" builtinId="0"/>
  </cellStyles>
  <dxfs count="3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colors>
    <mruColors>
      <color rgb="FFDFF1CB"/>
      <color rgb="FFE9F5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15</xdr:col>
      <xdr:colOff>400050</xdr:colOff>
      <xdr:row>39</xdr:row>
      <xdr:rowOff>182356</xdr:rowOff>
    </xdr:to>
    <xdr:pic>
      <xdr:nvPicPr>
        <xdr:cNvPr id="5" name="Image 4" descr="plaque-metal-place-de-la-petanque-ped-tanca-petanco-provence-provencal-decoration-vintage-retro-france.png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1830050" cy="7402306"/>
        </a:xfrm>
        <a:prstGeom prst="rect">
          <a:avLst/>
        </a:prstGeom>
      </xdr:spPr>
    </xdr:pic>
    <xdr:clientData/>
  </xdr:twoCellAnchor>
  <xdr:twoCellAnchor>
    <xdr:from>
      <xdr:col>10</xdr:col>
      <xdr:colOff>438150</xdr:colOff>
      <xdr:row>1</xdr:row>
      <xdr:rowOff>47626</xdr:rowOff>
    </xdr:from>
    <xdr:to>
      <xdr:col>14</xdr:col>
      <xdr:colOff>552450</xdr:colOff>
      <xdr:row>3</xdr:row>
      <xdr:rowOff>171450</xdr:rowOff>
    </xdr:to>
    <xdr:sp macro="[0]!M_Menu.Inscription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8058150" y="47626"/>
          <a:ext cx="3162300" cy="5048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 b="1"/>
            <a:t>Concours</a:t>
          </a:r>
        </a:p>
      </xdr:txBody>
    </xdr:sp>
    <xdr:clientData/>
  </xdr:twoCellAnchor>
  <xdr:twoCellAnchor>
    <xdr:from>
      <xdr:col>1</xdr:col>
      <xdr:colOff>28575</xdr:colOff>
      <xdr:row>1</xdr:row>
      <xdr:rowOff>57151</xdr:rowOff>
    </xdr:from>
    <xdr:to>
      <xdr:col>4</xdr:col>
      <xdr:colOff>657226</xdr:colOff>
      <xdr:row>4</xdr:row>
      <xdr:rowOff>9525</xdr:rowOff>
    </xdr:to>
    <xdr:sp macro="[0]!ListMembre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790575" y="57151"/>
          <a:ext cx="2914651" cy="5238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Gestion des membres du club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7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47637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504825</xdr:colOff>
      <xdr:row>13</xdr:row>
      <xdr:rowOff>142875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504825</xdr:colOff>
      <xdr:row>12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40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46</xdr:row>
      <xdr:rowOff>0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46</xdr:row>
      <xdr:rowOff>0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46</xdr:row>
      <xdr:rowOff>0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12</xdr:row>
      <xdr:rowOff>0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/>
      </xdr:nvSpPr>
      <xdr:spPr>
        <a:xfrm>
          <a:off x="1333500" y="184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41</xdr:row>
      <xdr:rowOff>142875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/>
      </xdr:nvSpPr>
      <xdr:spPr>
        <a:xfrm>
          <a:off x="1333500" y="324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12</xdr:row>
      <xdr:rowOff>0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/>
      </xdr:nvSpPr>
      <xdr:spPr>
        <a:xfrm>
          <a:off x="188595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41</xdr:row>
      <xdr:rowOff>142875</xdr:rowOff>
    </xdr:from>
    <xdr:ext cx="184731" cy="264560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11</xdr:row>
      <xdr:rowOff>142875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2371725" y="335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0</xdr:row>
          <xdr:rowOff>28575</xdr:rowOff>
        </xdr:from>
        <xdr:to>
          <xdr:col>7</xdr:col>
          <xdr:colOff>733425</xdr:colOff>
          <xdr:row>1</xdr:row>
          <xdr:rowOff>190500</xdr:rowOff>
        </xdr:to>
        <xdr:sp macro="" textlink="">
          <xdr:nvSpPr>
            <xdr:cNvPr id="3074" name="Bou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4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19050</xdr:colOff>
          <xdr:row>0</xdr:row>
          <xdr:rowOff>28575</xdr:rowOff>
        </xdr:from>
        <xdr:to>
          <xdr:col>12</xdr:col>
          <xdr:colOff>723900</xdr:colOff>
          <xdr:row>1</xdr:row>
          <xdr:rowOff>190500</xdr:rowOff>
        </xdr:to>
        <xdr:sp macro="" textlink="">
          <xdr:nvSpPr>
            <xdr:cNvPr id="3075" name="Bou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4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0</xdr:row>
          <xdr:rowOff>28575</xdr:rowOff>
        </xdr:from>
        <xdr:to>
          <xdr:col>2</xdr:col>
          <xdr:colOff>666750</xdr:colOff>
          <xdr:row>1</xdr:row>
          <xdr:rowOff>190500</xdr:rowOff>
        </xdr:to>
        <xdr:sp macro="" textlink="">
          <xdr:nvSpPr>
            <xdr:cNvPr id="3076" name="Bou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4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142875</xdr:colOff>
          <xdr:row>0</xdr:row>
          <xdr:rowOff>66675</xdr:rowOff>
        </xdr:from>
        <xdr:to>
          <xdr:col>9</xdr:col>
          <xdr:colOff>57150</xdr:colOff>
          <xdr:row>3</xdr:row>
          <xdr:rowOff>9525</xdr:rowOff>
        </xdr:to>
        <xdr:sp macro="" textlink="">
          <xdr:nvSpPr>
            <xdr:cNvPr id="19459" name="Button 3" hidden="1">
              <a:extLst>
                <a:ext uri="{63B3BB69-23CF-44E3-9099-C40C66FF867C}">
                  <a14:compatExt spid="_x0000_s19459"/>
                </a:ext>
                <a:ext uri="{FF2B5EF4-FFF2-40B4-BE49-F238E27FC236}">
                  <a16:creationId xmlns:a16="http://schemas.microsoft.com/office/drawing/2014/main" id="{00000000-0008-0000-0500-000003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 ère partie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Tête à tête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752475</xdr:colOff>
          <xdr:row>46</xdr:row>
          <xdr:rowOff>190500</xdr:rowOff>
        </xdr:from>
        <xdr:to>
          <xdr:col>9</xdr:col>
          <xdr:colOff>666750</xdr:colOff>
          <xdr:row>50</xdr:row>
          <xdr:rowOff>0</xdr:rowOff>
        </xdr:to>
        <xdr:sp macro="" textlink="">
          <xdr:nvSpPr>
            <xdr:cNvPr id="19462" name="Bouton 6" hidden="1">
              <a:extLst>
                <a:ext uri="{63B3BB69-23CF-44E3-9099-C40C66FF867C}">
                  <a14:compatExt spid="_x0000_s19462"/>
                </a:ext>
                <a:ext uri="{FF2B5EF4-FFF2-40B4-BE49-F238E27FC236}">
                  <a16:creationId xmlns:a16="http://schemas.microsoft.com/office/drawing/2014/main" id="{00000000-0008-0000-0500-000006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2e partie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Tête à tête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1038225</xdr:colOff>
          <xdr:row>0</xdr:row>
          <xdr:rowOff>66675</xdr:rowOff>
        </xdr:from>
        <xdr:to>
          <xdr:col>6</xdr:col>
          <xdr:colOff>238125</xdr:colOff>
          <xdr:row>1</xdr:row>
          <xdr:rowOff>228600</xdr:rowOff>
        </xdr:to>
        <xdr:sp macro="" textlink="">
          <xdr:nvSpPr>
            <xdr:cNvPr id="9217" name="Bou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8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1 ere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Partie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28575</xdr:rowOff>
        </xdr:from>
        <xdr:to>
          <xdr:col>1</xdr:col>
          <xdr:colOff>514350</xdr:colOff>
          <xdr:row>2</xdr:row>
          <xdr:rowOff>190500</xdr:rowOff>
        </xdr:to>
        <xdr:sp macro="" textlink="">
          <xdr:nvSpPr>
            <xdr:cNvPr id="10242" name="Bou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9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triplettes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342900</xdr:colOff>
          <xdr:row>0</xdr:row>
          <xdr:rowOff>0</xdr:rowOff>
        </xdr:from>
        <xdr:to>
          <xdr:col>11</xdr:col>
          <xdr:colOff>495300</xdr:colOff>
          <xdr:row>3</xdr:row>
          <xdr:rowOff>0</xdr:rowOff>
        </xdr:to>
        <xdr:sp macro="" textlink="">
          <xdr:nvSpPr>
            <xdr:cNvPr id="10245" name="Bouton 5" hidden="1">
              <a:extLst>
                <a:ext uri="{63B3BB69-23CF-44E3-9099-C40C66FF867C}">
                  <a14:compatExt spid="_x0000_s10245"/>
                </a:ext>
                <a:ext uri="{FF2B5EF4-FFF2-40B4-BE49-F238E27FC236}">
                  <a16:creationId xmlns:a16="http://schemas.microsoft.com/office/drawing/2014/main" id="{00000000-0008-0000-0900-00000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au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0</xdr:row>
          <xdr:rowOff>19050</xdr:rowOff>
        </xdr:from>
        <xdr:to>
          <xdr:col>11</xdr:col>
          <xdr:colOff>561975</xdr:colOff>
          <xdr:row>2</xdr:row>
          <xdr:rowOff>200025</xdr:rowOff>
        </xdr:to>
        <xdr:sp macro="" textlink="">
          <xdr:nvSpPr>
            <xdr:cNvPr id="11265" name="Bou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A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2 ème</a:t>
              </a:r>
            </a:p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28575</xdr:colOff>
          <xdr:row>0</xdr:row>
          <xdr:rowOff>9525</xdr:rowOff>
        </xdr:from>
        <xdr:to>
          <xdr:col>19</xdr:col>
          <xdr:colOff>581025</xdr:colOff>
          <xdr:row>2</xdr:row>
          <xdr:rowOff>200025</xdr:rowOff>
        </xdr:to>
        <xdr:sp macro="" textlink="">
          <xdr:nvSpPr>
            <xdr:cNvPr id="11266" name="Bou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A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3 ème Partie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1</xdr:row>
      <xdr:rowOff>171450</xdr:rowOff>
    </xdr:from>
    <xdr:to>
      <xdr:col>4</xdr:col>
      <xdr:colOff>161926</xdr:colOff>
      <xdr:row>12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 txBox="1"/>
      </xdr:nvSpPr>
      <xdr:spPr>
        <a:xfrm>
          <a:off x="790576" y="361950"/>
          <a:ext cx="2419350" cy="198120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Tête</a:t>
          </a:r>
          <a:r>
            <a:rPr lang="fr-FR" sz="1400" b="1" baseline="0"/>
            <a:t> à tête</a:t>
          </a:r>
        </a:p>
        <a:p>
          <a:endParaRPr lang="fr-FR" sz="1100" baseline="0"/>
        </a:p>
        <a:p>
          <a:r>
            <a:rPr lang="fr-FR" sz="1100" baseline="0"/>
            <a:t>1 tirage pour les hommes</a:t>
          </a:r>
        </a:p>
        <a:p>
          <a:endParaRPr lang="fr-FR" sz="1100" baseline="0"/>
        </a:p>
        <a:p>
          <a:r>
            <a:rPr lang="fr-FR" sz="1100" baseline="0"/>
            <a:t>1 tirage pour les femmes</a:t>
          </a:r>
        </a:p>
        <a:p>
          <a:endParaRPr lang="fr-FR" sz="1100" baseline="0"/>
        </a:p>
        <a:p>
          <a:r>
            <a:rPr lang="fr-FR" sz="1100" baseline="0"/>
            <a:t>les deux gagnants de chaque séries se rencontrent à la fin</a:t>
          </a:r>
          <a:endParaRPr lang="fr-FR" sz="1100"/>
        </a:p>
      </xdr:txBody>
    </xdr:sp>
    <xdr:clientData/>
  </xdr:twoCellAnchor>
  <xdr:twoCellAnchor>
    <xdr:from>
      <xdr:col>5</xdr:col>
      <xdr:colOff>238125</xdr:colOff>
      <xdr:row>1</xdr:row>
      <xdr:rowOff>152399</xdr:rowOff>
    </xdr:from>
    <xdr:to>
      <xdr:col>8</xdr:col>
      <xdr:colOff>523875</xdr:colOff>
      <xdr:row>12</xdr:row>
      <xdr:rowOff>66674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4048125" y="342899"/>
          <a:ext cx="2571750" cy="20097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Doublettes</a:t>
          </a:r>
        </a:p>
        <a:p>
          <a:endParaRPr lang="fr-FR" sz="1100"/>
        </a:p>
        <a:p>
          <a:r>
            <a:rPr lang="fr-FR" sz="1100"/>
            <a:t>1 tireur et 1 pointeur </a:t>
          </a:r>
          <a:r>
            <a:rPr lang="fr-FR" sz="1100" baseline="0"/>
            <a:t> ou 1 millieu par équipe dont une femme obligatoire sauf si le nombre de femmes ou d'hommes et   insuffisant.</a:t>
          </a:r>
        </a:p>
        <a:p>
          <a:endParaRPr lang="fr-FR" sz="1100" baseline="0"/>
        </a:p>
        <a:p>
          <a:r>
            <a:rPr lang="fr-FR" sz="1100" baseline="0"/>
            <a:t>on complète le nombre d'équipes avec ce qui reste</a:t>
          </a:r>
          <a:endParaRPr lang="fr-FR" sz="1100"/>
        </a:p>
      </xdr:txBody>
    </xdr:sp>
    <xdr:clientData/>
  </xdr:twoCellAnchor>
  <xdr:twoCellAnchor>
    <xdr:from>
      <xdr:col>9</xdr:col>
      <xdr:colOff>371475</xdr:colOff>
      <xdr:row>1</xdr:row>
      <xdr:rowOff>171448</xdr:rowOff>
    </xdr:from>
    <xdr:to>
      <xdr:col>12</xdr:col>
      <xdr:colOff>571500</xdr:colOff>
      <xdr:row>12</xdr:row>
      <xdr:rowOff>57149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 txBox="1"/>
      </xdr:nvSpPr>
      <xdr:spPr>
        <a:xfrm>
          <a:off x="7229475" y="361948"/>
          <a:ext cx="2486025" cy="198120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 b="1"/>
            <a:t>Triplettes</a:t>
          </a:r>
        </a:p>
        <a:p>
          <a:endParaRPr lang="fr-FR" sz="1100"/>
        </a:p>
        <a:p>
          <a:r>
            <a:rPr lang="fr-FR" sz="1100"/>
            <a:t>1 tireur,</a:t>
          </a:r>
          <a:r>
            <a:rPr lang="fr-FR" sz="1100" baseline="0"/>
            <a:t> 1millieu et un pointeur  obligatoire par équipe dont 1 femme imposée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sauf si le nombre de femmes ou d'hommes et   insuffisant.</a:t>
          </a:r>
          <a:endParaRPr lang="fr-FR"/>
        </a:p>
        <a:p>
          <a:pPr fontAlgn="base"/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 hommes ou 3 femmes dans la même équipe est interdit par mesure d'équité, sauf si on ne peut vraiment pas faire autrement.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mments" Target="../comments1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6" Type="http://schemas.openxmlformats.org/officeDocument/2006/relationships/comments" Target="../comments2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8.xml"/><Relationship Id="rId4" Type="http://schemas.openxmlformats.org/officeDocument/2006/relationships/ctrlProp" Target="../ctrlProps/ctrlProp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Data"/>
  <dimension ref="A1:P17"/>
  <sheetViews>
    <sheetView workbookViewId="0"/>
  </sheetViews>
  <sheetFormatPr baseColWidth="10" defaultRowHeight="15.75" x14ac:dyDescent="0.25"/>
  <cols>
    <col min="1" max="1" width="21.140625" style="1" customWidth="1"/>
    <col min="2" max="2" width="6" style="1" bestFit="1" customWidth="1"/>
    <col min="3" max="4" width="11.42578125" style="1"/>
    <col min="5" max="5" width="15.5703125" style="1" bestFit="1" customWidth="1"/>
    <col min="6" max="6" width="11.42578125" style="1"/>
    <col min="7" max="7" width="7.140625" style="8" bestFit="1" customWidth="1"/>
    <col min="8" max="8" width="4" style="8" bestFit="1" customWidth="1"/>
    <col min="9" max="9" width="30.140625" style="1" bestFit="1" customWidth="1"/>
    <col min="10" max="10" width="32.28515625" style="1" bestFit="1" customWidth="1"/>
    <col min="11" max="15" width="11.42578125" style="1"/>
    <col min="16" max="16" width="3.28515625" style="1" bestFit="1" customWidth="1"/>
    <col min="17" max="16384" width="11.42578125" style="1"/>
  </cols>
  <sheetData>
    <row r="1" spans="1:16" s="8" customFormat="1" x14ac:dyDescent="0.25">
      <c r="A1" s="8" t="s">
        <v>25</v>
      </c>
      <c r="B1" s="7" t="s">
        <v>50</v>
      </c>
      <c r="C1" s="67" t="s">
        <v>304</v>
      </c>
      <c r="D1" s="67" t="s">
        <v>305</v>
      </c>
      <c r="E1" s="7" t="s">
        <v>24</v>
      </c>
      <c r="F1" s="7" t="s">
        <v>27</v>
      </c>
      <c r="G1" s="7" t="s">
        <v>28</v>
      </c>
      <c r="H1" s="7" t="s">
        <v>31</v>
      </c>
      <c r="I1" s="9" t="s">
        <v>34</v>
      </c>
      <c r="J1" s="8" t="s">
        <v>33</v>
      </c>
    </row>
    <row r="2" spans="1:16" x14ac:dyDescent="0.25">
      <c r="A2" t="s">
        <v>7</v>
      </c>
      <c r="B2">
        <v>13009</v>
      </c>
      <c r="C2" s="65" t="s">
        <v>300</v>
      </c>
      <c r="D2" s="65" t="s">
        <v>301</v>
      </c>
      <c r="E2" s="1" t="s">
        <v>21</v>
      </c>
      <c r="F2" s="1">
        <v>10</v>
      </c>
      <c r="G2" s="8" t="s">
        <v>29</v>
      </c>
      <c r="J2" s="1" t="s">
        <v>36</v>
      </c>
      <c r="K2" s="1">
        <v>36</v>
      </c>
      <c r="L2" s="10"/>
      <c r="O2" s="1" t="s">
        <v>5</v>
      </c>
      <c r="P2" s="1">
        <v>12</v>
      </c>
    </row>
    <row r="3" spans="1:16" x14ac:dyDescent="0.25">
      <c r="A3" t="s">
        <v>7</v>
      </c>
      <c r="B3">
        <v>13008</v>
      </c>
      <c r="C3" s="65" t="s">
        <v>302</v>
      </c>
      <c r="D3" s="66" t="s">
        <v>303</v>
      </c>
      <c r="E3" s="1" t="s">
        <v>0</v>
      </c>
      <c r="F3" s="1">
        <v>36</v>
      </c>
      <c r="H3" s="8" t="s">
        <v>32</v>
      </c>
      <c r="I3" s="1" t="s">
        <v>38</v>
      </c>
      <c r="J3" s="1" t="s">
        <v>37</v>
      </c>
      <c r="K3" s="1">
        <v>62</v>
      </c>
      <c r="O3" s="1" t="s">
        <v>6</v>
      </c>
      <c r="P3" s="1">
        <v>13</v>
      </c>
    </row>
    <row r="4" spans="1:16" x14ac:dyDescent="0.25">
      <c r="A4" t="s">
        <v>7</v>
      </c>
      <c r="B4">
        <v>13010</v>
      </c>
      <c r="E4" s="1" t="s">
        <v>1</v>
      </c>
      <c r="F4" s="1">
        <v>62</v>
      </c>
      <c r="H4" s="8" t="s">
        <v>32</v>
      </c>
      <c r="I4" s="1" t="s">
        <v>39</v>
      </c>
      <c r="J4" s="1" t="s">
        <v>35</v>
      </c>
      <c r="K4" s="1">
        <v>166</v>
      </c>
      <c r="O4" s="1" t="s">
        <v>12</v>
      </c>
      <c r="P4" s="1">
        <v>14</v>
      </c>
    </row>
    <row r="5" spans="1:16" x14ac:dyDescent="0.25">
      <c r="A5" t="s">
        <v>7</v>
      </c>
      <c r="B5">
        <v>13011</v>
      </c>
      <c r="E5" s="1" t="s">
        <v>2</v>
      </c>
      <c r="F5" s="1">
        <v>88</v>
      </c>
      <c r="K5" s="1">
        <v>192</v>
      </c>
      <c r="O5" s="1" t="s">
        <v>11</v>
      </c>
      <c r="P5" s="1">
        <v>15</v>
      </c>
    </row>
    <row r="6" spans="1:16" x14ac:dyDescent="0.25">
      <c r="A6" t="s">
        <v>7</v>
      </c>
      <c r="B6">
        <v>13013</v>
      </c>
      <c r="E6" s="1" t="s">
        <v>8</v>
      </c>
      <c r="F6" s="1">
        <v>114</v>
      </c>
      <c r="K6" s="1">
        <v>218</v>
      </c>
      <c r="O6" s="1" t="s">
        <v>10</v>
      </c>
      <c r="P6" s="1">
        <v>16</v>
      </c>
    </row>
    <row r="7" spans="1:16" x14ac:dyDescent="0.25">
      <c r="A7" t="s">
        <v>19</v>
      </c>
      <c r="B7">
        <v>13190</v>
      </c>
      <c r="E7" s="1" t="s">
        <v>3</v>
      </c>
      <c r="F7" s="1">
        <v>140</v>
      </c>
    </row>
    <row r="8" spans="1:16" x14ac:dyDescent="0.25">
      <c r="A8" t="s">
        <v>40</v>
      </c>
      <c r="B8">
        <v>84120</v>
      </c>
      <c r="E8" s="1" t="s">
        <v>4</v>
      </c>
      <c r="F8" s="1">
        <v>166</v>
      </c>
    </row>
    <row r="9" spans="1:16" x14ac:dyDescent="0.25">
      <c r="A9" t="s">
        <v>20</v>
      </c>
      <c r="B9">
        <v>83470</v>
      </c>
      <c r="E9" s="1" t="s">
        <v>30</v>
      </c>
      <c r="F9" s="1">
        <v>192</v>
      </c>
    </row>
    <row r="10" spans="1:16" x14ac:dyDescent="0.25">
      <c r="A10" t="s">
        <v>41</v>
      </c>
      <c r="B10">
        <v>13122</v>
      </c>
      <c r="E10" s="1" t="s">
        <v>14</v>
      </c>
      <c r="F10" s="1">
        <v>218</v>
      </c>
    </row>
    <row r="11" spans="1:16" x14ac:dyDescent="0.25">
      <c r="E11" s="1" t="s">
        <v>26</v>
      </c>
      <c r="F11" s="1">
        <v>244</v>
      </c>
    </row>
    <row r="12" spans="1:16" x14ac:dyDescent="0.25">
      <c r="E12" s="1" t="s">
        <v>13</v>
      </c>
      <c r="F12" s="1">
        <v>370</v>
      </c>
      <c r="G12" s="20" t="s">
        <v>29</v>
      </c>
      <c r="H12" s="8" t="s">
        <v>32</v>
      </c>
      <c r="I12" s="39" t="s">
        <v>192</v>
      </c>
      <c r="J12" s="1" t="s">
        <v>35</v>
      </c>
    </row>
    <row r="13" spans="1:16" x14ac:dyDescent="0.25">
      <c r="E13" s="1" t="s">
        <v>5</v>
      </c>
      <c r="F13" s="1">
        <v>50</v>
      </c>
      <c r="G13" s="8" t="s">
        <v>29</v>
      </c>
    </row>
    <row r="14" spans="1:16" x14ac:dyDescent="0.25">
      <c r="E14" s="1" t="s">
        <v>6</v>
      </c>
      <c r="F14" s="1">
        <v>90</v>
      </c>
      <c r="G14" s="8" t="s">
        <v>29</v>
      </c>
    </row>
    <row r="15" spans="1:16" x14ac:dyDescent="0.25">
      <c r="E15" s="1" t="s">
        <v>12</v>
      </c>
      <c r="F15" s="1">
        <v>130</v>
      </c>
      <c r="G15" s="8" t="s">
        <v>29</v>
      </c>
    </row>
    <row r="16" spans="1:16" x14ac:dyDescent="0.25">
      <c r="E16" s="1" t="s">
        <v>11</v>
      </c>
      <c r="F16" s="1">
        <v>170</v>
      </c>
      <c r="G16" s="8" t="s">
        <v>29</v>
      </c>
    </row>
    <row r="17" spans="5:7" x14ac:dyDescent="0.25">
      <c r="E17" s="1" t="s">
        <v>10</v>
      </c>
      <c r="F17" s="1">
        <v>210</v>
      </c>
      <c r="G17" s="8" t="s">
        <v>29</v>
      </c>
    </row>
  </sheetData>
  <sheetProtection selectLockedCells="1" selectUnlockedCells="1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Menu"/>
  <dimension ref="A1:G3"/>
  <sheetViews>
    <sheetView workbookViewId="0"/>
  </sheetViews>
  <sheetFormatPr baseColWidth="10" defaultRowHeight="15" x14ac:dyDescent="0.25"/>
  <sheetData>
    <row r="1" spans="1:7" ht="33" customHeight="1" thickBot="1" x14ac:dyDescent="0.3">
      <c r="A1" s="99"/>
      <c r="B1" s="100"/>
      <c r="C1" s="100"/>
      <c r="D1" s="86" t="s">
        <v>337</v>
      </c>
      <c r="E1" s="100"/>
      <c r="F1" s="100"/>
      <c r="G1" s="101"/>
    </row>
    <row r="2" spans="1:7" ht="18" customHeight="1" thickBot="1" x14ac:dyDescent="0.3">
      <c r="A2" s="102" t="s">
        <v>333</v>
      </c>
      <c r="B2" s="103" t="s">
        <v>334</v>
      </c>
      <c r="C2" s="104" t="s">
        <v>336</v>
      </c>
      <c r="D2" s="105" t="s">
        <v>335</v>
      </c>
      <c r="E2" s="102" t="s">
        <v>333</v>
      </c>
      <c r="F2" s="103" t="s">
        <v>334</v>
      </c>
      <c r="G2" s="104" t="s">
        <v>336</v>
      </c>
    </row>
    <row r="3" spans="1:7" ht="11.1" customHeight="1" x14ac:dyDescent="0.25"/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Membres"/>
  <dimension ref="A1:Q42"/>
  <sheetViews>
    <sheetView zoomScaleNormal="100" workbookViewId="0">
      <pane ySplit="1" topLeftCell="A2" activePane="bottomLeft" state="frozen"/>
      <selection pane="bottomLeft" activeCell="A2" sqref="A2"/>
    </sheetView>
  </sheetViews>
  <sheetFormatPr baseColWidth="10" defaultRowHeight="15.75" x14ac:dyDescent="0.25"/>
  <cols>
    <col min="1" max="1" width="5" style="2" customWidth="1"/>
    <col min="2" max="2" width="15.7109375" style="3" customWidth="1"/>
    <col min="3" max="3" width="10.5703125" style="3" bestFit="1" customWidth="1"/>
    <col min="4" max="4" width="14.7109375" style="3" bestFit="1" customWidth="1"/>
    <col min="5" max="5" width="12.7109375" style="4" bestFit="1" customWidth="1"/>
    <col min="6" max="6" width="42.140625" style="5" customWidth="1"/>
    <col min="7" max="7" width="12.85546875" style="5" customWidth="1"/>
    <col min="8" max="8" width="8.42578125" style="3" customWidth="1"/>
    <col min="9" max="9" width="22.28515625" style="3" customWidth="1"/>
    <col min="10" max="10" width="11.85546875" style="6" bestFit="1" customWidth="1"/>
    <col min="11" max="16" width="3.7109375" style="2" bestFit="1" customWidth="1"/>
    <col min="17" max="16384" width="11.42578125" style="1"/>
  </cols>
  <sheetData>
    <row r="1" spans="1:17" ht="46.5" customHeight="1" thickBot="1" x14ac:dyDescent="0.3">
      <c r="A1" s="51" t="s">
        <v>21</v>
      </c>
      <c r="B1" s="49" t="s">
        <v>0</v>
      </c>
      <c r="C1" s="49" t="s">
        <v>1</v>
      </c>
      <c r="D1" s="49" t="s">
        <v>2</v>
      </c>
      <c r="E1" s="52" t="s">
        <v>8</v>
      </c>
      <c r="F1" s="49" t="s">
        <v>3</v>
      </c>
      <c r="G1" s="49" t="s">
        <v>4</v>
      </c>
      <c r="H1" s="49" t="s">
        <v>9</v>
      </c>
      <c r="I1" s="49" t="s">
        <v>14</v>
      </c>
      <c r="J1" s="53" t="s">
        <v>17</v>
      </c>
      <c r="K1" s="54" t="s">
        <v>13</v>
      </c>
      <c r="L1" s="55" t="s">
        <v>5</v>
      </c>
      <c r="M1" s="55" t="s">
        <v>6</v>
      </c>
      <c r="N1" s="56" t="s">
        <v>12</v>
      </c>
      <c r="O1" s="58" t="s">
        <v>11</v>
      </c>
      <c r="P1" s="57" t="s">
        <v>10</v>
      </c>
    </row>
    <row r="2" spans="1:17" x14ac:dyDescent="0.25">
      <c r="A2" s="12">
        <v>1</v>
      </c>
      <c r="B2" s="14" t="s">
        <v>60</v>
      </c>
      <c r="C2" s="13" t="s">
        <v>59</v>
      </c>
      <c r="D2" s="14" t="s">
        <v>51</v>
      </c>
      <c r="E2" s="15"/>
      <c r="F2" s="16" t="s">
        <v>42</v>
      </c>
      <c r="G2" s="16" t="s">
        <v>7</v>
      </c>
      <c r="H2" s="14">
        <v>13008</v>
      </c>
      <c r="I2" s="14"/>
      <c r="J2" s="17">
        <v>22690</v>
      </c>
      <c r="K2" s="12" t="s">
        <v>18</v>
      </c>
      <c r="L2" s="12" t="s">
        <v>16</v>
      </c>
      <c r="M2" s="12" t="s">
        <v>16</v>
      </c>
      <c r="N2" s="12" t="s">
        <v>16</v>
      </c>
      <c r="O2" s="12" t="s">
        <v>16</v>
      </c>
      <c r="P2" s="12" t="s">
        <v>16</v>
      </c>
      <c r="Q2" s="1" t="s">
        <v>16</v>
      </c>
    </row>
    <row r="3" spans="1:17" s="13" customFormat="1" x14ac:dyDescent="0.25">
      <c r="A3" s="12">
        <v>2</v>
      </c>
      <c r="B3" s="14" t="s">
        <v>22</v>
      </c>
      <c r="C3" s="13" t="s">
        <v>52</v>
      </c>
      <c r="D3" s="14"/>
      <c r="E3" s="15"/>
      <c r="F3" s="16" t="s">
        <v>43</v>
      </c>
      <c r="G3" s="16"/>
      <c r="H3" s="14"/>
      <c r="I3" s="14"/>
      <c r="J3" s="17" t="s">
        <v>44</v>
      </c>
      <c r="K3" s="12" t="s">
        <v>15</v>
      </c>
      <c r="L3" s="12" t="s">
        <v>16</v>
      </c>
      <c r="M3" s="12" t="s">
        <v>16</v>
      </c>
      <c r="N3" s="12" t="s">
        <v>16</v>
      </c>
      <c r="O3" s="12"/>
      <c r="P3" s="12" t="s">
        <v>16</v>
      </c>
      <c r="Q3" s="13" t="s">
        <v>16</v>
      </c>
    </row>
    <row r="4" spans="1:17" s="13" customFormat="1" x14ac:dyDescent="0.25">
      <c r="A4" s="12">
        <v>3</v>
      </c>
      <c r="B4" s="14" t="s">
        <v>61</v>
      </c>
      <c r="C4" s="13" t="s">
        <v>56</v>
      </c>
      <c r="D4" s="14"/>
      <c r="E4" s="15"/>
      <c r="F4" s="16" t="s">
        <v>45</v>
      </c>
      <c r="G4" s="16"/>
      <c r="H4" s="14"/>
      <c r="I4" s="14"/>
      <c r="J4" s="17" t="s">
        <v>46</v>
      </c>
      <c r="K4" s="12" t="s">
        <v>18</v>
      </c>
      <c r="L4" s="12" t="s">
        <v>16</v>
      </c>
      <c r="M4" s="12" t="s">
        <v>16</v>
      </c>
      <c r="N4" s="12"/>
      <c r="O4" s="12" t="s">
        <v>16</v>
      </c>
      <c r="P4" s="12"/>
      <c r="Q4" s="13" t="s">
        <v>16</v>
      </c>
    </row>
    <row r="5" spans="1:17" s="13" customFormat="1" x14ac:dyDescent="0.25">
      <c r="A5" s="12">
        <v>4</v>
      </c>
      <c r="B5" s="14" t="s">
        <v>62</v>
      </c>
      <c r="C5" s="13" t="s">
        <v>53</v>
      </c>
      <c r="D5" s="14"/>
      <c r="E5" s="15"/>
      <c r="F5" s="16" t="s">
        <v>47</v>
      </c>
      <c r="G5" s="16"/>
      <c r="H5" s="14"/>
      <c r="I5" s="14"/>
      <c r="J5" s="17" t="s">
        <v>48</v>
      </c>
      <c r="K5" s="12" t="s">
        <v>15</v>
      </c>
      <c r="L5" s="12" t="s">
        <v>16</v>
      </c>
      <c r="M5" s="12" t="s">
        <v>16</v>
      </c>
      <c r="N5" s="12"/>
      <c r="O5" s="12" t="s">
        <v>16</v>
      </c>
      <c r="P5" s="12" t="s">
        <v>16</v>
      </c>
    </row>
    <row r="6" spans="1:17" s="13" customFormat="1" x14ac:dyDescent="0.25">
      <c r="A6" s="12">
        <v>5</v>
      </c>
      <c r="B6" s="14" t="s">
        <v>63</v>
      </c>
      <c r="C6" s="13" t="s">
        <v>55</v>
      </c>
      <c r="D6" s="14"/>
      <c r="E6" s="15"/>
      <c r="F6" s="16"/>
      <c r="G6" s="16"/>
      <c r="H6" s="14"/>
      <c r="I6" s="14"/>
      <c r="J6" s="17" t="s">
        <v>49</v>
      </c>
      <c r="K6" s="12" t="s">
        <v>15</v>
      </c>
      <c r="L6" s="12" t="s">
        <v>16</v>
      </c>
      <c r="M6" s="12" t="s">
        <v>16</v>
      </c>
      <c r="N6" s="12" t="s">
        <v>16</v>
      </c>
      <c r="O6" s="12" t="s">
        <v>16</v>
      </c>
      <c r="P6" s="12"/>
    </row>
    <row r="7" spans="1:17" s="13" customFormat="1" x14ac:dyDescent="0.25">
      <c r="A7" s="12">
        <v>6</v>
      </c>
      <c r="B7" s="14" t="s">
        <v>23</v>
      </c>
      <c r="C7" s="13" t="s">
        <v>54</v>
      </c>
      <c r="D7" s="14"/>
      <c r="E7" s="15"/>
      <c r="F7" s="16"/>
      <c r="G7" s="16"/>
      <c r="H7" s="14"/>
      <c r="I7" s="14"/>
      <c r="J7" s="17">
        <v>15504</v>
      </c>
      <c r="K7" s="12" t="s">
        <v>18</v>
      </c>
      <c r="L7" s="12" t="s">
        <v>16</v>
      </c>
      <c r="M7" s="12" t="s">
        <v>16</v>
      </c>
      <c r="N7" s="12" t="s">
        <v>16</v>
      </c>
      <c r="O7" s="12" t="s">
        <v>16</v>
      </c>
      <c r="P7" s="12" t="s">
        <v>16</v>
      </c>
    </row>
    <row r="8" spans="1:17" x14ac:dyDescent="0.25">
      <c r="A8" s="12">
        <v>7</v>
      </c>
      <c r="B8" s="14" t="s">
        <v>131</v>
      </c>
      <c r="C8" s="13" t="s">
        <v>132</v>
      </c>
      <c r="D8" s="14"/>
      <c r="E8" s="15"/>
      <c r="F8" s="16" t="s">
        <v>196</v>
      </c>
      <c r="G8" s="16" t="s">
        <v>7</v>
      </c>
      <c r="H8" s="14">
        <v>13013</v>
      </c>
      <c r="I8" s="14"/>
      <c r="J8" s="17" t="s">
        <v>197</v>
      </c>
      <c r="K8" s="12" t="s">
        <v>15</v>
      </c>
      <c r="L8" s="12" t="s">
        <v>16</v>
      </c>
      <c r="M8" s="12" t="s">
        <v>16</v>
      </c>
      <c r="N8" s="12" t="s">
        <v>16</v>
      </c>
      <c r="O8" s="12" t="s">
        <v>16</v>
      </c>
      <c r="P8" s="12"/>
    </row>
    <row r="9" spans="1:17" x14ac:dyDescent="0.25">
      <c r="A9" s="12">
        <v>8</v>
      </c>
      <c r="B9" s="14" t="s">
        <v>133</v>
      </c>
      <c r="C9" s="13" t="s">
        <v>134</v>
      </c>
      <c r="D9" s="14"/>
      <c r="E9" s="15"/>
      <c r="F9" s="16" t="s">
        <v>196</v>
      </c>
      <c r="G9" s="16"/>
      <c r="H9" s="14"/>
      <c r="I9" s="14"/>
      <c r="J9" s="17" t="s">
        <v>198</v>
      </c>
      <c r="K9" s="12" t="s">
        <v>18</v>
      </c>
      <c r="L9" s="12" t="s">
        <v>16</v>
      </c>
      <c r="M9" s="12" t="s">
        <v>16</v>
      </c>
      <c r="N9" s="12"/>
      <c r="O9" s="12" t="s">
        <v>16</v>
      </c>
      <c r="P9" s="12" t="s">
        <v>16</v>
      </c>
    </row>
    <row r="10" spans="1:17" x14ac:dyDescent="0.25">
      <c r="A10" s="12">
        <v>9</v>
      </c>
      <c r="B10" s="14" t="s">
        <v>135</v>
      </c>
      <c r="C10" s="13" t="s">
        <v>136</v>
      </c>
      <c r="D10" s="14"/>
      <c r="E10" s="15"/>
      <c r="F10" s="16" t="s">
        <v>199</v>
      </c>
      <c r="G10" s="16"/>
      <c r="H10" s="14"/>
      <c r="I10" s="14"/>
      <c r="J10" s="17" t="s">
        <v>200</v>
      </c>
      <c r="K10" s="12" t="s">
        <v>15</v>
      </c>
      <c r="L10" s="12" t="s">
        <v>16</v>
      </c>
      <c r="M10" s="12" t="s">
        <v>16</v>
      </c>
      <c r="N10" s="12" t="s">
        <v>16</v>
      </c>
      <c r="O10" s="12"/>
      <c r="P10" s="12"/>
    </row>
    <row r="11" spans="1:17" x14ac:dyDescent="0.25">
      <c r="A11" s="12">
        <v>11</v>
      </c>
      <c r="B11" s="14" t="s">
        <v>137</v>
      </c>
      <c r="C11" s="13" t="s">
        <v>138</v>
      </c>
      <c r="D11" s="14"/>
      <c r="E11" s="15"/>
      <c r="F11" s="16" t="s">
        <v>201</v>
      </c>
      <c r="G11" s="16"/>
      <c r="H11" s="14"/>
      <c r="I11" s="14"/>
      <c r="J11" s="17" t="s">
        <v>202</v>
      </c>
      <c r="K11" s="12" t="s">
        <v>15</v>
      </c>
      <c r="L11" s="12" t="s">
        <v>16</v>
      </c>
      <c r="M11" s="12" t="s">
        <v>16</v>
      </c>
      <c r="N11" s="12" t="s">
        <v>16</v>
      </c>
      <c r="O11" s="12" t="s">
        <v>16</v>
      </c>
      <c r="P11" s="12"/>
    </row>
    <row r="12" spans="1:17" x14ac:dyDescent="0.25">
      <c r="A12" s="12">
        <v>12</v>
      </c>
      <c r="B12" s="14" t="s">
        <v>139</v>
      </c>
      <c r="C12" s="13" t="s">
        <v>140</v>
      </c>
      <c r="D12" s="14"/>
      <c r="E12" s="15"/>
      <c r="F12" s="16" t="s">
        <v>203</v>
      </c>
      <c r="G12" s="16"/>
      <c r="H12" s="14"/>
      <c r="I12" s="14"/>
      <c r="J12" s="17" t="s">
        <v>204</v>
      </c>
      <c r="K12" s="12" t="s">
        <v>15</v>
      </c>
      <c r="L12" s="12" t="s">
        <v>16</v>
      </c>
      <c r="M12" s="12" t="s">
        <v>16</v>
      </c>
      <c r="N12" s="12"/>
      <c r="O12" s="12" t="s">
        <v>16</v>
      </c>
      <c r="P12" s="12" t="s">
        <v>16</v>
      </c>
    </row>
    <row r="13" spans="1:17" x14ac:dyDescent="0.25">
      <c r="A13" s="12">
        <v>14</v>
      </c>
      <c r="B13" s="14" t="s">
        <v>141</v>
      </c>
      <c r="C13" s="13" t="s">
        <v>142</v>
      </c>
      <c r="D13" s="14"/>
      <c r="E13" s="15"/>
      <c r="F13" s="16" t="s">
        <v>205</v>
      </c>
      <c r="G13" s="16"/>
      <c r="H13" s="14"/>
      <c r="I13" s="14"/>
      <c r="J13" s="17" t="s">
        <v>206</v>
      </c>
      <c r="K13" s="12" t="s">
        <v>15</v>
      </c>
      <c r="L13" s="12" t="s">
        <v>16</v>
      </c>
      <c r="M13" s="12" t="s">
        <v>16</v>
      </c>
      <c r="N13" s="12" t="s">
        <v>16</v>
      </c>
      <c r="O13" s="12"/>
      <c r="P13" s="12" t="s">
        <v>16</v>
      </c>
    </row>
    <row r="14" spans="1:17" x14ac:dyDescent="0.25">
      <c r="A14" s="12">
        <v>15</v>
      </c>
      <c r="B14" s="14" t="s">
        <v>143</v>
      </c>
      <c r="C14" s="13" t="s">
        <v>144</v>
      </c>
      <c r="D14" s="14"/>
      <c r="E14" s="15"/>
      <c r="F14" s="16" t="s">
        <v>207</v>
      </c>
      <c r="G14" s="16"/>
      <c r="H14" s="14"/>
      <c r="I14" s="14"/>
      <c r="J14" s="17" t="s">
        <v>208</v>
      </c>
      <c r="K14" s="12" t="s">
        <v>18</v>
      </c>
      <c r="L14" s="12" t="s">
        <v>16</v>
      </c>
      <c r="M14" s="12" t="s">
        <v>16</v>
      </c>
      <c r="N14" s="12" t="s">
        <v>16</v>
      </c>
      <c r="O14" s="12" t="s">
        <v>16</v>
      </c>
      <c r="P14" s="12"/>
    </row>
    <row r="15" spans="1:17" x14ac:dyDescent="0.25">
      <c r="A15" s="12">
        <v>16</v>
      </c>
      <c r="B15" s="14" t="s">
        <v>145</v>
      </c>
      <c r="C15" s="13" t="s">
        <v>146</v>
      </c>
      <c r="D15" s="14"/>
      <c r="E15" s="15"/>
      <c r="F15" s="16" t="s">
        <v>209</v>
      </c>
      <c r="G15" s="16"/>
      <c r="H15" s="14"/>
      <c r="I15" s="14"/>
      <c r="J15" s="17">
        <v>25630</v>
      </c>
      <c r="K15" s="12" t="s">
        <v>18</v>
      </c>
      <c r="L15" s="12" t="s">
        <v>16</v>
      </c>
      <c r="M15" s="12" t="s">
        <v>16</v>
      </c>
      <c r="N15" s="12" t="s">
        <v>16</v>
      </c>
      <c r="O15" s="12" t="s">
        <v>16</v>
      </c>
      <c r="P15" s="12"/>
    </row>
    <row r="16" spans="1:17" x14ac:dyDescent="0.25">
      <c r="A16" s="12">
        <v>17</v>
      </c>
      <c r="B16" s="14" t="s">
        <v>147</v>
      </c>
      <c r="C16" s="13" t="s">
        <v>148</v>
      </c>
      <c r="D16" s="14"/>
      <c r="E16" s="15"/>
      <c r="F16" s="16" t="s">
        <v>210</v>
      </c>
      <c r="G16" s="16"/>
      <c r="H16" s="14"/>
      <c r="I16" s="14"/>
      <c r="J16" s="17" t="s">
        <v>211</v>
      </c>
      <c r="K16" s="12" t="s">
        <v>18</v>
      </c>
      <c r="L16" s="12" t="s">
        <v>16</v>
      </c>
      <c r="M16" s="12" t="s">
        <v>16</v>
      </c>
      <c r="N16" s="12" t="s">
        <v>16</v>
      </c>
      <c r="O16" s="12" t="s">
        <v>16</v>
      </c>
      <c r="P16" s="12"/>
    </row>
    <row r="17" spans="1:16" x14ac:dyDescent="0.25">
      <c r="A17" s="12">
        <v>18</v>
      </c>
      <c r="B17" s="14" t="s">
        <v>149</v>
      </c>
      <c r="C17" s="13" t="s">
        <v>150</v>
      </c>
      <c r="D17" s="14"/>
      <c r="E17" s="15"/>
      <c r="F17" s="16" t="s">
        <v>212</v>
      </c>
      <c r="G17" s="16"/>
      <c r="H17" s="14"/>
      <c r="I17" s="13"/>
      <c r="J17" s="17">
        <v>18451</v>
      </c>
      <c r="K17" s="12" t="s">
        <v>15</v>
      </c>
      <c r="L17" s="12" t="s">
        <v>16</v>
      </c>
      <c r="M17" s="12" t="s">
        <v>16</v>
      </c>
      <c r="N17" s="12"/>
      <c r="O17" s="12"/>
      <c r="P17" s="12" t="s">
        <v>16</v>
      </c>
    </row>
    <row r="18" spans="1:16" x14ac:dyDescent="0.25">
      <c r="A18" s="12">
        <v>19</v>
      </c>
      <c r="B18" s="14" t="s">
        <v>151</v>
      </c>
      <c r="C18" s="13" t="s">
        <v>152</v>
      </c>
      <c r="D18" s="14"/>
      <c r="E18" s="15"/>
      <c r="F18" s="16" t="s">
        <v>212</v>
      </c>
      <c r="G18" s="16"/>
      <c r="H18" s="14"/>
      <c r="I18" s="38"/>
      <c r="J18" s="17">
        <v>17178</v>
      </c>
      <c r="K18" s="12" t="s">
        <v>18</v>
      </c>
      <c r="L18" s="12" t="s">
        <v>16</v>
      </c>
      <c r="M18" s="12" t="s">
        <v>16</v>
      </c>
      <c r="N18" s="12"/>
      <c r="O18" s="12" t="s">
        <v>16</v>
      </c>
      <c r="P18" s="12" t="s">
        <v>16</v>
      </c>
    </row>
    <row r="19" spans="1:16" x14ac:dyDescent="0.25">
      <c r="A19" s="12">
        <v>20</v>
      </c>
      <c r="B19" s="14" t="s">
        <v>153</v>
      </c>
      <c r="C19" s="13" t="s">
        <v>154</v>
      </c>
      <c r="D19" s="14"/>
      <c r="E19" s="15"/>
      <c r="F19" s="16" t="s">
        <v>213</v>
      </c>
      <c r="G19" s="16"/>
      <c r="H19" s="14"/>
      <c r="I19" s="14"/>
      <c r="J19" s="17" t="s">
        <v>214</v>
      </c>
      <c r="K19" s="12" t="s">
        <v>18</v>
      </c>
      <c r="L19" s="12" t="s">
        <v>16</v>
      </c>
      <c r="M19" s="12" t="s">
        <v>16</v>
      </c>
      <c r="N19" s="12"/>
      <c r="O19" s="12" t="s">
        <v>16</v>
      </c>
      <c r="P19" s="12" t="s">
        <v>16</v>
      </c>
    </row>
    <row r="20" spans="1:16" x14ac:dyDescent="0.25">
      <c r="A20" s="12">
        <v>21</v>
      </c>
      <c r="B20" s="14" t="s">
        <v>155</v>
      </c>
      <c r="C20" s="13" t="s">
        <v>156</v>
      </c>
      <c r="D20" s="14"/>
      <c r="E20" s="15"/>
      <c r="F20" s="16" t="s">
        <v>215</v>
      </c>
      <c r="G20" s="16"/>
      <c r="H20" s="14"/>
      <c r="I20" s="14"/>
      <c r="J20" s="17" t="s">
        <v>216</v>
      </c>
      <c r="K20" s="12" t="s">
        <v>15</v>
      </c>
      <c r="L20" s="12" t="s">
        <v>16</v>
      </c>
      <c r="M20" s="12" t="s">
        <v>16</v>
      </c>
      <c r="N20" s="12" t="s">
        <v>16</v>
      </c>
      <c r="O20" s="12" t="s">
        <v>16</v>
      </c>
      <c r="P20" s="12"/>
    </row>
    <row r="21" spans="1:16" x14ac:dyDescent="0.25">
      <c r="A21" s="12">
        <v>22</v>
      </c>
      <c r="B21" s="14" t="s">
        <v>157</v>
      </c>
      <c r="C21" s="13" t="s">
        <v>158</v>
      </c>
      <c r="D21" s="14"/>
      <c r="E21" s="15"/>
      <c r="F21" s="16"/>
      <c r="G21" s="16"/>
      <c r="H21" s="14"/>
      <c r="I21" s="14"/>
      <c r="J21" s="17" t="s">
        <v>217</v>
      </c>
      <c r="K21" s="12" t="s">
        <v>18</v>
      </c>
      <c r="L21" s="12" t="s">
        <v>16</v>
      </c>
      <c r="M21" s="12" t="s">
        <v>16</v>
      </c>
      <c r="N21" s="12" t="s">
        <v>16</v>
      </c>
      <c r="O21" s="12" t="s">
        <v>16</v>
      </c>
      <c r="P21" s="12"/>
    </row>
    <row r="22" spans="1:16" x14ac:dyDescent="0.25">
      <c r="A22" s="12">
        <v>23</v>
      </c>
      <c r="B22" s="14" t="s">
        <v>159</v>
      </c>
      <c r="C22" s="13" t="s">
        <v>160</v>
      </c>
      <c r="D22" s="14"/>
      <c r="E22" s="15"/>
      <c r="F22" s="16" t="s">
        <v>218</v>
      </c>
      <c r="G22" s="16"/>
      <c r="H22" s="14"/>
      <c r="I22" s="14"/>
      <c r="J22" s="17">
        <v>14100</v>
      </c>
      <c r="K22" s="12" t="s">
        <v>15</v>
      </c>
      <c r="L22" s="12" t="s">
        <v>16</v>
      </c>
      <c r="M22" s="12" t="s">
        <v>16</v>
      </c>
      <c r="N22" s="12"/>
      <c r="O22" s="12"/>
      <c r="P22" s="12" t="s">
        <v>16</v>
      </c>
    </row>
    <row r="23" spans="1:16" x14ac:dyDescent="0.25">
      <c r="A23" s="12">
        <v>24</v>
      </c>
      <c r="B23" s="14" t="s">
        <v>161</v>
      </c>
      <c r="C23" s="13" t="s">
        <v>162</v>
      </c>
      <c r="D23" s="14"/>
      <c r="E23" s="15"/>
      <c r="F23" s="16" t="s">
        <v>239</v>
      </c>
      <c r="G23" s="16"/>
      <c r="H23" s="14"/>
      <c r="I23" s="14"/>
      <c r="J23" s="17">
        <v>14246</v>
      </c>
      <c r="K23" s="12" t="s">
        <v>15</v>
      </c>
      <c r="L23" s="12" t="s">
        <v>16</v>
      </c>
      <c r="M23" s="12" t="s">
        <v>16</v>
      </c>
      <c r="N23" s="12" t="s">
        <v>16</v>
      </c>
      <c r="O23" s="12"/>
      <c r="P23" s="12" t="s">
        <v>16</v>
      </c>
    </row>
    <row r="24" spans="1:16" x14ac:dyDescent="0.25">
      <c r="A24" s="12">
        <v>25</v>
      </c>
      <c r="B24" s="14" t="s">
        <v>163</v>
      </c>
      <c r="C24" s="38" t="s">
        <v>164</v>
      </c>
      <c r="D24" s="14"/>
      <c r="E24" s="15"/>
      <c r="F24" s="16"/>
      <c r="G24" s="16"/>
      <c r="H24" s="14"/>
      <c r="I24" s="14"/>
      <c r="J24" s="17">
        <v>13184</v>
      </c>
      <c r="K24" s="12" t="s">
        <v>15</v>
      </c>
      <c r="L24" s="12" t="s">
        <v>16</v>
      </c>
      <c r="M24" s="12" t="s">
        <v>16</v>
      </c>
      <c r="N24" s="12" t="s">
        <v>16</v>
      </c>
      <c r="O24" s="12" t="s">
        <v>16</v>
      </c>
      <c r="P24" s="12" t="s">
        <v>16</v>
      </c>
    </row>
    <row r="25" spans="1:16" x14ac:dyDescent="0.25">
      <c r="A25" s="12">
        <v>26</v>
      </c>
      <c r="B25" s="14" t="s">
        <v>165</v>
      </c>
      <c r="C25" s="14" t="s">
        <v>166</v>
      </c>
      <c r="D25" s="14"/>
      <c r="E25" s="15"/>
      <c r="F25" s="16" t="s">
        <v>219</v>
      </c>
      <c r="G25" s="16"/>
      <c r="H25" s="14"/>
      <c r="J25" s="17" t="s">
        <v>220</v>
      </c>
      <c r="K25" s="12" t="s">
        <v>15</v>
      </c>
      <c r="L25" s="12" t="s">
        <v>16</v>
      </c>
      <c r="M25" s="12" t="s">
        <v>16</v>
      </c>
      <c r="N25" s="12" t="s">
        <v>16</v>
      </c>
      <c r="O25" s="12" t="s">
        <v>16</v>
      </c>
      <c r="P25" s="12"/>
    </row>
    <row r="26" spans="1:16" x14ac:dyDescent="0.25">
      <c r="A26" s="12">
        <v>27</v>
      </c>
      <c r="B26" s="14" t="s">
        <v>167</v>
      </c>
      <c r="C26" s="14" t="s">
        <v>168</v>
      </c>
      <c r="D26" s="14"/>
      <c r="E26" s="15"/>
      <c r="F26" s="16" t="s">
        <v>221</v>
      </c>
      <c r="G26" s="16"/>
      <c r="H26" s="14"/>
      <c r="J26" s="17" t="s">
        <v>222</v>
      </c>
      <c r="K26" s="12" t="s">
        <v>15</v>
      </c>
      <c r="L26" s="12" t="s">
        <v>16</v>
      </c>
      <c r="M26" s="12" t="s">
        <v>16</v>
      </c>
      <c r="N26" s="12"/>
      <c r="O26" s="12" t="s">
        <v>16</v>
      </c>
      <c r="P26" s="12" t="s">
        <v>16</v>
      </c>
    </row>
    <row r="27" spans="1:16" x14ac:dyDescent="0.25">
      <c r="A27" s="12">
        <v>28</v>
      </c>
      <c r="B27" s="14" t="s">
        <v>169</v>
      </c>
      <c r="C27" s="14" t="s">
        <v>170</v>
      </c>
      <c r="D27" s="14"/>
      <c r="E27" s="15"/>
      <c r="F27" s="16" t="s">
        <v>223</v>
      </c>
      <c r="G27" s="16" t="s">
        <v>20</v>
      </c>
      <c r="H27" s="14">
        <v>83470</v>
      </c>
      <c r="J27" s="17">
        <v>17294</v>
      </c>
      <c r="K27" s="12" t="s">
        <v>18</v>
      </c>
      <c r="L27" s="12" t="s">
        <v>16</v>
      </c>
      <c r="M27" s="12" t="s">
        <v>16</v>
      </c>
      <c r="N27" s="12"/>
      <c r="O27" s="12"/>
      <c r="P27" s="12" t="s">
        <v>16</v>
      </c>
    </row>
    <row r="28" spans="1:16" x14ac:dyDescent="0.25">
      <c r="A28" s="12">
        <v>29</v>
      </c>
      <c r="B28" s="14" t="s">
        <v>171</v>
      </c>
      <c r="C28" s="14" t="s">
        <v>172</v>
      </c>
      <c r="D28" s="14"/>
      <c r="E28" s="15"/>
      <c r="F28" s="16" t="s">
        <v>224</v>
      </c>
      <c r="G28" s="16"/>
      <c r="H28" s="14"/>
      <c r="J28" s="17" t="s">
        <v>225</v>
      </c>
      <c r="K28" s="12" t="s">
        <v>15</v>
      </c>
      <c r="L28" s="12" t="s">
        <v>16</v>
      </c>
      <c r="M28" s="12" t="s">
        <v>16</v>
      </c>
      <c r="N28" s="12"/>
      <c r="O28" s="12" t="s">
        <v>16</v>
      </c>
      <c r="P28" s="12" t="s">
        <v>16</v>
      </c>
    </row>
    <row r="29" spans="1:16" x14ac:dyDescent="0.25">
      <c r="A29" s="2">
        <v>30</v>
      </c>
      <c r="B29" s="3" t="s">
        <v>173</v>
      </c>
      <c r="C29" s="3" t="s">
        <v>174</v>
      </c>
      <c r="D29" s="14"/>
      <c r="F29" s="5" t="s">
        <v>226</v>
      </c>
      <c r="J29" s="6">
        <v>21347</v>
      </c>
      <c r="K29" s="2" t="s">
        <v>15</v>
      </c>
      <c r="L29" s="12" t="s">
        <v>16</v>
      </c>
      <c r="M29" s="12" t="s">
        <v>16</v>
      </c>
      <c r="P29" s="12" t="s">
        <v>16</v>
      </c>
    </row>
    <row r="30" spans="1:16" x14ac:dyDescent="0.25">
      <c r="A30" s="12">
        <v>31</v>
      </c>
      <c r="B30" s="14" t="s">
        <v>175</v>
      </c>
      <c r="C30" s="14" t="s">
        <v>176</v>
      </c>
      <c r="D30" s="14"/>
      <c r="E30" s="15"/>
      <c r="F30" s="16" t="s">
        <v>227</v>
      </c>
      <c r="G30" s="16"/>
      <c r="H30" s="14"/>
      <c r="J30" s="17"/>
      <c r="K30" s="12" t="s">
        <v>18</v>
      </c>
      <c r="L30" s="12" t="s">
        <v>16</v>
      </c>
      <c r="M30" s="12" t="s">
        <v>16</v>
      </c>
      <c r="N30" s="12"/>
      <c r="O30" s="12" t="s">
        <v>16</v>
      </c>
      <c r="P30" s="12"/>
    </row>
    <row r="31" spans="1:16" x14ac:dyDescent="0.25">
      <c r="A31" s="12">
        <v>32</v>
      </c>
      <c r="B31" s="14" t="s">
        <v>177</v>
      </c>
      <c r="C31" s="14" t="s">
        <v>178</v>
      </c>
      <c r="D31" s="14"/>
      <c r="E31" s="15"/>
      <c r="F31" s="16"/>
      <c r="G31" s="16"/>
      <c r="H31" s="14"/>
      <c r="J31" s="17"/>
      <c r="K31" s="12" t="s">
        <v>15</v>
      </c>
      <c r="L31" s="12" t="s">
        <v>16</v>
      </c>
      <c r="M31" s="12" t="s">
        <v>16</v>
      </c>
      <c r="N31" s="12"/>
      <c r="O31" s="12"/>
      <c r="P31" s="12"/>
    </row>
    <row r="32" spans="1:16" x14ac:dyDescent="0.25">
      <c r="A32" s="12">
        <v>33</v>
      </c>
      <c r="B32" s="14" t="s">
        <v>179</v>
      </c>
      <c r="C32" s="14" t="s">
        <v>180</v>
      </c>
      <c r="D32" s="14"/>
      <c r="E32" s="15"/>
      <c r="F32" s="16"/>
      <c r="G32" s="16"/>
      <c r="H32" s="14"/>
      <c r="J32" s="17"/>
      <c r="K32" s="12" t="s">
        <v>18</v>
      </c>
      <c r="L32" s="12" t="s">
        <v>16</v>
      </c>
      <c r="M32" s="12" t="s">
        <v>16</v>
      </c>
      <c r="N32" s="12"/>
      <c r="O32" s="12" t="s">
        <v>16</v>
      </c>
      <c r="P32" s="12" t="s">
        <v>16</v>
      </c>
    </row>
    <row r="33" spans="1:16" x14ac:dyDescent="0.25">
      <c r="A33" s="12">
        <v>34</v>
      </c>
      <c r="B33" s="14" t="s">
        <v>181</v>
      </c>
      <c r="C33" s="14" t="s">
        <v>182</v>
      </c>
      <c r="D33" s="14"/>
      <c r="E33" s="15"/>
      <c r="F33" s="16"/>
      <c r="G33" s="16"/>
      <c r="H33" s="14"/>
      <c r="J33" s="17"/>
      <c r="K33" s="12" t="s">
        <v>15</v>
      </c>
      <c r="L33" s="12" t="s">
        <v>16</v>
      </c>
      <c r="M33" s="12" t="s">
        <v>16</v>
      </c>
      <c r="N33" s="12" t="s">
        <v>16</v>
      </c>
      <c r="O33" s="12" t="s">
        <v>16</v>
      </c>
      <c r="P33" s="12" t="s">
        <v>16</v>
      </c>
    </row>
    <row r="34" spans="1:16" x14ac:dyDescent="0.25">
      <c r="A34" s="12">
        <v>35</v>
      </c>
      <c r="B34" s="14" t="s">
        <v>183</v>
      </c>
      <c r="C34" s="14" t="s">
        <v>184</v>
      </c>
      <c r="D34" s="14"/>
      <c r="E34" s="15"/>
      <c r="F34" s="16" t="s">
        <v>228</v>
      </c>
      <c r="G34" s="16"/>
      <c r="H34" s="14"/>
      <c r="J34" s="17" t="s">
        <v>229</v>
      </c>
      <c r="K34" s="12" t="s">
        <v>18</v>
      </c>
      <c r="L34" s="12" t="s">
        <v>16</v>
      </c>
      <c r="M34" s="12" t="s">
        <v>16</v>
      </c>
      <c r="N34" s="12"/>
      <c r="O34" s="12" t="s">
        <v>16</v>
      </c>
      <c r="P34" s="12" t="s">
        <v>16</v>
      </c>
    </row>
    <row r="35" spans="1:16" x14ac:dyDescent="0.25">
      <c r="A35" s="12">
        <v>36</v>
      </c>
      <c r="B35" s="14" t="s">
        <v>185</v>
      </c>
      <c r="C35" s="14" t="s">
        <v>186</v>
      </c>
      <c r="D35" s="14"/>
      <c r="E35" s="15"/>
      <c r="F35" s="16" t="s">
        <v>230</v>
      </c>
      <c r="G35" s="16"/>
      <c r="H35" s="14"/>
      <c r="J35" s="17"/>
      <c r="K35" s="12" t="s">
        <v>15</v>
      </c>
      <c r="L35" s="12" t="s">
        <v>16</v>
      </c>
      <c r="M35" s="12" t="s">
        <v>16</v>
      </c>
      <c r="N35" s="12" t="s">
        <v>16</v>
      </c>
      <c r="O35" s="12"/>
      <c r="P35" s="12" t="s">
        <v>16</v>
      </c>
    </row>
    <row r="36" spans="1:16" x14ac:dyDescent="0.25">
      <c r="A36" s="12">
        <v>37</v>
      </c>
      <c r="B36" s="14" t="s">
        <v>187</v>
      </c>
      <c r="C36" s="14" t="s">
        <v>188</v>
      </c>
      <c r="D36" s="14"/>
      <c r="E36" s="15"/>
      <c r="F36" s="16"/>
      <c r="G36" s="16"/>
      <c r="H36" s="14"/>
      <c r="J36" s="17"/>
      <c r="K36" s="12" t="s">
        <v>15</v>
      </c>
      <c r="L36" s="12" t="s">
        <v>16</v>
      </c>
      <c r="M36" s="12" t="s">
        <v>16</v>
      </c>
      <c r="N36" s="12" t="s">
        <v>16</v>
      </c>
      <c r="O36" s="12" t="s">
        <v>16</v>
      </c>
      <c r="P36" s="12"/>
    </row>
    <row r="37" spans="1:16" x14ac:dyDescent="0.25">
      <c r="A37" s="12">
        <v>38</v>
      </c>
      <c r="B37" s="14" t="s">
        <v>231</v>
      </c>
      <c r="C37" s="14" t="s">
        <v>232</v>
      </c>
      <c r="D37" s="14"/>
      <c r="E37" s="15"/>
      <c r="F37" s="16"/>
      <c r="G37" s="16"/>
      <c r="H37" s="14"/>
      <c r="J37" s="17"/>
      <c r="K37" s="12" t="s">
        <v>15</v>
      </c>
      <c r="L37" s="12" t="s">
        <v>16</v>
      </c>
      <c r="M37" s="12" t="s">
        <v>16</v>
      </c>
      <c r="N37" s="12"/>
      <c r="O37" s="12" t="s">
        <v>16</v>
      </c>
      <c r="P37" s="12" t="s">
        <v>16</v>
      </c>
    </row>
    <row r="38" spans="1:16" x14ac:dyDescent="0.25">
      <c r="A38" s="12">
        <v>39</v>
      </c>
      <c r="B38" s="14" t="s">
        <v>233</v>
      </c>
      <c r="C38" s="14" t="s">
        <v>234</v>
      </c>
      <c r="D38" s="14"/>
      <c r="E38" s="15"/>
      <c r="F38" s="16"/>
      <c r="G38" s="16"/>
      <c r="H38" s="14"/>
      <c r="J38" s="17"/>
      <c r="K38" s="12" t="s">
        <v>15</v>
      </c>
      <c r="L38" s="12" t="s">
        <v>16</v>
      </c>
      <c r="M38" s="12" t="s">
        <v>16</v>
      </c>
      <c r="N38" s="12" t="s">
        <v>16</v>
      </c>
      <c r="O38" s="12" t="s">
        <v>16</v>
      </c>
      <c r="P38" s="12"/>
    </row>
    <row r="39" spans="1:16" x14ac:dyDescent="0.25">
      <c r="A39" s="12">
        <v>41</v>
      </c>
      <c r="B39" s="14" t="s">
        <v>235</v>
      </c>
      <c r="C39" s="14" t="s">
        <v>236</v>
      </c>
      <c r="D39" s="14"/>
      <c r="E39" s="15"/>
      <c r="F39" s="16" t="s">
        <v>237</v>
      </c>
      <c r="G39" s="16"/>
      <c r="H39" s="14"/>
      <c r="J39" s="17" t="s">
        <v>238</v>
      </c>
      <c r="K39" s="12" t="s">
        <v>18</v>
      </c>
      <c r="L39" s="12" t="s">
        <v>16</v>
      </c>
      <c r="M39" s="12" t="s">
        <v>16</v>
      </c>
      <c r="N39" s="12" t="s">
        <v>16</v>
      </c>
      <c r="O39" s="12" t="s">
        <v>16</v>
      </c>
      <c r="P39" s="12" t="s">
        <v>16</v>
      </c>
    </row>
    <row r="40" spans="1:16" x14ac:dyDescent="0.25">
      <c r="A40" s="2">
        <v>42</v>
      </c>
      <c r="B40" s="3" t="s">
        <v>308</v>
      </c>
      <c r="C40" s="3" t="s">
        <v>288</v>
      </c>
      <c r="K40" s="2" t="s">
        <v>15</v>
      </c>
    </row>
    <row r="41" spans="1:16" x14ac:dyDescent="0.25">
      <c r="A41" s="2">
        <v>43</v>
      </c>
      <c r="B41" s="3" t="s">
        <v>309</v>
      </c>
      <c r="C41" s="3" t="s">
        <v>310</v>
      </c>
      <c r="K41" s="2" t="s">
        <v>15</v>
      </c>
    </row>
    <row r="42" spans="1:16" x14ac:dyDescent="0.25">
      <c r="A42" s="2">
        <v>44</v>
      </c>
      <c r="B42" s="3" t="s">
        <v>283</v>
      </c>
      <c r="C42" s="3" t="s">
        <v>284</v>
      </c>
      <c r="K42" s="2" t="s">
        <v>18</v>
      </c>
    </row>
  </sheetData>
  <sortState ref="A2:P74">
    <sortCondition ref="A1"/>
  </sortState>
  <conditionalFormatting sqref="I18">
    <cfRule type="expression" dxfId="2" priority="2">
      <formula>MOD(ROW(),2)</formula>
    </cfRule>
  </conditionalFormatting>
  <conditionalFormatting sqref="C24">
    <cfRule type="expression" dxfId="1" priority="1">
      <formula>MOD(ROW(),2)</formula>
    </cfRule>
  </conditionalFormatting>
  <pageMargins left="0.7" right="0.7" top="0.75" bottom="0.75" header="0.3" footer="0.3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Inscriptions"/>
  <dimension ref="A1:P61"/>
  <sheetViews>
    <sheetView topLeftCell="A16" workbookViewId="0">
      <selection activeCell="N47" sqref="N47"/>
    </sheetView>
  </sheetViews>
  <sheetFormatPr baseColWidth="10" defaultRowHeight="15.75" x14ac:dyDescent="0.25"/>
  <cols>
    <col min="1" max="1" width="12.42578125" style="40" customWidth="1"/>
    <col min="2" max="2" width="13.85546875" style="40" customWidth="1"/>
    <col min="3" max="3" width="3.7109375" style="2" bestFit="1" customWidth="1"/>
    <col min="4" max="6" width="3.85546875" style="40" bestFit="1" customWidth="1"/>
    <col min="7" max="7" width="5.5703125" style="46" customWidth="1"/>
    <col min="8" max="11" width="11.42578125" style="11"/>
    <col min="12" max="12" width="3.7109375" style="11" customWidth="1"/>
    <col min="13" max="13" width="11.7109375" style="11" customWidth="1"/>
    <col min="14" max="14" width="20.28515625" style="11" customWidth="1"/>
    <col min="15" max="15" width="20.140625" style="11" bestFit="1" customWidth="1"/>
    <col min="16" max="16" width="20.28515625" style="11" bestFit="1" customWidth="1"/>
    <col min="17" max="16384" width="11.42578125" style="11"/>
  </cols>
  <sheetData>
    <row r="1" spans="1:16" ht="46.5" thickBot="1" x14ac:dyDescent="0.3">
      <c r="A1" s="50" t="s">
        <v>0</v>
      </c>
      <c r="B1" s="50" t="s">
        <v>1</v>
      </c>
      <c r="C1" s="54" t="s">
        <v>13</v>
      </c>
      <c r="D1" s="47" t="s">
        <v>12</v>
      </c>
      <c r="E1" s="48" t="s">
        <v>11</v>
      </c>
      <c r="F1" s="59" t="s">
        <v>10</v>
      </c>
      <c r="G1" s="62" t="s">
        <v>240</v>
      </c>
      <c r="H1" s="63" t="s">
        <v>66</v>
      </c>
      <c r="I1" s="63" t="s">
        <v>13</v>
      </c>
      <c r="J1" s="64" t="s">
        <v>67</v>
      </c>
      <c r="K1" s="21"/>
      <c r="L1" s="21">
        <v>12</v>
      </c>
      <c r="M1" s="138" t="s">
        <v>338</v>
      </c>
      <c r="N1" s="139"/>
      <c r="O1" s="139"/>
      <c r="P1" s="140"/>
    </row>
    <row r="2" spans="1:16" x14ac:dyDescent="0.25">
      <c r="A2" s="3" t="s">
        <v>173</v>
      </c>
      <c r="B2" s="3" t="s">
        <v>174</v>
      </c>
      <c r="C2" s="2" t="s">
        <v>15</v>
      </c>
      <c r="D2" s="2"/>
      <c r="E2" s="2"/>
      <c r="F2" s="12" t="s">
        <v>16</v>
      </c>
      <c r="G2" s="46" t="s">
        <v>269</v>
      </c>
      <c r="H2" s="60">
        <f>CEILING(J2/2,1)-1</f>
        <v>13</v>
      </c>
      <c r="I2" s="61" t="s">
        <v>15</v>
      </c>
      <c r="J2" s="61">
        <f>SUMPRODUCT((C:C="H")*1)</f>
        <v>28</v>
      </c>
      <c r="K2" s="21"/>
      <c r="M2" s="44">
        <v>1</v>
      </c>
      <c r="N2" s="23" t="s">
        <v>114</v>
      </c>
      <c r="O2" s="41"/>
      <c r="P2" s="43"/>
    </row>
    <row r="3" spans="1:16" x14ac:dyDescent="0.25">
      <c r="A3" s="14" t="s">
        <v>22</v>
      </c>
      <c r="B3" s="13" t="s">
        <v>52</v>
      </c>
      <c r="C3" s="12" t="s">
        <v>15</v>
      </c>
      <c r="D3" s="12" t="s">
        <v>16</v>
      </c>
      <c r="E3" s="12"/>
      <c r="F3" s="12" t="s">
        <v>16</v>
      </c>
      <c r="G3" s="45" t="s">
        <v>243</v>
      </c>
      <c r="H3" s="60"/>
      <c r="I3" s="22" t="s">
        <v>18</v>
      </c>
      <c r="J3" s="22">
        <f>SUMPRODUCT((C:C="F")*1)</f>
        <v>18</v>
      </c>
      <c r="K3" s="21"/>
      <c r="M3" s="44">
        <v>2</v>
      </c>
      <c r="N3" s="23" t="s">
        <v>82</v>
      </c>
      <c r="O3" s="41"/>
      <c r="P3" s="42"/>
    </row>
    <row r="4" spans="1:16" x14ac:dyDescent="0.25">
      <c r="A4" s="14" t="s">
        <v>22</v>
      </c>
      <c r="B4" s="40" t="s">
        <v>345</v>
      </c>
      <c r="C4" s="2" t="s">
        <v>15</v>
      </c>
      <c r="D4" s="12" t="s">
        <v>16</v>
      </c>
      <c r="E4" s="12"/>
      <c r="F4" s="12" t="s">
        <v>16</v>
      </c>
      <c r="G4" s="46" t="s">
        <v>297</v>
      </c>
      <c r="H4" s="21"/>
      <c r="I4" s="21"/>
      <c r="J4" s="21"/>
      <c r="K4" s="21"/>
      <c r="M4" s="44">
        <v>3</v>
      </c>
      <c r="N4" s="23" t="s">
        <v>82</v>
      </c>
      <c r="O4" s="41"/>
      <c r="P4" s="42"/>
    </row>
    <row r="5" spans="1:16" x14ac:dyDescent="0.25">
      <c r="A5" s="14" t="s">
        <v>147</v>
      </c>
      <c r="B5" s="13" t="s">
        <v>148</v>
      </c>
      <c r="C5" s="12" t="s">
        <v>18</v>
      </c>
      <c r="D5" s="12" t="s">
        <v>16</v>
      </c>
      <c r="E5" s="12" t="s">
        <v>16</v>
      </c>
      <c r="F5" s="12"/>
      <c r="G5" s="46" t="s">
        <v>256</v>
      </c>
      <c r="H5" s="21"/>
      <c r="I5" s="21"/>
      <c r="J5" s="21"/>
      <c r="K5" s="21"/>
      <c r="M5" s="44">
        <v>4</v>
      </c>
      <c r="N5" s="23" t="s">
        <v>112</v>
      </c>
      <c r="O5" s="41"/>
      <c r="P5" s="42"/>
    </row>
    <row r="6" spans="1:16" x14ac:dyDescent="0.25">
      <c r="A6" s="14" t="s">
        <v>177</v>
      </c>
      <c r="B6" s="14" t="s">
        <v>178</v>
      </c>
      <c r="C6" s="12" t="s">
        <v>15</v>
      </c>
      <c r="D6" s="12"/>
      <c r="E6" s="12"/>
      <c r="F6" s="12"/>
      <c r="G6" s="46" t="s">
        <v>271</v>
      </c>
      <c r="H6" s="21"/>
      <c r="I6" s="21"/>
      <c r="J6" s="21"/>
      <c r="K6" s="21"/>
      <c r="M6" s="44">
        <v>5</v>
      </c>
      <c r="N6" s="23" t="s">
        <v>102</v>
      </c>
      <c r="O6" s="41"/>
      <c r="P6" s="42"/>
    </row>
    <row r="7" spans="1:16" x14ac:dyDescent="0.25">
      <c r="A7" s="14" t="s">
        <v>155</v>
      </c>
      <c r="B7" s="13" t="s">
        <v>156</v>
      </c>
      <c r="C7" s="12" t="s">
        <v>15</v>
      </c>
      <c r="D7" s="12" t="s">
        <v>16</v>
      </c>
      <c r="E7" s="12" t="s">
        <v>16</v>
      </c>
      <c r="F7" s="12"/>
      <c r="G7" s="46" t="s">
        <v>260</v>
      </c>
      <c r="H7" s="21"/>
      <c r="I7" s="21"/>
      <c r="J7" s="21"/>
      <c r="K7" s="21"/>
      <c r="M7" s="44">
        <v>6</v>
      </c>
      <c r="N7" s="23" t="s">
        <v>124</v>
      </c>
      <c r="O7" s="41"/>
      <c r="P7" s="42"/>
    </row>
    <row r="8" spans="1:16" x14ac:dyDescent="0.25">
      <c r="A8" s="14" t="s">
        <v>181</v>
      </c>
      <c r="B8" s="14" t="s">
        <v>182</v>
      </c>
      <c r="C8" s="12" t="s">
        <v>15</v>
      </c>
      <c r="D8" s="12" t="s">
        <v>16</v>
      </c>
      <c r="E8" s="12" t="s">
        <v>16</v>
      </c>
      <c r="F8" s="12" t="s">
        <v>16</v>
      </c>
      <c r="G8" s="46" t="s">
        <v>273</v>
      </c>
      <c r="M8" s="44">
        <v>7</v>
      </c>
      <c r="N8" s="23" t="s">
        <v>104</v>
      </c>
      <c r="O8" s="41"/>
      <c r="P8" s="42"/>
    </row>
    <row r="9" spans="1:16" x14ac:dyDescent="0.25">
      <c r="A9" s="14" t="s">
        <v>185</v>
      </c>
      <c r="B9" s="14" t="s">
        <v>186</v>
      </c>
      <c r="C9" s="12" t="s">
        <v>15</v>
      </c>
      <c r="D9" s="12" t="s">
        <v>16</v>
      </c>
      <c r="E9" s="12"/>
      <c r="F9" s="12" t="s">
        <v>16</v>
      </c>
      <c r="G9" s="46" t="s">
        <v>275</v>
      </c>
      <c r="M9" s="44">
        <v>8</v>
      </c>
      <c r="N9" s="23" t="s">
        <v>113</v>
      </c>
      <c r="O9" s="41"/>
      <c r="P9" s="42"/>
    </row>
    <row r="10" spans="1:16" x14ac:dyDescent="0.25">
      <c r="A10" s="14" t="s">
        <v>145</v>
      </c>
      <c r="B10" s="13" t="s">
        <v>146</v>
      </c>
      <c r="C10" s="12" t="s">
        <v>18</v>
      </c>
      <c r="D10" s="12" t="s">
        <v>16</v>
      </c>
      <c r="E10" s="12" t="s">
        <v>16</v>
      </c>
      <c r="F10" s="12"/>
      <c r="G10" s="46" t="s">
        <v>255</v>
      </c>
      <c r="M10" s="44">
        <v>9</v>
      </c>
      <c r="N10" s="23" t="s">
        <v>119</v>
      </c>
      <c r="O10" s="41"/>
      <c r="P10" s="42"/>
    </row>
    <row r="11" spans="1:16" x14ac:dyDescent="0.25">
      <c r="A11" s="14" t="s">
        <v>133</v>
      </c>
      <c r="B11" s="13" t="s">
        <v>134</v>
      </c>
      <c r="C11" s="12" t="s">
        <v>18</v>
      </c>
      <c r="D11" s="12"/>
      <c r="E11" s="12" t="s">
        <v>16</v>
      </c>
      <c r="F11" s="12" t="s">
        <v>16</v>
      </c>
      <c r="G11" s="45" t="s">
        <v>249</v>
      </c>
      <c r="M11" s="44">
        <v>10</v>
      </c>
      <c r="N11" s="23" t="s">
        <v>127</v>
      </c>
      <c r="O11" s="41"/>
      <c r="P11" s="42"/>
    </row>
    <row r="12" spans="1:16" x14ac:dyDescent="0.25">
      <c r="A12" s="14" t="s">
        <v>157</v>
      </c>
      <c r="B12" s="13" t="s">
        <v>158</v>
      </c>
      <c r="C12" s="12" t="s">
        <v>18</v>
      </c>
      <c r="D12" s="12" t="s">
        <v>16</v>
      </c>
      <c r="E12" s="12" t="s">
        <v>16</v>
      </c>
      <c r="F12" s="12"/>
      <c r="G12" s="46" t="s">
        <v>261</v>
      </c>
      <c r="M12" s="44">
        <v>11</v>
      </c>
      <c r="N12" s="23" t="s">
        <v>128</v>
      </c>
      <c r="O12" s="41"/>
      <c r="P12" s="42"/>
    </row>
    <row r="13" spans="1:16" x14ac:dyDescent="0.25">
      <c r="A13" s="14" t="s">
        <v>131</v>
      </c>
      <c r="B13" s="13" t="s">
        <v>132</v>
      </c>
      <c r="C13" s="12" t="s">
        <v>15</v>
      </c>
      <c r="D13" s="12" t="s">
        <v>16</v>
      </c>
      <c r="E13" s="12" t="s">
        <v>16</v>
      </c>
      <c r="F13" s="12"/>
      <c r="G13" s="45" t="s">
        <v>248</v>
      </c>
      <c r="M13" s="44">
        <v>12</v>
      </c>
      <c r="N13" s="23" t="s">
        <v>110</v>
      </c>
      <c r="O13" s="41"/>
      <c r="P13" s="42"/>
    </row>
    <row r="14" spans="1:16" x14ac:dyDescent="0.25">
      <c r="A14" s="14" t="s">
        <v>171</v>
      </c>
      <c r="B14" s="14" t="s">
        <v>172</v>
      </c>
      <c r="C14" s="12" t="s">
        <v>15</v>
      </c>
      <c r="D14" s="12"/>
      <c r="E14" s="12" t="s">
        <v>16</v>
      </c>
      <c r="F14" s="12" t="s">
        <v>16</v>
      </c>
      <c r="G14" s="46" t="s">
        <v>268</v>
      </c>
      <c r="M14" s="44">
        <v>13</v>
      </c>
      <c r="N14" s="23" t="s">
        <v>117</v>
      </c>
      <c r="O14" s="41"/>
      <c r="P14" s="42"/>
    </row>
    <row r="15" spans="1:16" x14ac:dyDescent="0.25">
      <c r="A15" s="14" t="s">
        <v>161</v>
      </c>
      <c r="B15" s="13" t="s">
        <v>162</v>
      </c>
      <c r="C15" s="12" t="s">
        <v>15</v>
      </c>
      <c r="D15" s="12" t="s">
        <v>16</v>
      </c>
      <c r="E15" s="12"/>
      <c r="F15" s="12" t="s">
        <v>16</v>
      </c>
      <c r="G15" s="46" t="s">
        <v>263</v>
      </c>
      <c r="M15" s="44">
        <v>14</v>
      </c>
      <c r="N15" s="23" t="s">
        <v>121</v>
      </c>
      <c r="O15" s="41"/>
      <c r="P15" s="42"/>
    </row>
    <row r="16" spans="1:16" x14ac:dyDescent="0.25">
      <c r="A16" s="14" t="s">
        <v>151</v>
      </c>
      <c r="B16" s="13" t="s">
        <v>152</v>
      </c>
      <c r="C16" s="12" t="s">
        <v>18</v>
      </c>
      <c r="D16" s="12"/>
      <c r="E16" s="12" t="s">
        <v>16</v>
      </c>
      <c r="F16" s="12" t="s">
        <v>16</v>
      </c>
      <c r="G16" s="46" t="s">
        <v>258</v>
      </c>
      <c r="M16" s="44">
        <v>15</v>
      </c>
      <c r="N16" s="23" t="s">
        <v>115</v>
      </c>
      <c r="O16" s="41"/>
      <c r="P16" s="42"/>
    </row>
    <row r="17" spans="1:16" x14ac:dyDescent="0.25">
      <c r="A17" s="14" t="s">
        <v>187</v>
      </c>
      <c r="B17" s="14" t="s">
        <v>188</v>
      </c>
      <c r="C17" s="12" t="s">
        <v>15</v>
      </c>
      <c r="D17" s="12" t="s">
        <v>16</v>
      </c>
      <c r="E17" s="12" t="s">
        <v>16</v>
      </c>
      <c r="F17" s="12"/>
      <c r="G17" s="46" t="s">
        <v>276</v>
      </c>
      <c r="M17" s="44">
        <v>16</v>
      </c>
      <c r="N17" s="23" t="s">
        <v>122</v>
      </c>
      <c r="O17" s="41"/>
      <c r="P17" s="42"/>
    </row>
    <row r="18" spans="1:16" x14ac:dyDescent="0.25">
      <c r="A18" s="14" t="s">
        <v>183</v>
      </c>
      <c r="B18" s="14" t="s">
        <v>184</v>
      </c>
      <c r="C18" s="12" t="s">
        <v>18</v>
      </c>
      <c r="D18" s="12"/>
      <c r="E18" s="12" t="s">
        <v>16</v>
      </c>
      <c r="F18" s="12" t="s">
        <v>16</v>
      </c>
      <c r="G18" s="46" t="s">
        <v>274</v>
      </c>
      <c r="M18" s="44">
        <v>17</v>
      </c>
      <c r="N18" s="23" t="s">
        <v>125</v>
      </c>
      <c r="O18" s="41"/>
      <c r="P18" s="42"/>
    </row>
    <row r="19" spans="1:16" x14ac:dyDescent="0.25">
      <c r="A19" s="14" t="s">
        <v>233</v>
      </c>
      <c r="B19" s="14" t="s">
        <v>234</v>
      </c>
      <c r="C19" s="12" t="s">
        <v>15</v>
      </c>
      <c r="D19" s="12" t="s">
        <v>16</v>
      </c>
      <c r="E19" s="12" t="s">
        <v>16</v>
      </c>
      <c r="F19" s="12"/>
      <c r="G19" s="46" t="s">
        <v>278</v>
      </c>
      <c r="M19" s="44">
        <v>18</v>
      </c>
      <c r="N19" s="23" t="s">
        <v>280</v>
      </c>
      <c r="O19" s="41"/>
      <c r="P19" s="42"/>
    </row>
    <row r="20" spans="1:16" x14ac:dyDescent="0.25">
      <c r="A20" s="14" t="s">
        <v>153</v>
      </c>
      <c r="B20" s="13" t="s">
        <v>154</v>
      </c>
      <c r="C20" s="12" t="s">
        <v>18</v>
      </c>
      <c r="D20" s="12"/>
      <c r="E20" s="12" t="s">
        <v>16</v>
      </c>
      <c r="F20" s="12" t="s">
        <v>16</v>
      </c>
      <c r="G20" s="46" t="s">
        <v>259</v>
      </c>
      <c r="M20" s="44">
        <v>19</v>
      </c>
      <c r="N20" s="23" t="s">
        <v>120</v>
      </c>
      <c r="O20" s="41"/>
      <c r="P20" s="42"/>
    </row>
    <row r="21" spans="1:16" x14ac:dyDescent="0.25">
      <c r="A21" s="14" t="s">
        <v>179</v>
      </c>
      <c r="B21" s="14" t="s">
        <v>180</v>
      </c>
      <c r="C21" s="12" t="s">
        <v>18</v>
      </c>
      <c r="D21" s="12"/>
      <c r="E21" s="12" t="s">
        <v>16</v>
      </c>
      <c r="F21" s="12" t="s">
        <v>16</v>
      </c>
      <c r="G21" s="46" t="s">
        <v>272</v>
      </c>
      <c r="M21" s="44">
        <v>20</v>
      </c>
      <c r="N21" s="23" t="s">
        <v>130</v>
      </c>
      <c r="O21" s="41"/>
      <c r="P21" s="42"/>
    </row>
    <row r="22" spans="1:16" x14ac:dyDescent="0.25">
      <c r="A22" s="14" t="s">
        <v>291</v>
      </c>
      <c r="B22" s="40" t="s">
        <v>292</v>
      </c>
      <c r="C22" s="2" t="s">
        <v>15</v>
      </c>
      <c r="D22" s="12"/>
      <c r="E22" s="12"/>
      <c r="F22" s="12"/>
      <c r="G22" s="46" t="s">
        <v>293</v>
      </c>
      <c r="M22" s="44">
        <v>21</v>
      </c>
      <c r="N22" s="23" t="s">
        <v>295</v>
      </c>
      <c r="O22" s="41"/>
      <c r="P22" s="42"/>
    </row>
    <row r="23" spans="1:16" x14ac:dyDescent="0.25">
      <c r="A23" s="14" t="s">
        <v>159</v>
      </c>
      <c r="B23" s="13" t="s">
        <v>160</v>
      </c>
      <c r="C23" s="12" t="s">
        <v>15</v>
      </c>
      <c r="D23" s="12"/>
      <c r="E23" s="12"/>
      <c r="F23" s="12" t="s">
        <v>16</v>
      </c>
      <c r="G23" s="46" t="s">
        <v>262</v>
      </c>
      <c r="M23" s="44">
        <v>22</v>
      </c>
      <c r="N23" s="23" t="s">
        <v>129</v>
      </c>
      <c r="O23" s="41"/>
      <c r="P23" s="42"/>
    </row>
    <row r="24" spans="1:16" x14ac:dyDescent="0.25">
      <c r="A24" s="14" t="s">
        <v>169</v>
      </c>
      <c r="B24" s="14" t="s">
        <v>170</v>
      </c>
      <c r="C24" s="12" t="s">
        <v>18</v>
      </c>
      <c r="D24" s="12"/>
      <c r="E24" s="12"/>
      <c r="F24" s="12" t="s">
        <v>16</v>
      </c>
      <c r="G24" s="46" t="s">
        <v>267</v>
      </c>
      <c r="M24" s="44">
        <v>23</v>
      </c>
      <c r="N24" s="23" t="s">
        <v>109</v>
      </c>
      <c r="O24" s="41"/>
      <c r="P24" s="42"/>
    </row>
    <row r="25" spans="1:16" x14ac:dyDescent="0.25">
      <c r="A25" s="14" t="s">
        <v>231</v>
      </c>
      <c r="B25" s="14" t="s">
        <v>232</v>
      </c>
      <c r="C25" s="12" t="s">
        <v>15</v>
      </c>
      <c r="D25" s="12"/>
      <c r="E25" s="12" t="s">
        <v>16</v>
      </c>
      <c r="F25" s="12" t="s">
        <v>16</v>
      </c>
      <c r="G25" s="46" t="s">
        <v>277</v>
      </c>
      <c r="M25" s="44">
        <v>24</v>
      </c>
      <c r="N25" s="23" t="s">
        <v>281</v>
      </c>
      <c r="O25" s="41"/>
      <c r="P25" s="42"/>
    </row>
    <row r="26" spans="1:16" x14ac:dyDescent="0.25">
      <c r="A26" s="14" t="s">
        <v>141</v>
      </c>
      <c r="B26" s="13" t="s">
        <v>142</v>
      </c>
      <c r="C26" s="12" t="s">
        <v>15</v>
      </c>
      <c r="D26" s="12" t="s">
        <v>16</v>
      </c>
      <c r="E26" s="12"/>
      <c r="F26" s="12" t="s">
        <v>16</v>
      </c>
      <c r="G26" s="46" t="s">
        <v>253</v>
      </c>
      <c r="M26" s="44">
        <v>25</v>
      </c>
      <c r="N26" s="23" t="s">
        <v>106</v>
      </c>
      <c r="O26" s="41"/>
      <c r="P26" s="42"/>
    </row>
    <row r="27" spans="1:16" x14ac:dyDescent="0.25">
      <c r="A27" s="14" t="s">
        <v>60</v>
      </c>
      <c r="B27" s="13" t="s">
        <v>59</v>
      </c>
      <c r="C27" s="12" t="s">
        <v>18</v>
      </c>
      <c r="D27" s="12" t="s">
        <v>16</v>
      </c>
      <c r="E27" s="12" t="s">
        <v>16</v>
      </c>
      <c r="F27" s="12" t="s">
        <v>16</v>
      </c>
      <c r="G27" s="45" t="s">
        <v>242</v>
      </c>
      <c r="M27" s="44">
        <v>26</v>
      </c>
      <c r="N27" s="23" t="s">
        <v>86</v>
      </c>
      <c r="O27" s="41"/>
      <c r="P27" s="42"/>
    </row>
    <row r="28" spans="1:16" x14ac:dyDescent="0.25">
      <c r="A28" s="14" t="s">
        <v>60</v>
      </c>
      <c r="B28" s="40" t="s">
        <v>341</v>
      </c>
      <c r="C28" s="2" t="s">
        <v>18</v>
      </c>
      <c r="D28" s="12" t="s">
        <v>16</v>
      </c>
      <c r="E28" s="12" t="s">
        <v>16</v>
      </c>
      <c r="F28" s="12" t="s">
        <v>16</v>
      </c>
      <c r="G28" s="46" t="s">
        <v>296</v>
      </c>
      <c r="M28" s="44">
        <v>27</v>
      </c>
      <c r="N28" s="23" t="s">
        <v>342</v>
      </c>
      <c r="O28" s="41"/>
      <c r="P28" s="42"/>
    </row>
    <row r="29" spans="1:16" x14ac:dyDescent="0.25">
      <c r="A29" s="14" t="s">
        <v>175</v>
      </c>
      <c r="B29" s="14" t="s">
        <v>176</v>
      </c>
      <c r="C29" s="12" t="s">
        <v>18</v>
      </c>
      <c r="D29" s="12"/>
      <c r="E29" s="12" t="s">
        <v>16</v>
      </c>
      <c r="F29" s="12"/>
      <c r="G29" s="46" t="s">
        <v>270</v>
      </c>
      <c r="M29" s="44">
        <v>28</v>
      </c>
      <c r="N29" s="23" t="s">
        <v>108</v>
      </c>
      <c r="O29" s="41"/>
      <c r="P29" s="42"/>
    </row>
    <row r="30" spans="1:16" x14ac:dyDescent="0.25">
      <c r="A30" s="14" t="s">
        <v>139</v>
      </c>
      <c r="B30" s="13" t="s">
        <v>140</v>
      </c>
      <c r="C30" s="12" t="s">
        <v>15</v>
      </c>
      <c r="D30" s="12"/>
      <c r="E30" s="12" t="s">
        <v>16</v>
      </c>
      <c r="F30" s="12" t="s">
        <v>16</v>
      </c>
      <c r="G30" s="46" t="s">
        <v>252</v>
      </c>
      <c r="M30" s="44">
        <v>29</v>
      </c>
      <c r="N30" s="23" t="s">
        <v>107</v>
      </c>
      <c r="O30" s="41"/>
      <c r="P30" s="42"/>
    </row>
    <row r="31" spans="1:16" x14ac:dyDescent="0.25">
      <c r="A31" s="14" t="s">
        <v>135</v>
      </c>
      <c r="B31" s="13" t="s">
        <v>136</v>
      </c>
      <c r="C31" s="12" t="s">
        <v>15</v>
      </c>
      <c r="D31" s="12" t="s">
        <v>16</v>
      </c>
      <c r="E31" s="12"/>
      <c r="F31" s="12"/>
      <c r="G31" s="45" t="s">
        <v>250</v>
      </c>
      <c r="M31" s="44">
        <v>30</v>
      </c>
      <c r="N31" s="23" t="s">
        <v>103</v>
      </c>
      <c r="O31" s="41"/>
      <c r="P31" s="42"/>
    </row>
    <row r="32" spans="1:16" x14ac:dyDescent="0.25">
      <c r="A32" s="14" t="s">
        <v>149</v>
      </c>
      <c r="B32" s="13" t="s">
        <v>150</v>
      </c>
      <c r="C32" s="12" t="s">
        <v>15</v>
      </c>
      <c r="D32" s="12"/>
      <c r="E32" s="12"/>
      <c r="F32" s="12" t="s">
        <v>16</v>
      </c>
      <c r="G32" s="46" t="s">
        <v>257</v>
      </c>
      <c r="M32" s="44">
        <v>31</v>
      </c>
      <c r="N32" s="23" t="s">
        <v>116</v>
      </c>
      <c r="O32" s="41"/>
      <c r="P32" s="42"/>
    </row>
    <row r="33" spans="1:16" x14ac:dyDescent="0.25">
      <c r="A33" s="14" t="s">
        <v>167</v>
      </c>
      <c r="B33" s="14" t="s">
        <v>168</v>
      </c>
      <c r="C33" s="12" t="s">
        <v>15</v>
      </c>
      <c r="D33" s="12"/>
      <c r="E33" s="12" t="s">
        <v>16</v>
      </c>
      <c r="F33" s="12" t="s">
        <v>16</v>
      </c>
      <c r="G33" s="46" t="s">
        <v>266</v>
      </c>
      <c r="M33" s="44">
        <v>32</v>
      </c>
      <c r="N33" s="23" t="s">
        <v>118</v>
      </c>
      <c r="O33" s="41"/>
      <c r="P33" s="42"/>
    </row>
    <row r="34" spans="1:16" x14ac:dyDescent="0.25">
      <c r="A34" s="14" t="s">
        <v>167</v>
      </c>
      <c r="B34" s="40" t="s">
        <v>346</v>
      </c>
      <c r="C34" s="2" t="s">
        <v>15</v>
      </c>
      <c r="D34" s="12"/>
      <c r="E34" s="12" t="s">
        <v>16</v>
      </c>
      <c r="F34" s="12" t="s">
        <v>16</v>
      </c>
      <c r="G34" s="46" t="s">
        <v>294</v>
      </c>
      <c r="M34" s="44">
        <v>33</v>
      </c>
      <c r="N34" s="23" t="s">
        <v>118</v>
      </c>
      <c r="O34" s="41"/>
      <c r="P34" s="42"/>
    </row>
    <row r="35" spans="1:16" x14ac:dyDescent="0.25">
      <c r="A35" s="40" t="s">
        <v>298</v>
      </c>
      <c r="B35" s="40" t="s">
        <v>299</v>
      </c>
      <c r="C35" s="2" t="s">
        <v>15</v>
      </c>
      <c r="D35" s="12" t="s">
        <v>16</v>
      </c>
      <c r="E35" s="12" t="s">
        <v>16</v>
      </c>
      <c r="F35" s="40" t="s">
        <v>16</v>
      </c>
      <c r="G35" s="46" t="s">
        <v>312</v>
      </c>
      <c r="M35" s="44">
        <v>34</v>
      </c>
      <c r="N35" s="23" t="s">
        <v>313</v>
      </c>
      <c r="O35" s="41"/>
      <c r="P35" s="42"/>
    </row>
    <row r="36" spans="1:16" x14ac:dyDescent="0.25">
      <c r="A36" s="14" t="s">
        <v>235</v>
      </c>
      <c r="B36" s="14" t="s">
        <v>236</v>
      </c>
      <c r="C36" s="12" t="s">
        <v>18</v>
      </c>
      <c r="D36" s="12" t="s">
        <v>16</v>
      </c>
      <c r="E36" s="12" t="s">
        <v>16</v>
      </c>
      <c r="F36" s="12" t="s">
        <v>16</v>
      </c>
      <c r="G36" s="46" t="s">
        <v>279</v>
      </c>
      <c r="M36" s="44">
        <v>35</v>
      </c>
      <c r="N36" s="23" t="s">
        <v>282</v>
      </c>
      <c r="O36" s="41"/>
      <c r="P36" s="42"/>
    </row>
    <row r="37" spans="1:16" x14ac:dyDescent="0.25">
      <c r="A37" s="14" t="s">
        <v>62</v>
      </c>
      <c r="B37" s="13" t="s">
        <v>53</v>
      </c>
      <c r="C37" s="12" t="s">
        <v>15</v>
      </c>
      <c r="D37" s="12"/>
      <c r="E37" s="12" t="s">
        <v>16</v>
      </c>
      <c r="F37" s="12" t="s">
        <v>16</v>
      </c>
      <c r="G37" s="45" t="s">
        <v>245</v>
      </c>
      <c r="M37" s="44">
        <v>36</v>
      </c>
      <c r="N37" s="23" t="s">
        <v>83</v>
      </c>
      <c r="O37" s="41"/>
      <c r="P37" s="42"/>
    </row>
    <row r="38" spans="1:16" x14ac:dyDescent="0.25">
      <c r="A38" s="14" t="s">
        <v>23</v>
      </c>
      <c r="B38" s="13" t="s">
        <v>54</v>
      </c>
      <c r="C38" s="12" t="s">
        <v>18</v>
      </c>
      <c r="D38" s="12" t="s">
        <v>16</v>
      </c>
      <c r="E38" s="12" t="s">
        <v>16</v>
      </c>
      <c r="F38" s="12" t="s">
        <v>16</v>
      </c>
      <c r="G38" s="45" t="s">
        <v>247</v>
      </c>
      <c r="M38" s="44">
        <v>37</v>
      </c>
      <c r="N38" s="23" t="s">
        <v>87</v>
      </c>
      <c r="O38" s="41"/>
      <c r="P38" s="42"/>
    </row>
    <row r="39" spans="1:16" x14ac:dyDescent="0.25">
      <c r="A39" s="14" t="s">
        <v>287</v>
      </c>
      <c r="B39" s="40" t="s">
        <v>288</v>
      </c>
      <c r="C39" s="2" t="s">
        <v>15</v>
      </c>
      <c r="D39" s="12"/>
      <c r="E39" s="12"/>
      <c r="F39" s="12"/>
      <c r="G39" s="46" t="s">
        <v>289</v>
      </c>
      <c r="M39" s="44">
        <v>38</v>
      </c>
      <c r="N39" s="23" t="s">
        <v>290</v>
      </c>
      <c r="O39" s="41"/>
      <c r="P39" s="42"/>
    </row>
    <row r="40" spans="1:16" x14ac:dyDescent="0.25">
      <c r="A40" s="14" t="s">
        <v>63</v>
      </c>
      <c r="B40" s="13" t="s">
        <v>55</v>
      </c>
      <c r="C40" s="12" t="s">
        <v>15</v>
      </c>
      <c r="D40" s="12" t="s">
        <v>16</v>
      </c>
      <c r="E40" s="12" t="s">
        <v>16</v>
      </c>
      <c r="F40" s="12"/>
      <c r="G40" s="45" t="s">
        <v>246</v>
      </c>
      <c r="M40" s="44">
        <v>39</v>
      </c>
      <c r="N40" s="23" t="s">
        <v>84</v>
      </c>
      <c r="O40" s="41"/>
      <c r="P40" s="42"/>
    </row>
    <row r="41" spans="1:16" x14ac:dyDescent="0.25">
      <c r="A41" s="14" t="s">
        <v>163</v>
      </c>
      <c r="B41" s="38" t="s">
        <v>164</v>
      </c>
      <c r="C41" s="12" t="s">
        <v>15</v>
      </c>
      <c r="D41" s="12" t="s">
        <v>16</v>
      </c>
      <c r="E41" s="12" t="s">
        <v>16</v>
      </c>
      <c r="F41" s="12" t="s">
        <v>16</v>
      </c>
      <c r="G41" s="46" t="s">
        <v>264</v>
      </c>
      <c r="M41" s="44">
        <v>40</v>
      </c>
      <c r="N41" s="23" t="s">
        <v>123</v>
      </c>
      <c r="O41" s="41"/>
      <c r="P41" s="42"/>
    </row>
    <row r="42" spans="1:16" x14ac:dyDescent="0.25">
      <c r="A42" s="14" t="s">
        <v>143</v>
      </c>
      <c r="B42" s="13" t="s">
        <v>144</v>
      </c>
      <c r="C42" s="12" t="s">
        <v>18</v>
      </c>
      <c r="D42" s="12" t="s">
        <v>16</v>
      </c>
      <c r="E42" s="12" t="s">
        <v>16</v>
      </c>
      <c r="F42" s="12"/>
      <c r="G42" s="46" t="s">
        <v>254</v>
      </c>
      <c r="M42" s="44">
        <v>41</v>
      </c>
      <c r="N42" s="23" t="s">
        <v>111</v>
      </c>
      <c r="O42" s="41"/>
      <c r="P42" s="42"/>
    </row>
    <row r="43" spans="1:16" x14ac:dyDescent="0.25">
      <c r="A43" s="14" t="s">
        <v>137</v>
      </c>
      <c r="B43" s="13" t="s">
        <v>138</v>
      </c>
      <c r="C43" s="12" t="s">
        <v>15</v>
      </c>
      <c r="D43" s="12" t="s">
        <v>16</v>
      </c>
      <c r="E43" s="12" t="s">
        <v>16</v>
      </c>
      <c r="F43" s="12"/>
      <c r="G43" s="45" t="s">
        <v>251</v>
      </c>
      <c r="M43" s="44">
        <v>42</v>
      </c>
      <c r="N43" s="23" t="s">
        <v>126</v>
      </c>
      <c r="O43" s="41"/>
      <c r="P43" s="42"/>
    </row>
    <row r="44" spans="1:16" x14ac:dyDescent="0.25">
      <c r="A44" s="14" t="s">
        <v>283</v>
      </c>
      <c r="B44" s="40" t="s">
        <v>284</v>
      </c>
      <c r="C44" s="2" t="s">
        <v>18</v>
      </c>
      <c r="D44" s="12"/>
      <c r="E44" s="12"/>
      <c r="F44" s="12"/>
      <c r="G44" s="46" t="s">
        <v>285</v>
      </c>
      <c r="M44" s="44">
        <v>43</v>
      </c>
      <c r="N44" s="23" t="s">
        <v>286</v>
      </c>
      <c r="O44" s="41"/>
      <c r="P44" s="42"/>
    </row>
    <row r="45" spans="1:16" x14ac:dyDescent="0.25">
      <c r="A45" s="14" t="s">
        <v>61</v>
      </c>
      <c r="B45" s="13" t="s">
        <v>56</v>
      </c>
      <c r="C45" s="12" t="s">
        <v>18</v>
      </c>
      <c r="D45" s="12"/>
      <c r="E45" s="12" t="s">
        <v>16</v>
      </c>
      <c r="F45" s="12"/>
      <c r="G45" s="45" t="s">
        <v>244</v>
      </c>
      <c r="M45" s="44">
        <v>44</v>
      </c>
      <c r="N45" s="23" t="s">
        <v>85</v>
      </c>
      <c r="O45" s="41"/>
      <c r="P45" s="42"/>
    </row>
    <row r="46" spans="1:16" x14ac:dyDescent="0.25">
      <c r="A46" s="14" t="s">
        <v>61</v>
      </c>
      <c r="B46" s="40" t="s">
        <v>347</v>
      </c>
      <c r="C46" s="2" t="s">
        <v>18</v>
      </c>
      <c r="D46" s="2"/>
      <c r="E46" s="2" t="s">
        <v>16</v>
      </c>
      <c r="F46" s="12"/>
      <c r="G46" s="46" t="s">
        <v>311</v>
      </c>
      <c r="M46" s="44">
        <v>45</v>
      </c>
      <c r="N46" s="23" t="s">
        <v>85</v>
      </c>
      <c r="O46" s="41"/>
      <c r="P46" s="42"/>
    </row>
    <row r="47" spans="1:16" x14ac:dyDescent="0.25">
      <c r="A47" s="14" t="s">
        <v>165</v>
      </c>
      <c r="B47" s="14" t="s">
        <v>166</v>
      </c>
      <c r="C47" s="12" t="s">
        <v>15</v>
      </c>
      <c r="D47" s="12" t="s">
        <v>16</v>
      </c>
      <c r="E47" s="12" t="s">
        <v>16</v>
      </c>
      <c r="F47" s="12"/>
      <c r="G47" s="46" t="s">
        <v>265</v>
      </c>
      <c r="M47" s="44">
        <v>46</v>
      </c>
      <c r="N47" s="23" t="s">
        <v>105</v>
      </c>
      <c r="O47" s="41"/>
      <c r="P47" s="42"/>
    </row>
    <row r="48" spans="1:16" x14ac:dyDescent="0.25">
      <c r="M48" s="44">
        <v>47</v>
      </c>
      <c r="N48" s="23"/>
      <c r="O48" s="41"/>
      <c r="P48" s="42"/>
    </row>
    <row r="49" spans="13:16" x14ac:dyDescent="0.25">
      <c r="M49" s="44">
        <v>48</v>
      </c>
      <c r="N49" s="23"/>
      <c r="O49" s="41"/>
      <c r="P49" s="42"/>
    </row>
    <row r="50" spans="13:16" x14ac:dyDescent="0.25">
      <c r="M50" s="44">
        <v>49</v>
      </c>
      <c r="N50" s="23"/>
      <c r="O50" s="41"/>
      <c r="P50" s="42"/>
    </row>
    <row r="51" spans="13:16" x14ac:dyDescent="0.25">
      <c r="M51" s="44">
        <v>50</v>
      </c>
      <c r="N51" s="23"/>
      <c r="O51" s="41"/>
      <c r="P51" s="42"/>
    </row>
    <row r="52" spans="13:16" x14ac:dyDescent="0.25">
      <c r="M52" s="44">
        <v>51</v>
      </c>
      <c r="N52" s="23"/>
      <c r="O52" s="41"/>
      <c r="P52" s="42"/>
    </row>
    <row r="53" spans="13:16" x14ac:dyDescent="0.25">
      <c r="M53" s="44">
        <v>52</v>
      </c>
      <c r="N53" s="23"/>
      <c r="O53" s="41"/>
      <c r="P53" s="42"/>
    </row>
    <row r="54" spans="13:16" x14ac:dyDescent="0.25">
      <c r="M54" s="44">
        <v>53</v>
      </c>
      <c r="N54" s="23"/>
      <c r="O54" s="41"/>
      <c r="P54" s="42"/>
    </row>
    <row r="55" spans="13:16" x14ac:dyDescent="0.25">
      <c r="M55" s="44">
        <v>54</v>
      </c>
      <c r="N55" s="23"/>
      <c r="O55" s="41"/>
      <c r="P55" s="42"/>
    </row>
    <row r="56" spans="13:16" x14ac:dyDescent="0.25">
      <c r="M56" s="44">
        <v>55</v>
      </c>
      <c r="N56" s="23"/>
      <c r="O56" s="41"/>
      <c r="P56" s="42"/>
    </row>
    <row r="57" spans="13:16" x14ac:dyDescent="0.25">
      <c r="M57" s="44">
        <v>56</v>
      </c>
      <c r="N57" s="23"/>
      <c r="O57" s="41"/>
      <c r="P57" s="42"/>
    </row>
    <row r="58" spans="13:16" x14ac:dyDescent="0.25">
      <c r="M58" s="44">
        <v>57</v>
      </c>
      <c r="N58" s="23"/>
      <c r="O58" s="41"/>
      <c r="P58" s="42"/>
    </row>
    <row r="59" spans="13:16" x14ac:dyDescent="0.25">
      <c r="M59" s="44">
        <v>58</v>
      </c>
      <c r="N59" s="23"/>
      <c r="O59" s="41"/>
      <c r="P59" s="42"/>
    </row>
    <row r="60" spans="13:16" x14ac:dyDescent="0.25">
      <c r="M60" s="44">
        <v>59</v>
      </c>
      <c r="N60" s="23"/>
      <c r="O60" s="41"/>
      <c r="P60" s="42"/>
    </row>
    <row r="61" spans="13:16" x14ac:dyDescent="0.25">
      <c r="M61" s="44">
        <v>60</v>
      </c>
      <c r="N61" s="23"/>
      <c r="O61" s="41"/>
      <c r="P61" s="42"/>
    </row>
  </sheetData>
  <sortState ref="A2:G47">
    <sortCondition ref="A2:A47"/>
    <sortCondition ref="B2:B47"/>
  </sortState>
  <mergeCells count="1">
    <mergeCell ref="M1:P1"/>
  </mergeCells>
  <conditionalFormatting sqref="B24">
    <cfRule type="expression" dxfId="0" priority="2">
      <formula>MOD(ROW(),2)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L102"/>
  <sheetViews>
    <sheetView zoomScaleNormal="100" workbookViewId="0">
      <selection activeCell="D8" sqref="D8"/>
    </sheetView>
  </sheetViews>
  <sheetFormatPr baseColWidth="10" defaultRowHeight="15" x14ac:dyDescent="0.25"/>
  <cols>
    <col min="1" max="1" width="11.42578125" style="21"/>
    <col min="2" max="2" width="24.140625" style="21" customWidth="1"/>
    <col min="3" max="3" width="11.42578125" style="21"/>
    <col min="4" max="4" width="4.5703125" style="21" customWidth="1"/>
    <col min="5" max="6" width="11.42578125" style="26"/>
    <col min="7" max="7" width="24.140625" style="21" bestFit="1" customWidth="1"/>
    <col min="8" max="9" width="10" style="21" customWidth="1"/>
    <col min="10" max="11" width="11.42578125" style="21"/>
    <col min="12" max="12" width="24.140625" style="21" bestFit="1" customWidth="1"/>
    <col min="13" max="13" width="11.42578125" style="21" customWidth="1"/>
    <col min="14" max="16384" width="11.42578125" style="21"/>
  </cols>
  <sheetData>
    <row r="1" spans="1:12" ht="33" customHeight="1" thickBot="1" x14ac:dyDescent="0.4">
      <c r="A1" s="148" t="s">
        <v>58</v>
      </c>
      <c r="B1" s="149"/>
      <c r="E1" s="21"/>
      <c r="F1" s="148" t="s">
        <v>64</v>
      </c>
      <c r="G1" s="149"/>
      <c r="K1" s="141" t="s">
        <v>65</v>
      </c>
      <c r="L1" s="142"/>
    </row>
    <row r="2" spans="1:12" ht="18" customHeight="1" thickBot="1" x14ac:dyDescent="0.3">
      <c r="A2" s="95" t="s">
        <v>333</v>
      </c>
      <c r="B2" s="96" t="s">
        <v>334</v>
      </c>
      <c r="E2" s="21"/>
      <c r="F2" s="97" t="s">
        <v>334</v>
      </c>
      <c r="G2" s="98" t="s">
        <v>336</v>
      </c>
      <c r="K2" s="18" t="s">
        <v>57</v>
      </c>
      <c r="L2" s="25" t="s">
        <v>0</v>
      </c>
    </row>
    <row r="3" spans="1:12" ht="16.5" customHeight="1" thickBot="1" x14ac:dyDescent="0.3">
      <c r="A3" s="19">
        <v>1</v>
      </c>
      <c r="B3" s="24" t="s">
        <v>83</v>
      </c>
      <c r="E3" s="21"/>
      <c r="F3" s="146">
        <v>1</v>
      </c>
      <c r="G3" s="27" t="s">
        <v>103</v>
      </c>
      <c r="K3" s="143">
        <v>1</v>
      </c>
      <c r="L3" s="27" t="s">
        <v>121</v>
      </c>
    </row>
    <row r="4" spans="1:12" ht="16.5" thickBot="1" x14ac:dyDescent="0.3">
      <c r="A4" s="19">
        <f>A3+1</f>
        <v>2</v>
      </c>
      <c r="B4" s="24" t="s">
        <v>110</v>
      </c>
      <c r="E4" s="21"/>
      <c r="F4" s="147"/>
      <c r="G4" s="28" t="s">
        <v>84</v>
      </c>
      <c r="K4" s="144"/>
      <c r="L4" s="29" t="s">
        <v>123</v>
      </c>
    </row>
    <row r="5" spans="1:12" ht="16.5" thickBot="1" x14ac:dyDescent="0.3">
      <c r="A5" s="19">
        <f t="shared" ref="A5:A68" si="0">A4+1</f>
        <v>3</v>
      </c>
      <c r="B5" s="24" t="s">
        <v>82</v>
      </c>
      <c r="E5" s="21"/>
      <c r="F5" s="146">
        <f>F3+1</f>
        <v>2</v>
      </c>
      <c r="G5" s="27" t="s">
        <v>104</v>
      </c>
      <c r="K5" s="145"/>
      <c r="L5" s="28" t="s">
        <v>87</v>
      </c>
    </row>
    <row r="6" spans="1:12" ht="16.5" thickBot="1" x14ac:dyDescent="0.3">
      <c r="A6" s="19">
        <f t="shared" si="0"/>
        <v>4</v>
      </c>
      <c r="B6" s="24" t="s">
        <v>290</v>
      </c>
      <c r="E6" s="21"/>
      <c r="F6" s="147"/>
      <c r="G6" s="28" t="s">
        <v>117</v>
      </c>
      <c r="K6" s="143">
        <f>K3+1</f>
        <v>2</v>
      </c>
      <c r="L6" s="27" t="s">
        <v>116</v>
      </c>
    </row>
    <row r="7" spans="1:12" ht="16.5" thickBot="1" x14ac:dyDescent="0.3">
      <c r="A7" s="19">
        <f t="shared" si="0"/>
        <v>5</v>
      </c>
      <c r="B7" s="24" t="s">
        <v>313</v>
      </c>
      <c r="E7" s="21"/>
      <c r="F7" s="146">
        <f t="shared" ref="F7" si="1">F5+1</f>
        <v>3</v>
      </c>
      <c r="G7" s="27" t="s">
        <v>102</v>
      </c>
      <c r="K7" s="144"/>
      <c r="L7" s="29" t="s">
        <v>117</v>
      </c>
    </row>
    <row r="8" spans="1:12" ht="16.5" thickBot="1" x14ac:dyDescent="0.3">
      <c r="A8" s="19">
        <f t="shared" si="0"/>
        <v>6</v>
      </c>
      <c r="B8" s="24" t="s">
        <v>107</v>
      </c>
      <c r="E8" s="21"/>
      <c r="F8" s="147"/>
      <c r="G8" s="28" t="s">
        <v>295</v>
      </c>
      <c r="K8" s="145"/>
      <c r="L8" s="28" t="s">
        <v>115</v>
      </c>
    </row>
    <row r="9" spans="1:12" ht="16.5" thickBot="1" x14ac:dyDescent="0.3">
      <c r="A9" s="19">
        <f t="shared" si="0"/>
        <v>7</v>
      </c>
      <c r="B9" s="24" t="s">
        <v>104</v>
      </c>
      <c r="E9" s="21"/>
      <c r="F9" s="146">
        <f t="shared" ref="F9" si="2">F7+1</f>
        <v>4</v>
      </c>
      <c r="G9" s="27" t="s">
        <v>290</v>
      </c>
      <c r="K9" s="143">
        <f t="shared" ref="K9" si="3">K6+1</f>
        <v>3</v>
      </c>
      <c r="L9" s="27" t="s">
        <v>281</v>
      </c>
    </row>
    <row r="10" spans="1:12" ht="16.5" thickBot="1" x14ac:dyDescent="0.3">
      <c r="A10" s="19">
        <f t="shared" si="0"/>
        <v>8</v>
      </c>
      <c r="B10" s="24" t="s">
        <v>102</v>
      </c>
      <c r="E10" s="21"/>
      <c r="F10" s="147"/>
      <c r="G10" s="28" t="s">
        <v>126</v>
      </c>
      <c r="K10" s="144"/>
      <c r="L10" s="29" t="s">
        <v>118</v>
      </c>
    </row>
    <row r="11" spans="1:12" ht="16.5" thickBot="1" x14ac:dyDescent="0.3">
      <c r="A11" s="19">
        <f t="shared" si="0"/>
        <v>9</v>
      </c>
      <c r="B11" s="24" t="s">
        <v>121</v>
      </c>
      <c r="E11" s="21"/>
      <c r="F11" s="146">
        <f t="shared" ref="F11" si="4">F9+1</f>
        <v>5</v>
      </c>
      <c r="G11" s="27" t="s">
        <v>129</v>
      </c>
      <c r="K11" s="145"/>
      <c r="L11" s="28" t="s">
        <v>128</v>
      </c>
    </row>
    <row r="12" spans="1:12" ht="16.5" thickBot="1" x14ac:dyDescent="0.3">
      <c r="A12" s="19">
        <f t="shared" si="0"/>
        <v>10</v>
      </c>
      <c r="B12" s="24" t="s">
        <v>295</v>
      </c>
      <c r="E12" s="21"/>
      <c r="F12" s="147"/>
      <c r="G12" s="28" t="s">
        <v>118</v>
      </c>
      <c r="K12" s="143">
        <f t="shared" ref="K12" si="5">K9+1</f>
        <v>4</v>
      </c>
      <c r="L12" s="27" t="s">
        <v>295</v>
      </c>
    </row>
    <row r="13" spans="1:12" ht="16.5" thickBot="1" x14ac:dyDescent="0.3">
      <c r="A13" s="19">
        <f t="shared" si="0"/>
        <v>11</v>
      </c>
      <c r="B13" s="24" t="s">
        <v>103</v>
      </c>
      <c r="E13" s="21"/>
      <c r="F13" s="146">
        <f t="shared" ref="F13" si="6">F11+1</f>
        <v>6</v>
      </c>
      <c r="G13" s="27" t="s">
        <v>83</v>
      </c>
      <c r="K13" s="144"/>
      <c r="L13" s="29" t="s">
        <v>83</v>
      </c>
    </row>
    <row r="14" spans="1:12" ht="16.5" thickBot="1" x14ac:dyDescent="0.3">
      <c r="A14" s="19">
        <f t="shared" si="0"/>
        <v>12</v>
      </c>
      <c r="B14" s="24" t="s">
        <v>129</v>
      </c>
      <c r="E14" s="21"/>
      <c r="F14" s="147"/>
      <c r="G14" s="28" t="s">
        <v>119</v>
      </c>
      <c r="K14" s="145"/>
      <c r="L14" s="28" t="s">
        <v>109</v>
      </c>
    </row>
    <row r="15" spans="1:12" ht="16.5" thickBot="1" x14ac:dyDescent="0.3">
      <c r="A15" s="19">
        <f t="shared" si="0"/>
        <v>13</v>
      </c>
      <c r="B15" s="24" t="s">
        <v>118</v>
      </c>
      <c r="E15" s="21"/>
      <c r="F15" s="146">
        <f t="shared" ref="F15" si="7">F13+1</f>
        <v>7</v>
      </c>
      <c r="G15" s="27" t="s">
        <v>118</v>
      </c>
      <c r="K15" s="143">
        <f t="shared" ref="K15" si="8">K12+1</f>
        <v>5</v>
      </c>
      <c r="L15" s="27" t="s">
        <v>290</v>
      </c>
    </row>
    <row r="16" spans="1:12" ht="16.5" thickBot="1" x14ac:dyDescent="0.3">
      <c r="A16" s="19">
        <f t="shared" si="0"/>
        <v>14</v>
      </c>
      <c r="B16" s="24" t="s">
        <v>118</v>
      </c>
      <c r="E16" s="21"/>
      <c r="F16" s="147"/>
      <c r="G16" s="28" t="s">
        <v>111</v>
      </c>
      <c r="K16" s="144"/>
      <c r="L16" s="29" t="s">
        <v>82</v>
      </c>
    </row>
    <row r="17" spans="1:12" ht="16.5" thickBot="1" x14ac:dyDescent="0.3">
      <c r="A17" s="19">
        <f t="shared" si="0"/>
        <v>15</v>
      </c>
      <c r="B17" s="24" t="s">
        <v>117</v>
      </c>
      <c r="E17" s="21"/>
      <c r="F17" s="146">
        <f t="shared" ref="F17" si="9">F15+1</f>
        <v>8</v>
      </c>
      <c r="G17" s="27" t="s">
        <v>123</v>
      </c>
      <c r="K17" s="145"/>
      <c r="L17" s="28" t="s">
        <v>282</v>
      </c>
    </row>
    <row r="18" spans="1:12" ht="16.5" thickBot="1" x14ac:dyDescent="0.3">
      <c r="A18" s="19">
        <f t="shared" si="0"/>
        <v>16</v>
      </c>
      <c r="B18" s="24" t="s">
        <v>281</v>
      </c>
      <c r="E18" s="21"/>
      <c r="F18" s="147"/>
      <c r="G18" s="28" t="s">
        <v>85</v>
      </c>
      <c r="K18" s="143">
        <f t="shared" ref="K18" si="10">K15+1</f>
        <v>6</v>
      </c>
      <c r="L18" s="27" t="s">
        <v>103</v>
      </c>
    </row>
    <row r="19" spans="1:12" ht="16.5" thickBot="1" x14ac:dyDescent="0.3">
      <c r="A19" s="19">
        <f t="shared" si="0"/>
        <v>17</v>
      </c>
      <c r="B19" s="24" t="s">
        <v>114</v>
      </c>
      <c r="E19" s="21"/>
      <c r="F19" s="146">
        <f t="shared" ref="F19" si="11">F17+1</f>
        <v>9</v>
      </c>
      <c r="G19" s="27" t="s">
        <v>116</v>
      </c>
      <c r="K19" s="144"/>
      <c r="L19" s="29" t="s">
        <v>113</v>
      </c>
    </row>
    <row r="20" spans="1:12" ht="16.5" thickBot="1" x14ac:dyDescent="0.3">
      <c r="A20" s="19">
        <f t="shared" si="0"/>
        <v>18</v>
      </c>
      <c r="B20" s="24" t="s">
        <v>123</v>
      </c>
      <c r="E20" s="21"/>
      <c r="F20" s="147"/>
      <c r="G20" s="28" t="s">
        <v>127</v>
      </c>
      <c r="K20" s="145"/>
      <c r="L20" s="28" t="s">
        <v>342</v>
      </c>
    </row>
    <row r="21" spans="1:12" ht="16.5" thickBot="1" x14ac:dyDescent="0.3">
      <c r="A21" s="19">
        <f t="shared" si="0"/>
        <v>19</v>
      </c>
      <c r="B21" s="24" t="s">
        <v>126</v>
      </c>
      <c r="E21" s="21"/>
      <c r="F21" s="146">
        <f t="shared" ref="F21" si="12">F19+1</f>
        <v>10</v>
      </c>
      <c r="G21" s="27" t="s">
        <v>313</v>
      </c>
      <c r="K21" s="143">
        <f t="shared" ref="K21" si="13">K18+1</f>
        <v>7</v>
      </c>
      <c r="L21" s="27" t="s">
        <v>110</v>
      </c>
    </row>
    <row r="22" spans="1:12" ht="16.5" thickBot="1" x14ac:dyDescent="0.3">
      <c r="A22" s="19">
        <f t="shared" si="0"/>
        <v>20</v>
      </c>
      <c r="B22" s="24" t="s">
        <v>106</v>
      </c>
      <c r="E22" s="21"/>
      <c r="F22" s="147"/>
      <c r="G22" s="28" t="s">
        <v>115</v>
      </c>
      <c r="K22" s="144"/>
      <c r="L22" s="29" t="s">
        <v>104</v>
      </c>
    </row>
    <row r="23" spans="1:12" ht="16.5" thickBot="1" x14ac:dyDescent="0.3">
      <c r="A23" s="19">
        <f t="shared" si="0"/>
        <v>21</v>
      </c>
      <c r="B23" s="24" t="s">
        <v>280</v>
      </c>
      <c r="E23" s="21"/>
      <c r="F23" s="146">
        <f t="shared" ref="F23" si="14">F21+1</f>
        <v>11</v>
      </c>
      <c r="G23" s="27" t="s">
        <v>82</v>
      </c>
      <c r="K23" s="145"/>
      <c r="L23" s="28" t="s">
        <v>125</v>
      </c>
    </row>
    <row r="24" spans="1:12" ht="16.5" thickBot="1" x14ac:dyDescent="0.3">
      <c r="A24" s="19">
        <f t="shared" si="0"/>
        <v>22</v>
      </c>
      <c r="B24" s="24" t="s">
        <v>113</v>
      </c>
      <c r="E24" s="21"/>
      <c r="F24" s="147"/>
      <c r="G24" s="28" t="s">
        <v>112</v>
      </c>
      <c r="K24" s="143">
        <f t="shared" ref="K24" si="15">K21+1</f>
        <v>8</v>
      </c>
      <c r="L24" s="27" t="s">
        <v>82</v>
      </c>
    </row>
    <row r="25" spans="1:12" ht="16.5" thickBot="1" x14ac:dyDescent="0.3">
      <c r="A25" s="19">
        <f t="shared" si="0"/>
        <v>23</v>
      </c>
      <c r="B25" s="24" t="s">
        <v>122</v>
      </c>
      <c r="E25" s="21"/>
      <c r="F25" s="146">
        <f t="shared" ref="F25" si="16">F23+1</f>
        <v>12</v>
      </c>
      <c r="G25" s="27" t="s">
        <v>122</v>
      </c>
      <c r="K25" s="144"/>
      <c r="L25" s="29" t="s">
        <v>107</v>
      </c>
    </row>
    <row r="26" spans="1:12" ht="16.5" thickBot="1" x14ac:dyDescent="0.3">
      <c r="A26" s="19">
        <f t="shared" si="0"/>
        <v>24</v>
      </c>
      <c r="B26" s="24" t="s">
        <v>105</v>
      </c>
      <c r="E26" s="21"/>
      <c r="F26" s="147"/>
      <c r="G26" s="28" t="s">
        <v>109</v>
      </c>
      <c r="K26" s="145"/>
      <c r="L26" s="28" t="s">
        <v>111</v>
      </c>
    </row>
    <row r="27" spans="1:12" ht="16.5" thickBot="1" x14ac:dyDescent="0.3">
      <c r="A27" s="19">
        <f t="shared" si="0"/>
        <v>25</v>
      </c>
      <c r="B27" s="24" t="s">
        <v>116</v>
      </c>
      <c r="E27" s="21"/>
      <c r="F27" s="146">
        <f t="shared" ref="F27" si="17">F25+1</f>
        <v>13</v>
      </c>
      <c r="G27" s="27" t="s">
        <v>124</v>
      </c>
      <c r="K27" s="143">
        <f t="shared" ref="K27" si="18">K24+1</f>
        <v>9</v>
      </c>
      <c r="L27" s="27" t="s">
        <v>129</v>
      </c>
    </row>
    <row r="28" spans="1:12" ht="16.5" thickBot="1" x14ac:dyDescent="0.3">
      <c r="A28" s="19">
        <f t="shared" si="0"/>
        <v>26</v>
      </c>
      <c r="B28" s="24" t="s">
        <v>84</v>
      </c>
      <c r="E28" s="21"/>
      <c r="F28" s="147"/>
      <c r="G28" s="28" t="s">
        <v>128</v>
      </c>
      <c r="K28" s="144"/>
      <c r="L28" s="29" t="s">
        <v>118</v>
      </c>
    </row>
    <row r="29" spans="1:12" ht="16.5" thickBot="1" x14ac:dyDescent="0.3">
      <c r="A29" s="19">
        <f t="shared" si="0"/>
        <v>27</v>
      </c>
      <c r="B29" s="24" t="s">
        <v>124</v>
      </c>
      <c r="E29" s="21"/>
      <c r="F29" s="146">
        <f t="shared" ref="F29" si="19">F27+1</f>
        <v>14</v>
      </c>
      <c r="G29" s="27" t="s">
        <v>107</v>
      </c>
      <c r="K29" s="145"/>
      <c r="L29" s="28" t="s">
        <v>85</v>
      </c>
    </row>
    <row r="30" spans="1:12" ht="16.5" thickBot="1" x14ac:dyDescent="0.3">
      <c r="A30" s="19">
        <f t="shared" si="0"/>
        <v>28</v>
      </c>
      <c r="B30" s="24" t="s">
        <v>82</v>
      </c>
      <c r="E30" s="21"/>
      <c r="F30" s="147"/>
      <c r="G30" s="28" t="s">
        <v>87</v>
      </c>
      <c r="K30" s="143">
        <f t="shared" ref="K30" si="20">K27+1</f>
        <v>10</v>
      </c>
      <c r="L30" s="27" t="s">
        <v>126</v>
      </c>
    </row>
    <row r="31" spans="1:12" ht="16.5" thickBot="1" x14ac:dyDescent="0.3">
      <c r="A31" s="19">
        <f t="shared" si="0"/>
        <v>29</v>
      </c>
      <c r="B31" s="24" t="s">
        <v>125</v>
      </c>
      <c r="E31" s="21"/>
      <c r="F31" s="146">
        <f t="shared" ref="F31" si="21">F29+1</f>
        <v>15</v>
      </c>
      <c r="G31" s="27" t="s">
        <v>114</v>
      </c>
      <c r="K31" s="144"/>
      <c r="L31" s="29" t="s">
        <v>84</v>
      </c>
    </row>
    <row r="32" spans="1:12" ht="16.5" thickBot="1" x14ac:dyDescent="0.3">
      <c r="A32" s="19">
        <f t="shared" si="0"/>
        <v>30</v>
      </c>
      <c r="B32" s="24" t="s">
        <v>286</v>
      </c>
      <c r="E32" s="21"/>
      <c r="F32" s="147"/>
      <c r="G32" s="28" t="s">
        <v>342</v>
      </c>
      <c r="K32" s="145"/>
      <c r="L32" s="28" t="s">
        <v>112</v>
      </c>
    </row>
    <row r="33" spans="1:12" ht="16.5" thickBot="1" x14ac:dyDescent="0.3">
      <c r="A33" s="19">
        <f t="shared" si="0"/>
        <v>31</v>
      </c>
      <c r="B33" s="24" t="s">
        <v>119</v>
      </c>
      <c r="E33" s="21"/>
      <c r="F33" s="146">
        <f t="shared" ref="F33" si="22">F31+1</f>
        <v>16</v>
      </c>
      <c r="G33" s="27" t="s">
        <v>113</v>
      </c>
      <c r="K33" s="143">
        <f t="shared" ref="K33" si="23">K30+1</f>
        <v>11</v>
      </c>
      <c r="L33" s="27" t="s">
        <v>313</v>
      </c>
    </row>
    <row r="34" spans="1:12" ht="16.5" thickBot="1" x14ac:dyDescent="0.3">
      <c r="A34" s="19">
        <f t="shared" si="0"/>
        <v>32</v>
      </c>
      <c r="B34" s="24" t="s">
        <v>115</v>
      </c>
      <c r="E34" s="21"/>
      <c r="F34" s="147"/>
      <c r="G34" s="28" t="s">
        <v>86</v>
      </c>
      <c r="K34" s="144"/>
      <c r="L34" s="29" t="s">
        <v>105</v>
      </c>
    </row>
    <row r="35" spans="1:12" ht="16.5" thickBot="1" x14ac:dyDescent="0.3">
      <c r="A35" s="19">
        <f t="shared" si="0"/>
        <v>33</v>
      </c>
      <c r="B35" s="24" t="s">
        <v>128</v>
      </c>
      <c r="E35" s="21"/>
      <c r="F35" s="146">
        <f t="shared" ref="F35" si="24">F33+1</f>
        <v>17</v>
      </c>
      <c r="G35" s="27" t="s">
        <v>106</v>
      </c>
      <c r="K35" s="145"/>
      <c r="L35" s="28" t="s">
        <v>130</v>
      </c>
    </row>
    <row r="36" spans="1:12" ht="16.5" thickBot="1" x14ac:dyDescent="0.3">
      <c r="A36" s="19">
        <f t="shared" si="0"/>
        <v>34</v>
      </c>
      <c r="B36" s="24" t="s">
        <v>86</v>
      </c>
      <c r="E36" s="21"/>
      <c r="F36" s="147"/>
      <c r="G36" s="28" t="s">
        <v>282</v>
      </c>
      <c r="K36" s="143">
        <f t="shared" ref="K36" si="25">K33+1</f>
        <v>12</v>
      </c>
      <c r="L36" s="27" t="s">
        <v>114</v>
      </c>
    </row>
    <row r="37" spans="1:12" ht="16.5" thickBot="1" x14ac:dyDescent="0.3">
      <c r="A37" s="19">
        <f t="shared" si="0"/>
        <v>35</v>
      </c>
      <c r="B37" s="24" t="s">
        <v>108</v>
      </c>
      <c r="E37" s="21"/>
      <c r="F37" s="146">
        <f t="shared" ref="F37" si="26">F35+1</f>
        <v>18</v>
      </c>
      <c r="G37" s="27" t="s">
        <v>82</v>
      </c>
      <c r="K37" s="144"/>
      <c r="L37" s="29" t="s">
        <v>102</v>
      </c>
    </row>
    <row r="38" spans="1:12" ht="16.5" thickBot="1" x14ac:dyDescent="0.3">
      <c r="A38" s="19">
        <f t="shared" si="0"/>
        <v>36</v>
      </c>
      <c r="B38" s="24" t="s">
        <v>85</v>
      </c>
      <c r="E38" s="21"/>
      <c r="F38" s="147"/>
      <c r="G38" s="28" t="s">
        <v>130</v>
      </c>
      <c r="K38" s="145"/>
      <c r="L38" s="28" t="s">
        <v>120</v>
      </c>
    </row>
    <row r="39" spans="1:12" ht="16.5" thickBot="1" x14ac:dyDescent="0.3">
      <c r="A39" s="19">
        <f t="shared" si="0"/>
        <v>37</v>
      </c>
      <c r="B39" s="24" t="s">
        <v>85</v>
      </c>
      <c r="F39" s="146">
        <f t="shared" ref="F39" si="27">F37+1</f>
        <v>19</v>
      </c>
      <c r="G39" s="27" t="s">
        <v>280</v>
      </c>
      <c r="K39" s="143">
        <f t="shared" ref="K39" si="28">K36+1</f>
        <v>13</v>
      </c>
      <c r="L39" s="27" t="s">
        <v>122</v>
      </c>
    </row>
    <row r="40" spans="1:12" ht="16.5" thickBot="1" x14ac:dyDescent="0.3">
      <c r="A40" s="19">
        <f t="shared" si="0"/>
        <v>38</v>
      </c>
      <c r="B40" s="24" t="s">
        <v>282</v>
      </c>
      <c r="F40" s="147"/>
      <c r="G40" s="28" t="s">
        <v>120</v>
      </c>
      <c r="K40" s="144"/>
      <c r="L40" s="29" t="s">
        <v>85</v>
      </c>
    </row>
    <row r="41" spans="1:12" ht="16.5" thickBot="1" x14ac:dyDescent="0.3">
      <c r="A41" s="19">
        <f t="shared" si="0"/>
        <v>39</v>
      </c>
      <c r="B41" s="24" t="s">
        <v>130</v>
      </c>
      <c r="F41" s="146">
        <f t="shared" ref="F41:F101" si="29">F39+1</f>
        <v>20</v>
      </c>
      <c r="G41" s="27" t="s">
        <v>281</v>
      </c>
      <c r="K41" s="145"/>
      <c r="L41" s="28" t="s">
        <v>108</v>
      </c>
    </row>
    <row r="42" spans="1:12" ht="16.5" thickBot="1" x14ac:dyDescent="0.3">
      <c r="A42" s="19">
        <f t="shared" si="0"/>
        <v>40</v>
      </c>
      <c r="B42" s="24" t="s">
        <v>127</v>
      </c>
      <c r="F42" s="147"/>
      <c r="G42" s="28" t="s">
        <v>125</v>
      </c>
      <c r="K42" s="143">
        <f t="shared" ref="K42" si="30">K39+1</f>
        <v>14</v>
      </c>
      <c r="L42" s="27" t="s">
        <v>106</v>
      </c>
    </row>
    <row r="43" spans="1:12" ht="16.5" thickBot="1" x14ac:dyDescent="0.3">
      <c r="A43" s="19">
        <f t="shared" si="0"/>
        <v>41</v>
      </c>
      <c r="B43" s="24" t="s">
        <v>87</v>
      </c>
      <c r="F43" s="146">
        <f t="shared" si="29"/>
        <v>21</v>
      </c>
      <c r="G43" s="27" t="s">
        <v>121</v>
      </c>
      <c r="K43" s="144"/>
      <c r="L43" s="29" t="s">
        <v>127</v>
      </c>
    </row>
    <row r="44" spans="1:12" ht="16.5" thickBot="1" x14ac:dyDescent="0.3">
      <c r="A44" s="19">
        <f t="shared" si="0"/>
        <v>42</v>
      </c>
      <c r="B44" s="24" t="s">
        <v>111</v>
      </c>
      <c r="F44" s="147"/>
      <c r="G44" s="28" t="s">
        <v>108</v>
      </c>
      <c r="K44" s="145"/>
      <c r="L44" s="28" t="s">
        <v>286</v>
      </c>
    </row>
    <row r="45" spans="1:12" ht="16.5" thickBot="1" x14ac:dyDescent="0.3">
      <c r="A45" s="19">
        <f t="shared" si="0"/>
        <v>43</v>
      </c>
      <c r="B45" s="24" t="s">
        <v>342</v>
      </c>
      <c r="F45" s="146">
        <f t="shared" si="29"/>
        <v>22</v>
      </c>
      <c r="G45" s="27" t="s">
        <v>105</v>
      </c>
      <c r="K45" s="143">
        <f t="shared" ref="K45:K66" si="31">K42+1</f>
        <v>15</v>
      </c>
      <c r="L45" s="27" t="s">
        <v>280</v>
      </c>
    </row>
    <row r="46" spans="1:12" ht="16.5" thickBot="1" x14ac:dyDescent="0.3">
      <c r="A46" s="19">
        <f t="shared" si="0"/>
        <v>44</v>
      </c>
      <c r="B46" s="24" t="s">
        <v>120</v>
      </c>
      <c r="F46" s="147"/>
      <c r="G46" s="28" t="s">
        <v>85</v>
      </c>
      <c r="K46" s="144"/>
      <c r="L46" s="29" t="s">
        <v>119</v>
      </c>
    </row>
    <row r="47" spans="1:12" ht="16.5" thickBot="1" x14ac:dyDescent="0.3">
      <c r="A47" s="19">
        <f t="shared" si="0"/>
        <v>45</v>
      </c>
      <c r="B47" s="24" t="s">
        <v>109</v>
      </c>
      <c r="F47" s="146">
        <f t="shared" si="29"/>
        <v>23</v>
      </c>
      <c r="G47" s="27" t="s">
        <v>110</v>
      </c>
      <c r="K47" s="145"/>
      <c r="L47" s="28"/>
    </row>
    <row r="48" spans="1:12" ht="16.5" thickBot="1" x14ac:dyDescent="0.3">
      <c r="A48" s="19">
        <f t="shared" si="0"/>
        <v>46</v>
      </c>
      <c r="B48" s="24" t="s">
        <v>112</v>
      </c>
      <c r="F48" s="147"/>
      <c r="G48" s="28" t="s">
        <v>286</v>
      </c>
      <c r="K48" s="143">
        <f t="shared" si="31"/>
        <v>16</v>
      </c>
      <c r="L48" s="27" t="s">
        <v>124</v>
      </c>
    </row>
    <row r="49" spans="1:12" ht="16.5" thickBot="1" x14ac:dyDescent="0.3">
      <c r="A49" s="19">
        <f t="shared" si="0"/>
        <v>47</v>
      </c>
      <c r="B49" s="24"/>
      <c r="F49" s="146">
        <f t="shared" si="29"/>
        <v>24</v>
      </c>
      <c r="G49" s="27"/>
      <c r="K49" s="144"/>
      <c r="L49" s="29" t="s">
        <v>86</v>
      </c>
    </row>
    <row r="50" spans="1:12" ht="16.5" thickBot="1" x14ac:dyDescent="0.3">
      <c r="A50" s="19">
        <f t="shared" si="0"/>
        <v>48</v>
      </c>
      <c r="B50" s="24"/>
      <c r="F50" s="147"/>
      <c r="G50" s="28"/>
      <c r="K50" s="145"/>
      <c r="L50" s="28"/>
    </row>
    <row r="51" spans="1:12" ht="16.5" thickBot="1" x14ac:dyDescent="0.3">
      <c r="A51" s="19">
        <f t="shared" si="0"/>
        <v>49</v>
      </c>
      <c r="B51" s="24"/>
      <c r="F51" s="146">
        <f t="shared" si="29"/>
        <v>25</v>
      </c>
      <c r="G51" s="27"/>
      <c r="K51" s="143">
        <f t="shared" si="31"/>
        <v>17</v>
      </c>
      <c r="L51" s="27"/>
    </row>
    <row r="52" spans="1:12" ht="16.5" thickBot="1" x14ac:dyDescent="0.3">
      <c r="A52" s="19">
        <f t="shared" si="0"/>
        <v>50</v>
      </c>
      <c r="B52" s="24"/>
      <c r="F52" s="147"/>
      <c r="G52" s="28"/>
      <c r="K52" s="144"/>
      <c r="L52" s="29"/>
    </row>
    <row r="53" spans="1:12" ht="16.5" thickBot="1" x14ac:dyDescent="0.3">
      <c r="A53" s="19">
        <f t="shared" si="0"/>
        <v>51</v>
      </c>
      <c r="B53" s="24"/>
      <c r="F53" s="146">
        <f t="shared" si="29"/>
        <v>26</v>
      </c>
      <c r="G53" s="27"/>
      <c r="K53" s="145"/>
      <c r="L53" s="28"/>
    </row>
    <row r="54" spans="1:12" ht="16.5" thickBot="1" x14ac:dyDescent="0.3">
      <c r="A54" s="19">
        <f t="shared" si="0"/>
        <v>52</v>
      </c>
      <c r="B54" s="24"/>
      <c r="F54" s="147"/>
      <c r="G54" s="28"/>
      <c r="K54" s="143">
        <f t="shared" si="31"/>
        <v>18</v>
      </c>
      <c r="L54" s="27"/>
    </row>
    <row r="55" spans="1:12" ht="16.5" thickBot="1" x14ac:dyDescent="0.3">
      <c r="A55" s="19">
        <f t="shared" si="0"/>
        <v>53</v>
      </c>
      <c r="B55" s="24"/>
      <c r="F55" s="146">
        <f t="shared" si="29"/>
        <v>27</v>
      </c>
      <c r="G55" s="27"/>
      <c r="K55" s="144"/>
      <c r="L55" s="29"/>
    </row>
    <row r="56" spans="1:12" ht="16.5" thickBot="1" x14ac:dyDescent="0.3">
      <c r="A56" s="19">
        <f t="shared" si="0"/>
        <v>54</v>
      </c>
      <c r="B56" s="24"/>
      <c r="F56" s="147"/>
      <c r="G56" s="28"/>
      <c r="K56" s="145"/>
      <c r="L56" s="28"/>
    </row>
    <row r="57" spans="1:12" ht="16.5" thickBot="1" x14ac:dyDescent="0.3">
      <c r="A57" s="19">
        <f t="shared" si="0"/>
        <v>55</v>
      </c>
      <c r="B57" s="24"/>
      <c r="F57" s="146">
        <f t="shared" si="29"/>
        <v>28</v>
      </c>
      <c r="G57" s="27"/>
      <c r="K57" s="143">
        <f t="shared" si="31"/>
        <v>19</v>
      </c>
      <c r="L57" s="27"/>
    </row>
    <row r="58" spans="1:12" ht="16.5" thickBot="1" x14ac:dyDescent="0.3">
      <c r="A58" s="19">
        <f t="shared" si="0"/>
        <v>56</v>
      </c>
      <c r="B58" s="24"/>
      <c r="F58" s="147"/>
      <c r="G58" s="28"/>
      <c r="K58" s="144"/>
      <c r="L58" s="29"/>
    </row>
    <row r="59" spans="1:12" ht="16.5" thickBot="1" x14ac:dyDescent="0.3">
      <c r="A59" s="19">
        <f t="shared" si="0"/>
        <v>57</v>
      </c>
      <c r="B59" s="24"/>
      <c r="F59" s="146">
        <f t="shared" si="29"/>
        <v>29</v>
      </c>
      <c r="G59" s="27"/>
      <c r="K59" s="145"/>
      <c r="L59" s="28"/>
    </row>
    <row r="60" spans="1:12" ht="16.5" thickBot="1" x14ac:dyDescent="0.3">
      <c r="A60" s="19">
        <f t="shared" si="0"/>
        <v>58</v>
      </c>
      <c r="B60" s="24"/>
      <c r="F60" s="147"/>
      <c r="G60" s="28"/>
      <c r="K60" s="143">
        <f t="shared" si="31"/>
        <v>20</v>
      </c>
      <c r="L60" s="27"/>
    </row>
    <row r="61" spans="1:12" ht="16.5" thickBot="1" x14ac:dyDescent="0.3">
      <c r="A61" s="19">
        <f t="shared" si="0"/>
        <v>59</v>
      </c>
      <c r="B61" s="24"/>
      <c r="F61" s="146">
        <f t="shared" si="29"/>
        <v>30</v>
      </c>
      <c r="G61" s="27"/>
      <c r="K61" s="144"/>
      <c r="L61" s="29"/>
    </row>
    <row r="62" spans="1:12" ht="16.5" thickBot="1" x14ac:dyDescent="0.3">
      <c r="A62" s="19">
        <f t="shared" si="0"/>
        <v>60</v>
      </c>
      <c r="B62" s="24"/>
      <c r="F62" s="147"/>
      <c r="G62" s="28"/>
      <c r="K62" s="145"/>
      <c r="L62" s="28"/>
    </row>
    <row r="63" spans="1:12" ht="16.5" thickBot="1" x14ac:dyDescent="0.3">
      <c r="A63" s="19">
        <f t="shared" si="0"/>
        <v>61</v>
      </c>
      <c r="B63" s="24"/>
      <c r="F63" s="146">
        <f t="shared" si="29"/>
        <v>31</v>
      </c>
      <c r="G63" s="27"/>
      <c r="K63" s="143">
        <f t="shared" si="31"/>
        <v>21</v>
      </c>
      <c r="L63" s="27"/>
    </row>
    <row r="64" spans="1:12" ht="16.5" thickBot="1" x14ac:dyDescent="0.3">
      <c r="A64" s="19">
        <f t="shared" si="0"/>
        <v>62</v>
      </c>
      <c r="B64" s="24"/>
      <c r="F64" s="147"/>
      <c r="G64" s="28"/>
      <c r="K64" s="144"/>
      <c r="L64" s="29"/>
    </row>
    <row r="65" spans="1:12" ht="16.5" thickBot="1" x14ac:dyDescent="0.3">
      <c r="A65" s="19">
        <f t="shared" si="0"/>
        <v>63</v>
      </c>
      <c r="B65" s="24"/>
      <c r="F65" s="146">
        <f t="shared" si="29"/>
        <v>32</v>
      </c>
      <c r="G65" s="27"/>
      <c r="K65" s="145"/>
      <c r="L65" s="28"/>
    </row>
    <row r="66" spans="1:12" ht="16.5" thickBot="1" x14ac:dyDescent="0.3">
      <c r="A66" s="19">
        <f t="shared" si="0"/>
        <v>64</v>
      </c>
      <c r="B66" s="24"/>
      <c r="F66" s="147"/>
      <c r="G66" s="28"/>
      <c r="K66" s="143">
        <f t="shared" si="31"/>
        <v>22</v>
      </c>
      <c r="L66" s="27"/>
    </row>
    <row r="67" spans="1:12" ht="16.5" thickBot="1" x14ac:dyDescent="0.3">
      <c r="A67" s="19">
        <f t="shared" si="0"/>
        <v>65</v>
      </c>
      <c r="B67" s="24"/>
      <c r="F67" s="146">
        <f t="shared" si="29"/>
        <v>33</v>
      </c>
      <c r="G67" s="27"/>
      <c r="K67" s="144"/>
      <c r="L67" s="29"/>
    </row>
    <row r="68" spans="1:12" ht="16.5" thickBot="1" x14ac:dyDescent="0.3">
      <c r="A68" s="19">
        <f t="shared" si="0"/>
        <v>66</v>
      </c>
      <c r="B68" s="24"/>
      <c r="F68" s="147"/>
      <c r="G68" s="28"/>
      <c r="K68" s="145"/>
      <c r="L68" s="28"/>
    </row>
    <row r="69" spans="1:12" ht="16.5" thickBot="1" x14ac:dyDescent="0.3">
      <c r="A69" s="19">
        <f t="shared" ref="A69:A102" si="32">A68+1</f>
        <v>67</v>
      </c>
      <c r="B69" s="24"/>
      <c r="F69" s="146">
        <f t="shared" si="29"/>
        <v>34</v>
      </c>
      <c r="G69" s="27"/>
      <c r="K69" s="143">
        <f t="shared" ref="K69:K99" si="33">K66+1</f>
        <v>23</v>
      </c>
      <c r="L69" s="27"/>
    </row>
    <row r="70" spans="1:12" ht="16.5" thickBot="1" x14ac:dyDescent="0.3">
      <c r="A70" s="19">
        <f t="shared" si="32"/>
        <v>68</v>
      </c>
      <c r="B70" s="24"/>
      <c r="F70" s="147"/>
      <c r="G70" s="28"/>
      <c r="K70" s="144"/>
      <c r="L70" s="29"/>
    </row>
    <row r="71" spans="1:12" ht="16.5" thickBot="1" x14ac:dyDescent="0.3">
      <c r="A71" s="19">
        <f t="shared" si="32"/>
        <v>69</v>
      </c>
      <c r="B71" s="24"/>
      <c r="F71" s="146">
        <f t="shared" si="29"/>
        <v>35</v>
      </c>
      <c r="G71" s="27"/>
      <c r="K71" s="145"/>
      <c r="L71" s="28"/>
    </row>
    <row r="72" spans="1:12" ht="16.5" thickBot="1" x14ac:dyDescent="0.3">
      <c r="A72" s="19">
        <f t="shared" si="32"/>
        <v>70</v>
      </c>
      <c r="B72" s="24"/>
      <c r="F72" s="147"/>
      <c r="G72" s="28"/>
      <c r="K72" s="143">
        <f t="shared" si="33"/>
        <v>24</v>
      </c>
      <c r="L72" s="27"/>
    </row>
    <row r="73" spans="1:12" ht="16.5" thickBot="1" x14ac:dyDescent="0.3">
      <c r="A73" s="19">
        <f t="shared" si="32"/>
        <v>71</v>
      </c>
      <c r="B73" s="24"/>
      <c r="F73" s="146">
        <f t="shared" si="29"/>
        <v>36</v>
      </c>
      <c r="G73" s="27"/>
      <c r="K73" s="144"/>
      <c r="L73" s="29"/>
    </row>
    <row r="74" spans="1:12" ht="16.5" thickBot="1" x14ac:dyDescent="0.3">
      <c r="A74" s="19">
        <f t="shared" si="32"/>
        <v>72</v>
      </c>
      <c r="B74" s="24"/>
      <c r="F74" s="147"/>
      <c r="G74" s="28"/>
      <c r="K74" s="145"/>
      <c r="L74" s="28"/>
    </row>
    <row r="75" spans="1:12" ht="16.5" thickBot="1" x14ac:dyDescent="0.3">
      <c r="A75" s="19">
        <f t="shared" si="32"/>
        <v>73</v>
      </c>
      <c r="B75" s="24"/>
      <c r="F75" s="146">
        <f t="shared" si="29"/>
        <v>37</v>
      </c>
      <c r="G75" s="27"/>
      <c r="K75" s="143">
        <f t="shared" si="33"/>
        <v>25</v>
      </c>
      <c r="L75" s="27"/>
    </row>
    <row r="76" spans="1:12" ht="16.5" thickBot="1" x14ac:dyDescent="0.3">
      <c r="A76" s="19">
        <f t="shared" si="32"/>
        <v>74</v>
      </c>
      <c r="B76" s="24"/>
      <c r="F76" s="147"/>
      <c r="G76" s="28"/>
      <c r="K76" s="144"/>
      <c r="L76" s="29"/>
    </row>
    <row r="77" spans="1:12" ht="16.5" thickBot="1" x14ac:dyDescent="0.3">
      <c r="A77" s="19">
        <f t="shared" si="32"/>
        <v>75</v>
      </c>
      <c r="B77" s="24"/>
      <c r="F77" s="146">
        <f t="shared" si="29"/>
        <v>38</v>
      </c>
      <c r="G77" s="27"/>
      <c r="K77" s="145"/>
      <c r="L77" s="28"/>
    </row>
    <row r="78" spans="1:12" ht="16.5" thickBot="1" x14ac:dyDescent="0.3">
      <c r="A78" s="19">
        <f t="shared" si="32"/>
        <v>76</v>
      </c>
      <c r="B78" s="24"/>
      <c r="F78" s="147"/>
      <c r="G78" s="28"/>
      <c r="K78" s="143">
        <f t="shared" si="33"/>
        <v>26</v>
      </c>
      <c r="L78" s="27"/>
    </row>
    <row r="79" spans="1:12" ht="16.5" thickBot="1" x14ac:dyDescent="0.3">
      <c r="A79" s="19">
        <f t="shared" si="32"/>
        <v>77</v>
      </c>
      <c r="B79" s="24"/>
      <c r="F79" s="146">
        <f t="shared" si="29"/>
        <v>39</v>
      </c>
      <c r="G79" s="27"/>
      <c r="K79" s="144"/>
      <c r="L79" s="29"/>
    </row>
    <row r="80" spans="1:12" ht="16.5" thickBot="1" x14ac:dyDescent="0.3">
      <c r="A80" s="19">
        <f t="shared" si="32"/>
        <v>78</v>
      </c>
      <c r="B80" s="24"/>
      <c r="F80" s="147"/>
      <c r="G80" s="28"/>
      <c r="K80" s="145"/>
      <c r="L80" s="28"/>
    </row>
    <row r="81" spans="1:12" ht="16.5" thickBot="1" x14ac:dyDescent="0.3">
      <c r="A81" s="19">
        <f t="shared" si="32"/>
        <v>79</v>
      </c>
      <c r="B81" s="24"/>
      <c r="F81" s="146">
        <f t="shared" si="29"/>
        <v>40</v>
      </c>
      <c r="G81" s="27"/>
      <c r="K81" s="143">
        <f t="shared" si="33"/>
        <v>27</v>
      </c>
      <c r="L81" s="27"/>
    </row>
    <row r="82" spans="1:12" ht="16.5" thickBot="1" x14ac:dyDescent="0.3">
      <c r="A82" s="19">
        <f t="shared" si="32"/>
        <v>80</v>
      </c>
      <c r="B82" s="24"/>
      <c r="F82" s="147"/>
      <c r="G82" s="28"/>
      <c r="K82" s="144"/>
      <c r="L82" s="29"/>
    </row>
    <row r="83" spans="1:12" ht="16.5" thickBot="1" x14ac:dyDescent="0.3">
      <c r="A83" s="19">
        <f t="shared" si="32"/>
        <v>81</v>
      </c>
      <c r="B83" s="24"/>
      <c r="F83" s="146">
        <f t="shared" si="29"/>
        <v>41</v>
      </c>
      <c r="G83" s="27"/>
      <c r="K83" s="145"/>
      <c r="L83" s="28"/>
    </row>
    <row r="84" spans="1:12" ht="16.5" thickBot="1" x14ac:dyDescent="0.3">
      <c r="A84" s="19">
        <f t="shared" si="32"/>
        <v>82</v>
      </c>
      <c r="B84" s="24"/>
      <c r="F84" s="147"/>
      <c r="G84" s="28"/>
      <c r="K84" s="143">
        <f t="shared" si="33"/>
        <v>28</v>
      </c>
      <c r="L84" s="27"/>
    </row>
    <row r="85" spans="1:12" ht="16.5" thickBot="1" x14ac:dyDescent="0.3">
      <c r="A85" s="19">
        <f t="shared" si="32"/>
        <v>83</v>
      </c>
      <c r="B85" s="24"/>
      <c r="F85" s="146">
        <f t="shared" si="29"/>
        <v>42</v>
      </c>
      <c r="G85" s="27"/>
      <c r="K85" s="144"/>
      <c r="L85" s="29"/>
    </row>
    <row r="86" spans="1:12" ht="16.5" thickBot="1" x14ac:dyDescent="0.3">
      <c r="A86" s="19">
        <f t="shared" si="32"/>
        <v>84</v>
      </c>
      <c r="B86" s="24"/>
      <c r="F86" s="147"/>
      <c r="G86" s="28"/>
      <c r="K86" s="145"/>
      <c r="L86" s="28"/>
    </row>
    <row r="87" spans="1:12" ht="16.5" thickBot="1" x14ac:dyDescent="0.3">
      <c r="A87" s="19">
        <f t="shared" si="32"/>
        <v>85</v>
      </c>
      <c r="B87" s="24"/>
      <c r="F87" s="146">
        <f t="shared" si="29"/>
        <v>43</v>
      </c>
      <c r="G87" s="27"/>
      <c r="K87" s="143">
        <f t="shared" si="33"/>
        <v>29</v>
      </c>
      <c r="L87" s="27"/>
    </row>
    <row r="88" spans="1:12" ht="16.5" thickBot="1" x14ac:dyDescent="0.3">
      <c r="A88" s="19">
        <f t="shared" si="32"/>
        <v>86</v>
      </c>
      <c r="B88" s="24"/>
      <c r="F88" s="147"/>
      <c r="G88" s="28"/>
      <c r="K88" s="144"/>
      <c r="L88" s="29"/>
    </row>
    <row r="89" spans="1:12" ht="16.5" thickBot="1" x14ac:dyDescent="0.3">
      <c r="A89" s="19">
        <f t="shared" si="32"/>
        <v>87</v>
      </c>
      <c r="B89" s="24"/>
      <c r="F89" s="146">
        <f t="shared" si="29"/>
        <v>44</v>
      </c>
      <c r="G89" s="27"/>
      <c r="K89" s="145"/>
      <c r="L89" s="28"/>
    </row>
    <row r="90" spans="1:12" ht="16.5" thickBot="1" x14ac:dyDescent="0.3">
      <c r="A90" s="19">
        <f t="shared" si="32"/>
        <v>88</v>
      </c>
      <c r="B90" s="24"/>
      <c r="F90" s="147"/>
      <c r="G90" s="28"/>
      <c r="K90" s="143">
        <f t="shared" si="33"/>
        <v>30</v>
      </c>
      <c r="L90" s="27"/>
    </row>
    <row r="91" spans="1:12" ht="16.5" thickBot="1" x14ac:dyDescent="0.3">
      <c r="A91" s="19">
        <f t="shared" si="32"/>
        <v>89</v>
      </c>
      <c r="B91" s="24"/>
      <c r="F91" s="146">
        <f t="shared" si="29"/>
        <v>45</v>
      </c>
      <c r="G91" s="27"/>
      <c r="K91" s="144"/>
      <c r="L91" s="29"/>
    </row>
    <row r="92" spans="1:12" ht="16.5" thickBot="1" x14ac:dyDescent="0.3">
      <c r="A92" s="19">
        <f t="shared" si="32"/>
        <v>90</v>
      </c>
      <c r="B92" s="24"/>
      <c r="F92" s="147"/>
      <c r="G92" s="28"/>
      <c r="K92" s="145"/>
      <c r="L92" s="28"/>
    </row>
    <row r="93" spans="1:12" ht="16.5" thickBot="1" x14ac:dyDescent="0.3">
      <c r="A93" s="19">
        <f t="shared" si="32"/>
        <v>91</v>
      </c>
      <c r="B93" s="24"/>
      <c r="F93" s="146">
        <f t="shared" si="29"/>
        <v>46</v>
      </c>
      <c r="G93" s="27"/>
      <c r="K93" s="143">
        <f t="shared" si="33"/>
        <v>31</v>
      </c>
      <c r="L93" s="27"/>
    </row>
    <row r="94" spans="1:12" ht="16.5" thickBot="1" x14ac:dyDescent="0.3">
      <c r="A94" s="19">
        <f t="shared" si="32"/>
        <v>92</v>
      </c>
      <c r="B94" s="24"/>
      <c r="F94" s="147"/>
      <c r="G94" s="28"/>
      <c r="K94" s="144"/>
      <c r="L94" s="29"/>
    </row>
    <row r="95" spans="1:12" ht="16.5" thickBot="1" x14ac:dyDescent="0.3">
      <c r="A95" s="19">
        <f t="shared" si="32"/>
        <v>93</v>
      </c>
      <c r="B95" s="24"/>
      <c r="F95" s="146">
        <f t="shared" si="29"/>
        <v>47</v>
      </c>
      <c r="G95" s="27"/>
      <c r="K95" s="145"/>
      <c r="L95" s="28"/>
    </row>
    <row r="96" spans="1:12" ht="16.5" thickBot="1" x14ac:dyDescent="0.3">
      <c r="A96" s="19">
        <f t="shared" si="32"/>
        <v>94</v>
      </c>
      <c r="B96" s="24"/>
      <c r="F96" s="147"/>
      <c r="G96" s="28"/>
      <c r="K96" s="143">
        <f t="shared" si="33"/>
        <v>32</v>
      </c>
      <c r="L96" s="27"/>
    </row>
    <row r="97" spans="1:12" ht="16.5" thickBot="1" x14ac:dyDescent="0.3">
      <c r="A97" s="19">
        <f t="shared" si="32"/>
        <v>95</v>
      </c>
      <c r="B97" s="24"/>
      <c r="F97" s="146">
        <f t="shared" si="29"/>
        <v>48</v>
      </c>
      <c r="G97" s="27"/>
      <c r="K97" s="144"/>
      <c r="L97" s="29"/>
    </row>
    <row r="98" spans="1:12" ht="16.5" thickBot="1" x14ac:dyDescent="0.3">
      <c r="A98" s="19">
        <f t="shared" si="32"/>
        <v>96</v>
      </c>
      <c r="B98" s="24"/>
      <c r="F98" s="147"/>
      <c r="G98" s="28"/>
      <c r="K98" s="145"/>
      <c r="L98" s="28"/>
    </row>
    <row r="99" spans="1:12" ht="16.5" thickBot="1" x14ac:dyDescent="0.3">
      <c r="A99" s="19">
        <f t="shared" si="32"/>
        <v>97</v>
      </c>
      <c r="B99" s="24"/>
      <c r="F99" s="146">
        <f t="shared" si="29"/>
        <v>49</v>
      </c>
      <c r="G99" s="27"/>
      <c r="K99" s="143">
        <f t="shared" si="33"/>
        <v>33</v>
      </c>
      <c r="L99" s="27"/>
    </row>
    <row r="100" spans="1:12" ht="16.5" thickBot="1" x14ac:dyDescent="0.3">
      <c r="A100" s="19">
        <f t="shared" si="32"/>
        <v>98</v>
      </c>
      <c r="B100" s="24"/>
      <c r="F100" s="147"/>
      <c r="G100" s="28"/>
      <c r="K100" s="144"/>
      <c r="L100" s="29"/>
    </row>
    <row r="101" spans="1:12" ht="16.5" thickBot="1" x14ac:dyDescent="0.3">
      <c r="A101" s="19">
        <f t="shared" si="32"/>
        <v>99</v>
      </c>
      <c r="B101" s="24"/>
      <c r="F101" s="146">
        <f t="shared" si="29"/>
        <v>50</v>
      </c>
      <c r="G101" s="27"/>
      <c r="K101" s="145"/>
      <c r="L101" s="28"/>
    </row>
    <row r="102" spans="1:12" ht="16.5" thickBot="1" x14ac:dyDescent="0.3">
      <c r="A102" s="19">
        <f t="shared" si="32"/>
        <v>100</v>
      </c>
      <c r="B102" s="24"/>
      <c r="F102" s="147"/>
      <c r="G102" s="28"/>
    </row>
  </sheetData>
  <mergeCells count="86">
    <mergeCell ref="F99:F100"/>
    <mergeCell ref="F101:F102"/>
    <mergeCell ref="K69:K71"/>
    <mergeCell ref="K72:K74"/>
    <mergeCell ref="K75:K77"/>
    <mergeCell ref="K78:K80"/>
    <mergeCell ref="K81:K83"/>
    <mergeCell ref="K84:K86"/>
    <mergeCell ref="K87:K89"/>
    <mergeCell ref="K90:K92"/>
    <mergeCell ref="K93:K95"/>
    <mergeCell ref="K96:K98"/>
    <mergeCell ref="K99:K101"/>
    <mergeCell ref="F89:F90"/>
    <mergeCell ref="F91:F92"/>
    <mergeCell ref="F93:F94"/>
    <mergeCell ref="F95:F96"/>
    <mergeCell ref="F97:F98"/>
    <mergeCell ref="F79:F80"/>
    <mergeCell ref="F81:F82"/>
    <mergeCell ref="F83:F84"/>
    <mergeCell ref="F85:F86"/>
    <mergeCell ref="F87:F88"/>
    <mergeCell ref="F69:F70"/>
    <mergeCell ref="F71:F72"/>
    <mergeCell ref="F73:F74"/>
    <mergeCell ref="F75:F76"/>
    <mergeCell ref="F77:F78"/>
    <mergeCell ref="F65:F66"/>
    <mergeCell ref="F67:F68"/>
    <mergeCell ref="K45:K47"/>
    <mergeCell ref="K48:K50"/>
    <mergeCell ref="K51:K53"/>
    <mergeCell ref="K54:K56"/>
    <mergeCell ref="K57:K59"/>
    <mergeCell ref="K60:K62"/>
    <mergeCell ref="K63:K65"/>
    <mergeCell ref="K66:K68"/>
    <mergeCell ref="F55:F56"/>
    <mergeCell ref="F57:F58"/>
    <mergeCell ref="F59:F60"/>
    <mergeCell ref="F61:F62"/>
    <mergeCell ref="F63:F64"/>
    <mergeCell ref="F45:F46"/>
    <mergeCell ref="F47:F48"/>
    <mergeCell ref="F49:F50"/>
    <mergeCell ref="F51:F52"/>
    <mergeCell ref="F53:F54"/>
    <mergeCell ref="K36:K38"/>
    <mergeCell ref="K39:K41"/>
    <mergeCell ref="K42:K44"/>
    <mergeCell ref="F41:F42"/>
    <mergeCell ref="F43:F44"/>
    <mergeCell ref="K21:K23"/>
    <mergeCell ref="K24:K26"/>
    <mergeCell ref="K27:K29"/>
    <mergeCell ref="K30:K32"/>
    <mergeCell ref="K33:K35"/>
    <mergeCell ref="A1:B1"/>
    <mergeCell ref="F9:F10"/>
    <mergeCell ref="F39:F40"/>
    <mergeCell ref="F1:G1"/>
    <mergeCell ref="F3:F4"/>
    <mergeCell ref="F5:F6"/>
    <mergeCell ref="F31:F32"/>
    <mergeCell ref="F27:F28"/>
    <mergeCell ref="F29:F30"/>
    <mergeCell ref="F25:F26"/>
    <mergeCell ref="F21:F22"/>
    <mergeCell ref="F23:F24"/>
    <mergeCell ref="F37:F38"/>
    <mergeCell ref="F33:F34"/>
    <mergeCell ref="F35:F36"/>
    <mergeCell ref="K1:L1"/>
    <mergeCell ref="K3:K5"/>
    <mergeCell ref="K6:K8"/>
    <mergeCell ref="F19:F20"/>
    <mergeCell ref="F15:F16"/>
    <mergeCell ref="F17:F18"/>
    <mergeCell ref="F11:F12"/>
    <mergeCell ref="F13:F14"/>
    <mergeCell ref="F7:F8"/>
    <mergeCell ref="K9:K11"/>
    <mergeCell ref="K12:K14"/>
    <mergeCell ref="K15:K17"/>
    <mergeCell ref="K18:K20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Doublettes">
                <anchor moveWithCells="1" sizeWithCells="1">
                  <from>
                    <xdr:col>7</xdr:col>
                    <xdr:colOff>28575</xdr:colOff>
                    <xdr:row>0</xdr:row>
                    <xdr:rowOff>28575</xdr:rowOff>
                  </from>
                  <to>
                    <xdr:col>7</xdr:col>
                    <xdr:colOff>733425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 macro="[0]!Triplettes">
                <anchor moveWithCells="1" sizeWithCells="1">
                  <from>
                    <xdr:col>12</xdr:col>
                    <xdr:colOff>19050</xdr:colOff>
                    <xdr:row>0</xdr:row>
                    <xdr:rowOff>28575</xdr:rowOff>
                  </from>
                  <to>
                    <xdr:col>12</xdr:col>
                    <xdr:colOff>723900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" name="Button 4">
              <controlPr defaultSize="0" print="0" autoFill="0" autoPict="0" macro="[0]!TêteÀtête">
                <anchor moveWithCells="1" sizeWithCells="1">
                  <from>
                    <xdr:col>2</xdr:col>
                    <xdr:colOff>28575</xdr:colOff>
                    <xdr:row>0</xdr:row>
                    <xdr:rowOff>28575</xdr:rowOff>
                  </from>
                  <to>
                    <xdr:col>2</xdr:col>
                    <xdr:colOff>666750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8A5B1-6FC5-4751-86F0-1F598BD140E3}">
  <sheetPr codeName="Feuil12"/>
  <dimension ref="A1:AK119"/>
  <sheetViews>
    <sheetView showGridLines="0" tabSelected="1" topLeftCell="C34" zoomScale="80" zoomScaleNormal="80" workbookViewId="0">
      <selection activeCell="T58" sqref="T58"/>
    </sheetView>
  </sheetViews>
  <sheetFormatPr baseColWidth="10" defaultRowHeight="20.100000000000001" customHeight="1" x14ac:dyDescent="0.25"/>
  <cols>
    <col min="1" max="1" width="5.42578125" customWidth="1"/>
    <col min="2" max="2" width="28.7109375" customWidth="1"/>
    <col min="3" max="3" width="4.42578125" customWidth="1"/>
    <col min="4" max="4" width="11.7109375" customWidth="1"/>
    <col min="5" max="5" width="5.42578125" customWidth="1"/>
    <col min="6" max="6" width="28.7109375" customWidth="1"/>
    <col min="7" max="7" width="4.42578125" customWidth="1"/>
    <col min="8" max="8" width="11.42578125" style="84"/>
    <col min="9" max="9" width="5.42578125" style="84" customWidth="1"/>
    <col min="10" max="10" width="28.7109375" style="84" customWidth="1"/>
    <col min="11" max="11" width="4.28515625" style="84" customWidth="1"/>
    <col min="12" max="12" width="11.42578125" style="84"/>
    <col min="13" max="13" width="5.42578125" style="84" customWidth="1"/>
    <col min="14" max="14" width="28.7109375" style="84" customWidth="1"/>
    <col min="15" max="15" width="4.28515625" style="84" customWidth="1"/>
    <col min="16" max="17" width="11.42578125" style="84"/>
    <col min="18" max="31" width="5.28515625" style="84" customWidth="1"/>
    <col min="32" max="34" width="6.7109375" style="110" customWidth="1"/>
    <col min="35" max="36" width="11.42578125" style="84"/>
    <col min="37" max="37" width="23" style="84" customWidth="1"/>
    <col min="38" max="16384" width="11.42578125" style="84"/>
  </cols>
  <sheetData>
    <row r="1" spans="1:37" ht="33" customHeight="1" thickBot="1" x14ac:dyDescent="0.3">
      <c r="A1" s="99"/>
      <c r="B1" s="100"/>
      <c r="C1" s="100"/>
      <c r="D1" s="86" t="s">
        <v>337</v>
      </c>
      <c r="E1" s="100"/>
      <c r="F1" s="100"/>
      <c r="G1" s="101"/>
      <c r="J1" s="106" t="s">
        <v>340</v>
      </c>
      <c r="N1" s="84" t="s">
        <v>355</v>
      </c>
      <c r="AD1" s="45"/>
      <c r="AE1" s="45" t="s">
        <v>344</v>
      </c>
      <c r="AF1" s="115">
        <v>35</v>
      </c>
      <c r="AG1" s="114">
        <v>1</v>
      </c>
      <c r="AH1" s="113">
        <v>14</v>
      </c>
    </row>
    <row r="2" spans="1:37" ht="18" customHeight="1" thickBot="1" x14ac:dyDescent="0.3">
      <c r="A2" s="117" t="s">
        <v>333</v>
      </c>
      <c r="B2" s="118" t="s">
        <v>334</v>
      </c>
      <c r="C2" s="119" t="s">
        <v>336</v>
      </c>
      <c r="D2" s="120" t="s">
        <v>335</v>
      </c>
      <c r="E2" s="117" t="s">
        <v>333</v>
      </c>
      <c r="F2" s="118" t="s">
        <v>334</v>
      </c>
      <c r="G2" s="119" t="s">
        <v>336</v>
      </c>
      <c r="AF2" s="115">
        <v>43</v>
      </c>
      <c r="AG2" s="114">
        <v>2</v>
      </c>
      <c r="AH2" s="112">
        <v>7</v>
      </c>
    </row>
    <row r="3" spans="1:37" ht="11.1" customHeight="1" thickBot="1" x14ac:dyDescent="0.3">
      <c r="AF3" s="115">
        <v>29</v>
      </c>
      <c r="AG3" s="114">
        <v>3</v>
      </c>
      <c r="AH3" s="112">
        <v>11</v>
      </c>
    </row>
    <row r="4" spans="1:37" ht="21.95" customHeight="1" thickBot="1" x14ac:dyDescent="0.3">
      <c r="A4" s="107">
        <v>1</v>
      </c>
      <c r="B4" s="121" t="s">
        <v>83</v>
      </c>
      <c r="C4" s="108" t="s">
        <v>314</v>
      </c>
      <c r="D4" s="107" t="s">
        <v>333</v>
      </c>
      <c r="E4" s="107">
        <v>2</v>
      </c>
      <c r="F4" s="121" t="s">
        <v>110</v>
      </c>
      <c r="G4" s="108" t="s">
        <v>315</v>
      </c>
      <c r="H4" s="122"/>
      <c r="I4" s="122"/>
      <c r="J4" s="122"/>
      <c r="K4" s="122"/>
      <c r="L4" s="122"/>
      <c r="M4" s="122"/>
      <c r="N4" s="122"/>
      <c r="O4" s="122"/>
      <c r="AF4" s="115"/>
      <c r="AG4" s="114">
        <v>4</v>
      </c>
      <c r="AH4" s="112"/>
    </row>
    <row r="5" spans="1:37" ht="15.95" customHeight="1" thickBot="1" x14ac:dyDescent="0.3">
      <c r="A5" s="122"/>
      <c r="B5" s="122"/>
      <c r="C5" s="109"/>
      <c r="D5" s="122"/>
      <c r="E5" s="122"/>
      <c r="F5" s="122"/>
      <c r="G5" s="109"/>
      <c r="H5" s="122"/>
      <c r="I5" s="122"/>
      <c r="J5" s="122"/>
      <c r="K5" s="122"/>
      <c r="L5" s="122"/>
      <c r="M5" s="122"/>
      <c r="N5" s="122"/>
      <c r="O5" s="122"/>
      <c r="AF5" s="116"/>
      <c r="AG5" s="114">
        <v>5</v>
      </c>
      <c r="AH5" s="112"/>
    </row>
    <row r="6" spans="1:37" ht="21.95" customHeight="1" thickBot="1" x14ac:dyDescent="0.3">
      <c r="A6" s="107">
        <v>3</v>
      </c>
      <c r="B6" s="121" t="s">
        <v>82</v>
      </c>
      <c r="C6" s="108" t="s">
        <v>315</v>
      </c>
      <c r="D6" s="107" t="s">
        <v>333</v>
      </c>
      <c r="E6" s="107">
        <v>4</v>
      </c>
      <c r="F6" s="121" t="s">
        <v>290</v>
      </c>
      <c r="G6" s="108" t="s">
        <v>314</v>
      </c>
      <c r="H6" s="122"/>
      <c r="I6" s="122"/>
      <c r="J6" s="122"/>
      <c r="K6" s="122"/>
      <c r="L6" s="122"/>
      <c r="M6" s="122"/>
      <c r="N6" s="122"/>
      <c r="O6" s="122"/>
      <c r="AF6" s="115"/>
      <c r="AG6" s="114">
        <v>6</v>
      </c>
      <c r="AH6" s="112"/>
    </row>
    <row r="7" spans="1:37" ht="15.95" customHeight="1" thickBot="1" x14ac:dyDescent="0.3">
      <c r="A7" s="122"/>
      <c r="B7" s="122"/>
      <c r="C7" s="109"/>
      <c r="D7" s="122"/>
      <c r="E7" s="122"/>
      <c r="F7" s="122"/>
      <c r="G7" s="109"/>
      <c r="H7" s="122"/>
      <c r="I7" s="122"/>
      <c r="J7" s="122"/>
      <c r="K7" s="122"/>
      <c r="L7" s="122"/>
      <c r="M7" s="122"/>
      <c r="N7" s="122"/>
      <c r="O7" s="122"/>
      <c r="AF7" s="115"/>
      <c r="AG7" s="114">
        <v>7</v>
      </c>
      <c r="AH7" s="112"/>
    </row>
    <row r="8" spans="1:37" s="83" customFormat="1" ht="21.95" customHeight="1" thickBot="1" x14ac:dyDescent="0.3">
      <c r="A8" s="107">
        <v>5</v>
      </c>
      <c r="B8" s="121" t="s">
        <v>313</v>
      </c>
      <c r="C8" s="108" t="s">
        <v>314</v>
      </c>
      <c r="D8" s="107" t="s">
        <v>333</v>
      </c>
      <c r="E8" s="107">
        <v>6</v>
      </c>
      <c r="F8" s="121" t="s">
        <v>107</v>
      </c>
      <c r="G8" s="108" t="s">
        <v>315</v>
      </c>
      <c r="H8" s="122"/>
      <c r="I8" s="122"/>
      <c r="J8" s="122"/>
      <c r="K8" s="122"/>
      <c r="L8" s="122"/>
      <c r="M8" s="122"/>
      <c r="N8" s="122"/>
      <c r="O8" s="122"/>
      <c r="AF8" s="115"/>
      <c r="AG8" s="114">
        <v>8</v>
      </c>
      <c r="AH8" s="112"/>
    </row>
    <row r="9" spans="1:37" ht="15.95" customHeight="1" thickBot="1" x14ac:dyDescent="0.3">
      <c r="A9" s="122"/>
      <c r="B9" s="122"/>
      <c r="C9" s="109"/>
      <c r="D9" s="122"/>
      <c r="E9" s="122"/>
      <c r="F9" s="122"/>
      <c r="G9" s="109"/>
      <c r="H9" s="122"/>
      <c r="I9" s="122"/>
      <c r="J9" s="122"/>
      <c r="K9" s="122"/>
      <c r="L9" s="122"/>
      <c r="M9" s="122"/>
      <c r="N9" s="122"/>
      <c r="O9" s="122"/>
      <c r="AF9" s="115"/>
      <c r="AG9" s="114">
        <v>9</v>
      </c>
      <c r="AH9" s="112"/>
    </row>
    <row r="10" spans="1:37" ht="21.95" customHeight="1" thickBot="1" x14ac:dyDescent="0.3">
      <c r="A10" s="107">
        <v>7</v>
      </c>
      <c r="B10" s="121" t="s">
        <v>104</v>
      </c>
      <c r="C10" s="108" t="s">
        <v>315</v>
      </c>
      <c r="D10" s="107" t="s">
        <v>333</v>
      </c>
      <c r="E10" s="107">
        <v>8</v>
      </c>
      <c r="F10" s="121" t="s">
        <v>102</v>
      </c>
      <c r="G10" s="108" t="s">
        <v>314</v>
      </c>
      <c r="H10" s="122"/>
      <c r="I10" s="122"/>
      <c r="J10" s="122"/>
      <c r="K10" s="122"/>
      <c r="L10" s="122"/>
      <c r="M10" s="122"/>
      <c r="N10" s="122"/>
      <c r="O10" s="122"/>
      <c r="AF10" s="115"/>
      <c r="AG10" s="114">
        <v>10</v>
      </c>
      <c r="AH10" s="112"/>
      <c r="AJ10" s="186"/>
      <c r="AK10" s="187" t="s">
        <v>356</v>
      </c>
    </row>
    <row r="11" spans="1:37" ht="15.95" customHeight="1" thickBot="1" x14ac:dyDescent="0.3">
      <c r="A11" s="122"/>
      <c r="B11" s="122"/>
      <c r="C11" s="109"/>
      <c r="D11" s="122"/>
      <c r="E11" s="122"/>
      <c r="F11" s="122"/>
      <c r="G11" s="109"/>
      <c r="H11" s="122"/>
      <c r="I11" s="122"/>
      <c r="J11" s="122"/>
      <c r="K11" s="122"/>
      <c r="L11" s="122"/>
      <c r="M11" s="122"/>
      <c r="N11" s="122"/>
      <c r="O11" s="122"/>
      <c r="AF11" s="115"/>
      <c r="AG11" s="114">
        <v>11</v>
      </c>
      <c r="AH11" s="112"/>
      <c r="AJ11" s="127">
        <v>48</v>
      </c>
      <c r="AK11" s="183" t="s">
        <v>349</v>
      </c>
    </row>
    <row r="12" spans="1:37" ht="21.95" customHeight="1" thickBot="1" x14ac:dyDescent="0.3">
      <c r="A12" s="107">
        <v>9</v>
      </c>
      <c r="B12" s="121" t="s">
        <v>121</v>
      </c>
      <c r="C12" s="108" t="s">
        <v>315</v>
      </c>
      <c r="D12" s="107" t="s">
        <v>333</v>
      </c>
      <c r="E12" s="107">
        <v>10</v>
      </c>
      <c r="F12" s="121" t="s">
        <v>295</v>
      </c>
      <c r="G12" s="108" t="s">
        <v>314</v>
      </c>
      <c r="H12" s="122"/>
      <c r="I12" s="122"/>
      <c r="J12" s="122"/>
      <c r="K12" s="122"/>
      <c r="L12" s="122"/>
      <c r="M12" s="122"/>
      <c r="N12" s="122"/>
      <c r="O12" s="122"/>
      <c r="AF12" s="115"/>
      <c r="AG12" s="114">
        <v>12</v>
      </c>
      <c r="AH12" s="112"/>
      <c r="AJ12" s="128">
        <v>78</v>
      </c>
      <c r="AK12" s="184" t="s">
        <v>348</v>
      </c>
    </row>
    <row r="13" spans="1:37" ht="15.95" customHeight="1" thickBot="1" x14ac:dyDescent="0.3">
      <c r="A13" s="122"/>
      <c r="B13" s="122"/>
      <c r="C13" s="109"/>
      <c r="D13" s="122"/>
      <c r="E13" s="122"/>
      <c r="F13" s="122"/>
      <c r="G13" s="109"/>
      <c r="H13" s="122"/>
      <c r="I13" s="122"/>
      <c r="J13" s="122"/>
      <c r="K13" s="122"/>
      <c r="L13" s="122"/>
      <c r="M13" s="122"/>
      <c r="N13" s="122"/>
      <c r="O13" s="122"/>
      <c r="AF13" s="115"/>
      <c r="AG13" s="114">
        <v>13</v>
      </c>
      <c r="AH13" s="112"/>
      <c r="AJ13" s="128">
        <v>96</v>
      </c>
      <c r="AK13" s="184" t="s">
        <v>350</v>
      </c>
    </row>
    <row r="14" spans="1:37" ht="21.95" customHeight="1" thickBot="1" x14ac:dyDescent="0.3">
      <c r="A14" s="107">
        <v>11</v>
      </c>
      <c r="B14" s="121" t="s">
        <v>103</v>
      </c>
      <c r="C14" s="108" t="s">
        <v>315</v>
      </c>
      <c r="D14" s="107" t="s">
        <v>333</v>
      </c>
      <c r="E14" s="107">
        <v>12</v>
      </c>
      <c r="F14" s="121" t="s">
        <v>129</v>
      </c>
      <c r="G14" s="108" t="s">
        <v>314</v>
      </c>
      <c r="H14" s="122"/>
      <c r="I14" s="122"/>
      <c r="J14" s="122"/>
      <c r="K14" s="122"/>
      <c r="L14" s="122"/>
      <c r="M14" s="122"/>
      <c r="N14" s="122"/>
      <c r="O14" s="122"/>
      <c r="AF14" s="115"/>
      <c r="AG14" s="114">
        <v>14</v>
      </c>
      <c r="AH14" s="112"/>
      <c r="AJ14" s="128">
        <v>108</v>
      </c>
      <c r="AK14" s="184" t="s">
        <v>351</v>
      </c>
    </row>
    <row r="15" spans="1:37" ht="15.95" customHeight="1" thickBot="1" x14ac:dyDescent="0.3">
      <c r="A15" s="122"/>
      <c r="B15" s="122"/>
      <c r="C15" s="109"/>
      <c r="D15" s="122"/>
      <c r="E15" s="122"/>
      <c r="F15" s="122"/>
      <c r="G15" s="109"/>
      <c r="H15" s="122"/>
      <c r="I15" s="122"/>
      <c r="J15" s="122"/>
      <c r="K15" s="122"/>
      <c r="L15" s="122"/>
      <c r="M15" s="122"/>
      <c r="N15" s="122"/>
      <c r="O15" s="122"/>
      <c r="AF15" s="115"/>
      <c r="AG15" s="114">
        <v>15</v>
      </c>
      <c r="AH15" s="112"/>
      <c r="AJ15" s="128"/>
      <c r="AK15" s="184" t="s">
        <v>352</v>
      </c>
    </row>
    <row r="16" spans="1:37" ht="21.95" customHeight="1" thickBot="1" x14ac:dyDescent="0.3">
      <c r="A16" s="107">
        <v>13</v>
      </c>
      <c r="B16" s="121" t="s">
        <v>118</v>
      </c>
      <c r="C16" s="108" t="s">
        <v>314</v>
      </c>
      <c r="D16" s="107" t="s">
        <v>333</v>
      </c>
      <c r="E16" s="107">
        <v>14</v>
      </c>
      <c r="F16" s="121" t="s">
        <v>118</v>
      </c>
      <c r="G16" s="108" t="s">
        <v>315</v>
      </c>
      <c r="H16" s="122"/>
      <c r="I16" s="122"/>
      <c r="J16" s="122"/>
      <c r="K16" s="122"/>
      <c r="L16" s="122"/>
      <c r="M16" s="122"/>
      <c r="N16" s="122"/>
      <c r="O16" s="122"/>
      <c r="AF16" s="115"/>
      <c r="AG16" s="114">
        <v>16</v>
      </c>
      <c r="AH16" s="112"/>
      <c r="AJ16" s="129"/>
      <c r="AK16" s="185" t="s">
        <v>353</v>
      </c>
    </row>
    <row r="17" spans="1:34" ht="15.95" customHeight="1" thickBot="1" x14ac:dyDescent="0.3">
      <c r="A17" s="122"/>
      <c r="B17" s="122"/>
      <c r="C17" s="109"/>
      <c r="D17" s="122"/>
      <c r="E17" s="122"/>
      <c r="F17" s="122"/>
      <c r="G17" s="109"/>
      <c r="H17" s="122"/>
      <c r="I17" s="122"/>
      <c r="J17" s="122"/>
      <c r="K17" s="122"/>
      <c r="L17" s="122"/>
      <c r="M17" s="122"/>
      <c r="N17" s="122"/>
      <c r="O17" s="122"/>
      <c r="AF17" s="115"/>
      <c r="AG17" s="114">
        <v>17</v>
      </c>
      <c r="AH17" s="112"/>
    </row>
    <row r="18" spans="1:34" ht="21.95" customHeight="1" thickBot="1" x14ac:dyDescent="0.3">
      <c r="A18" s="107">
        <v>15</v>
      </c>
      <c r="B18" s="121" t="s">
        <v>117</v>
      </c>
      <c r="C18" s="108" t="s">
        <v>314</v>
      </c>
      <c r="D18" s="107" t="s">
        <v>333</v>
      </c>
      <c r="E18" s="107">
        <v>16</v>
      </c>
      <c r="F18" s="121" t="s">
        <v>281</v>
      </c>
      <c r="G18" s="108" t="s">
        <v>315</v>
      </c>
      <c r="H18" s="122"/>
      <c r="I18" s="122"/>
      <c r="J18" s="122"/>
      <c r="K18" s="122"/>
      <c r="L18" s="122"/>
      <c r="M18" s="122"/>
      <c r="N18" s="122"/>
      <c r="O18" s="122"/>
      <c r="AF18" s="115"/>
      <c r="AG18" s="114">
        <v>18</v>
      </c>
      <c r="AH18" s="112"/>
    </row>
    <row r="19" spans="1:34" ht="15.95" customHeight="1" thickBot="1" x14ac:dyDescent="0.3">
      <c r="A19" s="122"/>
      <c r="B19" s="122"/>
      <c r="C19" s="109"/>
      <c r="D19" s="122"/>
      <c r="E19" s="122"/>
      <c r="F19" s="122"/>
      <c r="G19" s="109"/>
      <c r="H19" s="122"/>
      <c r="I19" s="122"/>
      <c r="J19" s="122"/>
      <c r="K19" s="122"/>
      <c r="L19" s="122"/>
      <c r="M19" s="122"/>
      <c r="N19" s="122"/>
      <c r="O19" s="122"/>
      <c r="AF19" s="115"/>
      <c r="AG19" s="114">
        <v>19</v>
      </c>
      <c r="AH19" s="112"/>
    </row>
    <row r="20" spans="1:34" s="26" customFormat="1" ht="21.95" customHeight="1" thickBot="1" x14ac:dyDescent="0.3">
      <c r="A20" s="107">
        <v>17</v>
      </c>
      <c r="B20" s="121" t="s">
        <v>114</v>
      </c>
      <c r="C20" s="108" t="s">
        <v>315</v>
      </c>
      <c r="D20" s="107" t="s">
        <v>333</v>
      </c>
      <c r="E20" s="107">
        <v>18</v>
      </c>
      <c r="F20" s="121" t="s">
        <v>123</v>
      </c>
      <c r="G20" s="108" t="s">
        <v>314</v>
      </c>
      <c r="H20" s="122"/>
      <c r="I20" s="122"/>
      <c r="J20" s="122"/>
      <c r="K20" s="122"/>
      <c r="L20" s="122"/>
      <c r="M20" s="122"/>
      <c r="N20" s="122"/>
      <c r="O20" s="122"/>
      <c r="AF20" s="115"/>
      <c r="AG20" s="114">
        <v>20</v>
      </c>
      <c r="AH20" s="112"/>
    </row>
    <row r="21" spans="1:34" ht="15.95" customHeight="1" thickBot="1" x14ac:dyDescent="0.3">
      <c r="A21" s="122"/>
      <c r="B21" s="122"/>
      <c r="C21" s="109"/>
      <c r="D21" s="122"/>
      <c r="E21" s="122"/>
      <c r="F21" s="122"/>
      <c r="G21" s="109"/>
      <c r="H21" s="122"/>
      <c r="I21" s="122"/>
      <c r="J21" s="122"/>
      <c r="K21" s="122"/>
      <c r="L21" s="122"/>
      <c r="M21" s="122"/>
      <c r="N21" s="122"/>
      <c r="O21" s="122"/>
      <c r="AF21" s="115"/>
      <c r="AG21" s="114">
        <v>21</v>
      </c>
      <c r="AH21" s="112"/>
    </row>
    <row r="22" spans="1:34" ht="21.95" customHeight="1" thickBot="1" x14ac:dyDescent="0.3">
      <c r="A22" s="107">
        <v>19</v>
      </c>
      <c r="B22" s="121" t="s">
        <v>126</v>
      </c>
      <c r="C22" s="108" t="s">
        <v>314</v>
      </c>
      <c r="D22" s="107" t="s">
        <v>333</v>
      </c>
      <c r="E22" s="107">
        <v>20</v>
      </c>
      <c r="F22" s="121" t="s">
        <v>106</v>
      </c>
      <c r="G22" s="108" t="s">
        <v>315</v>
      </c>
      <c r="H22" s="122"/>
      <c r="I22" s="122"/>
      <c r="J22" s="122"/>
      <c r="K22" s="122"/>
      <c r="L22" s="122"/>
      <c r="M22" s="122"/>
      <c r="N22" s="122"/>
      <c r="O22" s="122"/>
      <c r="AF22" s="115"/>
      <c r="AG22" s="114">
        <v>22</v>
      </c>
      <c r="AH22" s="112"/>
    </row>
    <row r="23" spans="1:34" ht="15.95" customHeight="1" thickBot="1" x14ac:dyDescent="0.3">
      <c r="A23" s="122"/>
      <c r="B23" s="122"/>
      <c r="C23" s="109"/>
      <c r="D23" s="122"/>
      <c r="E23" s="122"/>
      <c r="F23" s="122"/>
      <c r="G23" s="109"/>
      <c r="H23" s="122"/>
      <c r="I23" s="122"/>
      <c r="J23" s="122"/>
      <c r="K23" s="122"/>
      <c r="L23" s="122"/>
      <c r="M23" s="122"/>
      <c r="N23" s="122"/>
      <c r="O23" s="122"/>
      <c r="AF23" s="115"/>
      <c r="AG23" s="114">
        <v>23</v>
      </c>
      <c r="AH23" s="112"/>
    </row>
    <row r="24" spans="1:34" ht="21.95" customHeight="1" thickBot="1" x14ac:dyDescent="0.3">
      <c r="A24" s="107">
        <v>21</v>
      </c>
      <c r="B24" s="121" t="s">
        <v>280</v>
      </c>
      <c r="C24" s="108" t="s">
        <v>314</v>
      </c>
      <c r="D24" s="107" t="s">
        <v>333</v>
      </c>
      <c r="E24" s="107">
        <v>22</v>
      </c>
      <c r="F24" s="121" t="s">
        <v>113</v>
      </c>
      <c r="G24" s="108" t="s">
        <v>315</v>
      </c>
      <c r="H24" s="122"/>
      <c r="I24" s="122"/>
      <c r="J24" s="122"/>
      <c r="K24" s="122"/>
      <c r="L24" s="122"/>
      <c r="M24" s="122"/>
      <c r="N24" s="122"/>
      <c r="O24" s="122"/>
      <c r="AF24" s="115"/>
      <c r="AG24" s="114">
        <v>24</v>
      </c>
      <c r="AH24" s="112"/>
    </row>
    <row r="25" spans="1:34" ht="15.95" customHeight="1" thickBot="1" x14ac:dyDescent="0.3">
      <c r="A25" s="122"/>
      <c r="B25" s="122"/>
      <c r="C25" s="109"/>
      <c r="D25" s="122"/>
      <c r="E25" s="122"/>
      <c r="F25" s="122"/>
      <c r="G25" s="109"/>
      <c r="H25" s="122"/>
      <c r="I25" s="122"/>
      <c r="J25" s="122"/>
      <c r="K25" s="122"/>
      <c r="L25" s="122"/>
      <c r="M25" s="122"/>
      <c r="N25" s="122"/>
      <c r="O25" s="122"/>
      <c r="AF25" s="115"/>
      <c r="AG25" s="114">
        <v>25</v>
      </c>
      <c r="AH25" s="112"/>
    </row>
    <row r="26" spans="1:34" ht="21.95" customHeight="1" thickBot="1" x14ac:dyDescent="0.3">
      <c r="A26" s="107">
        <v>23</v>
      </c>
      <c r="B26" s="121" t="s">
        <v>122</v>
      </c>
      <c r="C26" s="108" t="s">
        <v>315</v>
      </c>
      <c r="D26" s="107" t="s">
        <v>333</v>
      </c>
      <c r="E26" s="107">
        <v>24</v>
      </c>
      <c r="F26" s="121" t="s">
        <v>105</v>
      </c>
      <c r="G26" s="108" t="s">
        <v>314</v>
      </c>
      <c r="H26" s="122"/>
      <c r="I26" s="122"/>
      <c r="J26" s="122"/>
      <c r="K26" s="122"/>
      <c r="L26" s="122"/>
      <c r="M26" s="122"/>
      <c r="N26" s="122"/>
      <c r="O26" s="122"/>
      <c r="AF26" s="115"/>
      <c r="AG26" s="114">
        <v>26</v>
      </c>
      <c r="AH26" s="112"/>
    </row>
    <row r="27" spans="1:34" ht="15.95" customHeight="1" thickBot="1" x14ac:dyDescent="0.3">
      <c r="A27" s="122"/>
      <c r="B27" s="122"/>
      <c r="C27" s="109"/>
      <c r="D27" s="122"/>
      <c r="E27" s="122"/>
      <c r="F27" s="122"/>
      <c r="G27" s="109"/>
      <c r="H27" s="122"/>
      <c r="I27" s="122"/>
      <c r="J27" s="122"/>
      <c r="K27" s="122"/>
      <c r="L27" s="122"/>
      <c r="M27" s="122"/>
      <c r="N27" s="122"/>
      <c r="O27" s="122"/>
      <c r="AF27" s="115"/>
      <c r="AG27" s="114">
        <v>27</v>
      </c>
      <c r="AH27" s="112"/>
    </row>
    <row r="28" spans="1:34" ht="21.95" customHeight="1" thickBot="1" x14ac:dyDescent="0.3">
      <c r="A28" s="107">
        <v>25</v>
      </c>
      <c r="B28" s="121" t="s">
        <v>116</v>
      </c>
      <c r="C28" s="108" t="s">
        <v>315</v>
      </c>
      <c r="D28" s="107" t="s">
        <v>333</v>
      </c>
      <c r="E28" s="107">
        <v>26</v>
      </c>
      <c r="F28" s="121" t="s">
        <v>84</v>
      </c>
      <c r="G28" s="108" t="s">
        <v>314</v>
      </c>
      <c r="H28" s="122"/>
      <c r="I28" s="122"/>
      <c r="J28" s="122"/>
      <c r="K28" s="122"/>
      <c r="L28" s="122"/>
      <c r="M28" s="122"/>
      <c r="N28" s="122"/>
      <c r="O28" s="122"/>
      <c r="AF28" s="115"/>
      <c r="AG28" s="114">
        <v>28</v>
      </c>
      <c r="AH28" s="112"/>
    </row>
    <row r="29" spans="1:34" s="26" customFormat="1" ht="15.95" customHeight="1" thickBot="1" x14ac:dyDescent="0.3">
      <c r="A29" s="122"/>
      <c r="B29" s="122"/>
      <c r="C29" s="109"/>
      <c r="D29" s="122"/>
      <c r="E29" s="122"/>
      <c r="F29" s="122"/>
      <c r="G29" s="109"/>
      <c r="H29" s="122"/>
      <c r="I29" s="122"/>
      <c r="J29" s="122"/>
      <c r="K29" s="122"/>
      <c r="L29" s="122"/>
      <c r="M29" s="122"/>
      <c r="N29" s="122"/>
      <c r="O29" s="122"/>
      <c r="AF29" s="116"/>
      <c r="AG29" s="114">
        <v>29</v>
      </c>
      <c r="AH29" s="113"/>
    </row>
    <row r="30" spans="1:34" ht="21.95" customHeight="1" thickBot="1" x14ac:dyDescent="0.3">
      <c r="A30" s="107">
        <v>27</v>
      </c>
      <c r="B30" s="121" t="s">
        <v>124</v>
      </c>
      <c r="C30" s="108" t="s">
        <v>315</v>
      </c>
      <c r="D30" s="107" t="s">
        <v>333</v>
      </c>
      <c r="E30" s="107">
        <v>28</v>
      </c>
      <c r="F30" s="121" t="s">
        <v>82</v>
      </c>
      <c r="G30" s="108" t="s">
        <v>314</v>
      </c>
      <c r="H30" s="122"/>
      <c r="I30" s="122"/>
      <c r="J30" s="122"/>
      <c r="K30" s="122"/>
      <c r="L30" s="122"/>
      <c r="M30" s="122"/>
      <c r="N30" s="122"/>
      <c r="O30" s="122"/>
      <c r="AF30" s="115"/>
      <c r="AG30" s="114">
        <v>30</v>
      </c>
      <c r="AH30" s="112"/>
    </row>
    <row r="31" spans="1:34" ht="15.95" customHeight="1" thickBot="1" x14ac:dyDescent="0.3">
      <c r="A31" s="122"/>
      <c r="B31" s="122"/>
      <c r="C31" s="109"/>
      <c r="D31" s="122"/>
      <c r="E31" s="122"/>
      <c r="F31" s="122"/>
      <c r="G31" s="109"/>
      <c r="H31" s="122"/>
      <c r="I31" s="122"/>
      <c r="J31" s="122"/>
      <c r="K31" s="122"/>
      <c r="L31" s="122"/>
      <c r="M31" s="122"/>
      <c r="N31" s="122"/>
      <c r="O31" s="122"/>
      <c r="AF31" s="115"/>
      <c r="AG31" s="114">
        <v>31</v>
      </c>
      <c r="AH31" s="112"/>
    </row>
    <row r="32" spans="1:34" ht="21.95" customHeight="1" thickBot="1" x14ac:dyDescent="0.3">
      <c r="A32" s="107">
        <v>29</v>
      </c>
      <c r="B32" s="121" t="s">
        <v>125</v>
      </c>
      <c r="C32" s="108" t="s">
        <v>314</v>
      </c>
      <c r="D32" s="107" t="s">
        <v>333</v>
      </c>
      <c r="E32" s="107">
        <v>30</v>
      </c>
      <c r="F32" s="121" t="s">
        <v>286</v>
      </c>
      <c r="G32" s="108" t="s">
        <v>315</v>
      </c>
      <c r="H32" s="122"/>
      <c r="I32" s="122"/>
      <c r="J32" s="122"/>
      <c r="K32" s="122"/>
      <c r="L32" s="122"/>
      <c r="M32" s="122"/>
      <c r="N32" s="122"/>
      <c r="O32" s="122"/>
      <c r="AF32" s="115"/>
      <c r="AG32" s="114">
        <v>32</v>
      </c>
      <c r="AH32" s="112"/>
    </row>
    <row r="33" spans="1:34" ht="15.95" customHeight="1" thickBot="1" x14ac:dyDescent="0.3">
      <c r="A33" s="122"/>
      <c r="B33" s="122"/>
      <c r="C33" s="109"/>
      <c r="D33" s="122"/>
      <c r="E33" s="122"/>
      <c r="F33" s="122"/>
      <c r="G33" s="109"/>
      <c r="H33" s="122"/>
      <c r="I33" s="122"/>
      <c r="J33" s="122"/>
      <c r="K33" s="122"/>
      <c r="L33" s="122"/>
      <c r="M33" s="122"/>
      <c r="N33" s="122"/>
      <c r="O33" s="122"/>
      <c r="AF33" s="115"/>
      <c r="AG33" s="114">
        <v>33</v>
      </c>
      <c r="AH33" s="112"/>
    </row>
    <row r="34" spans="1:34" ht="21.95" customHeight="1" thickBot="1" x14ac:dyDescent="0.3">
      <c r="A34" s="107">
        <v>31</v>
      </c>
      <c r="B34" s="121" t="s">
        <v>119</v>
      </c>
      <c r="C34" s="108" t="s">
        <v>314</v>
      </c>
      <c r="D34" s="107" t="s">
        <v>333</v>
      </c>
      <c r="E34" s="107">
        <v>32</v>
      </c>
      <c r="F34" s="121" t="s">
        <v>115</v>
      </c>
      <c r="G34" s="108" t="s">
        <v>315</v>
      </c>
      <c r="H34" s="122"/>
      <c r="I34" s="122"/>
      <c r="J34" s="122"/>
      <c r="K34" s="122"/>
      <c r="L34" s="122"/>
      <c r="M34" s="122"/>
      <c r="N34" s="122"/>
      <c r="O34" s="122"/>
      <c r="AF34" s="115"/>
      <c r="AG34" s="114">
        <v>34</v>
      </c>
      <c r="AH34" s="112"/>
    </row>
    <row r="35" spans="1:34" s="26" customFormat="1" ht="15.95" customHeight="1" thickBot="1" x14ac:dyDescent="0.3">
      <c r="A35" s="122"/>
      <c r="B35" s="122"/>
      <c r="C35" s="109"/>
      <c r="D35" s="122"/>
      <c r="E35" s="122"/>
      <c r="F35" s="122"/>
      <c r="G35" s="109"/>
      <c r="H35" s="122"/>
      <c r="I35" s="122"/>
      <c r="J35" s="122"/>
      <c r="K35" s="122"/>
      <c r="L35" s="122"/>
      <c r="M35" s="122"/>
      <c r="N35" s="122"/>
      <c r="O35" s="122"/>
      <c r="AF35" s="116"/>
      <c r="AG35" s="114">
        <v>35</v>
      </c>
      <c r="AH35" s="113"/>
    </row>
    <row r="36" spans="1:34" ht="21.95" customHeight="1" thickBot="1" x14ac:dyDescent="0.3">
      <c r="A36" s="107">
        <v>33</v>
      </c>
      <c r="B36" s="121" t="s">
        <v>128</v>
      </c>
      <c r="C36" s="108" t="s">
        <v>315</v>
      </c>
      <c r="D36" s="107" t="s">
        <v>333</v>
      </c>
      <c r="E36" s="107">
        <v>34</v>
      </c>
      <c r="F36" s="121" t="s">
        <v>86</v>
      </c>
      <c r="G36" s="108" t="s">
        <v>314</v>
      </c>
      <c r="H36" s="122"/>
      <c r="I36" s="122"/>
      <c r="J36" s="122"/>
      <c r="K36" s="122"/>
      <c r="L36" s="122"/>
      <c r="M36" s="122"/>
      <c r="N36" s="122"/>
      <c r="O36" s="122"/>
      <c r="AF36" s="115"/>
      <c r="AG36" s="114">
        <v>36</v>
      </c>
      <c r="AH36" s="112"/>
    </row>
    <row r="37" spans="1:34" ht="15.95" customHeight="1" thickBot="1" x14ac:dyDescent="0.3">
      <c r="A37" s="122"/>
      <c r="B37" s="122"/>
      <c r="C37" s="109"/>
      <c r="D37" s="122"/>
      <c r="E37" s="122"/>
      <c r="F37" s="122"/>
      <c r="G37" s="109"/>
      <c r="H37" s="122"/>
      <c r="I37" s="122"/>
      <c r="J37" s="122"/>
      <c r="K37" s="122"/>
      <c r="L37" s="122"/>
      <c r="M37" s="122"/>
      <c r="N37" s="122"/>
      <c r="O37" s="122"/>
      <c r="AF37" s="115"/>
      <c r="AG37" s="114">
        <v>37</v>
      </c>
      <c r="AH37" s="112"/>
    </row>
    <row r="38" spans="1:34" ht="21.95" customHeight="1" thickBot="1" x14ac:dyDescent="0.3">
      <c r="A38" s="107">
        <v>35</v>
      </c>
      <c r="B38" s="121" t="s">
        <v>108</v>
      </c>
      <c r="C38" s="108" t="s">
        <v>314</v>
      </c>
      <c r="D38" s="107" t="s">
        <v>333</v>
      </c>
      <c r="E38" s="107">
        <v>36</v>
      </c>
      <c r="F38" s="121" t="s">
        <v>85</v>
      </c>
      <c r="G38" s="108" t="s">
        <v>315</v>
      </c>
      <c r="H38" s="122"/>
      <c r="I38" s="122"/>
      <c r="J38" s="122"/>
      <c r="K38" s="122"/>
      <c r="L38" s="122"/>
      <c r="M38" s="122"/>
      <c r="N38" s="122"/>
      <c r="O38" s="122"/>
      <c r="AF38" s="115"/>
      <c r="AG38" s="114">
        <v>38</v>
      </c>
      <c r="AH38" s="112"/>
    </row>
    <row r="39" spans="1:34" ht="15.95" customHeight="1" thickBot="1" x14ac:dyDescent="0.3">
      <c r="A39" s="122"/>
      <c r="B39" s="122"/>
      <c r="C39" s="109"/>
      <c r="D39" s="122"/>
      <c r="E39" s="122"/>
      <c r="F39" s="122"/>
      <c r="G39" s="109"/>
      <c r="H39" s="122"/>
      <c r="I39" s="122"/>
      <c r="J39" s="122"/>
      <c r="K39" s="122"/>
      <c r="L39" s="122"/>
      <c r="M39" s="122"/>
      <c r="N39" s="122"/>
      <c r="O39" s="122"/>
      <c r="AF39" s="115"/>
      <c r="AG39" s="114">
        <v>39</v>
      </c>
      <c r="AH39" s="112"/>
    </row>
    <row r="40" spans="1:34" ht="21.95" customHeight="1" thickBot="1" x14ac:dyDescent="0.3">
      <c r="A40" s="107">
        <v>37</v>
      </c>
      <c r="B40" s="121" t="s">
        <v>85</v>
      </c>
      <c r="C40" s="108" t="s">
        <v>315</v>
      </c>
      <c r="D40" s="107" t="s">
        <v>333</v>
      </c>
      <c r="E40" s="107">
        <v>38</v>
      </c>
      <c r="F40" s="121" t="s">
        <v>282</v>
      </c>
      <c r="G40" s="108" t="s">
        <v>314</v>
      </c>
      <c r="H40" s="122"/>
      <c r="I40" s="122"/>
      <c r="J40" s="122"/>
      <c r="K40" s="122"/>
      <c r="L40" s="122"/>
      <c r="M40" s="122"/>
      <c r="N40" s="122"/>
      <c r="O40" s="122"/>
      <c r="AF40" s="115"/>
      <c r="AG40" s="114">
        <v>40</v>
      </c>
      <c r="AH40" s="112"/>
    </row>
    <row r="41" spans="1:34" ht="15.95" customHeight="1" thickBot="1" x14ac:dyDescent="0.3">
      <c r="A41" s="122"/>
      <c r="B41" s="122"/>
      <c r="C41" s="109"/>
      <c r="D41" s="122"/>
      <c r="E41" s="122"/>
      <c r="F41" s="122"/>
      <c r="G41" s="109"/>
      <c r="H41" s="122"/>
      <c r="I41" s="122"/>
      <c r="J41" s="122"/>
      <c r="K41" s="122"/>
      <c r="L41" s="122"/>
      <c r="M41" s="122"/>
      <c r="N41" s="122"/>
      <c r="O41" s="122"/>
      <c r="AF41" s="115"/>
      <c r="AG41" s="114">
        <v>41</v>
      </c>
      <c r="AH41" s="112"/>
    </row>
    <row r="42" spans="1:34" ht="21.95" customHeight="1" thickBot="1" x14ac:dyDescent="0.3">
      <c r="A42" s="107">
        <v>39</v>
      </c>
      <c r="B42" s="121" t="s">
        <v>130</v>
      </c>
      <c r="C42" s="108" t="s">
        <v>314</v>
      </c>
      <c r="D42" s="107" t="s">
        <v>333</v>
      </c>
      <c r="E42" s="107">
        <v>40</v>
      </c>
      <c r="F42" s="121" t="s">
        <v>127</v>
      </c>
      <c r="G42" s="108" t="s">
        <v>315</v>
      </c>
      <c r="H42" s="122"/>
      <c r="I42" s="122"/>
      <c r="J42" s="122"/>
      <c r="K42" s="122"/>
      <c r="L42" s="122"/>
      <c r="M42" s="122"/>
      <c r="N42" s="122"/>
      <c r="O42" s="122"/>
      <c r="AF42" s="115"/>
      <c r="AG42" s="114">
        <v>42</v>
      </c>
      <c r="AH42" s="112"/>
    </row>
    <row r="43" spans="1:34" ht="15.95" customHeight="1" thickBot="1" x14ac:dyDescent="0.3">
      <c r="A43" s="122"/>
      <c r="B43" s="122"/>
      <c r="C43" s="109"/>
      <c r="D43" s="122"/>
      <c r="E43" s="122"/>
      <c r="F43" s="122"/>
      <c r="G43" s="109"/>
      <c r="H43" s="122"/>
      <c r="I43" s="122"/>
      <c r="J43" s="122"/>
      <c r="K43" s="122"/>
      <c r="L43" s="122"/>
      <c r="M43" s="122"/>
      <c r="N43" s="122"/>
      <c r="O43" s="122"/>
      <c r="AF43" s="115"/>
      <c r="AG43" s="114">
        <v>43</v>
      </c>
      <c r="AH43" s="112"/>
    </row>
    <row r="44" spans="1:34" s="26" customFormat="1" ht="21.95" customHeight="1" thickBot="1" x14ac:dyDescent="0.3">
      <c r="A44" s="107">
        <v>41</v>
      </c>
      <c r="B44" s="121" t="s">
        <v>87</v>
      </c>
      <c r="C44" s="108" t="s">
        <v>315</v>
      </c>
      <c r="D44" s="107" t="s">
        <v>333</v>
      </c>
      <c r="E44" s="107">
        <v>42</v>
      </c>
      <c r="F44" s="121" t="s">
        <v>111</v>
      </c>
      <c r="G44" s="108" t="s">
        <v>314</v>
      </c>
      <c r="H44" s="122"/>
      <c r="I44" s="122"/>
      <c r="J44" s="122"/>
      <c r="K44" s="122"/>
      <c r="L44" s="122"/>
      <c r="M44" s="122"/>
      <c r="N44" s="122"/>
      <c r="O44" s="122"/>
      <c r="AF44" s="116"/>
      <c r="AG44" s="114">
        <v>44</v>
      </c>
      <c r="AH44" s="113"/>
    </row>
    <row r="45" spans="1:34" ht="15.95" customHeight="1" thickBot="1" x14ac:dyDescent="0.3">
      <c r="A45" s="122"/>
      <c r="B45" s="122"/>
      <c r="C45" s="109"/>
      <c r="D45" s="122"/>
      <c r="E45" s="122"/>
      <c r="F45" s="122"/>
      <c r="G45" s="109"/>
      <c r="H45" s="122"/>
      <c r="I45" s="122"/>
      <c r="J45" s="122"/>
      <c r="K45" s="122"/>
      <c r="L45" s="122"/>
      <c r="M45" s="122"/>
      <c r="N45" s="122"/>
      <c r="O45" s="122"/>
      <c r="AF45" s="115"/>
      <c r="AG45" s="114">
        <v>45</v>
      </c>
      <c r="AH45" s="112"/>
    </row>
    <row r="46" spans="1:34" ht="21.95" customHeight="1" thickBot="1" x14ac:dyDescent="0.3">
      <c r="A46" s="107">
        <v>43</v>
      </c>
      <c r="B46" s="121" t="s">
        <v>342</v>
      </c>
      <c r="C46" s="108" t="s">
        <v>314</v>
      </c>
      <c r="D46" s="107" t="s">
        <v>333</v>
      </c>
      <c r="E46" s="107">
        <v>44</v>
      </c>
      <c r="F46" s="121" t="s">
        <v>120</v>
      </c>
      <c r="G46" s="108" t="s">
        <v>315</v>
      </c>
      <c r="H46" s="122"/>
      <c r="I46" s="122"/>
      <c r="J46" s="122"/>
      <c r="K46" s="122"/>
      <c r="L46" s="122"/>
      <c r="M46" s="122"/>
      <c r="N46" s="122"/>
      <c r="O46" s="122"/>
      <c r="AF46" s="115"/>
      <c r="AG46" s="114">
        <v>46</v>
      </c>
      <c r="AH46" s="112"/>
    </row>
    <row r="47" spans="1:34" ht="15.95" customHeight="1" thickBot="1" x14ac:dyDescent="0.3">
      <c r="A47" s="122"/>
      <c r="B47" s="122"/>
      <c r="C47" s="109"/>
      <c r="D47" s="122"/>
      <c r="E47" s="122"/>
      <c r="F47" s="122"/>
      <c r="G47" s="109"/>
      <c r="H47" s="122"/>
      <c r="I47" s="122"/>
      <c r="J47" s="122"/>
      <c r="K47" s="122"/>
      <c r="L47" s="122"/>
      <c r="M47" s="122"/>
      <c r="N47" s="122"/>
      <c r="O47" s="122"/>
      <c r="AF47" s="115"/>
      <c r="AG47" s="114">
        <v>47</v>
      </c>
      <c r="AH47" s="112"/>
    </row>
    <row r="48" spans="1:34" ht="21.95" customHeight="1" thickBot="1" x14ac:dyDescent="0.3">
      <c r="A48" s="107">
        <v>45</v>
      </c>
      <c r="B48" s="121" t="s">
        <v>109</v>
      </c>
      <c r="C48" s="108" t="s">
        <v>314</v>
      </c>
      <c r="D48" s="107" t="s">
        <v>333</v>
      </c>
      <c r="E48" s="107">
        <v>46</v>
      </c>
      <c r="F48" s="121" t="s">
        <v>112</v>
      </c>
      <c r="G48" s="108" t="s">
        <v>315</v>
      </c>
      <c r="H48" s="122"/>
      <c r="I48" s="122"/>
      <c r="J48" s="122"/>
      <c r="K48" s="122"/>
      <c r="L48" s="122"/>
      <c r="M48" s="122"/>
      <c r="N48" s="122"/>
      <c r="O48" s="122"/>
      <c r="AF48" s="115"/>
      <c r="AG48" s="114">
        <v>48</v>
      </c>
      <c r="AH48" s="112"/>
    </row>
    <row r="49" spans="1:34" ht="15.95" customHeight="1" x14ac:dyDescent="0.25">
      <c r="A49" s="122"/>
      <c r="B49" s="122"/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AF49" s="115"/>
      <c r="AG49" s="114">
        <v>49</v>
      </c>
      <c r="AH49" s="112"/>
    </row>
    <row r="50" spans="1:34" ht="18" customHeight="1" x14ac:dyDescent="0.25">
      <c r="A50" s="122"/>
      <c r="B50" s="122"/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AF50" s="115"/>
      <c r="AG50" s="114">
        <v>50</v>
      </c>
      <c r="AH50" s="112"/>
    </row>
    <row r="51" spans="1:34" ht="18" customHeight="1" x14ac:dyDescent="0.25">
      <c r="A51" s="122"/>
      <c r="B51" s="122"/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AF51" s="115"/>
      <c r="AG51" s="114">
        <v>51</v>
      </c>
      <c r="AH51" s="112"/>
    </row>
    <row r="52" spans="1:34" ht="18" customHeight="1" thickBot="1" x14ac:dyDescent="0.3">
      <c r="A52" s="122"/>
      <c r="B52" s="12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AF52" s="115"/>
      <c r="AG52" s="114">
        <v>52</v>
      </c>
      <c r="AH52" s="112"/>
    </row>
    <row r="53" spans="1:34" s="26" customFormat="1" ht="33" customHeight="1" thickBot="1" x14ac:dyDescent="0.3">
      <c r="A53" s="131"/>
      <c r="B53" s="132"/>
      <c r="C53" s="132"/>
      <c r="D53" s="133" t="s">
        <v>337</v>
      </c>
      <c r="E53" s="132"/>
      <c r="F53" s="132"/>
      <c r="G53" s="134"/>
      <c r="H53" s="122"/>
      <c r="I53" s="131"/>
      <c r="J53" s="132"/>
      <c r="K53" s="132"/>
      <c r="L53" s="133" t="s">
        <v>337</v>
      </c>
      <c r="M53" s="132"/>
      <c r="N53" s="132"/>
      <c r="O53" s="134"/>
      <c r="P53" s="84"/>
      <c r="AF53" s="116"/>
      <c r="AG53" s="114">
        <v>53</v>
      </c>
      <c r="AH53" s="113"/>
    </row>
    <row r="54" spans="1:34" ht="18" customHeight="1" thickBot="1" x14ac:dyDescent="0.3">
      <c r="A54" s="135" t="s">
        <v>333</v>
      </c>
      <c r="B54" s="136" t="s">
        <v>334</v>
      </c>
      <c r="C54" s="137" t="s">
        <v>336</v>
      </c>
      <c r="D54" s="136" t="s">
        <v>335</v>
      </c>
      <c r="E54" s="135" t="s">
        <v>333</v>
      </c>
      <c r="F54" s="136" t="s">
        <v>334</v>
      </c>
      <c r="G54" s="137" t="s">
        <v>336</v>
      </c>
      <c r="H54" s="122"/>
      <c r="I54" s="135" t="s">
        <v>333</v>
      </c>
      <c r="J54" s="136" t="s">
        <v>334</v>
      </c>
      <c r="K54" s="137" t="s">
        <v>336</v>
      </c>
      <c r="L54" s="136" t="s">
        <v>335</v>
      </c>
      <c r="M54" s="135" t="s">
        <v>333</v>
      </c>
      <c r="N54" s="136" t="s">
        <v>334</v>
      </c>
      <c r="O54" s="137" t="s">
        <v>336</v>
      </c>
      <c r="AF54" s="115"/>
      <c r="AG54" s="114">
        <v>54</v>
      </c>
      <c r="AH54" s="112"/>
    </row>
    <row r="55" spans="1:34" ht="11.1" customHeight="1" thickBot="1" x14ac:dyDescent="0.3">
      <c r="A55" s="122"/>
      <c r="B55" s="122"/>
      <c r="C55" s="122"/>
      <c r="D55" s="122"/>
      <c r="E55" s="122"/>
      <c r="F55" s="122"/>
      <c r="G55" s="122"/>
      <c r="H55" s="122"/>
      <c r="I55" s="122"/>
      <c r="J55" s="122"/>
      <c r="K55" s="122"/>
      <c r="L55" s="122"/>
      <c r="M55" s="122"/>
      <c r="N55" s="122"/>
      <c r="O55" s="122"/>
      <c r="AF55" s="115"/>
      <c r="AG55" s="114">
        <v>55</v>
      </c>
      <c r="AH55" s="112"/>
    </row>
    <row r="56" spans="1:34" ht="21.95" customHeight="1" thickBot="1" x14ac:dyDescent="0.3">
      <c r="A56" s="107">
        <v>43</v>
      </c>
      <c r="B56" s="107" t="s">
        <v>342</v>
      </c>
      <c r="C56" s="107" t="s">
        <v>314</v>
      </c>
      <c r="D56" s="107" t="s">
        <v>333</v>
      </c>
      <c r="E56" s="107">
        <v>13</v>
      </c>
      <c r="F56" s="107" t="s">
        <v>118</v>
      </c>
      <c r="G56" s="107" t="s">
        <v>315</v>
      </c>
      <c r="H56" s="122"/>
      <c r="I56" s="107">
        <v>3</v>
      </c>
      <c r="J56" s="107" t="s">
        <v>82</v>
      </c>
      <c r="K56" s="107" t="s">
        <v>314</v>
      </c>
      <c r="L56" s="107" t="s">
        <v>333</v>
      </c>
      <c r="M56" s="107">
        <v>25</v>
      </c>
      <c r="N56" s="107" t="s">
        <v>116</v>
      </c>
      <c r="O56" s="107" t="s">
        <v>315</v>
      </c>
      <c r="AF56" s="115"/>
      <c r="AG56" s="114">
        <v>56</v>
      </c>
      <c r="AH56" s="112"/>
    </row>
    <row r="57" spans="1:34" ht="15.95" customHeight="1" thickBot="1" x14ac:dyDescent="0.3">
      <c r="A57" s="122"/>
      <c r="B57" s="122"/>
      <c r="C57" s="122"/>
      <c r="D57" s="122"/>
      <c r="E57" s="122"/>
      <c r="F57" s="122"/>
      <c r="G57" s="122"/>
      <c r="H57" s="122"/>
      <c r="I57" s="122"/>
      <c r="J57" s="122"/>
      <c r="K57" s="122"/>
      <c r="L57" s="122"/>
      <c r="M57" s="122"/>
      <c r="N57" s="122"/>
      <c r="O57" s="122"/>
      <c r="AF57" s="115"/>
      <c r="AG57" s="114">
        <v>57</v>
      </c>
      <c r="AH57" s="112"/>
    </row>
    <row r="58" spans="1:34" ht="21.95" customHeight="1" thickBot="1" x14ac:dyDescent="0.3">
      <c r="A58" s="107">
        <v>38</v>
      </c>
      <c r="B58" s="107" t="s">
        <v>282</v>
      </c>
      <c r="C58" s="107" t="s">
        <v>315</v>
      </c>
      <c r="D58" s="107" t="s">
        <v>333</v>
      </c>
      <c r="E58" s="107">
        <v>42</v>
      </c>
      <c r="F58" s="107" t="s">
        <v>111</v>
      </c>
      <c r="G58" s="107" t="s">
        <v>314</v>
      </c>
      <c r="H58" s="122"/>
      <c r="I58" s="107">
        <v>20</v>
      </c>
      <c r="J58" s="107" t="s">
        <v>106</v>
      </c>
      <c r="K58" s="107" t="s">
        <v>315</v>
      </c>
      <c r="L58" s="107" t="s">
        <v>333</v>
      </c>
      <c r="M58" s="107">
        <v>17</v>
      </c>
      <c r="N58" s="107" t="s">
        <v>114</v>
      </c>
      <c r="O58" s="107" t="s">
        <v>314</v>
      </c>
      <c r="AF58" s="115"/>
      <c r="AG58" s="114">
        <v>58</v>
      </c>
      <c r="AH58" s="112"/>
    </row>
    <row r="59" spans="1:34" ht="15.95" customHeight="1" thickBot="1" x14ac:dyDescent="0.3">
      <c r="A59" s="122"/>
      <c r="B59" s="122"/>
      <c r="C59" s="122"/>
      <c r="D59" s="122"/>
      <c r="E59" s="122"/>
      <c r="F59" s="122"/>
      <c r="G59" s="122"/>
      <c r="H59" s="122"/>
      <c r="I59" s="122"/>
      <c r="J59" s="122"/>
      <c r="K59" s="122"/>
      <c r="L59" s="122"/>
      <c r="M59" s="122"/>
      <c r="N59" s="122"/>
      <c r="O59" s="122"/>
      <c r="AF59" s="115"/>
      <c r="AG59" s="114">
        <v>59</v>
      </c>
      <c r="AH59" s="112"/>
    </row>
    <row r="60" spans="1:34" ht="21.95" customHeight="1" thickBot="1" x14ac:dyDescent="0.3">
      <c r="A60" s="107">
        <v>39</v>
      </c>
      <c r="B60" s="107" t="s">
        <v>130</v>
      </c>
      <c r="C60" s="107" t="s">
        <v>315</v>
      </c>
      <c r="D60" s="107" t="s">
        <v>333</v>
      </c>
      <c r="E60" s="107">
        <v>1</v>
      </c>
      <c r="F60" s="107" t="s">
        <v>83</v>
      </c>
      <c r="G60" s="107" t="s">
        <v>314</v>
      </c>
      <c r="H60" s="122"/>
      <c r="I60" s="107">
        <v>37</v>
      </c>
      <c r="J60" s="107" t="s">
        <v>85</v>
      </c>
      <c r="K60" s="107" t="s">
        <v>314</v>
      </c>
      <c r="L60" s="107" t="s">
        <v>333</v>
      </c>
      <c r="M60" s="107">
        <v>41</v>
      </c>
      <c r="N60" s="107" t="s">
        <v>87</v>
      </c>
      <c r="O60" s="107" t="s">
        <v>315</v>
      </c>
      <c r="AF60" s="115"/>
      <c r="AG60" s="114">
        <v>60</v>
      </c>
      <c r="AH60" s="112"/>
    </row>
    <row r="61" spans="1:34" ht="15.95" customHeight="1" thickBot="1" x14ac:dyDescent="0.3">
      <c r="A61" s="122"/>
      <c r="B61" s="122"/>
      <c r="C61" s="122"/>
      <c r="D61" s="122"/>
      <c r="E61" s="122"/>
      <c r="F61" s="122"/>
      <c r="G61" s="122"/>
      <c r="H61" s="122"/>
      <c r="I61" s="122"/>
      <c r="J61" s="122"/>
      <c r="K61" s="122"/>
      <c r="L61" s="122"/>
      <c r="M61" s="122"/>
      <c r="N61" s="122"/>
      <c r="O61" s="122"/>
    </row>
    <row r="62" spans="1:34" s="26" customFormat="1" ht="21.95" customHeight="1" thickBot="1" x14ac:dyDescent="0.3">
      <c r="A62" s="107">
        <v>26</v>
      </c>
      <c r="B62" s="107" t="s">
        <v>84</v>
      </c>
      <c r="C62" s="107" t="s">
        <v>315</v>
      </c>
      <c r="D62" s="107" t="s">
        <v>333</v>
      </c>
      <c r="E62" s="107">
        <v>15</v>
      </c>
      <c r="F62" s="107" t="s">
        <v>117</v>
      </c>
      <c r="G62" s="107" t="s">
        <v>314</v>
      </c>
      <c r="H62" s="122"/>
      <c r="I62" s="107">
        <v>30</v>
      </c>
      <c r="J62" s="107" t="s">
        <v>286</v>
      </c>
      <c r="K62" s="107" t="s">
        <v>315</v>
      </c>
      <c r="L62" s="107" t="s">
        <v>333</v>
      </c>
      <c r="M62" s="107">
        <v>6</v>
      </c>
      <c r="N62" s="107" t="s">
        <v>107</v>
      </c>
      <c r="O62" s="107" t="s">
        <v>314</v>
      </c>
      <c r="P62" s="84"/>
      <c r="AF62" s="111"/>
      <c r="AG62" s="111"/>
      <c r="AH62" s="111"/>
    </row>
    <row r="63" spans="1:34" ht="15.95" customHeight="1" thickBot="1" x14ac:dyDescent="0.3">
      <c r="A63" s="122"/>
      <c r="B63" s="122"/>
      <c r="C63" s="122"/>
      <c r="D63" s="122"/>
      <c r="E63" s="122"/>
      <c r="F63" s="122"/>
      <c r="G63" s="122"/>
      <c r="H63" s="122"/>
      <c r="I63" s="122"/>
      <c r="J63" s="122"/>
      <c r="K63" s="122"/>
      <c r="L63" s="122"/>
      <c r="M63" s="122"/>
      <c r="N63" s="122"/>
      <c r="O63" s="122"/>
      <c r="S63" s="84" t="s">
        <v>343</v>
      </c>
    </row>
    <row r="64" spans="1:34" ht="21.95" customHeight="1" thickBot="1" x14ac:dyDescent="0.3">
      <c r="A64" s="107">
        <v>29</v>
      </c>
      <c r="B64" s="107" t="s">
        <v>125</v>
      </c>
      <c r="C64" s="107" t="s">
        <v>314</v>
      </c>
      <c r="D64" s="107" t="s">
        <v>333</v>
      </c>
      <c r="E64" s="107">
        <v>28</v>
      </c>
      <c r="F64" s="107" t="s">
        <v>82</v>
      </c>
      <c r="G64" s="107" t="s">
        <v>315</v>
      </c>
      <c r="H64" s="122"/>
      <c r="I64" s="107">
        <v>46</v>
      </c>
      <c r="J64" s="107" t="s">
        <v>112</v>
      </c>
      <c r="K64" s="107" t="s">
        <v>315</v>
      </c>
      <c r="L64" s="107" t="s">
        <v>333</v>
      </c>
      <c r="M64" s="107">
        <v>7</v>
      </c>
      <c r="N64" s="107" t="s">
        <v>104</v>
      </c>
      <c r="O64" s="107" t="s">
        <v>314</v>
      </c>
    </row>
    <row r="65" spans="1:24" ht="15.95" customHeight="1" thickBot="1" x14ac:dyDescent="0.3">
      <c r="A65" s="122"/>
      <c r="B65" s="122"/>
      <c r="C65" s="122"/>
      <c r="D65" s="122"/>
      <c r="E65" s="122"/>
      <c r="F65" s="122"/>
      <c r="G65" s="122"/>
      <c r="H65" s="122"/>
      <c r="I65" s="122"/>
      <c r="J65" s="122"/>
      <c r="K65" s="122"/>
      <c r="L65" s="122"/>
      <c r="M65" s="122"/>
      <c r="N65" s="122"/>
      <c r="O65" s="122"/>
    </row>
    <row r="66" spans="1:24" ht="21.95" customHeight="1" thickBot="1" x14ac:dyDescent="0.3">
      <c r="A66" s="107">
        <v>35</v>
      </c>
      <c r="B66" s="107" t="s">
        <v>108</v>
      </c>
      <c r="C66" s="107" t="s">
        <v>314</v>
      </c>
      <c r="D66" s="107" t="s">
        <v>333</v>
      </c>
      <c r="E66" s="107">
        <v>5</v>
      </c>
      <c r="F66" s="107" t="s">
        <v>313</v>
      </c>
      <c r="G66" s="107" t="s">
        <v>315</v>
      </c>
      <c r="H66" s="122"/>
      <c r="I66" s="107">
        <v>22</v>
      </c>
      <c r="J66" s="107" t="s">
        <v>113</v>
      </c>
      <c r="K66" s="107" t="s">
        <v>314</v>
      </c>
      <c r="L66" s="107" t="s">
        <v>333</v>
      </c>
      <c r="M66" s="107">
        <v>16</v>
      </c>
      <c r="N66" s="107" t="s">
        <v>281</v>
      </c>
      <c r="O66" s="107" t="s">
        <v>315</v>
      </c>
    </row>
    <row r="67" spans="1:24" ht="15.95" customHeight="1" thickBot="1" x14ac:dyDescent="0.3">
      <c r="A67" s="122"/>
      <c r="B67" s="122"/>
      <c r="C67" s="122"/>
      <c r="D67" s="122"/>
      <c r="E67" s="122"/>
      <c r="F67" s="122"/>
      <c r="G67" s="122"/>
      <c r="H67" s="122"/>
      <c r="I67" s="122"/>
      <c r="J67" s="122"/>
      <c r="K67" s="122"/>
      <c r="L67" s="122"/>
      <c r="M67" s="122"/>
      <c r="N67" s="122"/>
      <c r="O67" s="122"/>
    </row>
    <row r="68" spans="1:24" ht="21.95" customHeight="1" thickBot="1" x14ac:dyDescent="0.3">
      <c r="A68" s="107">
        <v>4</v>
      </c>
      <c r="B68" s="107" t="s">
        <v>290</v>
      </c>
      <c r="C68" s="107" t="s">
        <v>315</v>
      </c>
      <c r="D68" s="107" t="s">
        <v>333</v>
      </c>
      <c r="E68" s="107">
        <v>18</v>
      </c>
      <c r="F68" s="107" t="s">
        <v>123</v>
      </c>
      <c r="G68" s="107" t="s">
        <v>314</v>
      </c>
      <c r="H68" s="122"/>
      <c r="I68" s="107">
        <v>40</v>
      </c>
      <c r="J68" s="107" t="s">
        <v>127</v>
      </c>
      <c r="K68" s="107" t="s">
        <v>314</v>
      </c>
      <c r="L68" s="107" t="s">
        <v>333</v>
      </c>
      <c r="M68" s="107">
        <v>27</v>
      </c>
      <c r="N68" s="107" t="s">
        <v>124</v>
      </c>
      <c r="O68" s="107" t="s">
        <v>315</v>
      </c>
    </row>
    <row r="69" spans="1:24" ht="15.95" customHeight="1" thickBot="1" x14ac:dyDescent="0.3">
      <c r="A69" s="122"/>
      <c r="B69" s="122"/>
      <c r="C69" s="122"/>
      <c r="D69" s="122"/>
      <c r="E69" s="122"/>
      <c r="F69" s="122"/>
      <c r="G69" s="122"/>
      <c r="H69" s="122"/>
      <c r="I69" s="122"/>
      <c r="J69" s="122"/>
      <c r="K69" s="122"/>
      <c r="L69" s="122"/>
      <c r="M69" s="122"/>
      <c r="N69" s="122"/>
      <c r="O69" s="122"/>
    </row>
    <row r="70" spans="1:24" ht="21.95" customHeight="1" thickBot="1" x14ac:dyDescent="0.35">
      <c r="A70" s="107">
        <v>10</v>
      </c>
      <c r="B70" s="107" t="s">
        <v>295</v>
      </c>
      <c r="C70" s="107" t="s">
        <v>314</v>
      </c>
      <c r="D70" s="107" t="s">
        <v>333</v>
      </c>
      <c r="E70" s="107">
        <v>34</v>
      </c>
      <c r="F70" s="107" t="s">
        <v>86</v>
      </c>
      <c r="G70" s="107" t="s">
        <v>315</v>
      </c>
      <c r="H70" s="122"/>
      <c r="I70" s="107">
        <v>9</v>
      </c>
      <c r="J70" s="107" t="s">
        <v>121</v>
      </c>
      <c r="K70" s="107" t="s">
        <v>314</v>
      </c>
      <c r="L70" s="107" t="s">
        <v>333</v>
      </c>
      <c r="M70" s="107">
        <v>32</v>
      </c>
      <c r="N70" s="107" t="s">
        <v>115</v>
      </c>
      <c r="O70" s="107" t="s">
        <v>315</v>
      </c>
      <c r="S70" s="130" t="s">
        <v>354</v>
      </c>
      <c r="T70" s="126"/>
      <c r="U70" s="126"/>
      <c r="V70" s="126"/>
      <c r="W70" s="126"/>
      <c r="X70" s="126"/>
    </row>
    <row r="71" spans="1:24" ht="15.95" customHeight="1" thickBot="1" x14ac:dyDescent="0.3">
      <c r="A71" s="122"/>
      <c r="B71" s="122"/>
      <c r="C71" s="122"/>
      <c r="D71" s="122"/>
      <c r="E71" s="122"/>
      <c r="F71" s="122"/>
      <c r="G71" s="122"/>
      <c r="H71" s="122"/>
      <c r="I71" s="122"/>
      <c r="J71" s="122"/>
      <c r="K71" s="122"/>
      <c r="L71" s="122"/>
      <c r="M71" s="122"/>
      <c r="N71" s="122"/>
      <c r="O71" s="122"/>
    </row>
    <row r="72" spans="1:24" ht="21.95" customHeight="1" thickBot="1" x14ac:dyDescent="0.3">
      <c r="A72" s="107">
        <v>21</v>
      </c>
      <c r="B72" s="107" t="s">
        <v>280</v>
      </c>
      <c r="C72" s="107" t="s">
        <v>314</v>
      </c>
      <c r="D72" s="107" t="s">
        <v>333</v>
      </c>
      <c r="E72" s="107">
        <v>24</v>
      </c>
      <c r="F72" s="107" t="s">
        <v>105</v>
      </c>
      <c r="G72" s="107" t="s">
        <v>315</v>
      </c>
      <c r="H72" s="122"/>
      <c r="I72" s="107">
        <v>33</v>
      </c>
      <c r="J72" s="107" t="s">
        <v>128</v>
      </c>
      <c r="K72" s="107" t="s">
        <v>315</v>
      </c>
      <c r="L72" s="107" t="s">
        <v>333</v>
      </c>
      <c r="M72" s="107">
        <v>44</v>
      </c>
      <c r="N72" s="107" t="s">
        <v>120</v>
      </c>
      <c r="O72" s="107" t="s">
        <v>314</v>
      </c>
    </row>
    <row r="73" spans="1:24" ht="15.95" customHeight="1" thickBot="1" x14ac:dyDescent="0.3">
      <c r="A73" s="122"/>
      <c r="B73" s="122"/>
      <c r="C73" s="122"/>
      <c r="D73" s="122"/>
      <c r="E73" s="122"/>
      <c r="F73" s="122"/>
      <c r="G73" s="122"/>
      <c r="H73" s="122"/>
      <c r="I73" s="122"/>
      <c r="J73" s="122"/>
      <c r="K73" s="122"/>
      <c r="L73" s="122"/>
      <c r="M73" s="122"/>
      <c r="N73" s="122"/>
      <c r="O73" s="122"/>
    </row>
    <row r="74" spans="1:24" ht="21.95" customHeight="1" thickBot="1" x14ac:dyDescent="0.3">
      <c r="A74" s="107">
        <v>8</v>
      </c>
      <c r="B74" s="107" t="s">
        <v>102</v>
      </c>
      <c r="C74" s="107" t="s">
        <v>315</v>
      </c>
      <c r="D74" s="107" t="s">
        <v>333</v>
      </c>
      <c r="E74" s="107">
        <v>45</v>
      </c>
      <c r="F74" s="107" t="s">
        <v>109</v>
      </c>
      <c r="G74" s="107" t="s">
        <v>314</v>
      </c>
      <c r="H74" s="122"/>
      <c r="I74" s="107">
        <v>2</v>
      </c>
      <c r="J74" s="107" t="s">
        <v>110</v>
      </c>
      <c r="K74" s="107" t="s">
        <v>315</v>
      </c>
      <c r="L74" s="107" t="s">
        <v>333</v>
      </c>
      <c r="M74" s="107">
        <v>11</v>
      </c>
      <c r="N74" s="107" t="s">
        <v>103</v>
      </c>
      <c r="O74" s="107" t="s">
        <v>314</v>
      </c>
    </row>
    <row r="75" spans="1:24" ht="15.95" customHeight="1" thickBot="1" x14ac:dyDescent="0.3">
      <c r="A75" s="122"/>
      <c r="B75" s="122"/>
      <c r="C75" s="122"/>
      <c r="D75" s="122"/>
      <c r="E75" s="122"/>
      <c r="F75" s="122"/>
      <c r="G75" s="122"/>
      <c r="H75" s="122"/>
      <c r="I75" s="122"/>
      <c r="J75" s="122"/>
      <c r="K75" s="122"/>
      <c r="L75" s="122"/>
      <c r="M75" s="122"/>
      <c r="N75" s="122"/>
      <c r="O75" s="122"/>
    </row>
    <row r="76" spans="1:24" ht="21.95" customHeight="1" thickBot="1" x14ac:dyDescent="0.3">
      <c r="A76" s="107">
        <v>31</v>
      </c>
      <c r="B76" s="107" t="s">
        <v>119</v>
      </c>
      <c r="C76" s="107" t="s">
        <v>315</v>
      </c>
      <c r="D76" s="107" t="s">
        <v>333</v>
      </c>
      <c r="E76" s="107">
        <v>19</v>
      </c>
      <c r="F76" s="107" t="s">
        <v>126</v>
      </c>
      <c r="G76" s="107" t="s">
        <v>314</v>
      </c>
      <c r="H76" s="122"/>
      <c r="I76" s="107">
        <v>14</v>
      </c>
      <c r="J76" s="107" t="s">
        <v>118</v>
      </c>
      <c r="K76" s="107" t="s">
        <v>314</v>
      </c>
      <c r="L76" s="107" t="s">
        <v>333</v>
      </c>
      <c r="M76" s="107">
        <v>36</v>
      </c>
      <c r="N76" s="107" t="s">
        <v>85</v>
      </c>
      <c r="O76" s="107" t="s">
        <v>315</v>
      </c>
    </row>
    <row r="77" spans="1:24" ht="15.95" customHeight="1" thickBot="1" x14ac:dyDescent="0.3">
      <c r="A77" s="122"/>
      <c r="B77" s="122"/>
      <c r="C77" s="122"/>
      <c r="D77" s="122"/>
      <c r="E77" s="122"/>
      <c r="F77" s="122"/>
      <c r="G77" s="122"/>
      <c r="H77" s="122"/>
      <c r="I77" s="122"/>
      <c r="J77" s="122"/>
      <c r="K77" s="122"/>
      <c r="L77" s="122"/>
      <c r="M77" s="122"/>
      <c r="N77" s="122"/>
      <c r="O77" s="122"/>
    </row>
    <row r="78" spans="1:24" ht="21.95" customHeight="1" thickBot="1" x14ac:dyDescent="0.3">
      <c r="A78" s="107">
        <v>12</v>
      </c>
      <c r="B78" s="107" t="s">
        <v>129</v>
      </c>
      <c r="C78" s="107" t="s">
        <v>314</v>
      </c>
      <c r="D78" s="107" t="s">
        <v>333</v>
      </c>
      <c r="E78" s="107"/>
      <c r="F78" s="107"/>
      <c r="G78" s="107" t="s">
        <v>315</v>
      </c>
      <c r="H78" s="122"/>
      <c r="I78" s="107">
        <v>23</v>
      </c>
      <c r="J78" s="107" t="s">
        <v>122</v>
      </c>
      <c r="K78" s="107" t="s">
        <v>314</v>
      </c>
      <c r="L78" s="107" t="s">
        <v>333</v>
      </c>
      <c r="M78" s="107"/>
      <c r="N78" s="107"/>
      <c r="O78" s="107" t="s">
        <v>315</v>
      </c>
    </row>
    <row r="79" spans="1:24" ht="15.95" customHeight="1" x14ac:dyDescent="0.25">
      <c r="A79" s="122"/>
      <c r="B79" s="122"/>
      <c r="C79" s="122"/>
      <c r="D79" s="122"/>
      <c r="E79" s="122"/>
      <c r="F79" s="122"/>
      <c r="G79" s="122"/>
      <c r="H79" s="122"/>
      <c r="I79" s="122"/>
      <c r="J79" s="122"/>
      <c r="K79" s="122"/>
      <c r="L79" s="122"/>
      <c r="M79" s="122"/>
      <c r="N79" s="122"/>
      <c r="O79" s="122"/>
    </row>
    <row r="80" spans="1:24" ht="20.100000000000001" customHeight="1" x14ac:dyDescent="0.25">
      <c r="A80" s="122"/>
      <c r="B80" s="122"/>
      <c r="C80" s="122"/>
      <c r="D80" s="122"/>
      <c r="E80" s="122"/>
      <c r="F80" s="122"/>
      <c r="G80" s="122"/>
      <c r="H80" s="122"/>
      <c r="I80" s="122"/>
      <c r="J80" s="122"/>
      <c r="K80" s="122"/>
      <c r="L80" s="122"/>
      <c r="M80" s="122"/>
      <c r="N80" s="122"/>
      <c r="O80" s="122"/>
    </row>
    <row r="81" spans="1:15" ht="21.95" customHeight="1" x14ac:dyDescent="0.25">
      <c r="A81" s="122"/>
      <c r="B81" s="122"/>
      <c r="C81" s="122"/>
      <c r="D81" s="122"/>
      <c r="E81" s="122"/>
      <c r="F81" s="122"/>
      <c r="G81" s="122"/>
      <c r="H81" s="122"/>
      <c r="I81" s="122"/>
      <c r="J81" s="122"/>
      <c r="K81" s="122"/>
      <c r="L81" s="122"/>
      <c r="M81" s="122"/>
      <c r="N81" s="122"/>
      <c r="O81" s="122"/>
    </row>
    <row r="82" spans="1:15" ht="15.95" customHeight="1" thickBot="1" x14ac:dyDescent="0.3">
      <c r="A82" s="122"/>
      <c r="B82" s="122"/>
      <c r="C82" s="122"/>
      <c r="D82" s="122"/>
      <c r="E82" s="122"/>
      <c r="F82" s="122"/>
      <c r="G82" s="122"/>
      <c r="H82" s="122"/>
      <c r="I82" s="122"/>
      <c r="J82" s="122"/>
      <c r="K82" s="122"/>
      <c r="L82" s="122"/>
      <c r="M82" s="122"/>
      <c r="N82" s="122"/>
      <c r="O82" s="122"/>
    </row>
    <row r="83" spans="1:15" ht="33" customHeight="1" thickBot="1" x14ac:dyDescent="0.3">
      <c r="A83" s="131"/>
      <c r="B83" s="132"/>
      <c r="C83" s="132"/>
      <c r="D83" s="133" t="s">
        <v>337</v>
      </c>
      <c r="E83" s="132"/>
      <c r="F83" s="132"/>
      <c r="G83" s="182"/>
      <c r="H83" s="122"/>
      <c r="I83" s="131"/>
      <c r="J83" s="132"/>
      <c r="K83" s="132"/>
      <c r="L83" s="133" t="s">
        <v>337</v>
      </c>
      <c r="M83" s="132"/>
      <c r="N83" s="132"/>
      <c r="O83" s="182"/>
    </row>
    <row r="84" spans="1:15" ht="18" customHeight="1" thickBot="1" x14ac:dyDescent="0.3">
      <c r="A84" s="135" t="s">
        <v>333</v>
      </c>
      <c r="B84" s="136" t="s">
        <v>334</v>
      </c>
      <c r="C84" s="137" t="s">
        <v>336</v>
      </c>
      <c r="D84" s="136" t="s">
        <v>335</v>
      </c>
      <c r="E84" s="135" t="s">
        <v>333</v>
      </c>
      <c r="F84" s="136" t="s">
        <v>334</v>
      </c>
      <c r="G84" s="137" t="s">
        <v>336</v>
      </c>
      <c r="H84" s="122"/>
      <c r="I84" s="135" t="s">
        <v>333</v>
      </c>
      <c r="J84" s="136" t="s">
        <v>334</v>
      </c>
      <c r="K84" s="137" t="s">
        <v>336</v>
      </c>
      <c r="L84" s="136" t="s">
        <v>335</v>
      </c>
      <c r="M84" s="135" t="s">
        <v>333</v>
      </c>
      <c r="N84" s="136" t="s">
        <v>334</v>
      </c>
      <c r="O84" s="137" t="s">
        <v>336</v>
      </c>
    </row>
    <row r="85" spans="1:15" ht="11.1" customHeight="1" thickBot="1" x14ac:dyDescent="0.3">
      <c r="A85" s="122"/>
      <c r="B85" s="122"/>
      <c r="C85" s="122"/>
      <c r="D85" s="122"/>
      <c r="E85" s="122"/>
      <c r="F85" s="122"/>
      <c r="G85" s="122"/>
      <c r="H85" s="122"/>
      <c r="I85" s="122"/>
      <c r="J85" s="122"/>
      <c r="K85" s="122"/>
      <c r="L85" s="122"/>
      <c r="M85" s="122"/>
      <c r="N85" s="122"/>
      <c r="O85" s="122"/>
    </row>
    <row r="86" spans="1:15" ht="21.95" customHeight="1" thickBot="1" x14ac:dyDescent="0.3">
      <c r="A86" s="107">
        <v>21</v>
      </c>
      <c r="B86" s="107" t="s">
        <v>280</v>
      </c>
      <c r="C86" s="107" t="s">
        <v>315</v>
      </c>
      <c r="D86" s="107" t="s">
        <v>333</v>
      </c>
      <c r="E86" s="107">
        <v>15</v>
      </c>
      <c r="F86" s="107" t="s">
        <v>117</v>
      </c>
      <c r="G86" s="107" t="s">
        <v>314</v>
      </c>
      <c r="H86" s="122"/>
      <c r="I86" s="107">
        <v>22</v>
      </c>
      <c r="J86" s="107" t="s">
        <v>113</v>
      </c>
      <c r="K86" s="107" t="s">
        <v>314</v>
      </c>
      <c r="L86" s="107" t="s">
        <v>333</v>
      </c>
      <c r="M86" s="107">
        <v>40</v>
      </c>
      <c r="N86" s="107" t="s">
        <v>127</v>
      </c>
      <c r="O86" s="107" t="s">
        <v>315</v>
      </c>
    </row>
    <row r="87" spans="1:15" ht="15.95" customHeight="1" thickBot="1" x14ac:dyDescent="0.3">
      <c r="A87" s="122"/>
      <c r="B87" s="122"/>
      <c r="C87" s="122"/>
      <c r="D87" s="122"/>
      <c r="E87" s="122"/>
      <c r="F87" s="122"/>
      <c r="G87" s="122"/>
      <c r="H87" s="122"/>
      <c r="I87" s="122"/>
      <c r="J87" s="122"/>
      <c r="K87" s="122"/>
      <c r="L87" s="122"/>
      <c r="M87" s="122"/>
      <c r="N87" s="122"/>
      <c r="O87" s="122"/>
    </row>
    <row r="88" spans="1:15" ht="21.95" customHeight="1" thickBot="1" x14ac:dyDescent="0.3">
      <c r="A88" s="107">
        <v>12</v>
      </c>
      <c r="B88" s="107" t="s">
        <v>129</v>
      </c>
      <c r="C88" s="107" t="s">
        <v>314</v>
      </c>
      <c r="D88" s="107" t="s">
        <v>333</v>
      </c>
      <c r="E88" s="107">
        <v>18</v>
      </c>
      <c r="F88" s="107" t="s">
        <v>123</v>
      </c>
      <c r="G88" s="107" t="s">
        <v>315</v>
      </c>
      <c r="H88" s="122"/>
      <c r="I88" s="107">
        <v>14</v>
      </c>
      <c r="J88" s="107" t="s">
        <v>118</v>
      </c>
      <c r="K88" s="107" t="s">
        <v>314</v>
      </c>
      <c r="L88" s="107" t="s">
        <v>333</v>
      </c>
      <c r="M88" s="107">
        <v>44</v>
      </c>
      <c r="N88" s="107" t="s">
        <v>120</v>
      </c>
      <c r="O88" s="107" t="s">
        <v>315</v>
      </c>
    </row>
    <row r="89" spans="1:15" ht="15.95" customHeight="1" thickBot="1" x14ac:dyDescent="0.3">
      <c r="A89" s="122"/>
      <c r="B89" s="122"/>
      <c r="C89" s="122"/>
      <c r="D89" s="122"/>
      <c r="E89" s="122"/>
      <c r="F89" s="122"/>
      <c r="G89" s="122"/>
      <c r="H89" s="122"/>
      <c r="I89" s="122"/>
      <c r="J89" s="122"/>
      <c r="K89" s="122"/>
      <c r="L89" s="122"/>
      <c r="M89" s="122"/>
      <c r="N89" s="122"/>
      <c r="O89" s="122"/>
    </row>
    <row r="90" spans="1:15" ht="21.95" customHeight="1" thickBot="1" x14ac:dyDescent="0.3">
      <c r="A90" s="107">
        <v>29</v>
      </c>
      <c r="B90" s="107" t="s">
        <v>125</v>
      </c>
      <c r="C90" s="107" t="s">
        <v>314</v>
      </c>
      <c r="D90" s="107" t="s">
        <v>333</v>
      </c>
      <c r="E90" s="107">
        <v>1</v>
      </c>
      <c r="F90" s="107" t="s">
        <v>83</v>
      </c>
      <c r="G90" s="107" t="s">
        <v>315</v>
      </c>
      <c r="H90" s="122"/>
      <c r="I90" s="107">
        <v>6</v>
      </c>
      <c r="J90" s="107" t="s">
        <v>107</v>
      </c>
      <c r="K90" s="107" t="s">
        <v>315</v>
      </c>
      <c r="L90" s="107" t="s">
        <v>333</v>
      </c>
      <c r="M90" s="107">
        <v>11</v>
      </c>
      <c r="N90" s="107" t="s">
        <v>103</v>
      </c>
      <c r="O90" s="107" t="s">
        <v>314</v>
      </c>
    </row>
    <row r="91" spans="1:15" ht="15.95" customHeight="1" thickBot="1" x14ac:dyDescent="0.3">
      <c r="A91" s="122"/>
      <c r="B91" s="122"/>
      <c r="C91" s="122"/>
      <c r="D91" s="122"/>
      <c r="E91" s="122"/>
      <c r="F91" s="122"/>
      <c r="G91" s="122"/>
      <c r="H91" s="122"/>
      <c r="I91" s="122"/>
      <c r="J91" s="122"/>
      <c r="K91" s="122"/>
      <c r="L91" s="122"/>
      <c r="M91" s="122"/>
      <c r="N91" s="122"/>
      <c r="O91" s="122"/>
    </row>
    <row r="92" spans="1:15" ht="21.95" customHeight="1" thickBot="1" x14ac:dyDescent="0.3">
      <c r="A92" s="107">
        <v>42</v>
      </c>
      <c r="B92" s="107" t="s">
        <v>111</v>
      </c>
      <c r="C92" s="107" t="s">
        <v>315</v>
      </c>
      <c r="D92" s="107" t="s">
        <v>333</v>
      </c>
      <c r="E92" s="107">
        <v>19</v>
      </c>
      <c r="F92" s="107" t="s">
        <v>126</v>
      </c>
      <c r="G92" s="107" t="s">
        <v>314</v>
      </c>
      <c r="H92" s="122"/>
      <c r="I92" s="107">
        <v>3</v>
      </c>
      <c r="J92" s="107" t="s">
        <v>82</v>
      </c>
      <c r="K92" s="107" t="s">
        <v>314</v>
      </c>
      <c r="L92" s="107" t="s">
        <v>333</v>
      </c>
      <c r="M92" s="107">
        <v>9</v>
      </c>
      <c r="N92" s="107" t="s">
        <v>121</v>
      </c>
      <c r="O92" s="107" t="s">
        <v>315</v>
      </c>
    </row>
    <row r="93" spans="1:15" ht="15.95" customHeight="1" thickBot="1" x14ac:dyDescent="0.3">
      <c r="A93" s="122"/>
      <c r="B93" s="122"/>
      <c r="C93" s="122"/>
      <c r="D93" s="122"/>
      <c r="E93" s="122"/>
      <c r="F93" s="122"/>
      <c r="G93" s="122"/>
      <c r="H93" s="122"/>
      <c r="I93" s="122"/>
      <c r="J93" s="122"/>
      <c r="K93" s="122"/>
      <c r="L93" s="122"/>
      <c r="M93" s="122"/>
      <c r="N93" s="122"/>
      <c r="O93" s="122"/>
    </row>
    <row r="94" spans="1:15" ht="21.95" customHeight="1" thickBot="1" x14ac:dyDescent="0.3">
      <c r="A94" s="107">
        <v>10</v>
      </c>
      <c r="B94" s="107" t="s">
        <v>295</v>
      </c>
      <c r="C94" s="107" t="s">
        <v>315</v>
      </c>
      <c r="D94" s="107" t="s">
        <v>333</v>
      </c>
      <c r="E94" s="107">
        <v>35</v>
      </c>
      <c r="F94" s="107" t="s">
        <v>108</v>
      </c>
      <c r="G94" s="107" t="s">
        <v>314</v>
      </c>
      <c r="H94" s="122"/>
      <c r="I94" s="107">
        <v>7</v>
      </c>
      <c r="J94" s="107" t="s">
        <v>104</v>
      </c>
      <c r="K94" s="107" t="s">
        <v>314</v>
      </c>
      <c r="L94" s="107" t="s">
        <v>333</v>
      </c>
      <c r="M94" s="107">
        <v>23</v>
      </c>
      <c r="N94" s="107" t="s">
        <v>122</v>
      </c>
      <c r="O94" s="107" t="s">
        <v>315</v>
      </c>
    </row>
    <row r="95" spans="1:15" ht="15.95" customHeight="1" thickBot="1" x14ac:dyDescent="0.3">
      <c r="A95" s="122"/>
      <c r="B95" s="122"/>
      <c r="C95" s="122"/>
      <c r="D95" s="122"/>
      <c r="E95" s="122"/>
      <c r="F95" s="122"/>
      <c r="G95" s="122"/>
      <c r="H95" s="122"/>
      <c r="I95" s="122"/>
      <c r="J95" s="122"/>
      <c r="K95" s="122"/>
      <c r="L95" s="122"/>
      <c r="M95" s="122"/>
      <c r="N95" s="122"/>
      <c r="O95" s="122"/>
    </row>
    <row r="96" spans="1:15" ht="21.95" customHeight="1" thickBot="1" x14ac:dyDescent="0.3">
      <c r="A96" s="107">
        <v>43</v>
      </c>
      <c r="B96" s="107" t="s">
        <v>342</v>
      </c>
      <c r="C96" s="107" t="s">
        <v>314</v>
      </c>
      <c r="D96" s="107" t="s">
        <v>333</v>
      </c>
      <c r="E96" s="107">
        <v>45</v>
      </c>
      <c r="F96" s="107" t="s">
        <v>109</v>
      </c>
      <c r="G96" s="107" t="s">
        <v>315</v>
      </c>
      <c r="H96" s="122"/>
      <c r="I96" s="107">
        <v>17</v>
      </c>
      <c r="J96" s="107" t="s">
        <v>114</v>
      </c>
      <c r="K96" s="107" t="s">
        <v>315</v>
      </c>
      <c r="L96" s="107" t="s">
        <v>333</v>
      </c>
      <c r="M96" s="107">
        <v>37</v>
      </c>
      <c r="N96" s="107" t="s">
        <v>85</v>
      </c>
      <c r="O96" s="107" t="s">
        <v>314</v>
      </c>
    </row>
    <row r="97" spans="1:15" ht="15.95" customHeight="1" x14ac:dyDescent="0.25">
      <c r="A97" s="122"/>
      <c r="B97" s="122"/>
      <c r="C97" s="122"/>
      <c r="D97" s="122"/>
      <c r="E97" s="122"/>
      <c r="F97" s="122"/>
      <c r="G97" s="122"/>
      <c r="H97" s="122"/>
      <c r="I97" s="122"/>
      <c r="J97" s="122"/>
      <c r="K97" s="122"/>
      <c r="L97" s="122"/>
      <c r="M97" s="122"/>
      <c r="N97" s="122"/>
      <c r="O97" s="122"/>
    </row>
    <row r="98" spans="1:15" ht="20.100000000000001" customHeight="1" x14ac:dyDescent="0.25">
      <c r="A98" s="122"/>
      <c r="B98" s="122"/>
      <c r="C98" s="122"/>
      <c r="D98" s="122"/>
      <c r="E98" s="122"/>
      <c r="F98" s="122"/>
      <c r="G98" s="122"/>
      <c r="H98" s="122"/>
      <c r="I98" s="122"/>
      <c r="J98" s="122"/>
      <c r="K98" s="122"/>
      <c r="L98" s="122"/>
      <c r="M98" s="122"/>
      <c r="N98" s="122"/>
      <c r="O98" s="122"/>
    </row>
    <row r="99" spans="1:15" ht="20.100000000000001" customHeight="1" x14ac:dyDescent="0.25">
      <c r="A99" s="122"/>
      <c r="B99" s="122"/>
      <c r="C99" s="122"/>
      <c r="D99" s="122"/>
      <c r="E99" s="122"/>
      <c r="F99" s="122"/>
      <c r="G99" s="122"/>
      <c r="H99" s="122"/>
      <c r="I99" s="122"/>
      <c r="J99" s="122"/>
      <c r="K99" s="122"/>
      <c r="L99" s="122"/>
      <c r="M99" s="122"/>
      <c r="N99" s="122"/>
      <c r="O99" s="122"/>
    </row>
    <row r="100" spans="1:15" ht="20.100000000000001" customHeight="1" thickBot="1" x14ac:dyDescent="0.3">
      <c r="A100" s="122"/>
      <c r="B100" s="122"/>
      <c r="C100" s="122"/>
      <c r="D100" s="122"/>
      <c r="E100" s="122"/>
      <c r="F100" s="122"/>
      <c r="G100" s="122"/>
      <c r="H100" s="122"/>
      <c r="I100" s="122"/>
      <c r="J100" s="122"/>
      <c r="K100" s="122"/>
      <c r="L100" s="122"/>
      <c r="M100" s="122"/>
      <c r="N100" s="122"/>
      <c r="O100" s="122"/>
    </row>
    <row r="101" spans="1:15" ht="33" customHeight="1" thickBot="1" x14ac:dyDescent="0.3">
      <c r="A101" s="131"/>
      <c r="B101" s="132"/>
      <c r="C101" s="132"/>
      <c r="D101" s="133" t="s">
        <v>337</v>
      </c>
      <c r="E101" s="132"/>
      <c r="F101" s="132"/>
      <c r="G101" s="182"/>
      <c r="H101" s="122"/>
      <c r="I101" s="131"/>
      <c r="J101" s="132"/>
      <c r="K101" s="132"/>
      <c r="L101" s="133" t="s">
        <v>337</v>
      </c>
      <c r="M101" s="132"/>
      <c r="N101" s="132"/>
      <c r="O101" s="182"/>
    </row>
    <row r="102" spans="1:15" ht="18" customHeight="1" thickBot="1" x14ac:dyDescent="0.3">
      <c r="A102" s="135" t="s">
        <v>333</v>
      </c>
      <c r="B102" s="136" t="s">
        <v>334</v>
      </c>
      <c r="C102" s="137" t="s">
        <v>336</v>
      </c>
      <c r="D102" s="136" t="s">
        <v>335</v>
      </c>
      <c r="E102" s="135" t="s">
        <v>333</v>
      </c>
      <c r="F102" s="136" t="s">
        <v>334</v>
      </c>
      <c r="G102" s="137" t="s">
        <v>336</v>
      </c>
      <c r="H102" s="122"/>
      <c r="I102" s="135" t="s">
        <v>333</v>
      </c>
      <c r="J102" s="136" t="s">
        <v>334</v>
      </c>
      <c r="K102" s="137" t="s">
        <v>336</v>
      </c>
      <c r="L102" s="136" t="s">
        <v>335</v>
      </c>
      <c r="M102" s="135" t="s">
        <v>333</v>
      </c>
      <c r="N102" s="136" t="s">
        <v>334</v>
      </c>
      <c r="O102" s="137" t="s">
        <v>336</v>
      </c>
    </row>
    <row r="103" spans="1:15" ht="11.1" customHeight="1" thickBot="1" x14ac:dyDescent="0.3">
      <c r="A103" s="122"/>
      <c r="B103" s="122"/>
      <c r="C103" s="122"/>
      <c r="D103" s="122"/>
      <c r="E103" s="122"/>
      <c r="F103" s="122"/>
      <c r="G103" s="122"/>
      <c r="H103" s="122"/>
      <c r="I103" s="122"/>
      <c r="J103" s="122"/>
      <c r="K103" s="122"/>
      <c r="L103" s="122"/>
      <c r="M103" s="122"/>
      <c r="N103" s="122"/>
      <c r="O103" s="122"/>
    </row>
    <row r="104" spans="1:15" ht="21.95" customHeight="1" thickBot="1" x14ac:dyDescent="0.3">
      <c r="A104" s="107">
        <v>29</v>
      </c>
      <c r="B104" s="107" t="s">
        <v>125</v>
      </c>
      <c r="C104" s="107" t="s">
        <v>314</v>
      </c>
      <c r="D104" s="107" t="s">
        <v>333</v>
      </c>
      <c r="E104" s="107">
        <v>15</v>
      </c>
      <c r="F104" s="107" t="s">
        <v>117</v>
      </c>
      <c r="G104" s="107" t="s">
        <v>315</v>
      </c>
      <c r="H104" s="122"/>
      <c r="I104" s="107">
        <v>3</v>
      </c>
      <c r="J104" s="107" t="s">
        <v>82</v>
      </c>
      <c r="K104" s="107" t="s">
        <v>315</v>
      </c>
      <c r="L104" s="107" t="s">
        <v>333</v>
      </c>
      <c r="M104" s="107">
        <v>11</v>
      </c>
      <c r="N104" s="107" t="s">
        <v>103</v>
      </c>
      <c r="O104" s="107" t="s">
        <v>314</v>
      </c>
    </row>
    <row r="105" spans="1:15" ht="15.95" customHeight="1" thickBot="1" x14ac:dyDescent="0.3">
      <c r="A105" s="122"/>
      <c r="B105" s="122"/>
      <c r="C105" s="122"/>
      <c r="D105" s="122"/>
      <c r="E105" s="122"/>
      <c r="F105" s="122"/>
      <c r="G105" s="122"/>
      <c r="H105" s="122"/>
      <c r="I105" s="122"/>
      <c r="J105" s="122"/>
      <c r="K105" s="122"/>
      <c r="L105" s="122"/>
      <c r="M105" s="122"/>
      <c r="N105" s="122"/>
      <c r="O105" s="122"/>
    </row>
    <row r="106" spans="1:15" ht="21.95" customHeight="1" thickBot="1" x14ac:dyDescent="0.3">
      <c r="A106" s="107">
        <v>12</v>
      </c>
      <c r="B106" s="107" t="s">
        <v>129</v>
      </c>
      <c r="C106" s="107" t="s">
        <v>315</v>
      </c>
      <c r="D106" s="107" t="s">
        <v>333</v>
      </c>
      <c r="E106" s="107">
        <v>35</v>
      </c>
      <c r="F106" s="107" t="s">
        <v>108</v>
      </c>
      <c r="G106" s="107" t="s">
        <v>314</v>
      </c>
      <c r="H106" s="122"/>
      <c r="I106" s="107">
        <v>14</v>
      </c>
      <c r="J106" s="107" t="s">
        <v>118</v>
      </c>
      <c r="K106" s="107" t="s">
        <v>314</v>
      </c>
      <c r="L106" s="107" t="s">
        <v>333</v>
      </c>
      <c r="M106" s="107">
        <v>37</v>
      </c>
      <c r="N106" s="107" t="s">
        <v>85</v>
      </c>
      <c r="O106" s="107" t="s">
        <v>315</v>
      </c>
    </row>
    <row r="107" spans="1:15" ht="15.95" customHeight="1" thickBot="1" x14ac:dyDescent="0.3">
      <c r="A107" s="122"/>
      <c r="B107" s="122"/>
      <c r="C107" s="122"/>
      <c r="D107" s="122"/>
      <c r="E107" s="122"/>
      <c r="F107" s="122"/>
      <c r="G107" s="122"/>
      <c r="H107" s="122"/>
      <c r="I107" s="122"/>
      <c r="J107" s="122"/>
      <c r="K107" s="122"/>
      <c r="L107" s="122"/>
      <c r="M107" s="122"/>
      <c r="N107" s="122"/>
      <c r="O107" s="122"/>
    </row>
    <row r="108" spans="1:15" ht="21.95" customHeight="1" thickBot="1" x14ac:dyDescent="0.3">
      <c r="A108" s="107">
        <v>43</v>
      </c>
      <c r="B108" s="107" t="s">
        <v>342</v>
      </c>
      <c r="C108" s="107" t="s">
        <v>314</v>
      </c>
      <c r="D108" s="107" t="s">
        <v>333</v>
      </c>
      <c r="E108" s="107">
        <v>19</v>
      </c>
      <c r="F108" s="107" t="s">
        <v>126</v>
      </c>
      <c r="G108" s="107" t="s">
        <v>315</v>
      </c>
      <c r="H108" s="122"/>
      <c r="I108" s="107">
        <v>22</v>
      </c>
      <c r="J108" s="107" t="s">
        <v>113</v>
      </c>
      <c r="K108" s="107" t="s">
        <v>315</v>
      </c>
      <c r="L108" s="107" t="s">
        <v>333</v>
      </c>
      <c r="M108" s="107">
        <v>7</v>
      </c>
      <c r="N108" s="107" t="s">
        <v>104</v>
      </c>
      <c r="O108" s="107" t="s">
        <v>314</v>
      </c>
    </row>
    <row r="109" spans="1:15" ht="15.95" customHeight="1" x14ac:dyDescent="0.25">
      <c r="A109" s="84"/>
      <c r="B109" s="84"/>
      <c r="C109" s="84"/>
      <c r="D109" s="84"/>
      <c r="E109" s="84"/>
      <c r="F109" s="84"/>
      <c r="G109" s="84"/>
    </row>
    <row r="110" spans="1:15" ht="20.100000000000001" customHeight="1" x14ac:dyDescent="0.25">
      <c r="A110" s="84"/>
      <c r="B110" s="84"/>
      <c r="C110" s="84"/>
      <c r="D110" s="84"/>
      <c r="E110" s="84"/>
      <c r="F110" s="84"/>
      <c r="G110" s="84"/>
    </row>
    <row r="111" spans="1:15" ht="20.100000000000001" customHeight="1" x14ac:dyDescent="0.25">
      <c r="H111"/>
      <c r="I111"/>
      <c r="J111"/>
      <c r="K111"/>
      <c r="L111"/>
      <c r="M111"/>
      <c r="N111"/>
      <c r="O111"/>
    </row>
    <row r="112" spans="1:15" ht="20.100000000000001" customHeight="1" thickBot="1" x14ac:dyDescent="0.3">
      <c r="H112"/>
      <c r="I112"/>
      <c r="J112"/>
      <c r="K112"/>
      <c r="L112"/>
      <c r="M112"/>
      <c r="N112"/>
      <c r="O112"/>
    </row>
    <row r="113" spans="1:15" ht="33" customHeight="1" thickBot="1" x14ac:dyDescent="0.3">
      <c r="A113" s="99"/>
      <c r="B113" s="100"/>
      <c r="C113" s="100"/>
      <c r="D113" s="86" t="s">
        <v>337</v>
      </c>
      <c r="E113" s="100"/>
      <c r="F113" s="100"/>
      <c r="G113" s="125"/>
      <c r="H113"/>
      <c r="I113" s="99"/>
      <c r="J113" s="100"/>
      <c r="K113" s="100"/>
      <c r="L113" s="86" t="s">
        <v>337</v>
      </c>
      <c r="M113" s="100"/>
      <c r="N113" s="100"/>
      <c r="O113" s="125"/>
    </row>
    <row r="114" spans="1:15" ht="18" customHeight="1" thickBot="1" x14ac:dyDescent="0.3">
      <c r="A114" s="117" t="s">
        <v>333</v>
      </c>
      <c r="B114" s="118" t="s">
        <v>334</v>
      </c>
      <c r="C114" s="119" t="s">
        <v>336</v>
      </c>
      <c r="D114" s="118" t="s">
        <v>335</v>
      </c>
      <c r="E114" s="117" t="s">
        <v>333</v>
      </c>
      <c r="F114" s="118" t="s">
        <v>334</v>
      </c>
      <c r="G114" s="119" t="s">
        <v>336</v>
      </c>
      <c r="I114" s="117" t="s">
        <v>333</v>
      </c>
      <c r="J114" s="118" t="s">
        <v>334</v>
      </c>
      <c r="K114" s="119" t="s">
        <v>336</v>
      </c>
      <c r="L114" s="118" t="s">
        <v>335</v>
      </c>
      <c r="M114" s="117" t="s">
        <v>333</v>
      </c>
      <c r="N114" s="118" t="s">
        <v>334</v>
      </c>
      <c r="O114" s="119" t="s">
        <v>336</v>
      </c>
    </row>
    <row r="115" spans="1:15" ht="11.1" customHeight="1" thickBot="1" x14ac:dyDescent="0.3"/>
    <row r="116" spans="1:15" ht="21.95" customHeight="1" thickBot="1" x14ac:dyDescent="0.3">
      <c r="A116" s="123">
        <v>35</v>
      </c>
      <c r="B116" s="123" t="s">
        <v>108</v>
      </c>
      <c r="C116" s="124"/>
      <c r="D116" s="123" t="s">
        <v>333</v>
      </c>
      <c r="E116" s="123">
        <v>43</v>
      </c>
      <c r="F116" s="123" t="s">
        <v>342</v>
      </c>
      <c r="G116" s="124"/>
      <c r="I116" s="123">
        <v>14</v>
      </c>
      <c r="J116" s="123" t="s">
        <v>118</v>
      </c>
      <c r="K116" s="124"/>
      <c r="L116" s="123" t="s">
        <v>333</v>
      </c>
      <c r="M116" s="123">
        <v>7</v>
      </c>
      <c r="N116" s="123" t="s">
        <v>104</v>
      </c>
      <c r="O116" s="124"/>
    </row>
    <row r="117" spans="1:15" ht="15.95" customHeight="1" thickBot="1" x14ac:dyDescent="0.3"/>
    <row r="118" spans="1:15" ht="21.95" customHeight="1" thickBot="1" x14ac:dyDescent="0.3">
      <c r="A118" s="123">
        <v>29</v>
      </c>
      <c r="B118" s="123" t="s">
        <v>125</v>
      </c>
      <c r="C118" s="124"/>
      <c r="D118" s="123" t="s">
        <v>333</v>
      </c>
      <c r="E118" s="123"/>
      <c r="F118" s="123"/>
      <c r="G118" s="124"/>
      <c r="I118" s="123">
        <v>11</v>
      </c>
      <c r="J118" s="123" t="s">
        <v>103</v>
      </c>
      <c r="K118" s="124"/>
      <c r="L118" s="123" t="s">
        <v>333</v>
      </c>
      <c r="M118" s="123"/>
      <c r="N118" s="123"/>
      <c r="O118" s="124"/>
    </row>
    <row r="119" spans="1:15" ht="15.95" customHeight="1" x14ac:dyDescent="0.25"/>
  </sheetData>
  <sortState ref="AG1:AH60">
    <sortCondition ref="AG1"/>
  </sortState>
  <pageMargins left="0.7" right="0.7" top="0.75" bottom="0.75" header="0.3" footer="0.3"/>
  <pageSetup paperSize="9" orientation="portrait" horizontalDpi="300" verticalDpi="300" r:id="rId1"/>
  <headerFooter>
    <oddHeader>&amp;CConcours tête à tête
Leï Pétouliers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9" r:id="rId4" name="Button 3">
              <controlPr defaultSize="0" print="0" autoFill="0" autoPict="0" macro="[0]!TêteÀtête">
                <anchor moveWithCells="1" sizeWithCells="1">
                  <from>
                    <xdr:col>7</xdr:col>
                    <xdr:colOff>142875</xdr:colOff>
                    <xdr:row>0</xdr:row>
                    <xdr:rowOff>66675</xdr:rowOff>
                  </from>
                  <to>
                    <xdr:col>9</xdr:col>
                    <xdr:colOff>57150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2" r:id="rId5" name="Button 6">
              <controlPr defaultSize="0" print="0" autoFill="0" autoPict="0" macro="[0]!Feuil12.GagnantsConcoursTaT_2eP">
                <anchor moveWithCells="1" sizeWithCells="1">
                  <from>
                    <xdr:col>7</xdr:col>
                    <xdr:colOff>752475</xdr:colOff>
                    <xdr:row>46</xdr:row>
                    <xdr:rowOff>190500</xdr:rowOff>
                  </from>
                  <to>
                    <xdr:col>9</xdr:col>
                    <xdr:colOff>666750</xdr:colOff>
                    <xdr:row>50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9BFBA-97B0-4BCE-96FB-B3FA3BA58E10}">
  <sheetPr codeName="Feuil14"/>
  <dimension ref="A1:AH79"/>
  <sheetViews>
    <sheetView showGridLines="0" topLeftCell="A40" zoomScale="80" zoomScaleNormal="80" workbookViewId="0">
      <selection activeCell="J48" sqref="J48"/>
    </sheetView>
  </sheetViews>
  <sheetFormatPr baseColWidth="10" defaultRowHeight="20.100000000000001" customHeight="1" x14ac:dyDescent="0.25"/>
  <cols>
    <col min="1" max="1" width="5.42578125" style="84" customWidth="1"/>
    <col min="2" max="2" width="28.7109375" style="84" customWidth="1"/>
    <col min="3" max="3" width="4.42578125" style="84" customWidth="1"/>
    <col min="4" max="4" width="11.7109375" style="84" customWidth="1"/>
    <col min="5" max="5" width="5.42578125" style="84" customWidth="1"/>
    <col min="6" max="6" width="28.7109375" style="84" customWidth="1"/>
    <col min="7" max="7" width="4.42578125" style="84" customWidth="1"/>
    <col min="8" max="8" width="11.42578125" style="84"/>
    <col min="9" max="9" width="5.42578125" style="84" customWidth="1"/>
    <col min="10" max="10" width="28.7109375" style="84" customWidth="1"/>
    <col min="11" max="11" width="4.28515625" style="84" customWidth="1"/>
    <col min="12" max="12" width="11.42578125" style="84"/>
    <col min="13" max="13" width="5.42578125" style="84" customWidth="1"/>
    <col min="14" max="14" width="28.7109375" style="84" customWidth="1"/>
    <col min="15" max="15" width="4.28515625" style="84" customWidth="1"/>
    <col min="16" max="17" width="11.42578125" style="84"/>
    <col min="18" max="31" width="5.28515625" style="84" customWidth="1"/>
    <col min="32" max="34" width="6.7109375" style="110" customWidth="1"/>
    <col min="35" max="16384" width="11.42578125" style="84"/>
  </cols>
  <sheetData>
    <row r="1" spans="1:34" ht="33" customHeight="1" thickBot="1" x14ac:dyDescent="0.3">
      <c r="A1" s="99"/>
      <c r="B1" s="100"/>
      <c r="C1" s="100"/>
      <c r="D1" s="86" t="s">
        <v>337</v>
      </c>
      <c r="E1" s="100"/>
      <c r="F1" s="100"/>
      <c r="G1" s="101"/>
      <c r="H1" s="84">
        <v>48</v>
      </c>
      <c r="J1" s="106" t="s">
        <v>340</v>
      </c>
      <c r="AD1" s="45"/>
      <c r="AE1" s="45" t="s">
        <v>344</v>
      </c>
      <c r="AF1" s="115">
        <v>4</v>
      </c>
      <c r="AG1" s="114">
        <v>1</v>
      </c>
      <c r="AH1" s="112">
        <v>25</v>
      </c>
    </row>
    <row r="2" spans="1:34" ht="18" customHeight="1" thickBot="1" x14ac:dyDescent="0.3">
      <c r="A2" s="117" t="s">
        <v>333</v>
      </c>
      <c r="B2" s="118" t="s">
        <v>334</v>
      </c>
      <c r="C2" s="119" t="s">
        <v>336</v>
      </c>
      <c r="D2" s="120" t="s">
        <v>335</v>
      </c>
      <c r="E2" s="117" t="s">
        <v>333</v>
      </c>
      <c r="F2" s="118" t="s">
        <v>334</v>
      </c>
      <c r="G2" s="119" t="s">
        <v>336</v>
      </c>
      <c r="AF2" s="116">
        <v>21</v>
      </c>
      <c r="AG2" s="114">
        <v>2</v>
      </c>
      <c r="AH2" s="112">
        <v>2</v>
      </c>
    </row>
    <row r="3" spans="1:34" ht="11.1" customHeight="1" thickBot="1" x14ac:dyDescent="0.3">
      <c r="AF3" s="115">
        <v>8</v>
      </c>
      <c r="AG3" s="114">
        <v>3</v>
      </c>
      <c r="AH3" s="112">
        <v>30</v>
      </c>
    </row>
    <row r="4" spans="1:34" ht="21.95" customHeight="1" thickBot="1" x14ac:dyDescent="0.3">
      <c r="A4" s="107">
        <v>1</v>
      </c>
      <c r="B4" s="121" t="s">
        <v>83</v>
      </c>
      <c r="C4" s="108" t="s">
        <v>314</v>
      </c>
      <c r="D4" s="107" t="s">
        <v>333</v>
      </c>
      <c r="E4" s="107">
        <v>2</v>
      </c>
      <c r="F4" s="121" t="s">
        <v>110</v>
      </c>
      <c r="G4" s="108" t="s">
        <v>315</v>
      </c>
      <c r="AF4" s="115">
        <v>13</v>
      </c>
      <c r="AG4" s="114">
        <v>4</v>
      </c>
      <c r="AH4" s="112">
        <v>22</v>
      </c>
    </row>
    <row r="5" spans="1:34" ht="15.95" customHeight="1" thickBot="1" x14ac:dyDescent="0.3">
      <c r="A5" s="122"/>
      <c r="B5" s="122"/>
      <c r="C5" s="109"/>
      <c r="D5" s="122"/>
      <c r="E5" s="122"/>
      <c r="F5" s="122"/>
      <c r="G5" s="109"/>
      <c r="AF5" s="115">
        <v>19</v>
      </c>
      <c r="AG5" s="114">
        <v>5</v>
      </c>
      <c r="AH5" s="112">
        <v>27</v>
      </c>
    </row>
    <row r="6" spans="1:34" ht="21.95" customHeight="1" thickBot="1" x14ac:dyDescent="0.3">
      <c r="A6" s="107">
        <v>3</v>
      </c>
      <c r="B6" s="121" t="s">
        <v>82</v>
      </c>
      <c r="C6" s="108" t="s">
        <v>315</v>
      </c>
      <c r="D6" s="107" t="s">
        <v>333</v>
      </c>
      <c r="E6" s="107">
        <v>4</v>
      </c>
      <c r="F6" s="121" t="s">
        <v>290</v>
      </c>
      <c r="G6" s="108" t="s">
        <v>314</v>
      </c>
      <c r="AF6" s="115">
        <v>45</v>
      </c>
      <c r="AG6" s="114">
        <v>6</v>
      </c>
      <c r="AH6" s="112">
        <v>44</v>
      </c>
    </row>
    <row r="7" spans="1:34" ht="15.95" customHeight="1" thickBot="1" x14ac:dyDescent="0.3">
      <c r="A7" s="122"/>
      <c r="B7" s="122"/>
      <c r="C7" s="109"/>
      <c r="D7" s="122"/>
      <c r="E7" s="122"/>
      <c r="F7" s="122"/>
      <c r="G7" s="109"/>
      <c r="AF7" s="115">
        <v>38</v>
      </c>
      <c r="AG7" s="114">
        <v>7</v>
      </c>
      <c r="AH7" s="112">
        <v>17</v>
      </c>
    </row>
    <row r="8" spans="1:34" s="83" customFormat="1" ht="21.95" customHeight="1" thickBot="1" x14ac:dyDescent="0.3">
      <c r="A8" s="107">
        <v>5</v>
      </c>
      <c r="B8" s="121" t="s">
        <v>313</v>
      </c>
      <c r="C8" s="108" t="s">
        <v>314</v>
      </c>
      <c r="D8" s="107" t="s">
        <v>333</v>
      </c>
      <c r="E8" s="107">
        <v>6</v>
      </c>
      <c r="F8" s="121" t="s">
        <v>107</v>
      </c>
      <c r="G8" s="108" t="s">
        <v>315</v>
      </c>
      <c r="H8" s="84"/>
      <c r="I8" s="84"/>
      <c r="J8" s="84"/>
      <c r="K8" s="84"/>
      <c r="L8" s="84"/>
      <c r="M8" s="84"/>
      <c r="N8" s="84"/>
      <c r="O8" s="84"/>
      <c r="AF8" s="115">
        <v>34</v>
      </c>
      <c r="AG8" s="114">
        <v>8</v>
      </c>
      <c r="AH8" s="112">
        <v>3</v>
      </c>
    </row>
    <row r="9" spans="1:34" ht="15.95" customHeight="1" thickBot="1" x14ac:dyDescent="0.3">
      <c r="A9" s="122"/>
      <c r="B9" s="122"/>
      <c r="C9" s="109"/>
      <c r="D9" s="122"/>
      <c r="E9" s="122"/>
      <c r="F9" s="122"/>
      <c r="G9" s="109"/>
      <c r="AF9" s="115">
        <v>35</v>
      </c>
      <c r="AG9" s="114">
        <v>9</v>
      </c>
      <c r="AH9" s="112">
        <v>11</v>
      </c>
    </row>
    <row r="10" spans="1:34" ht="21.95" customHeight="1" thickBot="1" x14ac:dyDescent="0.3">
      <c r="A10" s="107">
        <v>7</v>
      </c>
      <c r="B10" s="121" t="s">
        <v>104</v>
      </c>
      <c r="C10" s="108" t="s">
        <v>315</v>
      </c>
      <c r="D10" s="107" t="s">
        <v>333</v>
      </c>
      <c r="E10" s="107">
        <v>8</v>
      </c>
      <c r="F10" s="121" t="s">
        <v>102</v>
      </c>
      <c r="G10" s="108" t="s">
        <v>314</v>
      </c>
      <c r="AF10" s="115">
        <v>43</v>
      </c>
      <c r="AG10" s="114">
        <v>10</v>
      </c>
      <c r="AH10" s="112">
        <v>23</v>
      </c>
    </row>
    <row r="11" spans="1:34" ht="15.95" customHeight="1" thickBot="1" x14ac:dyDescent="0.3">
      <c r="A11" s="122"/>
      <c r="B11" s="122"/>
      <c r="C11" s="109"/>
      <c r="D11" s="122"/>
      <c r="E11" s="122"/>
      <c r="F11" s="122"/>
      <c r="G11" s="109"/>
      <c r="AF11" s="115">
        <v>15</v>
      </c>
      <c r="AG11" s="114">
        <v>11</v>
      </c>
      <c r="AH11" s="112">
        <v>7</v>
      </c>
    </row>
    <row r="12" spans="1:34" ht="21.95" customHeight="1" thickBot="1" x14ac:dyDescent="0.3">
      <c r="A12" s="107">
        <v>9</v>
      </c>
      <c r="B12" s="121" t="s">
        <v>121</v>
      </c>
      <c r="C12" s="108" t="s">
        <v>315</v>
      </c>
      <c r="D12" s="107" t="s">
        <v>333</v>
      </c>
      <c r="E12" s="107">
        <v>10</v>
      </c>
      <c r="F12" s="121" t="s">
        <v>295</v>
      </c>
      <c r="G12" s="108" t="s">
        <v>314</v>
      </c>
      <c r="AF12" s="115">
        <v>5</v>
      </c>
      <c r="AG12" s="114">
        <v>12</v>
      </c>
      <c r="AH12" s="113">
        <v>41</v>
      </c>
    </row>
    <row r="13" spans="1:34" ht="15.95" customHeight="1" thickBot="1" x14ac:dyDescent="0.3">
      <c r="A13" s="122"/>
      <c r="B13" s="122"/>
      <c r="C13" s="109"/>
      <c r="D13" s="122"/>
      <c r="E13" s="122"/>
      <c r="F13" s="122"/>
      <c r="G13" s="109"/>
      <c r="AF13" s="115">
        <v>10</v>
      </c>
      <c r="AG13" s="114">
        <v>13</v>
      </c>
      <c r="AH13" s="112">
        <v>6</v>
      </c>
    </row>
    <row r="14" spans="1:34" ht="21.95" customHeight="1" thickBot="1" x14ac:dyDescent="0.3">
      <c r="A14" s="107">
        <v>11</v>
      </c>
      <c r="B14" s="121" t="s">
        <v>103</v>
      </c>
      <c r="C14" s="108" t="s">
        <v>315</v>
      </c>
      <c r="D14" s="107" t="s">
        <v>333</v>
      </c>
      <c r="E14" s="107">
        <v>12</v>
      </c>
      <c r="F14" s="121" t="s">
        <v>129</v>
      </c>
      <c r="G14" s="108" t="s">
        <v>314</v>
      </c>
      <c r="AF14" s="115">
        <v>12</v>
      </c>
      <c r="AG14" s="114">
        <v>14</v>
      </c>
      <c r="AH14" s="112">
        <v>40</v>
      </c>
    </row>
    <row r="15" spans="1:34" ht="15.95" customHeight="1" thickBot="1" x14ac:dyDescent="0.3">
      <c r="A15" s="122"/>
      <c r="B15" s="122"/>
      <c r="C15" s="109"/>
      <c r="D15" s="122"/>
      <c r="E15" s="122"/>
      <c r="F15" s="122"/>
      <c r="G15" s="109"/>
      <c r="AF15" s="115">
        <v>42</v>
      </c>
      <c r="AG15" s="114">
        <v>15</v>
      </c>
      <c r="AH15" s="112">
        <v>16</v>
      </c>
    </row>
    <row r="16" spans="1:34" ht="21.95" customHeight="1" thickBot="1" x14ac:dyDescent="0.3">
      <c r="A16" s="107">
        <v>13</v>
      </c>
      <c r="B16" s="121" t="s">
        <v>118</v>
      </c>
      <c r="C16" s="108" t="s">
        <v>314</v>
      </c>
      <c r="D16" s="107" t="s">
        <v>333</v>
      </c>
      <c r="E16" s="107">
        <v>14</v>
      </c>
      <c r="F16" s="121" t="s">
        <v>118</v>
      </c>
      <c r="G16" s="108" t="s">
        <v>315</v>
      </c>
      <c r="AF16" s="115">
        <v>26</v>
      </c>
      <c r="AG16" s="114">
        <v>16</v>
      </c>
      <c r="AH16" s="112">
        <v>33</v>
      </c>
    </row>
    <row r="17" spans="1:34" ht="15.95" customHeight="1" thickBot="1" x14ac:dyDescent="0.3">
      <c r="A17" s="122"/>
      <c r="B17" s="122"/>
      <c r="C17" s="109"/>
      <c r="D17" s="122"/>
      <c r="E17" s="122"/>
      <c r="F17" s="122"/>
      <c r="G17" s="109"/>
      <c r="AF17" s="115">
        <v>29</v>
      </c>
      <c r="AG17" s="114">
        <v>17</v>
      </c>
      <c r="AH17" s="112">
        <v>20</v>
      </c>
    </row>
    <row r="18" spans="1:34" ht="21.95" customHeight="1" thickBot="1" x14ac:dyDescent="0.3">
      <c r="A18" s="107">
        <v>15</v>
      </c>
      <c r="B18" s="121" t="s">
        <v>117</v>
      </c>
      <c r="C18" s="108" t="s">
        <v>314</v>
      </c>
      <c r="D18" s="107" t="s">
        <v>333</v>
      </c>
      <c r="E18" s="107">
        <v>16</v>
      </c>
      <c r="F18" s="121" t="s">
        <v>281</v>
      </c>
      <c r="G18" s="108" t="s">
        <v>315</v>
      </c>
      <c r="AF18" s="115">
        <v>28</v>
      </c>
      <c r="AG18" s="114">
        <v>18</v>
      </c>
      <c r="AH18" s="112">
        <v>46</v>
      </c>
    </row>
    <row r="19" spans="1:34" ht="15.95" customHeight="1" thickBot="1" x14ac:dyDescent="0.3">
      <c r="A19" s="122"/>
      <c r="B19" s="122"/>
      <c r="C19" s="109"/>
      <c r="D19" s="122"/>
      <c r="E19" s="122"/>
      <c r="F19" s="122"/>
      <c r="G19" s="109"/>
      <c r="AF19" s="115">
        <v>18</v>
      </c>
      <c r="AG19" s="114">
        <v>19</v>
      </c>
      <c r="AH19" s="112">
        <v>37</v>
      </c>
    </row>
    <row r="20" spans="1:34" s="26" customFormat="1" ht="21.95" customHeight="1" thickBot="1" x14ac:dyDescent="0.3">
      <c r="A20" s="107">
        <v>17</v>
      </c>
      <c r="B20" s="121" t="s">
        <v>114</v>
      </c>
      <c r="C20" s="108" t="s">
        <v>315</v>
      </c>
      <c r="D20" s="107" t="s">
        <v>333</v>
      </c>
      <c r="E20" s="107">
        <v>18</v>
      </c>
      <c r="F20" s="121" t="s">
        <v>123</v>
      </c>
      <c r="G20" s="108" t="s">
        <v>314</v>
      </c>
      <c r="H20" s="84"/>
      <c r="I20" s="84"/>
      <c r="J20" s="84"/>
      <c r="K20" s="84"/>
      <c r="L20" s="84"/>
      <c r="M20" s="84"/>
      <c r="N20" s="84"/>
      <c r="O20" s="84"/>
      <c r="AF20" s="115">
        <v>31</v>
      </c>
      <c r="AG20" s="114">
        <v>20</v>
      </c>
      <c r="AH20" s="112">
        <v>36</v>
      </c>
    </row>
    <row r="21" spans="1:34" ht="15.95" customHeight="1" thickBot="1" x14ac:dyDescent="0.3">
      <c r="A21" s="122"/>
      <c r="B21" s="122"/>
      <c r="C21" s="109"/>
      <c r="D21" s="122"/>
      <c r="E21" s="122"/>
      <c r="F21" s="122"/>
      <c r="G21" s="109"/>
      <c r="AF21" s="115">
        <v>24</v>
      </c>
      <c r="AG21" s="114">
        <v>21</v>
      </c>
      <c r="AH21" s="112">
        <v>32</v>
      </c>
    </row>
    <row r="22" spans="1:34" ht="21.95" customHeight="1" thickBot="1" x14ac:dyDescent="0.3">
      <c r="A22" s="107">
        <v>19</v>
      </c>
      <c r="B22" s="121" t="s">
        <v>126</v>
      </c>
      <c r="C22" s="108" t="s">
        <v>314</v>
      </c>
      <c r="D22" s="107" t="s">
        <v>333</v>
      </c>
      <c r="E22" s="107">
        <v>20</v>
      </c>
      <c r="F22" s="121" t="s">
        <v>106</v>
      </c>
      <c r="G22" s="108" t="s">
        <v>315</v>
      </c>
      <c r="AF22" s="115">
        <v>39</v>
      </c>
      <c r="AG22" s="114">
        <v>22</v>
      </c>
      <c r="AH22" s="112">
        <v>14</v>
      </c>
    </row>
    <row r="23" spans="1:34" ht="15.95" customHeight="1" thickBot="1" x14ac:dyDescent="0.3">
      <c r="A23" s="122"/>
      <c r="B23" s="122"/>
      <c r="C23" s="109"/>
      <c r="D23" s="122"/>
      <c r="E23" s="122"/>
      <c r="F23" s="122"/>
      <c r="G23" s="109"/>
      <c r="AF23" s="115">
        <v>1</v>
      </c>
      <c r="AG23" s="114">
        <v>23</v>
      </c>
      <c r="AH23" s="112">
        <v>9</v>
      </c>
    </row>
    <row r="24" spans="1:34" ht="21.95" customHeight="1" thickBot="1" x14ac:dyDescent="0.3">
      <c r="A24" s="107">
        <v>21</v>
      </c>
      <c r="B24" s="121" t="s">
        <v>280</v>
      </c>
      <c r="C24" s="108" t="s">
        <v>314</v>
      </c>
      <c r="D24" s="107" t="s">
        <v>333</v>
      </c>
      <c r="E24" s="107">
        <v>22</v>
      </c>
      <c r="F24" s="121" t="s">
        <v>113</v>
      </c>
      <c r="G24" s="108" t="s">
        <v>315</v>
      </c>
      <c r="AF24" s="115"/>
      <c r="AG24" s="114">
        <v>24</v>
      </c>
      <c r="AH24" s="112"/>
    </row>
    <row r="25" spans="1:34" ht="15.95" customHeight="1" thickBot="1" x14ac:dyDescent="0.3">
      <c r="A25" s="122"/>
      <c r="B25" s="122"/>
      <c r="C25" s="109"/>
      <c r="D25" s="122"/>
      <c r="E25" s="122"/>
      <c r="F25" s="122"/>
      <c r="G25" s="109"/>
      <c r="AF25" s="115"/>
      <c r="AG25" s="114">
        <v>25</v>
      </c>
      <c r="AH25" s="112"/>
    </row>
    <row r="26" spans="1:34" ht="21.95" customHeight="1" thickBot="1" x14ac:dyDescent="0.3">
      <c r="A26" s="107">
        <v>23</v>
      </c>
      <c r="B26" s="121" t="s">
        <v>122</v>
      </c>
      <c r="C26" s="108" t="s">
        <v>315</v>
      </c>
      <c r="D26" s="107" t="s">
        <v>333</v>
      </c>
      <c r="E26" s="107">
        <v>24</v>
      </c>
      <c r="F26" s="121" t="s">
        <v>105</v>
      </c>
      <c r="G26" s="108" t="s">
        <v>314</v>
      </c>
      <c r="AF26" s="115"/>
      <c r="AG26" s="114">
        <v>26</v>
      </c>
      <c r="AH26" s="112"/>
    </row>
    <row r="27" spans="1:34" ht="15.95" customHeight="1" thickBot="1" x14ac:dyDescent="0.3">
      <c r="A27" s="122"/>
      <c r="B27" s="122"/>
      <c r="C27" s="109"/>
      <c r="D27" s="122"/>
      <c r="E27" s="122"/>
      <c r="F27" s="122"/>
      <c r="G27" s="109"/>
      <c r="AF27" s="115"/>
      <c r="AG27" s="114">
        <v>27</v>
      </c>
      <c r="AH27" s="112"/>
    </row>
    <row r="28" spans="1:34" ht="21.95" customHeight="1" thickBot="1" x14ac:dyDescent="0.3">
      <c r="A28" s="107">
        <v>25</v>
      </c>
      <c r="B28" s="121" t="s">
        <v>116</v>
      </c>
      <c r="C28" s="108" t="s">
        <v>315</v>
      </c>
      <c r="D28" s="107" t="s">
        <v>333</v>
      </c>
      <c r="E28" s="107">
        <v>26</v>
      </c>
      <c r="F28" s="121" t="s">
        <v>84</v>
      </c>
      <c r="G28" s="108" t="s">
        <v>314</v>
      </c>
      <c r="AF28" s="115"/>
      <c r="AG28" s="114">
        <v>28</v>
      </c>
      <c r="AH28" s="112"/>
    </row>
    <row r="29" spans="1:34" s="26" customFormat="1" ht="15.95" customHeight="1" thickBot="1" x14ac:dyDescent="0.3">
      <c r="A29" s="122"/>
      <c r="B29" s="122"/>
      <c r="C29" s="109"/>
      <c r="D29" s="122"/>
      <c r="E29" s="122"/>
      <c r="F29" s="122"/>
      <c r="G29" s="109"/>
      <c r="H29" s="84"/>
      <c r="I29" s="84"/>
      <c r="J29" s="84"/>
      <c r="K29" s="84"/>
      <c r="L29" s="84"/>
      <c r="M29" s="84"/>
      <c r="N29" s="84"/>
      <c r="O29" s="84"/>
      <c r="AF29" s="116"/>
      <c r="AG29" s="114">
        <v>29</v>
      </c>
      <c r="AH29" s="113"/>
    </row>
    <row r="30" spans="1:34" ht="21.95" customHeight="1" thickBot="1" x14ac:dyDescent="0.3">
      <c r="A30" s="107">
        <v>27</v>
      </c>
      <c r="B30" s="121" t="s">
        <v>124</v>
      </c>
      <c r="C30" s="108" t="s">
        <v>315</v>
      </c>
      <c r="D30" s="107" t="s">
        <v>333</v>
      </c>
      <c r="E30" s="107">
        <v>28</v>
      </c>
      <c r="F30" s="121" t="s">
        <v>82</v>
      </c>
      <c r="G30" s="108" t="s">
        <v>314</v>
      </c>
      <c r="AF30" s="115"/>
      <c r="AG30" s="114">
        <v>30</v>
      </c>
      <c r="AH30" s="112"/>
    </row>
    <row r="31" spans="1:34" ht="15.95" customHeight="1" thickBot="1" x14ac:dyDescent="0.3">
      <c r="A31" s="122"/>
      <c r="B31" s="122"/>
      <c r="C31" s="109"/>
      <c r="D31" s="122"/>
      <c r="E31" s="122"/>
      <c r="F31" s="122"/>
      <c r="G31" s="109"/>
      <c r="AF31" s="115"/>
      <c r="AG31" s="114">
        <v>31</v>
      </c>
      <c r="AH31" s="112"/>
    </row>
    <row r="32" spans="1:34" ht="21.95" customHeight="1" thickBot="1" x14ac:dyDescent="0.3">
      <c r="A32" s="107">
        <v>29</v>
      </c>
      <c r="B32" s="121" t="s">
        <v>125</v>
      </c>
      <c r="C32" s="108" t="s">
        <v>314</v>
      </c>
      <c r="D32" s="107" t="s">
        <v>333</v>
      </c>
      <c r="E32" s="107">
        <v>30</v>
      </c>
      <c r="F32" s="121" t="s">
        <v>286</v>
      </c>
      <c r="G32" s="108" t="s">
        <v>315</v>
      </c>
      <c r="AF32" s="115"/>
      <c r="AG32" s="114">
        <v>32</v>
      </c>
      <c r="AH32" s="112"/>
    </row>
    <row r="33" spans="1:34" ht="15.95" customHeight="1" thickBot="1" x14ac:dyDescent="0.3">
      <c r="A33" s="122"/>
      <c r="B33" s="122"/>
      <c r="C33" s="109"/>
      <c r="D33" s="122"/>
      <c r="E33" s="122"/>
      <c r="F33" s="122"/>
      <c r="G33" s="109"/>
      <c r="AF33" s="115"/>
      <c r="AG33" s="114">
        <v>33</v>
      </c>
      <c r="AH33" s="112"/>
    </row>
    <row r="34" spans="1:34" ht="21.95" customHeight="1" thickBot="1" x14ac:dyDescent="0.3">
      <c r="A34" s="107">
        <v>31</v>
      </c>
      <c r="B34" s="121" t="s">
        <v>119</v>
      </c>
      <c r="C34" s="108" t="s">
        <v>314</v>
      </c>
      <c r="D34" s="107" t="s">
        <v>333</v>
      </c>
      <c r="E34" s="107">
        <v>32</v>
      </c>
      <c r="F34" s="121" t="s">
        <v>115</v>
      </c>
      <c r="G34" s="108" t="s">
        <v>315</v>
      </c>
      <c r="AF34" s="115"/>
      <c r="AG34" s="114">
        <v>34</v>
      </c>
      <c r="AH34" s="112"/>
    </row>
    <row r="35" spans="1:34" s="26" customFormat="1" ht="15.95" customHeight="1" thickBot="1" x14ac:dyDescent="0.3">
      <c r="A35" s="122"/>
      <c r="B35" s="122"/>
      <c r="C35" s="109"/>
      <c r="D35" s="122"/>
      <c r="E35" s="122"/>
      <c r="F35" s="122"/>
      <c r="G35" s="109"/>
      <c r="H35" s="84"/>
      <c r="I35" s="84"/>
      <c r="J35" s="84"/>
      <c r="K35" s="84"/>
      <c r="L35" s="84"/>
      <c r="M35" s="84"/>
      <c r="N35" s="84"/>
      <c r="O35" s="84"/>
      <c r="AF35" s="116"/>
      <c r="AG35" s="114">
        <v>35</v>
      </c>
      <c r="AH35" s="113"/>
    </row>
    <row r="36" spans="1:34" ht="21.95" customHeight="1" thickBot="1" x14ac:dyDescent="0.3">
      <c r="A36" s="107">
        <v>33</v>
      </c>
      <c r="B36" s="121" t="s">
        <v>128</v>
      </c>
      <c r="C36" s="108" t="s">
        <v>315</v>
      </c>
      <c r="D36" s="107" t="s">
        <v>333</v>
      </c>
      <c r="E36" s="107">
        <v>34</v>
      </c>
      <c r="F36" s="121" t="s">
        <v>86</v>
      </c>
      <c r="G36" s="108" t="s">
        <v>314</v>
      </c>
      <c r="AF36" s="115"/>
      <c r="AG36" s="114">
        <v>36</v>
      </c>
      <c r="AH36" s="112"/>
    </row>
    <row r="37" spans="1:34" ht="15.95" customHeight="1" thickBot="1" x14ac:dyDescent="0.3">
      <c r="A37" s="122"/>
      <c r="B37" s="122"/>
      <c r="C37" s="109"/>
      <c r="D37" s="122"/>
      <c r="E37" s="122"/>
      <c r="F37" s="122"/>
      <c r="G37" s="109"/>
      <c r="AF37" s="115"/>
      <c r="AG37" s="114">
        <v>37</v>
      </c>
      <c r="AH37" s="112"/>
    </row>
    <row r="38" spans="1:34" ht="21.95" customHeight="1" thickBot="1" x14ac:dyDescent="0.3">
      <c r="A38" s="107">
        <v>35</v>
      </c>
      <c r="B38" s="121" t="s">
        <v>108</v>
      </c>
      <c r="C38" s="108" t="s">
        <v>314</v>
      </c>
      <c r="D38" s="107" t="s">
        <v>333</v>
      </c>
      <c r="E38" s="107">
        <v>36</v>
      </c>
      <c r="F38" s="121" t="s">
        <v>85</v>
      </c>
      <c r="G38" s="108" t="s">
        <v>315</v>
      </c>
      <c r="AF38" s="115"/>
      <c r="AG38" s="114">
        <v>38</v>
      </c>
      <c r="AH38" s="112"/>
    </row>
    <row r="39" spans="1:34" ht="15.95" customHeight="1" thickBot="1" x14ac:dyDescent="0.3">
      <c r="A39" s="122"/>
      <c r="B39" s="122"/>
      <c r="C39" s="109"/>
      <c r="D39" s="122"/>
      <c r="E39" s="122"/>
      <c r="F39" s="122"/>
      <c r="G39" s="109"/>
      <c r="AF39" s="115"/>
      <c r="AG39" s="114">
        <v>39</v>
      </c>
      <c r="AH39" s="112"/>
    </row>
    <row r="40" spans="1:34" ht="21.95" customHeight="1" thickBot="1" x14ac:dyDescent="0.3">
      <c r="A40" s="107">
        <v>37</v>
      </c>
      <c r="B40" s="121" t="s">
        <v>85</v>
      </c>
      <c r="C40" s="108" t="s">
        <v>315</v>
      </c>
      <c r="D40" s="107" t="s">
        <v>333</v>
      </c>
      <c r="E40" s="107">
        <v>38</v>
      </c>
      <c r="F40" s="121" t="s">
        <v>282</v>
      </c>
      <c r="G40" s="108" t="s">
        <v>314</v>
      </c>
      <c r="AF40" s="115"/>
      <c r="AG40" s="114">
        <v>40</v>
      </c>
      <c r="AH40" s="112"/>
    </row>
    <row r="41" spans="1:34" ht="15.95" customHeight="1" thickBot="1" x14ac:dyDescent="0.3">
      <c r="A41" s="122"/>
      <c r="B41" s="122"/>
      <c r="C41" s="109"/>
      <c r="D41" s="122"/>
      <c r="E41" s="122"/>
      <c r="F41" s="122"/>
      <c r="G41" s="109"/>
      <c r="AF41" s="115"/>
      <c r="AG41" s="114">
        <v>41</v>
      </c>
      <c r="AH41" s="112"/>
    </row>
    <row r="42" spans="1:34" ht="21.95" customHeight="1" thickBot="1" x14ac:dyDescent="0.3">
      <c r="A42" s="107">
        <v>39</v>
      </c>
      <c r="B42" s="121" t="s">
        <v>130</v>
      </c>
      <c r="C42" s="108" t="s">
        <v>314</v>
      </c>
      <c r="D42" s="107" t="s">
        <v>333</v>
      </c>
      <c r="E42" s="107">
        <v>40</v>
      </c>
      <c r="F42" s="121" t="s">
        <v>127</v>
      </c>
      <c r="G42" s="108" t="s">
        <v>315</v>
      </c>
      <c r="AF42" s="115"/>
      <c r="AG42" s="114">
        <v>42</v>
      </c>
      <c r="AH42" s="112"/>
    </row>
    <row r="43" spans="1:34" ht="15.95" customHeight="1" thickBot="1" x14ac:dyDescent="0.3">
      <c r="A43" s="122"/>
      <c r="B43" s="122"/>
      <c r="C43" s="109"/>
      <c r="D43" s="122"/>
      <c r="E43" s="122"/>
      <c r="F43" s="122"/>
      <c r="G43" s="109"/>
      <c r="AF43" s="115"/>
      <c r="AG43" s="114">
        <v>43</v>
      </c>
      <c r="AH43" s="112"/>
    </row>
    <row r="44" spans="1:34" s="26" customFormat="1" ht="21.95" customHeight="1" thickBot="1" x14ac:dyDescent="0.3">
      <c r="A44" s="107">
        <v>41</v>
      </c>
      <c r="B44" s="121" t="s">
        <v>87</v>
      </c>
      <c r="C44" s="108" t="s">
        <v>315</v>
      </c>
      <c r="D44" s="107" t="s">
        <v>333</v>
      </c>
      <c r="E44" s="107">
        <v>42</v>
      </c>
      <c r="F44" s="121" t="s">
        <v>111</v>
      </c>
      <c r="G44" s="108" t="s">
        <v>314</v>
      </c>
      <c r="H44" s="84"/>
      <c r="I44" s="84"/>
      <c r="J44" s="84"/>
      <c r="K44" s="84"/>
      <c r="L44" s="84"/>
      <c r="M44" s="84"/>
      <c r="N44" s="84"/>
      <c r="O44" s="84"/>
      <c r="AF44" s="116"/>
      <c r="AG44" s="114">
        <v>44</v>
      </c>
      <c r="AH44" s="113"/>
    </row>
    <row r="45" spans="1:34" ht="15.95" customHeight="1" thickBot="1" x14ac:dyDescent="0.3">
      <c r="A45" s="122"/>
      <c r="B45" s="122"/>
      <c r="C45" s="109"/>
      <c r="D45" s="122"/>
      <c r="E45" s="122"/>
      <c r="F45" s="122"/>
      <c r="G45" s="109"/>
      <c r="AF45" s="115"/>
      <c r="AG45" s="114">
        <v>45</v>
      </c>
      <c r="AH45" s="112"/>
    </row>
    <row r="46" spans="1:34" ht="21.95" customHeight="1" thickBot="1" x14ac:dyDescent="0.3">
      <c r="A46" s="107">
        <v>43</v>
      </c>
      <c r="B46" s="121" t="s">
        <v>342</v>
      </c>
      <c r="C46" s="108" t="s">
        <v>314</v>
      </c>
      <c r="D46" s="107" t="s">
        <v>333</v>
      </c>
      <c r="E46" s="107">
        <v>44</v>
      </c>
      <c r="F46" s="121" t="s">
        <v>120</v>
      </c>
      <c r="G46" s="108" t="s">
        <v>315</v>
      </c>
      <c r="AF46" s="115"/>
      <c r="AG46" s="114">
        <v>46</v>
      </c>
      <c r="AH46" s="112"/>
    </row>
    <row r="47" spans="1:34" ht="15.95" customHeight="1" thickBot="1" x14ac:dyDescent="0.3">
      <c r="A47" s="122"/>
      <c r="B47" s="122"/>
      <c r="C47" s="109"/>
      <c r="D47" s="122"/>
      <c r="E47" s="122"/>
      <c r="F47" s="122"/>
      <c r="G47" s="109"/>
      <c r="AF47" s="115"/>
      <c r="AG47" s="114">
        <v>47</v>
      </c>
      <c r="AH47" s="112"/>
    </row>
    <row r="48" spans="1:34" ht="21.95" customHeight="1" thickBot="1" x14ac:dyDescent="0.3">
      <c r="A48" s="107">
        <v>45</v>
      </c>
      <c r="B48" s="121" t="s">
        <v>109</v>
      </c>
      <c r="C48" s="108" t="s">
        <v>314</v>
      </c>
      <c r="D48" s="107" t="s">
        <v>333</v>
      </c>
      <c r="E48" s="107">
        <v>46</v>
      </c>
      <c r="F48" s="121" t="s">
        <v>112</v>
      </c>
      <c r="G48" s="108" t="s">
        <v>315</v>
      </c>
      <c r="AF48" s="115"/>
      <c r="AG48" s="114">
        <v>48</v>
      </c>
      <c r="AH48" s="112"/>
    </row>
    <row r="49" spans="1:34" ht="15.95" customHeight="1" x14ac:dyDescent="0.25">
      <c r="AF49" s="115"/>
      <c r="AG49" s="114">
        <v>49</v>
      </c>
      <c r="AH49" s="112"/>
    </row>
    <row r="50" spans="1:34" ht="18" customHeight="1" x14ac:dyDescent="0.25">
      <c r="AF50" s="115"/>
      <c r="AG50" s="114">
        <v>50</v>
      </c>
      <c r="AH50" s="112"/>
    </row>
    <row r="51" spans="1:34" ht="18" customHeight="1" x14ac:dyDescent="0.25">
      <c r="AF51" s="115"/>
      <c r="AG51" s="114">
        <v>51</v>
      </c>
      <c r="AH51" s="112"/>
    </row>
    <row r="52" spans="1:34" ht="18" customHeight="1" thickBot="1" x14ac:dyDescent="0.3">
      <c r="AF52" s="115"/>
      <c r="AG52" s="114">
        <v>52</v>
      </c>
      <c r="AH52" s="112"/>
    </row>
    <row r="53" spans="1:34" s="26" customFormat="1" ht="33" customHeight="1" thickBot="1" x14ac:dyDescent="0.3">
      <c r="A53" s="99"/>
      <c r="B53" s="100"/>
      <c r="C53" s="100"/>
      <c r="D53" s="86" t="s">
        <v>337</v>
      </c>
      <c r="E53" s="100"/>
      <c r="F53" s="100"/>
      <c r="G53" s="125"/>
      <c r="H53" s="84"/>
      <c r="I53" s="99"/>
      <c r="J53" s="100"/>
      <c r="K53" s="100"/>
      <c r="L53" s="86" t="s">
        <v>337</v>
      </c>
      <c r="M53" s="100"/>
      <c r="N53" s="100"/>
      <c r="O53" s="125"/>
      <c r="P53" s="84"/>
      <c r="AF53" s="116"/>
      <c r="AG53" s="114">
        <v>53</v>
      </c>
      <c r="AH53" s="113"/>
    </row>
    <row r="54" spans="1:34" ht="18" customHeight="1" thickBot="1" x14ac:dyDescent="0.3">
      <c r="A54" s="117" t="s">
        <v>333</v>
      </c>
      <c r="B54" s="118" t="s">
        <v>334</v>
      </c>
      <c r="C54" s="119" t="s">
        <v>336</v>
      </c>
      <c r="D54" s="118" t="s">
        <v>335</v>
      </c>
      <c r="E54" s="117" t="s">
        <v>333</v>
      </c>
      <c r="F54" s="118" t="s">
        <v>334</v>
      </c>
      <c r="G54" s="119" t="s">
        <v>336</v>
      </c>
      <c r="I54" s="117" t="s">
        <v>333</v>
      </c>
      <c r="J54" s="118" t="s">
        <v>334</v>
      </c>
      <c r="K54" s="119" t="s">
        <v>336</v>
      </c>
      <c r="L54" s="118" t="s">
        <v>335</v>
      </c>
      <c r="M54" s="117" t="s">
        <v>333</v>
      </c>
      <c r="N54" s="118" t="s">
        <v>334</v>
      </c>
      <c r="O54" s="119" t="s">
        <v>336</v>
      </c>
      <c r="AF54" s="115"/>
      <c r="AG54" s="114">
        <v>54</v>
      </c>
      <c r="AH54" s="112"/>
    </row>
    <row r="55" spans="1:34" ht="11.1" customHeight="1" thickBot="1" x14ac:dyDescent="0.3">
      <c r="AF55" s="115"/>
      <c r="AG55" s="114">
        <v>55</v>
      </c>
      <c r="AH55" s="112"/>
    </row>
    <row r="56" spans="1:34" ht="21.95" customHeight="1" thickBot="1" x14ac:dyDescent="0.3">
      <c r="A56" s="123">
        <v>4</v>
      </c>
      <c r="B56" s="123" t="s">
        <v>290</v>
      </c>
      <c r="C56" s="124" t="s">
        <v>314</v>
      </c>
      <c r="D56" s="123" t="s">
        <v>333</v>
      </c>
      <c r="E56" s="123">
        <v>21</v>
      </c>
      <c r="F56" s="123" t="s">
        <v>280</v>
      </c>
      <c r="G56" s="124" t="s">
        <v>315</v>
      </c>
      <c r="I56" s="123">
        <v>25</v>
      </c>
      <c r="J56" s="123" t="s">
        <v>116</v>
      </c>
      <c r="K56" s="124" t="s">
        <v>315</v>
      </c>
      <c r="L56" s="123"/>
      <c r="M56" s="123">
        <v>2</v>
      </c>
      <c r="N56" s="123" t="s">
        <v>110</v>
      </c>
      <c r="O56" s="124" t="s">
        <v>314</v>
      </c>
      <c r="AF56" s="115"/>
      <c r="AG56" s="114">
        <v>56</v>
      </c>
      <c r="AH56" s="112"/>
    </row>
    <row r="57" spans="1:34" ht="15.95" customHeight="1" thickBot="1" x14ac:dyDescent="0.3">
      <c r="AF57" s="115"/>
      <c r="AG57" s="114">
        <v>57</v>
      </c>
      <c r="AH57" s="112"/>
    </row>
    <row r="58" spans="1:34" ht="21.95" customHeight="1" thickBot="1" x14ac:dyDescent="0.3">
      <c r="A58" s="123">
        <v>4</v>
      </c>
      <c r="B58" s="123" t="s">
        <v>290</v>
      </c>
      <c r="C58" s="124" t="s">
        <v>314</v>
      </c>
      <c r="D58" s="123" t="s">
        <v>333</v>
      </c>
      <c r="E58" s="123">
        <v>21</v>
      </c>
      <c r="F58" s="123" t="s">
        <v>280</v>
      </c>
      <c r="G58" s="124" t="s">
        <v>315</v>
      </c>
      <c r="I58" s="123">
        <v>30</v>
      </c>
      <c r="J58" s="123" t="s">
        <v>286</v>
      </c>
      <c r="K58" s="124" t="s">
        <v>315</v>
      </c>
      <c r="L58" s="123"/>
      <c r="M58" s="123">
        <v>22</v>
      </c>
      <c r="N58" s="123" t="s">
        <v>113</v>
      </c>
      <c r="O58" s="124" t="s">
        <v>314</v>
      </c>
      <c r="AF58" s="115"/>
      <c r="AG58" s="114">
        <v>58</v>
      </c>
      <c r="AH58" s="112"/>
    </row>
    <row r="59" spans="1:34" ht="15.95" customHeight="1" thickBot="1" x14ac:dyDescent="0.3">
      <c r="AF59" s="115"/>
      <c r="AG59" s="114">
        <v>59</v>
      </c>
      <c r="AH59" s="112"/>
    </row>
    <row r="60" spans="1:34" ht="21.95" customHeight="1" thickBot="1" x14ac:dyDescent="0.3">
      <c r="A60" s="123">
        <v>4</v>
      </c>
      <c r="B60" s="123" t="s">
        <v>290</v>
      </c>
      <c r="C60" s="124" t="s">
        <v>315</v>
      </c>
      <c r="D60" s="123" t="s">
        <v>333</v>
      </c>
      <c r="E60" s="123">
        <v>21</v>
      </c>
      <c r="F60" s="123" t="s">
        <v>280</v>
      </c>
      <c r="G60" s="124" t="s">
        <v>314</v>
      </c>
      <c r="I60" s="123">
        <v>27</v>
      </c>
      <c r="J60" s="123" t="s">
        <v>124</v>
      </c>
      <c r="K60" s="124" t="s">
        <v>314</v>
      </c>
      <c r="L60" s="123"/>
      <c r="M60" s="123">
        <v>44</v>
      </c>
      <c r="N60" s="123" t="s">
        <v>120</v>
      </c>
      <c r="O60" s="124" t="s">
        <v>315</v>
      </c>
      <c r="AF60" s="115"/>
      <c r="AG60" s="114">
        <v>60</v>
      </c>
      <c r="AH60" s="112"/>
    </row>
    <row r="61" spans="1:34" ht="15.95" customHeight="1" thickBot="1" x14ac:dyDescent="0.3"/>
    <row r="62" spans="1:34" s="26" customFormat="1" ht="21.95" customHeight="1" thickBot="1" x14ac:dyDescent="0.3">
      <c r="A62" s="123">
        <v>4</v>
      </c>
      <c r="B62" s="123" t="s">
        <v>290</v>
      </c>
      <c r="C62" s="124" t="s">
        <v>315</v>
      </c>
      <c r="D62" s="123" t="s">
        <v>333</v>
      </c>
      <c r="E62" s="123">
        <v>21</v>
      </c>
      <c r="F62" s="123" t="s">
        <v>280</v>
      </c>
      <c r="G62" s="124" t="s">
        <v>314</v>
      </c>
      <c r="H62" s="84"/>
      <c r="I62" s="123">
        <v>17</v>
      </c>
      <c r="J62" s="123" t="s">
        <v>114</v>
      </c>
      <c r="K62" s="124" t="s">
        <v>315</v>
      </c>
      <c r="L62" s="123"/>
      <c r="M62" s="123">
        <v>3</v>
      </c>
      <c r="N62" s="123" t="s">
        <v>82</v>
      </c>
      <c r="O62" s="124" t="s">
        <v>314</v>
      </c>
      <c r="P62" s="84"/>
      <c r="AF62" s="111"/>
      <c r="AG62" s="111"/>
      <c r="AH62" s="111"/>
    </row>
    <row r="63" spans="1:34" ht="15.95" customHeight="1" thickBot="1" x14ac:dyDescent="0.3">
      <c r="S63" s="84" t="s">
        <v>343</v>
      </c>
    </row>
    <row r="64" spans="1:34" ht="21.95" customHeight="1" thickBot="1" x14ac:dyDescent="0.3">
      <c r="A64" s="123">
        <v>4</v>
      </c>
      <c r="B64" s="123" t="s">
        <v>290</v>
      </c>
      <c r="C64" s="124" t="s">
        <v>314</v>
      </c>
      <c r="D64" s="123" t="s">
        <v>333</v>
      </c>
      <c r="E64" s="123">
        <v>21</v>
      </c>
      <c r="F64" s="123" t="s">
        <v>280</v>
      </c>
      <c r="G64" s="124" t="s">
        <v>315</v>
      </c>
      <c r="I64" s="123">
        <v>11</v>
      </c>
      <c r="J64" s="123" t="s">
        <v>103</v>
      </c>
      <c r="K64" s="124" t="s">
        <v>314</v>
      </c>
      <c r="L64" s="123"/>
      <c r="M64" s="123">
        <v>23</v>
      </c>
      <c r="N64" s="123" t="s">
        <v>122</v>
      </c>
      <c r="O64" s="124" t="s">
        <v>315</v>
      </c>
    </row>
    <row r="65" spans="1:15" ht="15.95" customHeight="1" thickBot="1" x14ac:dyDescent="0.3"/>
    <row r="66" spans="1:15" ht="21.95" customHeight="1" thickBot="1" x14ac:dyDescent="0.3">
      <c r="A66" s="123">
        <v>4</v>
      </c>
      <c r="B66" s="123" t="s">
        <v>290</v>
      </c>
      <c r="C66" s="124" t="s">
        <v>314</v>
      </c>
      <c r="D66" s="123" t="s">
        <v>333</v>
      </c>
      <c r="E66" s="123">
        <v>21</v>
      </c>
      <c r="F66" s="123" t="s">
        <v>280</v>
      </c>
      <c r="G66" s="124" t="s">
        <v>315</v>
      </c>
      <c r="I66" s="123">
        <v>7</v>
      </c>
      <c r="J66" s="123" t="s">
        <v>104</v>
      </c>
      <c r="K66" s="124" t="s">
        <v>314</v>
      </c>
      <c r="L66" s="123"/>
      <c r="M66" s="123">
        <v>41</v>
      </c>
      <c r="N66" s="123" t="s">
        <v>87</v>
      </c>
      <c r="O66" s="124" t="s">
        <v>315</v>
      </c>
    </row>
    <row r="67" spans="1:15" ht="15.95" customHeight="1" thickBot="1" x14ac:dyDescent="0.3"/>
    <row r="68" spans="1:15" ht="21.95" customHeight="1" thickBot="1" x14ac:dyDescent="0.3">
      <c r="A68" s="123">
        <v>4</v>
      </c>
      <c r="B68" s="123" t="s">
        <v>290</v>
      </c>
      <c r="C68" s="124" t="s">
        <v>314</v>
      </c>
      <c r="D68" s="123" t="s">
        <v>333</v>
      </c>
      <c r="E68" s="123">
        <v>21</v>
      </c>
      <c r="F68" s="123" t="s">
        <v>280</v>
      </c>
      <c r="G68" s="124" t="s">
        <v>315</v>
      </c>
      <c r="I68" s="123">
        <v>6</v>
      </c>
      <c r="J68" s="123" t="s">
        <v>107</v>
      </c>
      <c r="K68" s="124" t="s">
        <v>314</v>
      </c>
      <c r="L68" s="123"/>
      <c r="M68" s="123">
        <v>40</v>
      </c>
      <c r="N68" s="123" t="s">
        <v>127</v>
      </c>
      <c r="O68" s="124" t="s">
        <v>315</v>
      </c>
    </row>
    <row r="69" spans="1:15" ht="15.95" customHeight="1" thickBot="1" x14ac:dyDescent="0.3"/>
    <row r="70" spans="1:15" ht="21.95" customHeight="1" thickBot="1" x14ac:dyDescent="0.3">
      <c r="A70" s="123">
        <v>4</v>
      </c>
      <c r="B70" s="123" t="s">
        <v>290</v>
      </c>
      <c r="C70" s="124" t="s">
        <v>314</v>
      </c>
      <c r="D70" s="123" t="s">
        <v>333</v>
      </c>
      <c r="E70" s="123">
        <v>21</v>
      </c>
      <c r="F70" s="123" t="s">
        <v>280</v>
      </c>
      <c r="G70" s="124" t="s">
        <v>315</v>
      </c>
      <c r="I70" s="123">
        <v>16</v>
      </c>
      <c r="J70" s="123" t="s">
        <v>281</v>
      </c>
      <c r="K70" s="124" t="s">
        <v>315</v>
      </c>
      <c r="L70" s="123"/>
      <c r="M70" s="123">
        <v>33</v>
      </c>
      <c r="N70" s="123" t="s">
        <v>128</v>
      </c>
      <c r="O70" s="124" t="s">
        <v>314</v>
      </c>
    </row>
    <row r="71" spans="1:15" ht="15.95" customHeight="1" thickBot="1" x14ac:dyDescent="0.3"/>
    <row r="72" spans="1:15" ht="21.95" customHeight="1" thickBot="1" x14ac:dyDescent="0.3">
      <c r="A72" s="123">
        <v>4</v>
      </c>
      <c r="B72" s="123" t="s">
        <v>290</v>
      </c>
      <c r="C72" s="124" t="s">
        <v>314</v>
      </c>
      <c r="D72" s="123" t="s">
        <v>333</v>
      </c>
      <c r="E72" s="123">
        <v>21</v>
      </c>
      <c r="F72" s="123" t="s">
        <v>280</v>
      </c>
      <c r="G72" s="124" t="s">
        <v>315</v>
      </c>
      <c r="I72" s="123">
        <v>20</v>
      </c>
      <c r="J72" s="123" t="s">
        <v>106</v>
      </c>
      <c r="K72" s="124" t="s">
        <v>315</v>
      </c>
      <c r="L72" s="123"/>
      <c r="M72" s="123">
        <v>46</v>
      </c>
      <c r="N72" s="123" t="s">
        <v>112</v>
      </c>
      <c r="O72" s="124" t="s">
        <v>314</v>
      </c>
    </row>
    <row r="73" spans="1:15" ht="15.95" customHeight="1" thickBot="1" x14ac:dyDescent="0.3"/>
    <row r="74" spans="1:15" ht="21.95" customHeight="1" thickBot="1" x14ac:dyDescent="0.3">
      <c r="A74" s="123">
        <v>4</v>
      </c>
      <c r="B74" s="123" t="s">
        <v>290</v>
      </c>
      <c r="C74" s="124" t="s">
        <v>315</v>
      </c>
      <c r="D74" s="123" t="s">
        <v>333</v>
      </c>
      <c r="E74" s="123">
        <v>21</v>
      </c>
      <c r="F74" s="123" t="s">
        <v>280</v>
      </c>
      <c r="G74" s="124" t="s">
        <v>314</v>
      </c>
      <c r="I74" s="123">
        <v>37</v>
      </c>
      <c r="J74" s="123" t="s">
        <v>85</v>
      </c>
      <c r="K74" s="124" t="s">
        <v>314</v>
      </c>
      <c r="L74" s="123"/>
      <c r="M74" s="123">
        <v>36</v>
      </c>
      <c r="N74" s="123" t="s">
        <v>85</v>
      </c>
      <c r="O74" s="124" t="s">
        <v>315</v>
      </c>
    </row>
    <row r="75" spans="1:15" ht="15.95" customHeight="1" thickBot="1" x14ac:dyDescent="0.3"/>
    <row r="76" spans="1:15" ht="21.95" customHeight="1" thickBot="1" x14ac:dyDescent="0.3">
      <c r="A76" s="123">
        <v>4</v>
      </c>
      <c r="B76" s="123" t="s">
        <v>290</v>
      </c>
      <c r="C76" s="124" t="s">
        <v>315</v>
      </c>
      <c r="D76" s="123" t="s">
        <v>333</v>
      </c>
      <c r="E76" s="123">
        <v>21</v>
      </c>
      <c r="F76" s="123" t="s">
        <v>280</v>
      </c>
      <c r="G76" s="124" t="s">
        <v>314</v>
      </c>
      <c r="I76" s="123">
        <v>32</v>
      </c>
      <c r="J76" s="123" t="s">
        <v>115</v>
      </c>
      <c r="K76" s="124" t="s">
        <v>314</v>
      </c>
      <c r="L76" s="123"/>
      <c r="M76" s="123">
        <v>14</v>
      </c>
      <c r="N76" s="123" t="s">
        <v>118</v>
      </c>
      <c r="O76" s="124" t="s">
        <v>315</v>
      </c>
    </row>
    <row r="77" spans="1:15" ht="15.95" customHeight="1" thickBot="1" x14ac:dyDescent="0.3"/>
    <row r="78" spans="1:15" ht="21.95" customHeight="1" thickBot="1" x14ac:dyDescent="0.3">
      <c r="A78" s="123">
        <v>4</v>
      </c>
      <c r="B78" s="123" t="s">
        <v>290</v>
      </c>
      <c r="C78" s="124" t="s">
        <v>315</v>
      </c>
      <c r="D78" s="123" t="s">
        <v>333</v>
      </c>
      <c r="E78" s="123">
        <v>21</v>
      </c>
      <c r="F78" s="123" t="s">
        <v>280</v>
      </c>
      <c r="G78" s="124" t="s">
        <v>314</v>
      </c>
      <c r="I78" s="123">
        <v>9</v>
      </c>
      <c r="J78" s="123" t="s">
        <v>121</v>
      </c>
      <c r="K78" s="124" t="s">
        <v>315</v>
      </c>
      <c r="L78" s="123"/>
      <c r="M78" s="123"/>
      <c r="N78" s="123"/>
      <c r="O78" s="124" t="s">
        <v>314</v>
      </c>
    </row>
    <row r="79" spans="1:15" ht="15.95" customHeight="1" x14ac:dyDescent="0.25"/>
  </sheetData>
  <pageMargins left="0.7" right="0.7" top="0.75" bottom="0.75" header="0.3" footer="0.3"/>
  <pageSetup paperSize="9" orientation="portrait" horizontalDpi="300" verticalDpi="300" r:id="rId1"/>
  <headerFooter>
    <oddHeader>&amp;CConcours tête à tête
Leï Pétouliers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W83"/>
  <sheetViews>
    <sheetView zoomScale="70" zoomScaleNormal="70" workbookViewId="0">
      <selection sqref="A1:G2"/>
    </sheetView>
  </sheetViews>
  <sheetFormatPr baseColWidth="10" defaultRowHeight="15" x14ac:dyDescent="0.25"/>
  <cols>
    <col min="1" max="1" width="5.28515625" style="21" customWidth="1"/>
    <col min="2" max="2" width="28.7109375" style="21" customWidth="1"/>
    <col min="3" max="3" width="4.28515625" style="74" customWidth="1"/>
    <col min="4" max="4" width="11.42578125" style="21"/>
    <col min="5" max="5" width="5.28515625" style="21" customWidth="1"/>
    <col min="6" max="6" width="28.7109375" style="21" customWidth="1"/>
    <col min="7" max="7" width="4.28515625" style="74" customWidth="1"/>
    <col min="8" max="8" width="3.85546875" customWidth="1"/>
    <col min="9" max="9" width="5.28515625" customWidth="1"/>
    <col min="10" max="10" width="28.7109375" customWidth="1"/>
    <col min="11" max="11" width="4.28515625" customWidth="1"/>
    <col min="13" max="13" width="5.28515625" customWidth="1"/>
    <col min="14" max="14" width="28.7109375" customWidth="1"/>
    <col min="15" max="15" width="4.28515625" customWidth="1"/>
    <col min="16" max="16" width="4.140625" customWidth="1"/>
    <col min="17" max="17" width="5.28515625" customWidth="1"/>
    <col min="18" max="18" width="28.7109375" customWidth="1"/>
    <col min="19" max="19" width="4.28515625" customWidth="1"/>
    <col min="21" max="21" width="5.28515625" customWidth="1"/>
    <col min="22" max="22" width="28.7109375" customWidth="1"/>
    <col min="23" max="23" width="4.28515625" customWidth="1"/>
  </cols>
  <sheetData>
    <row r="1" spans="1:23" ht="20.100000000000001" customHeight="1" thickBot="1" x14ac:dyDescent="0.3">
      <c r="A1" s="159" t="s">
        <v>318</v>
      </c>
      <c r="B1" s="159"/>
      <c r="C1" s="159"/>
      <c r="D1" s="159"/>
      <c r="E1" s="159"/>
      <c r="F1" s="159"/>
      <c r="G1" s="159"/>
      <c r="H1">
        <v>8</v>
      </c>
      <c r="I1" s="159" t="s">
        <v>321</v>
      </c>
      <c r="J1" s="159"/>
      <c r="K1" s="159"/>
      <c r="L1" s="159"/>
      <c r="M1" s="159"/>
      <c r="N1" s="159"/>
      <c r="O1" s="159"/>
      <c r="Q1" s="159" t="s">
        <v>322</v>
      </c>
      <c r="R1" s="159"/>
      <c r="S1" s="159"/>
      <c r="T1" s="159"/>
      <c r="U1" s="159"/>
      <c r="V1" s="159"/>
      <c r="W1" s="159"/>
    </row>
    <row r="2" spans="1:23" ht="20.100000000000001" customHeight="1" thickBot="1" x14ac:dyDescent="0.3">
      <c r="A2" s="159"/>
      <c r="B2" s="159"/>
      <c r="C2" s="159"/>
      <c r="D2" s="160"/>
      <c r="E2" s="159"/>
      <c r="F2" s="159"/>
      <c r="G2" s="159"/>
      <c r="I2" s="159"/>
      <c r="J2" s="159"/>
      <c r="K2" s="159"/>
      <c r="L2" s="160"/>
      <c r="M2" s="159"/>
      <c r="N2" s="159"/>
      <c r="O2" s="159"/>
      <c r="Q2" s="159"/>
      <c r="R2" s="159"/>
      <c r="S2" s="159"/>
      <c r="T2" s="160"/>
      <c r="U2" s="159"/>
      <c r="V2" s="159"/>
      <c r="W2" s="159"/>
    </row>
    <row r="3" spans="1:23" ht="20.100000000000001" customHeight="1" thickBot="1" x14ac:dyDescent="0.3">
      <c r="A3" s="161" t="s">
        <v>88</v>
      </c>
      <c r="B3" s="162"/>
      <c r="C3" s="163"/>
      <c r="D3" s="30"/>
      <c r="E3" s="161" t="s">
        <v>88</v>
      </c>
      <c r="F3" s="162"/>
      <c r="G3" s="163"/>
      <c r="I3" s="161" t="s">
        <v>88</v>
      </c>
      <c r="J3" s="162"/>
      <c r="K3" s="163"/>
      <c r="L3" s="30"/>
      <c r="M3" s="161" t="s">
        <v>88</v>
      </c>
      <c r="N3" s="162"/>
      <c r="O3" s="163"/>
      <c r="Q3" s="161" t="s">
        <v>88</v>
      </c>
      <c r="R3" s="162"/>
      <c r="S3" s="163"/>
      <c r="T3" s="30"/>
      <c r="U3" s="161" t="s">
        <v>88</v>
      </c>
      <c r="V3" s="162"/>
      <c r="W3" s="163"/>
    </row>
    <row r="4" spans="1:23" ht="27.75" customHeight="1" thickBot="1" x14ac:dyDescent="0.3">
      <c r="A4" s="33"/>
      <c r="B4" s="33"/>
      <c r="C4" s="72"/>
      <c r="D4" s="33"/>
      <c r="E4" s="33"/>
      <c r="F4" s="33"/>
      <c r="G4" s="72"/>
      <c r="I4">
        <v>9</v>
      </c>
      <c r="J4">
        <v>10</v>
      </c>
      <c r="M4">
        <v>13</v>
      </c>
      <c r="N4">
        <v>14</v>
      </c>
      <c r="Q4" s="21"/>
      <c r="R4" s="21"/>
      <c r="S4" s="21"/>
      <c r="T4" s="21"/>
      <c r="U4" s="21"/>
      <c r="V4" s="21"/>
      <c r="W4" s="21"/>
    </row>
    <row r="5" spans="1:23" ht="20.100000000000001" customHeight="1" thickBot="1" x14ac:dyDescent="0.3">
      <c r="A5" s="31"/>
      <c r="B5" s="32"/>
      <c r="C5" s="150" t="s">
        <v>89</v>
      </c>
      <c r="D5" s="150"/>
      <c r="E5" s="150"/>
      <c r="F5" s="32"/>
      <c r="G5" s="75"/>
      <c r="I5" s="34"/>
      <c r="J5" s="73"/>
      <c r="K5" s="150" t="s">
        <v>89</v>
      </c>
      <c r="L5" s="150"/>
      <c r="M5" s="150"/>
      <c r="N5" s="73"/>
      <c r="O5" s="36"/>
      <c r="Q5" s="34"/>
      <c r="R5" s="73"/>
      <c r="S5" s="150" t="s">
        <v>89</v>
      </c>
      <c r="T5" s="150"/>
      <c r="U5" s="150"/>
      <c r="V5" s="73"/>
      <c r="W5" s="36"/>
    </row>
    <row r="6" spans="1:23" ht="20.100000000000001" customHeight="1" thickBot="1" x14ac:dyDescent="0.3">
      <c r="A6" s="151">
        <v>1</v>
      </c>
      <c r="B6" s="70" t="s">
        <v>103</v>
      </c>
      <c r="C6" s="164" t="s">
        <v>314</v>
      </c>
      <c r="D6" s="68" t="s">
        <v>90</v>
      </c>
      <c r="E6" s="151">
        <v>2</v>
      </c>
      <c r="F6" s="70" t="s">
        <v>104</v>
      </c>
      <c r="G6" s="166" t="s">
        <v>315</v>
      </c>
      <c r="I6" s="151"/>
      <c r="J6" s="70"/>
      <c r="K6" s="153"/>
      <c r="L6" s="155" t="s">
        <v>90</v>
      </c>
      <c r="M6" s="151"/>
      <c r="N6" s="70"/>
      <c r="O6" s="157"/>
      <c r="Q6" s="151"/>
      <c r="R6" s="70"/>
      <c r="S6" s="153"/>
      <c r="T6" s="155" t="s">
        <v>90</v>
      </c>
      <c r="U6" s="151"/>
      <c r="V6" s="70"/>
      <c r="W6" s="157"/>
    </row>
    <row r="7" spans="1:23" ht="20.100000000000001" customHeight="1" thickBot="1" x14ac:dyDescent="0.3">
      <c r="A7" s="152"/>
      <c r="B7" s="70" t="s">
        <v>84</v>
      </c>
      <c r="C7" s="165"/>
      <c r="D7" s="69"/>
      <c r="E7" s="152"/>
      <c r="F7" s="70" t="s">
        <v>117</v>
      </c>
      <c r="G7" s="167"/>
      <c r="I7" s="152"/>
      <c r="J7" s="70"/>
      <c r="K7" s="154"/>
      <c r="L7" s="156"/>
      <c r="M7" s="152"/>
      <c r="N7" s="70"/>
      <c r="O7" s="158"/>
      <c r="Q7" s="152"/>
      <c r="R7" s="70"/>
      <c r="S7" s="154"/>
      <c r="T7" s="156"/>
      <c r="U7" s="152"/>
      <c r="V7" s="70"/>
      <c r="W7" s="158"/>
    </row>
    <row r="8" spans="1:23" ht="20.100000000000001" customHeight="1" thickBot="1" x14ac:dyDescent="0.3">
      <c r="A8" s="33"/>
      <c r="B8" s="33"/>
      <c r="C8" s="72"/>
      <c r="D8" s="33"/>
      <c r="E8" s="33"/>
      <c r="F8" s="33"/>
      <c r="G8" s="72"/>
      <c r="I8" s="21"/>
      <c r="J8" s="21"/>
      <c r="K8" s="21"/>
      <c r="L8" s="21"/>
      <c r="M8" s="21"/>
      <c r="N8" s="21"/>
      <c r="O8" s="21"/>
      <c r="Q8" s="21"/>
      <c r="R8" s="21"/>
      <c r="S8" s="21"/>
      <c r="T8" s="21"/>
      <c r="U8" s="21"/>
      <c r="V8" s="21"/>
      <c r="W8" s="21"/>
    </row>
    <row r="9" spans="1:23" ht="20.100000000000001" customHeight="1" thickBot="1" x14ac:dyDescent="0.3">
      <c r="A9" s="34"/>
      <c r="B9" s="35"/>
      <c r="C9" s="150" t="s">
        <v>89</v>
      </c>
      <c r="D9" s="150"/>
      <c r="E9" s="150"/>
      <c r="F9" s="35"/>
      <c r="G9" s="75"/>
      <c r="I9" s="34"/>
      <c r="J9" s="73"/>
      <c r="K9" s="150" t="s">
        <v>89</v>
      </c>
      <c r="L9" s="150"/>
      <c r="M9" s="150"/>
      <c r="N9" s="73"/>
      <c r="O9" s="36"/>
      <c r="Q9" s="34"/>
      <c r="R9" s="73"/>
      <c r="S9" s="150" t="s">
        <v>89</v>
      </c>
      <c r="T9" s="150"/>
      <c r="U9" s="150"/>
      <c r="V9" s="73"/>
      <c r="W9" s="36"/>
    </row>
    <row r="10" spans="1:23" ht="20.100000000000001" customHeight="1" thickBot="1" x14ac:dyDescent="0.3">
      <c r="A10" s="151">
        <v>3</v>
      </c>
      <c r="B10" s="70" t="s">
        <v>102</v>
      </c>
      <c r="C10" s="164" t="s">
        <v>315</v>
      </c>
      <c r="D10" s="155" t="s">
        <v>90</v>
      </c>
      <c r="E10" s="151">
        <v>4</v>
      </c>
      <c r="F10" s="70" t="s">
        <v>290</v>
      </c>
      <c r="G10" s="166" t="s">
        <v>314</v>
      </c>
      <c r="I10" s="151"/>
      <c r="J10" s="70"/>
      <c r="K10" s="153"/>
      <c r="L10" s="155" t="s">
        <v>90</v>
      </c>
      <c r="M10" s="151"/>
      <c r="N10" s="70"/>
      <c r="O10" s="157"/>
      <c r="Q10" s="151"/>
      <c r="R10" s="70"/>
      <c r="S10" s="153"/>
      <c r="T10" s="155" t="s">
        <v>90</v>
      </c>
      <c r="U10" s="151"/>
      <c r="V10" s="70"/>
      <c r="W10" s="157"/>
    </row>
    <row r="11" spans="1:23" ht="20.100000000000001" customHeight="1" thickBot="1" x14ac:dyDescent="0.3">
      <c r="A11" s="152"/>
      <c r="B11" s="70" t="s">
        <v>295</v>
      </c>
      <c r="C11" s="165"/>
      <c r="D11" s="156"/>
      <c r="E11" s="152"/>
      <c r="F11" s="70" t="s">
        <v>126</v>
      </c>
      <c r="G11" s="167"/>
      <c r="I11" s="152"/>
      <c r="J11" s="70"/>
      <c r="K11" s="154"/>
      <c r="L11" s="156"/>
      <c r="M11" s="152"/>
      <c r="N11" s="70"/>
      <c r="O11" s="158"/>
      <c r="Q11" s="152"/>
      <c r="R11" s="70"/>
      <c r="S11" s="154"/>
      <c r="T11" s="156"/>
      <c r="U11" s="152"/>
      <c r="V11" s="70"/>
      <c r="W11" s="158"/>
    </row>
    <row r="12" spans="1:23" ht="20.100000000000001" customHeight="1" thickBot="1" x14ac:dyDescent="0.3">
      <c r="A12" s="33"/>
      <c r="B12" s="33"/>
      <c r="C12" s="72"/>
      <c r="D12" s="33"/>
      <c r="E12" s="33"/>
      <c r="F12" s="33"/>
      <c r="G12" s="72"/>
      <c r="I12" s="21"/>
      <c r="J12" s="21"/>
      <c r="K12" s="21"/>
      <c r="L12" s="21"/>
      <c r="M12" s="21"/>
      <c r="N12" s="21"/>
      <c r="O12" s="21"/>
      <c r="Q12" s="21"/>
      <c r="R12" s="21"/>
      <c r="S12" s="21"/>
      <c r="T12" s="21"/>
      <c r="U12" s="21"/>
      <c r="V12" s="21"/>
      <c r="W12" s="21"/>
    </row>
    <row r="13" spans="1:23" ht="20.100000000000001" customHeight="1" thickBot="1" x14ac:dyDescent="0.3">
      <c r="A13" s="34"/>
      <c r="B13" s="35"/>
      <c r="C13" s="150" t="s">
        <v>89</v>
      </c>
      <c r="D13" s="150"/>
      <c r="E13" s="150"/>
      <c r="F13" s="35"/>
      <c r="G13" s="75"/>
      <c r="I13" s="34"/>
      <c r="J13" s="73"/>
      <c r="K13" s="150" t="s">
        <v>89</v>
      </c>
      <c r="L13" s="150"/>
      <c r="M13" s="150"/>
      <c r="N13" s="73"/>
      <c r="O13" s="36"/>
      <c r="Q13" s="34"/>
      <c r="R13" s="73"/>
      <c r="S13" s="150" t="s">
        <v>89</v>
      </c>
      <c r="T13" s="150"/>
      <c r="U13" s="150"/>
      <c r="V13" s="73"/>
      <c r="W13" s="36"/>
    </row>
    <row r="14" spans="1:23" ht="20.100000000000001" customHeight="1" thickBot="1" x14ac:dyDescent="0.3">
      <c r="A14" s="151">
        <v>5</v>
      </c>
      <c r="B14" s="70" t="s">
        <v>129</v>
      </c>
      <c r="C14" s="164" t="s">
        <v>314</v>
      </c>
      <c r="D14" s="155" t="s">
        <v>90</v>
      </c>
      <c r="E14" s="151">
        <v>6</v>
      </c>
      <c r="F14" s="70" t="s">
        <v>83</v>
      </c>
      <c r="G14" s="166" t="s">
        <v>315</v>
      </c>
      <c r="I14" s="151"/>
      <c r="J14" s="70"/>
      <c r="K14" s="153"/>
      <c r="L14" s="155" t="s">
        <v>90</v>
      </c>
      <c r="M14" s="151"/>
      <c r="N14" s="70"/>
      <c r="O14" s="157"/>
      <c r="Q14" s="151"/>
      <c r="R14" s="70"/>
      <c r="S14" s="153"/>
      <c r="T14" s="155" t="s">
        <v>90</v>
      </c>
      <c r="U14" s="151"/>
      <c r="V14" s="70"/>
      <c r="W14" s="157"/>
    </row>
    <row r="15" spans="1:23" ht="20.100000000000001" customHeight="1" thickBot="1" x14ac:dyDescent="0.3">
      <c r="A15" s="152"/>
      <c r="B15" s="70" t="s">
        <v>118</v>
      </c>
      <c r="C15" s="165"/>
      <c r="D15" s="156"/>
      <c r="E15" s="152"/>
      <c r="F15" s="70" t="s">
        <v>119</v>
      </c>
      <c r="G15" s="167"/>
      <c r="I15" s="152"/>
      <c r="J15" s="70"/>
      <c r="K15" s="154"/>
      <c r="L15" s="156"/>
      <c r="M15" s="152"/>
      <c r="N15" s="70"/>
      <c r="O15" s="158"/>
      <c r="Q15" s="152"/>
      <c r="R15" s="70"/>
      <c r="S15" s="154"/>
      <c r="T15" s="156"/>
      <c r="U15" s="152"/>
      <c r="V15" s="70"/>
      <c r="W15" s="158"/>
    </row>
    <row r="16" spans="1:23" s="21" customFormat="1" ht="20.100000000000001" customHeight="1" thickBot="1" x14ac:dyDescent="0.3">
      <c r="A16" s="33"/>
      <c r="B16" s="33"/>
      <c r="C16" s="72"/>
      <c r="D16" s="33"/>
      <c r="E16" s="33"/>
      <c r="F16" s="33"/>
      <c r="G16" s="72"/>
    </row>
    <row r="17" spans="1:23" ht="20.100000000000001" customHeight="1" thickBot="1" x14ac:dyDescent="0.3">
      <c r="A17" s="34"/>
      <c r="B17" s="35"/>
      <c r="C17" s="150" t="s">
        <v>89</v>
      </c>
      <c r="D17" s="150"/>
      <c r="E17" s="150"/>
      <c r="F17" s="35"/>
      <c r="G17" s="75"/>
      <c r="I17" s="34"/>
      <c r="J17" s="73"/>
      <c r="K17" s="150" t="s">
        <v>89</v>
      </c>
      <c r="L17" s="150"/>
      <c r="M17" s="150"/>
      <c r="N17" s="73"/>
      <c r="O17" s="36"/>
      <c r="Q17" s="34"/>
      <c r="R17" s="73"/>
      <c r="S17" s="150" t="s">
        <v>89</v>
      </c>
      <c r="T17" s="150"/>
      <c r="U17" s="150"/>
      <c r="V17" s="73"/>
      <c r="W17" s="36"/>
    </row>
    <row r="18" spans="1:23" ht="20.100000000000001" customHeight="1" thickBot="1" x14ac:dyDescent="0.3">
      <c r="A18" s="151">
        <v>7</v>
      </c>
      <c r="B18" s="70" t="s">
        <v>118</v>
      </c>
      <c r="C18" s="164" t="s">
        <v>315</v>
      </c>
      <c r="D18" s="155" t="s">
        <v>90</v>
      </c>
      <c r="E18" s="151">
        <v>8</v>
      </c>
      <c r="F18" s="70" t="s">
        <v>123</v>
      </c>
      <c r="G18" s="166" t="s">
        <v>314</v>
      </c>
      <c r="I18" s="151"/>
      <c r="J18" s="70"/>
      <c r="K18" s="153"/>
      <c r="L18" s="155" t="s">
        <v>90</v>
      </c>
      <c r="M18" s="151"/>
      <c r="N18" s="70"/>
      <c r="O18" s="157"/>
      <c r="Q18" s="151"/>
      <c r="R18" s="70"/>
      <c r="S18" s="153"/>
      <c r="T18" s="155" t="s">
        <v>90</v>
      </c>
      <c r="U18" s="151"/>
      <c r="V18" s="70"/>
      <c r="W18" s="157"/>
    </row>
    <row r="19" spans="1:23" ht="20.100000000000001" customHeight="1" thickBot="1" x14ac:dyDescent="0.3">
      <c r="A19" s="152"/>
      <c r="B19" s="70" t="s">
        <v>111</v>
      </c>
      <c r="C19" s="165"/>
      <c r="D19" s="156"/>
      <c r="E19" s="152"/>
      <c r="F19" s="70" t="s">
        <v>85</v>
      </c>
      <c r="G19" s="167"/>
      <c r="I19" s="152"/>
      <c r="J19" s="70"/>
      <c r="K19" s="154"/>
      <c r="L19" s="156"/>
      <c r="M19" s="152"/>
      <c r="N19" s="70"/>
      <c r="O19" s="158"/>
      <c r="Q19" s="152"/>
      <c r="R19" s="70"/>
      <c r="S19" s="154"/>
      <c r="T19" s="156"/>
      <c r="U19" s="152"/>
      <c r="V19" s="70"/>
      <c r="W19" s="158"/>
    </row>
    <row r="20" spans="1:23" ht="20.100000000000001" customHeight="1" thickBot="1" x14ac:dyDescent="0.3">
      <c r="A20" s="33"/>
      <c r="B20" s="33"/>
      <c r="C20" s="72"/>
      <c r="D20" s="33"/>
      <c r="E20" s="33"/>
      <c r="F20" s="33"/>
      <c r="G20" s="72"/>
      <c r="I20" s="21"/>
      <c r="J20" s="21"/>
      <c r="K20" s="21"/>
      <c r="L20" s="21"/>
      <c r="M20" s="21"/>
      <c r="N20" s="21"/>
      <c r="O20" s="21"/>
      <c r="Q20" s="21"/>
      <c r="R20" s="21"/>
      <c r="S20" s="21"/>
      <c r="T20" s="21"/>
      <c r="U20" s="21"/>
      <c r="V20" s="21"/>
      <c r="W20" s="21"/>
    </row>
    <row r="21" spans="1:23" ht="20.100000000000001" customHeight="1" thickBot="1" x14ac:dyDescent="0.3">
      <c r="A21" s="34"/>
      <c r="B21" s="35"/>
      <c r="C21" s="150" t="s">
        <v>89</v>
      </c>
      <c r="D21" s="150"/>
      <c r="E21" s="150"/>
      <c r="F21" s="35"/>
      <c r="G21" s="75"/>
      <c r="I21" s="34"/>
      <c r="J21" s="73"/>
      <c r="K21" s="150" t="s">
        <v>89</v>
      </c>
      <c r="L21" s="150"/>
      <c r="M21" s="150"/>
      <c r="N21" s="73"/>
      <c r="O21" s="36"/>
      <c r="Q21" s="34"/>
      <c r="R21" s="73"/>
      <c r="S21" s="150" t="s">
        <v>89</v>
      </c>
      <c r="T21" s="150"/>
      <c r="U21" s="150"/>
      <c r="V21" s="73"/>
      <c r="W21" s="36"/>
    </row>
    <row r="22" spans="1:23" ht="20.100000000000001" customHeight="1" thickBot="1" x14ac:dyDescent="0.3">
      <c r="A22" s="151">
        <v>9</v>
      </c>
      <c r="B22" s="70" t="s">
        <v>116</v>
      </c>
      <c r="C22" s="164" t="s">
        <v>314</v>
      </c>
      <c r="D22" s="155" t="s">
        <v>90</v>
      </c>
      <c r="E22" s="151">
        <v>10</v>
      </c>
      <c r="F22" s="70" t="s">
        <v>313</v>
      </c>
      <c r="G22" s="166" t="s">
        <v>315</v>
      </c>
      <c r="I22" s="151"/>
      <c r="J22" s="70"/>
      <c r="K22" s="153"/>
      <c r="L22" s="155" t="s">
        <v>90</v>
      </c>
      <c r="M22" s="151"/>
      <c r="N22" s="70"/>
      <c r="O22" s="157"/>
      <c r="Q22" s="151"/>
      <c r="R22" s="70"/>
      <c r="S22" s="153"/>
      <c r="T22" s="155" t="s">
        <v>90</v>
      </c>
      <c r="U22" s="151"/>
      <c r="V22" s="70"/>
      <c r="W22" s="157"/>
    </row>
    <row r="23" spans="1:23" ht="20.100000000000001" customHeight="1" thickBot="1" x14ac:dyDescent="0.3">
      <c r="A23" s="152"/>
      <c r="B23" s="70" t="s">
        <v>127</v>
      </c>
      <c r="C23" s="165"/>
      <c r="D23" s="156"/>
      <c r="E23" s="152"/>
      <c r="F23" s="70" t="s">
        <v>115</v>
      </c>
      <c r="G23" s="167"/>
      <c r="I23" s="152"/>
      <c r="J23" s="70"/>
      <c r="K23" s="154"/>
      <c r="L23" s="156"/>
      <c r="M23" s="152"/>
      <c r="N23" s="70"/>
      <c r="O23" s="158"/>
      <c r="Q23" s="152"/>
      <c r="R23" s="70"/>
      <c r="S23" s="154"/>
      <c r="T23" s="156"/>
      <c r="U23" s="152"/>
      <c r="V23" s="70"/>
      <c r="W23" s="158"/>
    </row>
    <row r="24" spans="1:23" ht="20.100000000000001" customHeight="1" thickBot="1" x14ac:dyDescent="0.3">
      <c r="A24" s="33"/>
      <c r="B24" s="33"/>
      <c r="C24" s="72"/>
      <c r="D24" s="33"/>
      <c r="E24" s="33"/>
      <c r="F24" s="33"/>
      <c r="G24" s="72"/>
      <c r="I24" s="21"/>
      <c r="J24" s="21"/>
      <c r="K24" s="21"/>
      <c r="L24" s="21"/>
      <c r="M24" s="21"/>
      <c r="N24" s="21"/>
      <c r="O24" s="21"/>
      <c r="Q24" s="21"/>
      <c r="R24" s="21"/>
      <c r="S24" s="21"/>
      <c r="T24" s="21"/>
      <c r="U24" s="21"/>
      <c r="V24" s="21"/>
      <c r="W24" s="21"/>
    </row>
    <row r="25" spans="1:23" ht="20.100000000000001" customHeight="1" thickBot="1" x14ac:dyDescent="0.3">
      <c r="A25" s="34"/>
      <c r="B25" s="35"/>
      <c r="C25" s="150" t="s">
        <v>89</v>
      </c>
      <c r="D25" s="150"/>
      <c r="E25" s="150"/>
      <c r="F25" s="35"/>
      <c r="G25" s="75"/>
      <c r="I25" s="34"/>
      <c r="J25" s="73"/>
      <c r="K25" s="150" t="s">
        <v>89</v>
      </c>
      <c r="L25" s="150"/>
      <c r="M25" s="150"/>
      <c r="N25" s="73"/>
      <c r="O25" s="36"/>
      <c r="Q25" s="34"/>
      <c r="R25" s="73"/>
      <c r="S25" s="150" t="s">
        <v>89</v>
      </c>
      <c r="T25" s="150"/>
      <c r="U25" s="150"/>
      <c r="V25" s="73"/>
      <c r="W25" s="36"/>
    </row>
    <row r="26" spans="1:23" ht="20.100000000000001" customHeight="1" thickBot="1" x14ac:dyDescent="0.3">
      <c r="A26" s="151">
        <v>11</v>
      </c>
      <c r="B26" s="70" t="s">
        <v>82</v>
      </c>
      <c r="C26" s="164" t="s">
        <v>315</v>
      </c>
      <c r="D26" s="155" t="s">
        <v>90</v>
      </c>
      <c r="E26" s="151">
        <v>12</v>
      </c>
      <c r="F26" s="70" t="s">
        <v>122</v>
      </c>
      <c r="G26" s="166" t="s">
        <v>314</v>
      </c>
      <c r="I26" s="151"/>
      <c r="J26" s="70"/>
      <c r="K26" s="153"/>
      <c r="L26" s="155" t="s">
        <v>90</v>
      </c>
      <c r="M26" s="151"/>
      <c r="N26" s="70"/>
      <c r="O26" s="157"/>
      <c r="Q26" s="151"/>
      <c r="R26" s="70"/>
      <c r="S26" s="153"/>
      <c r="T26" s="155" t="s">
        <v>90</v>
      </c>
      <c r="U26" s="151"/>
      <c r="V26" s="70"/>
      <c r="W26" s="157"/>
    </row>
    <row r="27" spans="1:23" ht="20.100000000000001" customHeight="1" thickBot="1" x14ac:dyDescent="0.3">
      <c r="A27" s="152"/>
      <c r="B27" s="70" t="s">
        <v>112</v>
      </c>
      <c r="C27" s="165"/>
      <c r="D27" s="156"/>
      <c r="E27" s="152"/>
      <c r="F27" s="70" t="s">
        <v>109</v>
      </c>
      <c r="G27" s="167"/>
      <c r="I27" s="152"/>
      <c r="J27" s="70"/>
      <c r="K27" s="154"/>
      <c r="L27" s="156"/>
      <c r="M27" s="152"/>
      <c r="N27" s="70"/>
      <c r="O27" s="158"/>
      <c r="Q27" s="152"/>
      <c r="R27" s="70"/>
      <c r="S27" s="154"/>
      <c r="T27" s="156"/>
      <c r="U27" s="152"/>
      <c r="V27" s="70"/>
      <c r="W27" s="158"/>
    </row>
    <row r="28" spans="1:23" ht="20.100000000000001" customHeight="1" thickBot="1" x14ac:dyDescent="0.3">
      <c r="A28" s="33"/>
      <c r="B28" s="33"/>
      <c r="C28" s="72"/>
      <c r="D28" s="33"/>
      <c r="E28" s="33"/>
      <c r="F28" s="33"/>
      <c r="G28" s="72"/>
      <c r="I28" s="21"/>
      <c r="J28" s="21"/>
      <c r="K28" s="21"/>
      <c r="L28" s="21"/>
      <c r="M28" s="21"/>
      <c r="N28" s="21"/>
      <c r="O28" s="21"/>
      <c r="Q28" s="21"/>
      <c r="R28" s="21"/>
      <c r="S28" s="21"/>
      <c r="T28" s="21"/>
      <c r="U28" s="21"/>
      <c r="V28" s="21"/>
      <c r="W28" s="21"/>
    </row>
    <row r="29" spans="1:23" ht="20.100000000000001" customHeight="1" thickBot="1" x14ac:dyDescent="0.3">
      <c r="A29" s="34"/>
      <c r="B29" s="35"/>
      <c r="C29" s="150" t="s">
        <v>89</v>
      </c>
      <c r="D29" s="150"/>
      <c r="E29" s="150"/>
      <c r="F29" s="35"/>
      <c r="G29" s="75"/>
      <c r="I29" s="34"/>
      <c r="J29" s="73"/>
      <c r="K29" s="150" t="s">
        <v>89</v>
      </c>
      <c r="L29" s="150"/>
      <c r="M29" s="150"/>
      <c r="N29" s="73"/>
      <c r="O29" s="36"/>
      <c r="Q29" s="34"/>
      <c r="R29" s="73"/>
      <c r="S29" s="150" t="s">
        <v>89</v>
      </c>
      <c r="T29" s="150"/>
      <c r="U29" s="150"/>
      <c r="V29" s="73"/>
      <c r="W29" s="36"/>
    </row>
    <row r="30" spans="1:23" ht="20.100000000000001" customHeight="1" thickBot="1" x14ac:dyDescent="0.3">
      <c r="A30" s="151">
        <v>13</v>
      </c>
      <c r="B30" s="70" t="s">
        <v>124</v>
      </c>
      <c r="C30" s="164" t="s">
        <v>314</v>
      </c>
      <c r="D30" s="155" t="s">
        <v>90</v>
      </c>
      <c r="E30" s="151">
        <v>14</v>
      </c>
      <c r="F30" s="70" t="s">
        <v>107</v>
      </c>
      <c r="G30" s="166" t="s">
        <v>315</v>
      </c>
      <c r="I30" s="151"/>
      <c r="J30" s="70"/>
      <c r="K30" s="153"/>
      <c r="L30" s="155" t="s">
        <v>90</v>
      </c>
      <c r="M30" s="151"/>
      <c r="N30" s="70"/>
      <c r="O30" s="157"/>
      <c r="Q30" s="151"/>
      <c r="R30" s="70"/>
      <c r="S30" s="153"/>
      <c r="T30" s="155" t="s">
        <v>90</v>
      </c>
      <c r="U30" s="151"/>
      <c r="V30" s="70"/>
      <c r="W30" s="157"/>
    </row>
    <row r="31" spans="1:23" ht="20.100000000000001" customHeight="1" thickBot="1" x14ac:dyDescent="0.3">
      <c r="A31" s="152"/>
      <c r="B31" s="70" t="s">
        <v>128</v>
      </c>
      <c r="C31" s="165"/>
      <c r="D31" s="156"/>
      <c r="E31" s="152"/>
      <c r="F31" s="70" t="s">
        <v>87</v>
      </c>
      <c r="G31" s="167"/>
      <c r="I31" s="152"/>
      <c r="J31" s="70"/>
      <c r="K31" s="154"/>
      <c r="L31" s="156"/>
      <c r="M31" s="152"/>
      <c r="N31" s="70"/>
      <c r="O31" s="158"/>
      <c r="Q31" s="152"/>
      <c r="R31" s="70"/>
      <c r="S31" s="154"/>
      <c r="T31" s="156"/>
      <c r="U31" s="152"/>
      <c r="V31" s="70"/>
      <c r="W31" s="158"/>
    </row>
    <row r="32" spans="1:23" s="21" customFormat="1" ht="20.100000000000001" customHeight="1" thickBot="1" x14ac:dyDescent="0.3">
      <c r="A32" s="33"/>
      <c r="B32" s="33"/>
      <c r="C32" s="72"/>
      <c r="D32" s="33"/>
      <c r="E32" s="33"/>
      <c r="F32" s="33"/>
      <c r="G32" s="72"/>
    </row>
    <row r="33" spans="1:23" ht="20.100000000000001" customHeight="1" thickBot="1" x14ac:dyDescent="0.3">
      <c r="A33" s="34"/>
      <c r="B33" s="35"/>
      <c r="C33" s="150" t="s">
        <v>89</v>
      </c>
      <c r="D33" s="150"/>
      <c r="E33" s="150"/>
      <c r="F33" s="35"/>
      <c r="G33" s="75"/>
      <c r="I33" s="34"/>
      <c r="J33" s="73"/>
      <c r="K33" s="150" t="s">
        <v>89</v>
      </c>
      <c r="L33" s="150"/>
      <c r="M33" s="150"/>
      <c r="N33" s="73"/>
      <c r="O33" s="36"/>
      <c r="Q33" s="34"/>
      <c r="R33" s="73"/>
      <c r="S33" s="150" t="s">
        <v>89</v>
      </c>
      <c r="T33" s="150"/>
      <c r="U33" s="150"/>
      <c r="V33" s="73"/>
      <c r="W33" s="36"/>
    </row>
    <row r="34" spans="1:23" ht="20.100000000000001" customHeight="1" thickBot="1" x14ac:dyDescent="0.3">
      <c r="A34" s="151">
        <v>15</v>
      </c>
      <c r="B34" s="70" t="s">
        <v>114</v>
      </c>
      <c r="C34" s="164" t="s">
        <v>314</v>
      </c>
      <c r="D34" s="155" t="s">
        <v>90</v>
      </c>
      <c r="E34" s="151">
        <v>16</v>
      </c>
      <c r="F34" s="70" t="s">
        <v>113</v>
      </c>
      <c r="G34" s="166" t="s">
        <v>315</v>
      </c>
      <c r="I34" s="151"/>
      <c r="J34" s="70"/>
      <c r="K34" s="153"/>
      <c r="L34" s="155" t="s">
        <v>90</v>
      </c>
      <c r="M34" s="151"/>
      <c r="N34" s="70"/>
      <c r="O34" s="157"/>
      <c r="Q34" s="151"/>
      <c r="R34" s="70"/>
      <c r="S34" s="153"/>
      <c r="T34" s="155" t="s">
        <v>90</v>
      </c>
      <c r="U34" s="151"/>
      <c r="V34" s="70"/>
      <c r="W34" s="157"/>
    </row>
    <row r="35" spans="1:23" ht="20.100000000000001" customHeight="1" thickBot="1" x14ac:dyDescent="0.3">
      <c r="A35" s="152"/>
      <c r="B35" s="70" t="s">
        <v>342</v>
      </c>
      <c r="C35" s="165"/>
      <c r="D35" s="156"/>
      <c r="E35" s="152"/>
      <c r="F35" s="70" t="s">
        <v>86</v>
      </c>
      <c r="G35" s="167"/>
      <c r="I35" s="152"/>
      <c r="J35" s="70"/>
      <c r="K35" s="154"/>
      <c r="L35" s="156"/>
      <c r="M35" s="152"/>
      <c r="N35" s="70"/>
      <c r="O35" s="158"/>
      <c r="Q35" s="152"/>
      <c r="R35" s="70"/>
      <c r="S35" s="154"/>
      <c r="T35" s="156"/>
      <c r="U35" s="152"/>
      <c r="V35" s="70"/>
      <c r="W35" s="158"/>
    </row>
    <row r="36" spans="1:23" ht="20.100000000000001" customHeight="1" thickBot="1" x14ac:dyDescent="0.3">
      <c r="A36" s="33"/>
      <c r="B36" s="33"/>
      <c r="C36" s="72"/>
      <c r="D36" s="33"/>
      <c r="E36" s="33"/>
      <c r="F36" s="33"/>
      <c r="G36" s="72"/>
      <c r="I36" s="21"/>
      <c r="J36" s="21"/>
      <c r="K36" s="21"/>
      <c r="L36" s="21"/>
      <c r="M36" s="21"/>
      <c r="N36" s="21"/>
      <c r="O36" s="21"/>
      <c r="Q36" s="21"/>
      <c r="R36" s="21"/>
      <c r="S36" s="21"/>
      <c r="T36" s="21"/>
      <c r="U36" s="21"/>
      <c r="V36" s="21"/>
      <c r="W36" s="21"/>
    </row>
    <row r="37" spans="1:23" ht="20.100000000000001" customHeight="1" thickBot="1" x14ac:dyDescent="0.3">
      <c r="A37" s="34"/>
      <c r="B37" s="35"/>
      <c r="C37" s="150" t="s">
        <v>89</v>
      </c>
      <c r="D37" s="150"/>
      <c r="E37" s="150"/>
      <c r="F37" s="35"/>
      <c r="G37" s="75"/>
      <c r="I37" s="34"/>
      <c r="J37" s="73"/>
      <c r="K37" s="150" t="s">
        <v>89</v>
      </c>
      <c r="L37" s="150"/>
      <c r="M37" s="150"/>
      <c r="N37" s="73"/>
      <c r="O37" s="36"/>
      <c r="Q37" s="34"/>
      <c r="R37" s="73"/>
      <c r="S37" s="150" t="s">
        <v>89</v>
      </c>
      <c r="T37" s="150"/>
      <c r="U37" s="150"/>
      <c r="V37" s="73"/>
      <c r="W37" s="36"/>
    </row>
    <row r="38" spans="1:23" ht="20.100000000000001" customHeight="1" thickBot="1" x14ac:dyDescent="0.3">
      <c r="A38" s="151">
        <v>17</v>
      </c>
      <c r="B38" s="70" t="s">
        <v>106</v>
      </c>
      <c r="C38" s="164" t="s">
        <v>314</v>
      </c>
      <c r="D38" s="155" t="s">
        <v>90</v>
      </c>
      <c r="E38" s="151">
        <v>18</v>
      </c>
      <c r="F38" s="70" t="s">
        <v>82</v>
      </c>
      <c r="G38" s="166" t="s">
        <v>315</v>
      </c>
      <c r="I38" s="151"/>
      <c r="J38" s="70"/>
      <c r="K38" s="153"/>
      <c r="L38" s="155" t="s">
        <v>90</v>
      </c>
      <c r="M38" s="151"/>
      <c r="N38" s="70"/>
      <c r="O38" s="157"/>
      <c r="Q38" s="151"/>
      <c r="R38" s="70"/>
      <c r="S38" s="153"/>
      <c r="T38" s="155" t="s">
        <v>90</v>
      </c>
      <c r="U38" s="151"/>
      <c r="V38" s="70"/>
      <c r="W38" s="157"/>
    </row>
    <row r="39" spans="1:23" ht="20.100000000000001" customHeight="1" thickBot="1" x14ac:dyDescent="0.3">
      <c r="A39" s="152"/>
      <c r="B39" s="70" t="s">
        <v>282</v>
      </c>
      <c r="C39" s="165"/>
      <c r="D39" s="156"/>
      <c r="E39" s="152"/>
      <c r="F39" s="70" t="s">
        <v>130</v>
      </c>
      <c r="G39" s="167"/>
      <c r="I39" s="152"/>
      <c r="J39" s="70"/>
      <c r="K39" s="154"/>
      <c r="L39" s="156"/>
      <c r="M39" s="152"/>
      <c r="N39" s="70"/>
      <c r="O39" s="158"/>
      <c r="Q39" s="152"/>
      <c r="R39" s="70"/>
      <c r="S39" s="154"/>
      <c r="T39" s="156"/>
      <c r="U39" s="152"/>
      <c r="V39" s="70"/>
      <c r="W39" s="158"/>
    </row>
    <row r="40" spans="1:23" ht="20.100000000000001" customHeight="1" thickBot="1" x14ac:dyDescent="0.3">
      <c r="A40" s="33"/>
      <c r="B40" s="33"/>
      <c r="C40" s="72"/>
      <c r="D40" s="33"/>
      <c r="E40" s="33"/>
      <c r="F40" s="33"/>
      <c r="G40" s="72"/>
      <c r="I40" s="21"/>
      <c r="J40" s="21"/>
      <c r="K40" s="21"/>
      <c r="L40" s="21"/>
      <c r="M40" s="21"/>
      <c r="N40" s="21"/>
      <c r="O40" s="21"/>
      <c r="Q40" s="21"/>
      <c r="R40" s="21"/>
      <c r="S40" s="21"/>
      <c r="T40" s="21"/>
      <c r="U40" s="21"/>
      <c r="V40" s="21"/>
      <c r="W40" s="21"/>
    </row>
    <row r="41" spans="1:23" ht="20.100000000000001" customHeight="1" thickBot="1" x14ac:dyDescent="0.3">
      <c r="A41" s="34"/>
      <c r="B41" s="35"/>
      <c r="C41" s="150" t="s">
        <v>89</v>
      </c>
      <c r="D41" s="150"/>
      <c r="E41" s="150"/>
      <c r="F41" s="35"/>
      <c r="G41" s="75"/>
      <c r="I41" s="34"/>
      <c r="J41" s="73"/>
      <c r="K41" s="150" t="s">
        <v>89</v>
      </c>
      <c r="L41" s="150"/>
      <c r="M41" s="150"/>
      <c r="N41" s="73"/>
      <c r="O41" s="36"/>
      <c r="Q41" s="34"/>
      <c r="R41" s="73"/>
      <c r="S41" s="150" t="s">
        <v>89</v>
      </c>
      <c r="T41" s="150"/>
      <c r="U41" s="150"/>
      <c r="V41" s="73"/>
      <c r="W41" s="36"/>
    </row>
    <row r="42" spans="1:23" ht="20.100000000000001" customHeight="1" thickBot="1" x14ac:dyDescent="0.3">
      <c r="A42" s="151">
        <v>19</v>
      </c>
      <c r="B42" s="70" t="s">
        <v>280</v>
      </c>
      <c r="C42" s="164" t="s">
        <v>315</v>
      </c>
      <c r="D42" s="155" t="s">
        <v>90</v>
      </c>
      <c r="E42" s="151">
        <v>20</v>
      </c>
      <c r="F42" s="70" t="s">
        <v>281</v>
      </c>
      <c r="G42" s="166" t="s">
        <v>314</v>
      </c>
      <c r="I42" s="151"/>
      <c r="J42" s="70"/>
      <c r="K42" s="153"/>
      <c r="L42" s="155" t="s">
        <v>90</v>
      </c>
      <c r="M42" s="151"/>
      <c r="N42" s="70"/>
      <c r="O42" s="157"/>
      <c r="Q42" s="151"/>
      <c r="R42" s="70"/>
      <c r="S42" s="153"/>
      <c r="T42" s="155" t="s">
        <v>90</v>
      </c>
      <c r="U42" s="151"/>
      <c r="V42" s="70"/>
      <c r="W42" s="157"/>
    </row>
    <row r="43" spans="1:23" ht="20.100000000000001" customHeight="1" thickBot="1" x14ac:dyDescent="0.3">
      <c r="A43" s="152"/>
      <c r="B43" s="70" t="s">
        <v>120</v>
      </c>
      <c r="C43" s="165"/>
      <c r="D43" s="156"/>
      <c r="E43" s="152"/>
      <c r="F43" s="70" t="s">
        <v>125</v>
      </c>
      <c r="G43" s="167"/>
      <c r="I43" s="152"/>
      <c r="J43" s="70"/>
      <c r="K43" s="154"/>
      <c r="L43" s="156"/>
      <c r="M43" s="152"/>
      <c r="N43" s="70"/>
      <c r="O43" s="158"/>
      <c r="Q43" s="152"/>
      <c r="R43" s="70"/>
      <c r="S43" s="154"/>
      <c r="T43" s="156"/>
      <c r="U43" s="152"/>
      <c r="V43" s="70"/>
      <c r="W43" s="158"/>
    </row>
    <row r="44" spans="1:23" s="21" customFormat="1" ht="20.100000000000001" customHeight="1" thickBot="1" x14ac:dyDescent="0.3">
      <c r="A44" s="33"/>
      <c r="B44" s="33"/>
      <c r="C44" s="72"/>
      <c r="D44" s="33"/>
      <c r="E44" s="33"/>
      <c r="F44" s="33"/>
      <c r="G44" s="72"/>
    </row>
    <row r="45" spans="1:23" ht="20.100000000000001" customHeight="1" thickBot="1" x14ac:dyDescent="0.3">
      <c r="A45" s="34"/>
      <c r="B45" s="35"/>
      <c r="C45" s="150" t="s">
        <v>89</v>
      </c>
      <c r="D45" s="150"/>
      <c r="E45" s="150"/>
      <c r="F45" s="35"/>
      <c r="G45" s="75"/>
      <c r="I45" s="34"/>
      <c r="J45" s="73"/>
      <c r="K45" s="150" t="s">
        <v>89</v>
      </c>
      <c r="L45" s="150"/>
      <c r="M45" s="150"/>
      <c r="N45" s="73"/>
      <c r="O45" s="36"/>
      <c r="Q45" s="34"/>
      <c r="R45" s="73"/>
      <c r="S45" s="150" t="s">
        <v>89</v>
      </c>
      <c r="T45" s="150"/>
      <c r="U45" s="150"/>
      <c r="V45" s="73"/>
      <c r="W45" s="36"/>
    </row>
    <row r="46" spans="1:23" ht="20.100000000000001" customHeight="1" thickBot="1" x14ac:dyDescent="0.3">
      <c r="A46" s="151">
        <v>21</v>
      </c>
      <c r="B46" s="70" t="s">
        <v>121</v>
      </c>
      <c r="C46" s="164" t="s">
        <v>314</v>
      </c>
      <c r="D46" s="155" t="s">
        <v>90</v>
      </c>
      <c r="E46" s="151">
        <v>22</v>
      </c>
      <c r="F46" s="70" t="s">
        <v>105</v>
      </c>
      <c r="G46" s="166" t="s">
        <v>315</v>
      </c>
      <c r="I46" s="151"/>
      <c r="J46" s="70"/>
      <c r="K46" s="153"/>
      <c r="L46" s="155" t="s">
        <v>90</v>
      </c>
      <c r="M46" s="151"/>
      <c r="N46" s="70"/>
      <c r="O46" s="157"/>
      <c r="Q46" s="151"/>
      <c r="R46" s="70"/>
      <c r="S46" s="153"/>
      <c r="T46" s="155" t="s">
        <v>90</v>
      </c>
      <c r="U46" s="151"/>
      <c r="V46" s="70"/>
      <c r="W46" s="157"/>
    </row>
    <row r="47" spans="1:23" ht="20.100000000000001" customHeight="1" thickBot="1" x14ac:dyDescent="0.3">
      <c r="A47" s="152"/>
      <c r="B47" s="70" t="s">
        <v>108</v>
      </c>
      <c r="C47" s="165"/>
      <c r="D47" s="156"/>
      <c r="E47" s="152"/>
      <c r="F47" s="70" t="s">
        <v>85</v>
      </c>
      <c r="G47" s="167"/>
      <c r="I47" s="152"/>
      <c r="J47" s="70"/>
      <c r="K47" s="154"/>
      <c r="L47" s="156"/>
      <c r="M47" s="152"/>
      <c r="N47" s="70"/>
      <c r="O47" s="158"/>
      <c r="Q47" s="152"/>
      <c r="R47" s="70"/>
      <c r="S47" s="154"/>
      <c r="T47" s="156"/>
      <c r="U47" s="152"/>
      <c r="V47" s="70"/>
      <c r="W47" s="158"/>
    </row>
    <row r="48" spans="1:23" s="21" customFormat="1" ht="20.100000000000001" customHeight="1" thickBot="1" x14ac:dyDescent="0.3">
      <c r="A48" s="33"/>
      <c r="B48" s="33"/>
      <c r="C48" s="72"/>
      <c r="D48" s="33"/>
      <c r="E48" s="33"/>
      <c r="F48" s="33"/>
      <c r="G48" s="72"/>
    </row>
    <row r="49" spans="1:23" ht="20.100000000000001" customHeight="1" thickBot="1" x14ac:dyDescent="0.3">
      <c r="A49" s="34"/>
      <c r="B49" s="35"/>
      <c r="C49" s="150" t="s">
        <v>89</v>
      </c>
      <c r="D49" s="150"/>
      <c r="E49" s="150"/>
      <c r="F49" s="35"/>
      <c r="G49" s="75"/>
      <c r="I49" s="34"/>
      <c r="J49" s="73"/>
      <c r="K49" s="150" t="s">
        <v>89</v>
      </c>
      <c r="L49" s="150"/>
      <c r="M49" s="150"/>
      <c r="N49" s="73"/>
      <c r="O49" s="36"/>
      <c r="Q49" s="34"/>
      <c r="R49" s="73"/>
      <c r="S49" s="150" t="s">
        <v>89</v>
      </c>
      <c r="T49" s="150"/>
      <c r="U49" s="150"/>
      <c r="V49" s="73"/>
      <c r="W49" s="36"/>
    </row>
    <row r="50" spans="1:23" ht="20.100000000000001" customHeight="1" thickBot="1" x14ac:dyDescent="0.3">
      <c r="A50" s="151">
        <v>23</v>
      </c>
      <c r="B50" s="70" t="s">
        <v>110</v>
      </c>
      <c r="C50" s="164" t="s">
        <v>315</v>
      </c>
      <c r="D50" s="155" t="s">
        <v>90</v>
      </c>
      <c r="E50" s="151">
        <v>24</v>
      </c>
      <c r="F50" s="70"/>
      <c r="G50" s="166" t="s">
        <v>314</v>
      </c>
      <c r="I50" s="151"/>
      <c r="J50" s="70"/>
      <c r="K50" s="153"/>
      <c r="L50" s="155" t="s">
        <v>90</v>
      </c>
      <c r="M50" s="151"/>
      <c r="N50" s="70"/>
      <c r="O50" s="157"/>
      <c r="Q50" s="151"/>
      <c r="R50" s="70"/>
      <c r="S50" s="153"/>
      <c r="T50" s="155" t="s">
        <v>90</v>
      </c>
      <c r="U50" s="151"/>
      <c r="V50" s="70"/>
      <c r="W50" s="157"/>
    </row>
    <row r="51" spans="1:23" ht="20.100000000000001" customHeight="1" thickBot="1" x14ac:dyDescent="0.3">
      <c r="A51" s="152"/>
      <c r="B51" s="70" t="s">
        <v>286</v>
      </c>
      <c r="C51" s="165"/>
      <c r="D51" s="156"/>
      <c r="E51" s="152"/>
      <c r="F51" s="70"/>
      <c r="G51" s="167"/>
      <c r="I51" s="152"/>
      <c r="J51" s="70"/>
      <c r="K51" s="154"/>
      <c r="L51" s="156"/>
      <c r="M51" s="152"/>
      <c r="N51" s="70"/>
      <c r="O51" s="158"/>
      <c r="Q51" s="152"/>
      <c r="R51" s="70"/>
      <c r="S51" s="154"/>
      <c r="T51" s="156"/>
      <c r="U51" s="152"/>
      <c r="V51" s="70"/>
      <c r="W51" s="158"/>
    </row>
    <row r="52" spans="1:23" ht="20.100000000000001" customHeight="1" thickBot="1" x14ac:dyDescent="0.3">
      <c r="A52" s="33"/>
      <c r="B52" s="33"/>
      <c r="C52" s="72"/>
      <c r="D52" s="33"/>
      <c r="E52" s="33"/>
      <c r="F52" s="33"/>
      <c r="G52" s="72"/>
    </row>
    <row r="53" spans="1:23" ht="20.100000000000001" customHeight="1" thickBot="1" x14ac:dyDescent="0.3">
      <c r="A53" s="34"/>
      <c r="B53" s="35"/>
      <c r="C53" s="150" t="s">
        <v>89</v>
      </c>
      <c r="D53" s="150"/>
      <c r="E53" s="150"/>
      <c r="F53" s="35"/>
      <c r="G53" s="75"/>
    </row>
    <row r="54" spans="1:23" ht="20.100000000000001" customHeight="1" thickBot="1" x14ac:dyDescent="0.3">
      <c r="A54" s="151">
        <v>25</v>
      </c>
      <c r="B54" s="70"/>
      <c r="C54" s="164"/>
      <c r="D54" s="155" t="s">
        <v>90</v>
      </c>
      <c r="E54" s="151">
        <v>26</v>
      </c>
      <c r="F54" s="70"/>
      <c r="G54" s="166"/>
    </row>
    <row r="55" spans="1:23" ht="20.100000000000001" customHeight="1" thickBot="1" x14ac:dyDescent="0.3">
      <c r="A55" s="152"/>
      <c r="B55" s="70"/>
      <c r="C55" s="165"/>
      <c r="D55" s="156"/>
      <c r="E55" s="152"/>
      <c r="F55" s="70"/>
      <c r="G55" s="167"/>
    </row>
    <row r="56" spans="1:23" s="21" customFormat="1" ht="20.100000000000001" customHeight="1" thickBot="1" x14ac:dyDescent="0.3">
      <c r="A56" s="33"/>
      <c r="B56" s="33"/>
      <c r="C56" s="72"/>
      <c r="D56" s="33"/>
      <c r="E56" s="33"/>
      <c r="F56" s="33"/>
      <c r="G56" s="72"/>
    </row>
    <row r="57" spans="1:23" s="21" customFormat="1" ht="20.100000000000001" customHeight="1" thickBot="1" x14ac:dyDescent="0.3">
      <c r="A57" s="34"/>
      <c r="B57" s="35"/>
      <c r="C57" s="150" t="s">
        <v>89</v>
      </c>
      <c r="D57" s="150"/>
      <c r="E57" s="150"/>
      <c r="F57" s="35"/>
      <c r="G57" s="75"/>
    </row>
    <row r="58" spans="1:23" s="21" customFormat="1" ht="20.100000000000001" customHeight="1" thickBot="1" x14ac:dyDescent="0.3">
      <c r="A58" s="151">
        <v>27</v>
      </c>
      <c r="B58" s="70"/>
      <c r="C58" s="164"/>
      <c r="D58" s="155" t="s">
        <v>90</v>
      </c>
      <c r="E58" s="151">
        <v>28</v>
      </c>
      <c r="F58" s="70"/>
      <c r="G58" s="166"/>
    </row>
    <row r="59" spans="1:23" s="21" customFormat="1" ht="20.100000000000001" customHeight="1" thickBot="1" x14ac:dyDescent="0.3">
      <c r="A59" s="152"/>
      <c r="B59" s="70"/>
      <c r="C59" s="165"/>
      <c r="D59" s="156"/>
      <c r="E59" s="152"/>
      <c r="F59" s="70"/>
      <c r="G59" s="167"/>
    </row>
    <row r="60" spans="1:23" s="21" customFormat="1" ht="20.100000000000001" customHeight="1" thickBot="1" x14ac:dyDescent="0.3">
      <c r="A60" s="33"/>
      <c r="B60" s="33"/>
      <c r="C60" s="72"/>
      <c r="D60" s="33"/>
      <c r="E60" s="33"/>
      <c r="F60" s="33"/>
      <c r="G60" s="72"/>
    </row>
    <row r="61" spans="1:23" s="21" customFormat="1" ht="20.100000000000001" customHeight="1" thickBot="1" x14ac:dyDescent="0.3">
      <c r="A61" s="34"/>
      <c r="B61" s="35"/>
      <c r="C61" s="150" t="s">
        <v>89</v>
      </c>
      <c r="D61" s="150"/>
      <c r="E61" s="150"/>
      <c r="F61" s="35"/>
      <c r="G61" s="75"/>
    </row>
    <row r="62" spans="1:23" s="21" customFormat="1" ht="20.100000000000001" customHeight="1" thickBot="1" x14ac:dyDescent="0.3">
      <c r="A62" s="151">
        <v>29</v>
      </c>
      <c r="B62" s="70"/>
      <c r="C62" s="164"/>
      <c r="D62" s="155" t="s">
        <v>90</v>
      </c>
      <c r="E62" s="151">
        <v>30</v>
      </c>
      <c r="F62" s="70"/>
      <c r="G62" s="166"/>
    </row>
    <row r="63" spans="1:23" s="21" customFormat="1" ht="20.100000000000001" customHeight="1" thickBot="1" x14ac:dyDescent="0.3">
      <c r="A63" s="152"/>
      <c r="B63" s="70"/>
      <c r="C63" s="165"/>
      <c r="D63" s="156"/>
      <c r="E63" s="152"/>
      <c r="F63" s="70"/>
      <c r="G63" s="167"/>
    </row>
    <row r="64" spans="1:23" s="21" customFormat="1" ht="20.100000000000001" customHeight="1" thickBot="1" x14ac:dyDescent="0.3">
      <c r="A64" s="33"/>
      <c r="B64" s="33"/>
      <c r="C64" s="72"/>
      <c r="D64" s="33"/>
      <c r="E64" s="33"/>
      <c r="F64" s="33"/>
      <c r="G64" s="72"/>
    </row>
    <row r="65" spans="1:7" s="21" customFormat="1" ht="20.100000000000001" customHeight="1" thickBot="1" x14ac:dyDescent="0.3">
      <c r="A65" s="34"/>
      <c r="B65" s="35"/>
      <c r="C65" s="150" t="s">
        <v>89</v>
      </c>
      <c r="D65" s="150"/>
      <c r="E65" s="150"/>
      <c r="F65" s="35"/>
      <c r="G65" s="75"/>
    </row>
    <row r="66" spans="1:7" s="21" customFormat="1" ht="20.100000000000001" customHeight="1" thickBot="1" x14ac:dyDescent="0.3">
      <c r="A66" s="151">
        <v>31</v>
      </c>
      <c r="B66" s="70"/>
      <c r="C66" s="164"/>
      <c r="D66" s="155" t="s">
        <v>90</v>
      </c>
      <c r="E66" s="151">
        <v>32</v>
      </c>
      <c r="F66" s="70"/>
      <c r="G66" s="166"/>
    </row>
    <row r="67" spans="1:7" s="21" customFormat="1" ht="20.100000000000001" customHeight="1" thickBot="1" x14ac:dyDescent="0.3">
      <c r="A67" s="152"/>
      <c r="B67" s="70"/>
      <c r="C67" s="165"/>
      <c r="D67" s="156"/>
      <c r="E67" s="152"/>
      <c r="F67" s="70"/>
      <c r="G67" s="167"/>
    </row>
    <row r="68" spans="1:7" s="21" customFormat="1" ht="20.100000000000001" customHeight="1" thickBot="1" x14ac:dyDescent="0.3">
      <c r="A68" s="33"/>
      <c r="B68" s="33"/>
      <c r="C68" s="72"/>
      <c r="D68" s="33"/>
      <c r="E68" s="33"/>
      <c r="F68" s="33"/>
      <c r="G68" s="72"/>
    </row>
    <row r="69" spans="1:7" s="21" customFormat="1" ht="20.100000000000001" customHeight="1" thickBot="1" x14ac:dyDescent="0.3">
      <c r="A69" s="34"/>
      <c r="B69" s="35"/>
      <c r="C69" s="150" t="s">
        <v>89</v>
      </c>
      <c r="D69" s="150"/>
      <c r="E69" s="150"/>
      <c r="F69" s="35"/>
      <c r="G69" s="75"/>
    </row>
    <row r="70" spans="1:7" s="21" customFormat="1" ht="20.100000000000001" customHeight="1" thickBot="1" x14ac:dyDescent="0.3">
      <c r="A70" s="151">
        <v>33</v>
      </c>
      <c r="B70" s="70"/>
      <c r="C70" s="164"/>
      <c r="D70" s="155" t="s">
        <v>90</v>
      </c>
      <c r="E70" s="151">
        <v>34</v>
      </c>
      <c r="F70" s="70"/>
      <c r="G70" s="166"/>
    </row>
    <row r="71" spans="1:7" s="21" customFormat="1" ht="20.100000000000001" customHeight="1" thickBot="1" x14ac:dyDescent="0.3">
      <c r="A71" s="152"/>
      <c r="B71" s="70"/>
      <c r="C71" s="165"/>
      <c r="D71" s="156"/>
      <c r="E71" s="152"/>
      <c r="F71" s="70"/>
      <c r="G71" s="167"/>
    </row>
    <row r="72" spans="1:7" s="21" customFormat="1" ht="20.100000000000001" customHeight="1" thickBot="1" x14ac:dyDescent="0.3">
      <c r="A72" s="33"/>
      <c r="B72" s="33"/>
      <c r="C72" s="72"/>
      <c r="D72" s="33"/>
      <c r="E72" s="33"/>
      <c r="F72" s="33"/>
      <c r="G72" s="72"/>
    </row>
    <row r="73" spans="1:7" s="21" customFormat="1" ht="20.100000000000001" customHeight="1" thickBot="1" x14ac:dyDescent="0.3">
      <c r="A73" s="34"/>
      <c r="B73" s="35"/>
      <c r="C73" s="150" t="s">
        <v>89</v>
      </c>
      <c r="D73" s="150"/>
      <c r="E73" s="150"/>
      <c r="F73" s="35"/>
      <c r="G73" s="75"/>
    </row>
    <row r="74" spans="1:7" s="21" customFormat="1" ht="20.100000000000001" customHeight="1" thickBot="1" x14ac:dyDescent="0.3">
      <c r="A74" s="151">
        <v>35</v>
      </c>
      <c r="B74" s="70"/>
      <c r="C74" s="164"/>
      <c r="D74" s="155" t="s">
        <v>90</v>
      </c>
      <c r="E74" s="151">
        <v>36</v>
      </c>
      <c r="F74" s="70"/>
      <c r="G74" s="166"/>
    </row>
    <row r="75" spans="1:7" s="21" customFormat="1" ht="20.100000000000001" customHeight="1" thickBot="1" x14ac:dyDescent="0.3">
      <c r="A75" s="152"/>
      <c r="B75" s="70"/>
      <c r="C75" s="165"/>
      <c r="D75" s="156"/>
      <c r="E75" s="152"/>
      <c r="F75" s="70"/>
      <c r="G75" s="167"/>
    </row>
    <row r="76" spans="1:7" s="21" customFormat="1" ht="20.100000000000001" customHeight="1" thickBot="1" x14ac:dyDescent="0.3">
      <c r="A76" s="33"/>
      <c r="B76" s="33"/>
      <c r="C76" s="72"/>
      <c r="D76" s="33"/>
      <c r="E76" s="33"/>
      <c r="F76" s="33"/>
      <c r="G76" s="72"/>
    </row>
    <row r="77" spans="1:7" s="21" customFormat="1" ht="20.100000000000001" customHeight="1" thickBot="1" x14ac:dyDescent="0.3">
      <c r="A77" s="34"/>
      <c r="B77" s="35"/>
      <c r="C77" s="150" t="s">
        <v>89</v>
      </c>
      <c r="D77" s="150"/>
      <c r="E77" s="150"/>
      <c r="F77" s="35"/>
      <c r="G77" s="75"/>
    </row>
    <row r="78" spans="1:7" s="21" customFormat="1" ht="20.100000000000001" customHeight="1" thickBot="1" x14ac:dyDescent="0.3">
      <c r="A78" s="151">
        <v>37</v>
      </c>
      <c r="B78" s="70"/>
      <c r="C78" s="164"/>
      <c r="D78" s="155" t="s">
        <v>90</v>
      </c>
      <c r="E78" s="151">
        <v>38</v>
      </c>
      <c r="F78" s="70"/>
      <c r="G78" s="166"/>
    </row>
    <row r="79" spans="1:7" s="21" customFormat="1" ht="20.100000000000001" customHeight="1" thickBot="1" x14ac:dyDescent="0.3">
      <c r="A79" s="152"/>
      <c r="B79" s="70"/>
      <c r="C79" s="165"/>
      <c r="D79" s="156"/>
      <c r="E79" s="152"/>
      <c r="F79" s="70"/>
      <c r="G79" s="167"/>
    </row>
    <row r="80" spans="1:7" ht="15.75" thickBot="1" x14ac:dyDescent="0.3">
      <c r="A80" s="33"/>
      <c r="B80" s="33"/>
      <c r="C80" s="72"/>
      <c r="D80" s="33"/>
      <c r="E80" s="33"/>
      <c r="F80" s="33"/>
      <c r="G80" s="72"/>
    </row>
    <row r="81" spans="1:7" ht="20.100000000000001" customHeight="1" thickBot="1" x14ac:dyDescent="0.3">
      <c r="A81" s="34"/>
      <c r="B81" s="35"/>
      <c r="C81" s="150" t="s">
        <v>89</v>
      </c>
      <c r="D81" s="150"/>
      <c r="E81" s="150"/>
      <c r="F81" s="35"/>
      <c r="G81" s="75"/>
    </row>
    <row r="82" spans="1:7" ht="20.100000000000001" customHeight="1" thickBot="1" x14ac:dyDescent="0.3">
      <c r="A82" s="151">
        <v>39</v>
      </c>
      <c r="B82" s="70"/>
      <c r="C82" s="164"/>
      <c r="D82" s="155" t="s">
        <v>90</v>
      </c>
      <c r="E82" s="151">
        <v>40</v>
      </c>
      <c r="F82" s="70"/>
      <c r="G82" s="166"/>
    </row>
    <row r="83" spans="1:7" ht="20.100000000000001" customHeight="1" thickBot="1" x14ac:dyDescent="0.3">
      <c r="A83" s="152"/>
      <c r="B83" s="70"/>
      <c r="C83" s="165"/>
      <c r="D83" s="156"/>
      <c r="E83" s="152"/>
      <c r="F83" s="70"/>
      <c r="G83" s="167"/>
    </row>
  </sheetData>
  <mergeCells count="272">
    <mergeCell ref="C13:E13"/>
    <mergeCell ref="C17:E17"/>
    <mergeCell ref="C21:E21"/>
    <mergeCell ref="C25:E25"/>
    <mergeCell ref="C29:E29"/>
    <mergeCell ref="C33:E33"/>
    <mergeCell ref="C37:E37"/>
    <mergeCell ref="C41:E41"/>
    <mergeCell ref="G82:G83"/>
    <mergeCell ref="C50:C51"/>
    <mergeCell ref="D50:D51"/>
    <mergeCell ref="E50:E51"/>
    <mergeCell ref="G50:G51"/>
    <mergeCell ref="E78:E79"/>
    <mergeCell ref="G78:G79"/>
    <mergeCell ref="C49:E49"/>
    <mergeCell ref="C53:E53"/>
    <mergeCell ref="C57:E57"/>
    <mergeCell ref="C61:E61"/>
    <mergeCell ref="C65:E65"/>
    <mergeCell ref="C69:E69"/>
    <mergeCell ref="C73:E73"/>
    <mergeCell ref="C77:E77"/>
    <mergeCell ref="G74:G75"/>
    <mergeCell ref="G62:G63"/>
    <mergeCell ref="G58:G59"/>
    <mergeCell ref="C54:C55"/>
    <mergeCell ref="D54:D55"/>
    <mergeCell ref="E54:E55"/>
    <mergeCell ref="G54:G55"/>
    <mergeCell ref="G70:G71"/>
    <mergeCell ref="G66:G67"/>
    <mergeCell ref="A82:A83"/>
    <mergeCell ref="C82:C83"/>
    <mergeCell ref="D82:D83"/>
    <mergeCell ref="E82:E83"/>
    <mergeCell ref="A70:A71"/>
    <mergeCell ref="C70:C71"/>
    <mergeCell ref="D70:D71"/>
    <mergeCell ref="E70:E71"/>
    <mergeCell ref="D62:D63"/>
    <mergeCell ref="E62:E63"/>
    <mergeCell ref="C81:E81"/>
    <mergeCell ref="A74:A75"/>
    <mergeCell ref="C74:C75"/>
    <mergeCell ref="D74:D75"/>
    <mergeCell ref="E74:E75"/>
    <mergeCell ref="A66:A67"/>
    <mergeCell ref="C66:C67"/>
    <mergeCell ref="D66:D67"/>
    <mergeCell ref="E66:E67"/>
    <mergeCell ref="A62:A63"/>
    <mergeCell ref="C62:C63"/>
    <mergeCell ref="A78:A79"/>
    <mergeCell ref="C78:C79"/>
    <mergeCell ref="D78:D79"/>
    <mergeCell ref="A58:A59"/>
    <mergeCell ref="C58:C59"/>
    <mergeCell ref="D58:D59"/>
    <mergeCell ref="E58:E59"/>
    <mergeCell ref="G46:G47"/>
    <mergeCell ref="A42:A43"/>
    <mergeCell ref="C42:C43"/>
    <mergeCell ref="D42:D43"/>
    <mergeCell ref="E42:E43"/>
    <mergeCell ref="G42:G43"/>
    <mergeCell ref="A54:A55"/>
    <mergeCell ref="A50:A51"/>
    <mergeCell ref="A38:A39"/>
    <mergeCell ref="C38:C39"/>
    <mergeCell ref="D38:D39"/>
    <mergeCell ref="E38:E39"/>
    <mergeCell ref="G38:G39"/>
    <mergeCell ref="C45:E45"/>
    <mergeCell ref="A46:A47"/>
    <mergeCell ref="C46:C47"/>
    <mergeCell ref="D46:D47"/>
    <mergeCell ref="E46:E47"/>
    <mergeCell ref="A34:A35"/>
    <mergeCell ref="C34:C35"/>
    <mergeCell ref="D34:D35"/>
    <mergeCell ref="E34:E35"/>
    <mergeCell ref="G34:G35"/>
    <mergeCell ref="A30:A31"/>
    <mergeCell ref="C30:C31"/>
    <mergeCell ref="D30:D31"/>
    <mergeCell ref="E30:E31"/>
    <mergeCell ref="G30:G31"/>
    <mergeCell ref="A26:A27"/>
    <mergeCell ref="C26:C27"/>
    <mergeCell ref="D26:D27"/>
    <mergeCell ref="E26:E27"/>
    <mergeCell ref="G26:G27"/>
    <mergeCell ref="A22:A23"/>
    <mergeCell ref="C22:C23"/>
    <mergeCell ref="D22:D23"/>
    <mergeCell ref="E22:E23"/>
    <mergeCell ref="G22:G23"/>
    <mergeCell ref="A18:A19"/>
    <mergeCell ref="C18:C19"/>
    <mergeCell ref="D18:D19"/>
    <mergeCell ref="E18:E19"/>
    <mergeCell ref="G18:G19"/>
    <mergeCell ref="A14:A15"/>
    <mergeCell ref="C14:C15"/>
    <mergeCell ref="D14:D15"/>
    <mergeCell ref="E14:E15"/>
    <mergeCell ref="G14:G15"/>
    <mergeCell ref="A1:G2"/>
    <mergeCell ref="A3:C3"/>
    <mergeCell ref="E3:G3"/>
    <mergeCell ref="A6:A7"/>
    <mergeCell ref="C6:C7"/>
    <mergeCell ref="G6:G7"/>
    <mergeCell ref="E6:E7"/>
    <mergeCell ref="C5:E5"/>
    <mergeCell ref="C9:E9"/>
    <mergeCell ref="K9:M9"/>
    <mergeCell ref="I10:I11"/>
    <mergeCell ref="K10:K11"/>
    <mergeCell ref="L10:L11"/>
    <mergeCell ref="M10:M11"/>
    <mergeCell ref="O10:O11"/>
    <mergeCell ref="A10:A11"/>
    <mergeCell ref="C10:C11"/>
    <mergeCell ref="D10:D11"/>
    <mergeCell ref="E10:E11"/>
    <mergeCell ref="G10:G11"/>
    <mergeCell ref="K13:M13"/>
    <mergeCell ref="I14:I15"/>
    <mergeCell ref="K14:K15"/>
    <mergeCell ref="L14:L15"/>
    <mergeCell ref="M14:M15"/>
    <mergeCell ref="O14:O15"/>
    <mergeCell ref="K17:M17"/>
    <mergeCell ref="I18:I19"/>
    <mergeCell ref="K18:K19"/>
    <mergeCell ref="L18:L19"/>
    <mergeCell ref="M18:M19"/>
    <mergeCell ref="O18:O19"/>
    <mergeCell ref="K21:M21"/>
    <mergeCell ref="I22:I23"/>
    <mergeCell ref="K22:K23"/>
    <mergeCell ref="L22:L23"/>
    <mergeCell ref="M22:M23"/>
    <mergeCell ref="O22:O23"/>
    <mergeCell ref="K25:M25"/>
    <mergeCell ref="I26:I27"/>
    <mergeCell ref="K26:K27"/>
    <mergeCell ref="L26:L27"/>
    <mergeCell ref="M26:M27"/>
    <mergeCell ref="O26:O27"/>
    <mergeCell ref="K29:M29"/>
    <mergeCell ref="I30:I31"/>
    <mergeCell ref="K30:K31"/>
    <mergeCell ref="L30:L31"/>
    <mergeCell ref="M30:M31"/>
    <mergeCell ref="O30:O31"/>
    <mergeCell ref="K33:M33"/>
    <mergeCell ref="I34:I35"/>
    <mergeCell ref="K34:K35"/>
    <mergeCell ref="L34:L35"/>
    <mergeCell ref="M34:M35"/>
    <mergeCell ref="O34:O35"/>
    <mergeCell ref="K37:M37"/>
    <mergeCell ref="I38:I39"/>
    <mergeCell ref="K38:K39"/>
    <mergeCell ref="L38:L39"/>
    <mergeCell ref="M38:M39"/>
    <mergeCell ref="O38:O39"/>
    <mergeCell ref="K41:M41"/>
    <mergeCell ref="I42:I43"/>
    <mergeCell ref="K42:K43"/>
    <mergeCell ref="L42:L43"/>
    <mergeCell ref="M42:M43"/>
    <mergeCell ref="O42:O43"/>
    <mergeCell ref="K45:M45"/>
    <mergeCell ref="I46:I47"/>
    <mergeCell ref="K46:K47"/>
    <mergeCell ref="L46:L47"/>
    <mergeCell ref="M46:M47"/>
    <mergeCell ref="O46:O47"/>
    <mergeCell ref="K49:M49"/>
    <mergeCell ref="I50:I51"/>
    <mergeCell ref="K50:K51"/>
    <mergeCell ref="L50:L51"/>
    <mergeCell ref="M50:M51"/>
    <mergeCell ref="O50:O51"/>
    <mergeCell ref="I1:O2"/>
    <mergeCell ref="I3:K3"/>
    <mergeCell ref="M3:O3"/>
    <mergeCell ref="Q1:W2"/>
    <mergeCell ref="Q3:S3"/>
    <mergeCell ref="U3:W3"/>
    <mergeCell ref="S5:U5"/>
    <mergeCell ref="Q6:Q7"/>
    <mergeCell ref="S6:S7"/>
    <mergeCell ref="T6:T7"/>
    <mergeCell ref="U6:U7"/>
    <mergeCell ref="W6:W7"/>
    <mergeCell ref="K5:M5"/>
    <mergeCell ref="I6:I7"/>
    <mergeCell ref="K6:K7"/>
    <mergeCell ref="L6:L7"/>
    <mergeCell ref="M6:M7"/>
    <mergeCell ref="O6:O7"/>
    <mergeCell ref="S9:U9"/>
    <mergeCell ref="Q10:Q11"/>
    <mergeCell ref="S10:S11"/>
    <mergeCell ref="T10:T11"/>
    <mergeCell ref="U10:U11"/>
    <mergeCell ref="W10:W11"/>
    <mergeCell ref="S13:U13"/>
    <mergeCell ref="Q14:Q15"/>
    <mergeCell ref="S14:S15"/>
    <mergeCell ref="T14:T15"/>
    <mergeCell ref="U14:U15"/>
    <mergeCell ref="W14:W15"/>
    <mergeCell ref="S17:U17"/>
    <mergeCell ref="Q18:Q19"/>
    <mergeCell ref="S18:S19"/>
    <mergeCell ref="T18:T19"/>
    <mergeCell ref="U18:U19"/>
    <mergeCell ref="W18:W19"/>
    <mergeCell ref="S21:U21"/>
    <mergeCell ref="Q22:Q23"/>
    <mergeCell ref="S22:S23"/>
    <mergeCell ref="T22:T23"/>
    <mergeCell ref="U22:U23"/>
    <mergeCell ref="W22:W23"/>
    <mergeCell ref="S25:U25"/>
    <mergeCell ref="Q26:Q27"/>
    <mergeCell ref="S26:S27"/>
    <mergeCell ref="T26:T27"/>
    <mergeCell ref="U26:U27"/>
    <mergeCell ref="W26:W27"/>
    <mergeCell ref="S29:U29"/>
    <mergeCell ref="Q30:Q31"/>
    <mergeCell ref="S30:S31"/>
    <mergeCell ref="T30:T31"/>
    <mergeCell ref="U30:U31"/>
    <mergeCell ref="W30:W31"/>
    <mergeCell ref="S33:U33"/>
    <mergeCell ref="Q34:Q35"/>
    <mergeCell ref="S34:S35"/>
    <mergeCell ref="T34:T35"/>
    <mergeCell ref="U34:U35"/>
    <mergeCell ref="W34:W35"/>
    <mergeCell ref="S37:U37"/>
    <mergeCell ref="Q38:Q39"/>
    <mergeCell ref="S38:S39"/>
    <mergeCell ref="T38:T39"/>
    <mergeCell ref="U38:U39"/>
    <mergeCell ref="W38:W39"/>
    <mergeCell ref="S49:U49"/>
    <mergeCell ref="Q50:Q51"/>
    <mergeCell ref="S50:S51"/>
    <mergeCell ref="T50:T51"/>
    <mergeCell ref="U50:U51"/>
    <mergeCell ref="W50:W51"/>
    <mergeCell ref="S41:U41"/>
    <mergeCell ref="Q42:Q43"/>
    <mergeCell ref="S42:S43"/>
    <mergeCell ref="T42:T43"/>
    <mergeCell ref="U42:U43"/>
    <mergeCell ref="W42:W43"/>
    <mergeCell ref="S45:U45"/>
    <mergeCell ref="Q46:Q47"/>
    <mergeCell ref="S46:S47"/>
    <mergeCell ref="T46:T47"/>
    <mergeCell ref="U46:U47"/>
    <mergeCell ref="W46:W47"/>
  </mergeCells>
  <pageMargins left="0.7" right="0.7" top="0.75" bottom="0.75" header="0.3" footer="0.3"/>
  <pageSetup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Doublettes">
                <anchor moveWithCells="1" sizeWithCells="1">
                  <from>
                    <xdr:col>5</xdr:col>
                    <xdr:colOff>1038225</xdr:colOff>
                    <xdr:row>0</xdr:row>
                    <xdr:rowOff>66675</xdr:rowOff>
                  </from>
                  <to>
                    <xdr:col>6</xdr:col>
                    <xdr:colOff>238125</xdr:colOff>
                    <xdr:row>1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/>
  <dimension ref="A1:CK44"/>
  <sheetViews>
    <sheetView topLeftCell="BI1" zoomScale="70" zoomScaleNormal="70" workbookViewId="0">
      <selection activeCell="BN5" sqref="BN5"/>
    </sheetView>
  </sheetViews>
  <sheetFormatPr baseColWidth="10" defaultRowHeight="15" x14ac:dyDescent="0.25"/>
  <cols>
    <col min="1" max="1" width="4.7109375" style="21" customWidth="1"/>
    <col min="2" max="2" width="25.7109375" style="21" customWidth="1"/>
    <col min="3" max="3" width="4.7109375" style="74" customWidth="1"/>
    <col min="4" max="4" width="10.7109375" style="21" customWidth="1"/>
    <col min="5" max="5" width="4.7109375" style="21" customWidth="1"/>
    <col min="6" max="6" width="25.7109375" style="21" customWidth="1"/>
    <col min="7" max="7" width="4.7109375" style="74" customWidth="1"/>
    <col min="8" max="8" width="6" style="21" customWidth="1"/>
    <col min="9" max="9" width="12.42578125" style="21" customWidth="1"/>
    <col min="10" max="10" width="5.5703125" style="21" customWidth="1"/>
    <col min="11" max="11" width="4.42578125" style="21" customWidth="1"/>
    <col min="12" max="12" width="23.140625" style="21" customWidth="1"/>
    <col min="13" max="13" width="4.140625" style="21" customWidth="1"/>
    <col min="14" max="14" width="11.42578125" style="21"/>
    <col min="15" max="15" width="4.140625" style="21" customWidth="1"/>
    <col min="16" max="16" width="22.5703125" style="21" customWidth="1"/>
    <col min="17" max="17" width="4.28515625" style="21" customWidth="1"/>
    <col min="18" max="18" width="11.42578125" style="21"/>
    <col min="19" max="19" width="5.28515625" style="21" customWidth="1"/>
    <col min="20" max="20" width="28.7109375" style="21" customWidth="1"/>
    <col min="21" max="21" width="4.28515625" style="21" customWidth="1"/>
    <col min="22" max="22" width="11.42578125" style="21"/>
    <col min="23" max="23" width="5.28515625" style="21" customWidth="1"/>
    <col min="24" max="24" width="28.7109375" style="21" customWidth="1"/>
    <col min="25" max="25" width="4.28515625" style="21" customWidth="1"/>
    <col min="26" max="34" width="11.42578125" style="21"/>
    <col min="35" max="35" width="5.28515625" style="21" customWidth="1"/>
    <col min="36" max="36" width="28.7109375" style="21" customWidth="1"/>
    <col min="37" max="37" width="4.28515625" style="21" customWidth="1"/>
    <col min="38" max="38" width="11.42578125" style="21"/>
    <col min="39" max="39" width="5.28515625" style="21" customWidth="1"/>
    <col min="40" max="40" width="28.7109375" style="21" customWidth="1"/>
    <col min="41" max="41" width="4.28515625" style="21" customWidth="1"/>
    <col min="42" max="42" width="11.42578125" style="21"/>
    <col min="43" max="43" width="5.28515625" style="21" customWidth="1"/>
    <col min="44" max="44" width="28.7109375" style="21" customWidth="1"/>
    <col min="45" max="45" width="4.28515625" style="21" customWidth="1"/>
    <col min="46" max="46" width="11.42578125" style="21"/>
    <col min="47" max="47" width="5.28515625" style="21" customWidth="1"/>
    <col min="48" max="48" width="28.7109375" style="21" customWidth="1"/>
    <col min="49" max="49" width="4.28515625" style="21" customWidth="1"/>
    <col min="50" max="50" width="11.42578125" style="21"/>
    <col min="51" max="51" width="5.28515625" style="21" customWidth="1"/>
    <col min="52" max="52" width="28.7109375" style="21" customWidth="1"/>
    <col min="53" max="53" width="4.28515625" style="21" customWidth="1"/>
    <col min="54" max="54" width="11.42578125" style="21"/>
    <col min="55" max="55" width="5.28515625" style="21" customWidth="1"/>
    <col min="56" max="56" width="28.7109375" style="21" customWidth="1"/>
    <col min="57" max="57" width="4.28515625" style="21" customWidth="1"/>
    <col min="58" max="58" width="11.42578125" style="21"/>
    <col min="59" max="59" width="5.28515625" style="21" customWidth="1"/>
    <col min="60" max="60" width="28.7109375" style="21" customWidth="1"/>
    <col min="61" max="61" width="4.28515625" style="21" customWidth="1"/>
    <col min="62" max="62" width="11.42578125" style="21"/>
    <col min="63" max="63" width="5.28515625" style="21" customWidth="1"/>
    <col min="64" max="64" width="28.7109375" style="21" customWidth="1"/>
    <col min="65" max="65" width="4.28515625" style="21" customWidth="1"/>
    <col min="66" max="66" width="11.42578125" style="21"/>
    <col min="67" max="67" width="5.28515625" style="21" customWidth="1"/>
    <col min="68" max="68" width="28.7109375" style="21" customWidth="1"/>
    <col min="69" max="69" width="4.28515625" style="21" customWidth="1"/>
    <col min="70" max="70" width="11.42578125" style="21"/>
    <col min="71" max="71" width="5.28515625" style="21" customWidth="1"/>
    <col min="72" max="72" width="28.7109375" style="21" customWidth="1"/>
    <col min="73" max="73" width="4.28515625" style="21" customWidth="1"/>
    <col min="74" max="74" width="11.42578125" style="21"/>
    <col min="75" max="75" width="5.28515625" style="21" customWidth="1"/>
    <col min="76" max="76" width="28.7109375" style="21" customWidth="1"/>
    <col min="77" max="77" width="4.28515625" style="21" customWidth="1"/>
    <col min="78" max="78" width="11.42578125" style="21"/>
    <col min="79" max="79" width="5.28515625" style="21" customWidth="1"/>
    <col min="80" max="80" width="28.7109375" style="21" customWidth="1"/>
    <col min="81" max="81" width="4.28515625" style="21" customWidth="1"/>
    <col min="82" max="82" width="11.42578125" style="21"/>
    <col min="83" max="83" width="5.28515625" style="21" customWidth="1"/>
    <col min="84" max="84" width="28.7109375" style="21" customWidth="1"/>
    <col min="85" max="85" width="4.28515625" style="21" customWidth="1"/>
    <col min="86" max="86" width="11.42578125" style="21"/>
    <col min="87" max="87" width="5.28515625" style="21" customWidth="1"/>
    <col min="88" max="88" width="28.7109375" style="21" customWidth="1"/>
    <col min="89" max="89" width="4.28515625" style="21" customWidth="1"/>
    <col min="90" max="16384" width="11.42578125" style="21"/>
  </cols>
  <sheetData>
    <row r="1" spans="1:89" ht="15.75" thickBot="1" x14ac:dyDescent="0.3">
      <c r="A1" s="173" t="s">
        <v>318</v>
      </c>
      <c r="B1" s="173"/>
      <c r="C1" s="173"/>
      <c r="D1" s="173"/>
      <c r="E1" s="173"/>
      <c r="F1" s="173"/>
      <c r="G1" s="173"/>
      <c r="K1" s="173" t="s">
        <v>320</v>
      </c>
      <c r="L1" s="173"/>
      <c r="M1" s="173"/>
      <c r="N1" s="173"/>
      <c r="O1" s="173"/>
      <c r="P1" s="173"/>
      <c r="Q1" s="173"/>
      <c r="R1" s="21">
        <v>18</v>
      </c>
      <c r="S1" s="173" t="s">
        <v>323</v>
      </c>
      <c r="T1" s="173"/>
      <c r="U1" s="173"/>
      <c r="V1" s="173"/>
      <c r="W1" s="173"/>
      <c r="X1" s="173"/>
      <c r="Y1" s="173"/>
      <c r="Z1" s="21">
        <v>26</v>
      </c>
      <c r="AE1" s="21">
        <v>31</v>
      </c>
      <c r="AF1" s="80">
        <v>1</v>
      </c>
      <c r="AG1" s="78">
        <v>8</v>
      </c>
      <c r="AH1" s="79">
        <v>7</v>
      </c>
      <c r="AI1" s="173" t="s">
        <v>325</v>
      </c>
      <c r="AJ1" s="173"/>
      <c r="AK1" s="173"/>
      <c r="AL1" s="173"/>
      <c r="AM1" s="173"/>
      <c r="AN1" s="173"/>
      <c r="AO1" s="173"/>
      <c r="AQ1" s="173" t="s">
        <v>326</v>
      </c>
      <c r="AR1" s="173"/>
      <c r="AS1" s="173"/>
      <c r="AT1" s="173"/>
      <c r="AU1" s="173"/>
      <c r="AV1" s="173"/>
      <c r="AW1" s="173"/>
      <c r="AY1" s="173" t="s">
        <v>327</v>
      </c>
      <c r="AZ1" s="173"/>
      <c r="BA1" s="173"/>
      <c r="BB1" s="173"/>
      <c r="BC1" s="173"/>
      <c r="BD1" s="173"/>
      <c r="BE1" s="173"/>
      <c r="BG1" s="173" t="s">
        <v>328</v>
      </c>
      <c r="BH1" s="173"/>
      <c r="BI1" s="173"/>
      <c r="BJ1" s="173"/>
      <c r="BK1" s="173"/>
      <c r="BL1" s="173"/>
      <c r="BM1" s="173"/>
      <c r="BO1" s="173" t="s">
        <v>329</v>
      </c>
      <c r="BP1" s="173"/>
      <c r="BQ1" s="173"/>
      <c r="BR1" s="173"/>
      <c r="BS1" s="173"/>
      <c r="BT1" s="173"/>
      <c r="BU1" s="173"/>
      <c r="BW1" s="173" t="s">
        <v>330</v>
      </c>
      <c r="BX1" s="173"/>
      <c r="BY1" s="173"/>
      <c r="BZ1" s="173"/>
      <c r="CA1" s="173"/>
      <c r="CB1" s="173"/>
      <c r="CC1" s="173"/>
      <c r="CE1" s="173" t="s">
        <v>323</v>
      </c>
      <c r="CF1" s="173"/>
      <c r="CG1" s="173"/>
      <c r="CH1" s="173"/>
      <c r="CI1" s="173"/>
      <c r="CJ1" s="173"/>
      <c r="CK1" s="173"/>
    </row>
    <row r="2" spans="1:89" ht="16.5" thickBot="1" x14ac:dyDescent="0.3">
      <c r="A2" s="173"/>
      <c r="B2" s="173"/>
      <c r="C2" s="173"/>
      <c r="D2" s="174"/>
      <c r="E2" s="173"/>
      <c r="F2" s="173"/>
      <c r="G2" s="173"/>
      <c r="I2" s="76"/>
      <c r="K2" s="173"/>
      <c r="L2" s="173"/>
      <c r="M2" s="173"/>
      <c r="N2" s="174"/>
      <c r="O2" s="173"/>
      <c r="P2" s="173"/>
      <c r="Q2" s="173"/>
      <c r="S2" s="173"/>
      <c r="T2" s="173"/>
      <c r="U2" s="173"/>
      <c r="V2" s="174"/>
      <c r="W2" s="173"/>
      <c r="X2" s="173"/>
      <c r="Y2" s="173"/>
      <c r="AF2" s="80">
        <v>2</v>
      </c>
      <c r="AG2" s="78">
        <v>2</v>
      </c>
      <c r="AH2" s="79">
        <v>1</v>
      </c>
      <c r="AI2" s="173"/>
      <c r="AJ2" s="173"/>
      <c r="AK2" s="173"/>
      <c r="AL2" s="174"/>
      <c r="AM2" s="173"/>
      <c r="AN2" s="173"/>
      <c r="AO2" s="173"/>
      <c r="AQ2" s="173"/>
      <c r="AR2" s="173"/>
      <c r="AS2" s="173"/>
      <c r="AT2" s="174"/>
      <c r="AU2" s="173"/>
      <c r="AV2" s="173"/>
      <c r="AW2" s="173"/>
      <c r="AY2" s="173"/>
      <c r="AZ2" s="173"/>
      <c r="BA2" s="173"/>
      <c r="BB2" s="174"/>
      <c r="BC2" s="173"/>
      <c r="BD2" s="173"/>
      <c r="BE2" s="173"/>
      <c r="BG2" s="173"/>
      <c r="BH2" s="173"/>
      <c r="BI2" s="173"/>
      <c r="BJ2" s="174"/>
      <c r="BK2" s="173"/>
      <c r="BL2" s="173"/>
      <c r="BM2" s="173"/>
      <c r="BO2" s="173"/>
      <c r="BP2" s="173"/>
      <c r="BQ2" s="173"/>
      <c r="BR2" s="174"/>
      <c r="BS2" s="173"/>
      <c r="BT2" s="173"/>
      <c r="BU2" s="173"/>
      <c r="BW2" s="173"/>
      <c r="BX2" s="173"/>
      <c r="BY2" s="173"/>
      <c r="BZ2" s="174"/>
      <c r="CA2" s="173"/>
      <c r="CB2" s="173"/>
      <c r="CC2" s="173"/>
      <c r="CE2" s="173"/>
      <c r="CF2" s="173"/>
      <c r="CG2" s="173"/>
      <c r="CH2" s="174"/>
      <c r="CI2" s="173"/>
      <c r="CJ2" s="173"/>
      <c r="CK2" s="173"/>
    </row>
    <row r="3" spans="1:89" ht="20.100000000000001" customHeight="1" thickBot="1" x14ac:dyDescent="0.3">
      <c r="A3" s="175" t="s">
        <v>88</v>
      </c>
      <c r="B3" s="176"/>
      <c r="C3" s="177"/>
      <c r="D3" s="37"/>
      <c r="E3" s="175" t="s">
        <v>88</v>
      </c>
      <c r="F3" s="176"/>
      <c r="G3" s="177"/>
      <c r="I3" s="76"/>
      <c r="K3" s="175" t="s">
        <v>88</v>
      </c>
      <c r="L3" s="176"/>
      <c r="M3" s="177"/>
      <c r="N3" s="37"/>
      <c r="O3" s="175" t="s">
        <v>88</v>
      </c>
      <c r="P3" s="176"/>
      <c r="Q3" s="177"/>
      <c r="S3" s="175" t="s">
        <v>88</v>
      </c>
      <c r="T3" s="176"/>
      <c r="U3" s="177"/>
      <c r="V3" s="37"/>
      <c r="W3" s="175" t="s">
        <v>88</v>
      </c>
      <c r="X3" s="176"/>
      <c r="Y3" s="177"/>
      <c r="AF3" s="80">
        <v>3</v>
      </c>
      <c r="AG3" s="78">
        <v>4</v>
      </c>
      <c r="AH3" s="79">
        <v>3</v>
      </c>
      <c r="AI3" s="175" t="s">
        <v>88</v>
      </c>
      <c r="AJ3" s="176"/>
      <c r="AK3" s="177"/>
      <c r="AL3" s="37"/>
      <c r="AM3" s="175" t="s">
        <v>88</v>
      </c>
      <c r="AN3" s="176"/>
      <c r="AO3" s="177"/>
      <c r="AQ3" s="175" t="s">
        <v>88</v>
      </c>
      <c r="AR3" s="176"/>
      <c r="AS3" s="177"/>
      <c r="AT3" s="37"/>
      <c r="AU3" s="175" t="s">
        <v>88</v>
      </c>
      <c r="AV3" s="176"/>
      <c r="AW3" s="177"/>
      <c r="AY3" s="175" t="s">
        <v>88</v>
      </c>
      <c r="AZ3" s="176"/>
      <c r="BA3" s="177"/>
      <c r="BB3" s="37"/>
      <c r="BC3" s="175" t="s">
        <v>88</v>
      </c>
      <c r="BD3" s="176"/>
      <c r="BE3" s="177"/>
      <c r="BG3" s="175" t="s">
        <v>88</v>
      </c>
      <c r="BH3" s="176"/>
      <c r="BI3" s="177"/>
      <c r="BJ3" s="37"/>
      <c r="BK3" s="175" t="s">
        <v>88</v>
      </c>
      <c r="BL3" s="176"/>
      <c r="BM3" s="177"/>
      <c r="BO3" s="175" t="s">
        <v>88</v>
      </c>
      <c r="BP3" s="176"/>
      <c r="BQ3" s="177"/>
      <c r="BR3" s="37"/>
      <c r="BS3" s="175" t="s">
        <v>88</v>
      </c>
      <c r="BT3" s="176"/>
      <c r="BU3" s="177"/>
      <c r="BW3" s="175" t="s">
        <v>88</v>
      </c>
      <c r="BX3" s="176"/>
      <c r="BY3" s="177"/>
      <c r="BZ3" s="37"/>
      <c r="CA3" s="175" t="s">
        <v>88</v>
      </c>
      <c r="CB3" s="176"/>
      <c r="CC3" s="177"/>
      <c r="CE3" s="175" t="s">
        <v>88</v>
      </c>
      <c r="CF3" s="176"/>
      <c r="CG3" s="177"/>
      <c r="CH3" s="37"/>
      <c r="CI3" s="175" t="s">
        <v>88</v>
      </c>
      <c r="CJ3" s="176"/>
      <c r="CK3" s="177"/>
    </row>
    <row r="4" spans="1:89" ht="20.100000000000001" customHeight="1" thickBot="1" x14ac:dyDescent="0.3">
      <c r="A4" s="33"/>
      <c r="B4" s="33"/>
      <c r="C4" s="72"/>
      <c r="D4" s="33"/>
      <c r="E4" s="33"/>
      <c r="F4" s="33"/>
      <c r="G4" s="72"/>
      <c r="I4" s="76"/>
      <c r="AF4" s="80">
        <v>4</v>
      </c>
      <c r="AG4" s="78">
        <v>11</v>
      </c>
      <c r="AH4" s="79">
        <v>12</v>
      </c>
    </row>
    <row r="5" spans="1:89" ht="20.100000000000001" customHeight="1" thickBot="1" x14ac:dyDescent="0.3">
      <c r="A5" s="34"/>
      <c r="B5" s="35"/>
      <c r="C5" s="150" t="s">
        <v>89</v>
      </c>
      <c r="D5" s="150"/>
      <c r="E5" s="150"/>
      <c r="F5" s="35"/>
      <c r="G5" s="75"/>
      <c r="I5" s="76"/>
      <c r="K5" s="34"/>
      <c r="L5" s="73"/>
      <c r="M5" s="150" t="s">
        <v>89</v>
      </c>
      <c r="N5" s="150"/>
      <c r="O5" s="150"/>
      <c r="P5" s="73"/>
      <c r="Q5" s="36"/>
      <c r="S5" s="34"/>
      <c r="T5" s="73"/>
      <c r="U5" s="150" t="s">
        <v>89</v>
      </c>
      <c r="V5" s="150"/>
      <c r="W5" s="150"/>
      <c r="X5" s="73"/>
      <c r="Y5" s="36"/>
      <c r="AF5" s="80">
        <v>5</v>
      </c>
      <c r="AG5" s="78">
        <v>16</v>
      </c>
      <c r="AH5" s="79">
        <v>15</v>
      </c>
      <c r="AI5" s="34"/>
      <c r="AJ5" s="82"/>
      <c r="AK5" s="150" t="s">
        <v>89</v>
      </c>
      <c r="AL5" s="150"/>
      <c r="AM5" s="150"/>
      <c r="AN5" s="82"/>
      <c r="AO5" s="36"/>
      <c r="AQ5" s="34"/>
      <c r="AR5" s="82"/>
      <c r="AS5" s="150" t="s">
        <v>89</v>
      </c>
      <c r="AT5" s="150"/>
      <c r="AU5" s="150"/>
      <c r="AV5" s="82"/>
      <c r="AW5" s="36"/>
      <c r="AY5" s="34"/>
      <c r="AZ5" s="82"/>
      <c r="BA5" s="150" t="s">
        <v>89</v>
      </c>
      <c r="BB5" s="150"/>
      <c r="BC5" s="150"/>
      <c r="BD5" s="82"/>
      <c r="BE5" s="36"/>
      <c r="BG5" s="34"/>
      <c r="BH5" s="82"/>
      <c r="BI5" s="150" t="s">
        <v>89</v>
      </c>
      <c r="BJ5" s="150"/>
      <c r="BK5" s="150"/>
      <c r="BL5" s="82"/>
      <c r="BM5" s="36"/>
      <c r="BO5" s="34"/>
      <c r="BP5" s="82"/>
      <c r="BQ5" s="150" t="s">
        <v>89</v>
      </c>
      <c r="BR5" s="150"/>
      <c r="BS5" s="150"/>
      <c r="BT5" s="82"/>
      <c r="BU5" s="36"/>
      <c r="BW5" s="34"/>
      <c r="BX5" s="82"/>
      <c r="BY5" s="150" t="s">
        <v>89</v>
      </c>
      <c r="BZ5" s="150"/>
      <c r="CA5" s="150"/>
      <c r="CB5" s="82"/>
      <c r="CC5" s="36"/>
      <c r="CE5" s="34"/>
      <c r="CF5" s="82"/>
      <c r="CG5" s="150" t="s">
        <v>89</v>
      </c>
      <c r="CH5" s="150"/>
      <c r="CI5" s="150"/>
      <c r="CJ5" s="82"/>
      <c r="CK5" s="36"/>
    </row>
    <row r="6" spans="1:89" ht="20.100000000000001" customHeight="1" thickBot="1" x14ac:dyDescent="0.3">
      <c r="A6" s="153">
        <v>1</v>
      </c>
      <c r="B6" s="71" t="s">
        <v>121</v>
      </c>
      <c r="C6" s="178" t="s">
        <v>315</v>
      </c>
      <c r="D6" s="155" t="s">
        <v>90</v>
      </c>
      <c r="E6" s="153">
        <v>2</v>
      </c>
      <c r="F6" s="71" t="s">
        <v>116</v>
      </c>
      <c r="G6" s="164" t="s">
        <v>314</v>
      </c>
      <c r="I6" s="76"/>
      <c r="K6" s="153">
        <v>8</v>
      </c>
      <c r="L6" s="71" t="s">
        <v>83</v>
      </c>
      <c r="M6" s="169" t="s">
        <v>314</v>
      </c>
      <c r="N6" s="155" t="s">
        <v>90</v>
      </c>
      <c r="O6" s="153">
        <v>2</v>
      </c>
      <c r="P6" s="71" t="s">
        <v>118</v>
      </c>
      <c r="Q6" s="153" t="s">
        <v>315</v>
      </c>
      <c r="S6" s="153"/>
      <c r="T6" s="71"/>
      <c r="U6" s="169" t="s">
        <v>314</v>
      </c>
      <c r="V6" s="155" t="s">
        <v>90</v>
      </c>
      <c r="W6" s="153"/>
      <c r="X6" s="71"/>
      <c r="Y6" s="153" t="s">
        <v>315</v>
      </c>
      <c r="AF6" s="80">
        <v>6</v>
      </c>
      <c r="AG6" s="78">
        <v>14</v>
      </c>
      <c r="AH6" s="79">
        <v>13</v>
      </c>
      <c r="AI6" s="153"/>
      <c r="AJ6" s="71"/>
      <c r="AK6" s="169" t="s">
        <v>314</v>
      </c>
      <c r="AL6" s="155" t="s">
        <v>90</v>
      </c>
      <c r="AM6" s="153"/>
      <c r="AN6" s="71"/>
      <c r="AO6" s="153" t="s">
        <v>315</v>
      </c>
      <c r="AQ6" s="153"/>
      <c r="AR6" s="71"/>
      <c r="AS6" s="169" t="s">
        <v>314</v>
      </c>
      <c r="AT6" s="155" t="s">
        <v>90</v>
      </c>
      <c r="AU6" s="153"/>
      <c r="AV6" s="71"/>
      <c r="AW6" s="153" t="s">
        <v>315</v>
      </c>
      <c r="AY6" s="153"/>
      <c r="AZ6" s="71"/>
      <c r="BA6" s="169" t="s">
        <v>314</v>
      </c>
      <c r="BB6" s="155" t="s">
        <v>90</v>
      </c>
      <c r="BC6" s="153"/>
      <c r="BD6" s="71"/>
      <c r="BE6" s="153" t="s">
        <v>315</v>
      </c>
      <c r="BG6" s="153"/>
      <c r="BH6" s="71"/>
      <c r="BI6" s="169" t="s">
        <v>314</v>
      </c>
      <c r="BJ6" s="155" t="s">
        <v>90</v>
      </c>
      <c r="BK6" s="153"/>
      <c r="BL6" s="71"/>
      <c r="BM6" s="153" t="s">
        <v>315</v>
      </c>
      <c r="BO6" s="153"/>
      <c r="BP6" s="71"/>
      <c r="BQ6" s="169" t="s">
        <v>314</v>
      </c>
      <c r="BR6" s="155" t="s">
        <v>90</v>
      </c>
      <c r="BS6" s="153"/>
      <c r="BT6" s="71"/>
      <c r="BU6" s="153" t="s">
        <v>315</v>
      </c>
      <c r="BW6" s="153"/>
      <c r="BX6" s="71"/>
      <c r="BY6" s="169" t="s">
        <v>314</v>
      </c>
      <c r="BZ6" s="155" t="s">
        <v>90</v>
      </c>
      <c r="CA6" s="153"/>
      <c r="CB6" s="71"/>
      <c r="CC6" s="153" t="s">
        <v>315</v>
      </c>
      <c r="CE6" s="153"/>
      <c r="CF6" s="71"/>
      <c r="CG6" s="169" t="s">
        <v>314</v>
      </c>
      <c r="CH6" s="155" t="s">
        <v>90</v>
      </c>
      <c r="CI6" s="153"/>
      <c r="CJ6" s="71"/>
      <c r="CK6" s="153" t="s">
        <v>315</v>
      </c>
    </row>
    <row r="7" spans="1:89" ht="20.100000000000001" customHeight="1" thickBot="1" x14ac:dyDescent="0.3">
      <c r="A7" s="168"/>
      <c r="B7" s="71" t="s">
        <v>123</v>
      </c>
      <c r="C7" s="179"/>
      <c r="D7" s="172"/>
      <c r="E7" s="168"/>
      <c r="F7" s="71" t="s">
        <v>117</v>
      </c>
      <c r="G7" s="181"/>
      <c r="I7" s="76"/>
      <c r="K7" s="168"/>
      <c r="L7" s="71" t="s">
        <v>126</v>
      </c>
      <c r="M7" s="170"/>
      <c r="N7" s="172"/>
      <c r="O7" s="168"/>
      <c r="P7" s="71" t="s">
        <v>313</v>
      </c>
      <c r="Q7" s="168"/>
      <c r="S7" s="168"/>
      <c r="T7" s="71"/>
      <c r="U7" s="170"/>
      <c r="V7" s="172"/>
      <c r="W7" s="168"/>
      <c r="X7" s="71"/>
      <c r="Y7" s="168"/>
      <c r="AF7" s="80">
        <v>7</v>
      </c>
      <c r="AG7" s="78">
        <v>10</v>
      </c>
      <c r="AH7" s="79">
        <v>9</v>
      </c>
      <c r="AI7" s="168"/>
      <c r="AJ7" s="71"/>
      <c r="AK7" s="170"/>
      <c r="AL7" s="172"/>
      <c r="AM7" s="168"/>
      <c r="AN7" s="71"/>
      <c r="AO7" s="168"/>
      <c r="AQ7" s="168"/>
      <c r="AR7" s="71"/>
      <c r="AS7" s="170"/>
      <c r="AT7" s="172"/>
      <c r="AU7" s="168"/>
      <c r="AV7" s="71"/>
      <c r="AW7" s="168"/>
      <c r="AY7" s="168"/>
      <c r="AZ7" s="71"/>
      <c r="BA7" s="170"/>
      <c r="BB7" s="172"/>
      <c r="BC7" s="168"/>
      <c r="BD7" s="71"/>
      <c r="BE7" s="168"/>
      <c r="BG7" s="168"/>
      <c r="BH7" s="71"/>
      <c r="BI7" s="170"/>
      <c r="BJ7" s="172"/>
      <c r="BK7" s="168"/>
      <c r="BL7" s="71"/>
      <c r="BM7" s="168"/>
      <c r="BO7" s="168"/>
      <c r="BP7" s="71"/>
      <c r="BQ7" s="170"/>
      <c r="BR7" s="172"/>
      <c r="BS7" s="168"/>
      <c r="BT7" s="71"/>
      <c r="BU7" s="168"/>
      <c r="BW7" s="168"/>
      <c r="BX7" s="71"/>
      <c r="BY7" s="170"/>
      <c r="BZ7" s="172"/>
      <c r="CA7" s="168"/>
      <c r="CB7" s="71"/>
      <c r="CC7" s="168"/>
      <c r="CE7" s="168"/>
      <c r="CF7" s="71"/>
      <c r="CG7" s="170"/>
      <c r="CH7" s="172"/>
      <c r="CI7" s="168"/>
      <c r="CJ7" s="71"/>
      <c r="CK7" s="168"/>
    </row>
    <row r="8" spans="1:89" ht="20.100000000000001" customHeight="1" thickBot="1" x14ac:dyDescent="0.3">
      <c r="A8" s="154"/>
      <c r="B8" s="71" t="s">
        <v>87</v>
      </c>
      <c r="C8" s="180"/>
      <c r="D8" s="156"/>
      <c r="E8" s="154"/>
      <c r="F8" s="71" t="s">
        <v>115</v>
      </c>
      <c r="G8" s="165"/>
      <c r="I8" s="76"/>
      <c r="K8" s="154"/>
      <c r="L8" s="71" t="s">
        <v>119</v>
      </c>
      <c r="M8" s="171"/>
      <c r="N8" s="156"/>
      <c r="O8" s="154"/>
      <c r="P8" s="71" t="s">
        <v>127</v>
      </c>
      <c r="Q8" s="154"/>
      <c r="S8" s="154"/>
      <c r="T8" s="71"/>
      <c r="U8" s="171"/>
      <c r="V8" s="156"/>
      <c r="W8" s="154"/>
      <c r="X8" s="71"/>
      <c r="Y8" s="154"/>
      <c r="AF8" s="80">
        <v>8</v>
      </c>
      <c r="AG8" s="78">
        <v>6</v>
      </c>
      <c r="AH8" s="79">
        <v>5</v>
      </c>
      <c r="AI8" s="154"/>
      <c r="AJ8" s="71"/>
      <c r="AK8" s="171"/>
      <c r="AL8" s="156"/>
      <c r="AM8" s="154"/>
      <c r="AN8" s="71"/>
      <c r="AO8" s="154"/>
      <c r="AQ8" s="154"/>
      <c r="AR8" s="71"/>
      <c r="AS8" s="171"/>
      <c r="AT8" s="156"/>
      <c r="AU8" s="154"/>
      <c r="AV8" s="71"/>
      <c r="AW8" s="154"/>
      <c r="AY8" s="154"/>
      <c r="AZ8" s="71"/>
      <c r="BA8" s="171"/>
      <c r="BB8" s="156"/>
      <c r="BC8" s="154"/>
      <c r="BD8" s="71"/>
      <c r="BE8" s="154"/>
      <c r="BG8" s="154"/>
      <c r="BH8" s="71"/>
      <c r="BI8" s="171"/>
      <c r="BJ8" s="156"/>
      <c r="BK8" s="154"/>
      <c r="BL8" s="71"/>
      <c r="BM8" s="154"/>
      <c r="BO8" s="154"/>
      <c r="BP8" s="71"/>
      <c r="BQ8" s="171"/>
      <c r="BR8" s="156"/>
      <c r="BS8" s="154"/>
      <c r="BT8" s="71"/>
      <c r="BU8" s="154"/>
      <c r="BW8" s="154"/>
      <c r="BX8" s="71"/>
      <c r="BY8" s="171"/>
      <c r="BZ8" s="156"/>
      <c r="CA8" s="154"/>
      <c r="CB8" s="71"/>
      <c r="CC8" s="154"/>
      <c r="CE8" s="154"/>
      <c r="CF8" s="71"/>
      <c r="CG8" s="171"/>
      <c r="CH8" s="156"/>
      <c r="CI8" s="154"/>
      <c r="CJ8" s="71"/>
      <c r="CK8" s="154"/>
    </row>
    <row r="9" spans="1:89" ht="20.100000000000001" customHeight="1" thickBot="1" x14ac:dyDescent="0.3">
      <c r="A9" s="33"/>
      <c r="B9" s="33"/>
      <c r="C9" s="72"/>
      <c r="D9" s="33"/>
      <c r="E9" s="33"/>
      <c r="F9" s="33"/>
      <c r="G9" s="72"/>
      <c r="I9" s="76"/>
      <c r="AF9" s="80">
        <v>9</v>
      </c>
      <c r="AG9" s="78"/>
      <c r="AH9" s="79"/>
    </row>
    <row r="10" spans="1:89" ht="20.100000000000001" customHeight="1" thickBot="1" x14ac:dyDescent="0.3">
      <c r="A10" s="34"/>
      <c r="B10" s="35"/>
      <c r="C10" s="150" t="s">
        <v>89</v>
      </c>
      <c r="D10" s="150"/>
      <c r="E10" s="150"/>
      <c r="F10" s="35"/>
      <c r="G10" s="75"/>
      <c r="I10" s="76"/>
      <c r="K10" s="34"/>
      <c r="L10" s="73"/>
      <c r="M10" s="150" t="s">
        <v>89</v>
      </c>
      <c r="N10" s="150"/>
      <c r="O10" s="150"/>
      <c r="P10" s="73"/>
      <c r="Q10" s="36"/>
      <c r="S10" s="34"/>
      <c r="T10" s="73"/>
      <c r="U10" s="150" t="s">
        <v>89</v>
      </c>
      <c r="V10" s="150"/>
      <c r="W10" s="150"/>
      <c r="X10" s="73"/>
      <c r="Y10" s="36"/>
      <c r="AF10" s="80">
        <v>10</v>
      </c>
      <c r="AG10" s="78"/>
      <c r="AH10" s="79"/>
      <c r="AI10" s="34"/>
      <c r="AJ10" s="82"/>
      <c r="AK10" s="150" t="s">
        <v>89</v>
      </c>
      <c r="AL10" s="150"/>
      <c r="AM10" s="150"/>
      <c r="AN10" s="82"/>
      <c r="AO10" s="36"/>
      <c r="AQ10" s="34"/>
      <c r="AR10" s="82"/>
      <c r="AS10" s="150" t="s">
        <v>89</v>
      </c>
      <c r="AT10" s="150"/>
      <c r="AU10" s="150"/>
      <c r="AV10" s="82"/>
      <c r="AW10" s="36"/>
      <c r="AY10" s="34"/>
      <c r="AZ10" s="82"/>
      <c r="BA10" s="150" t="s">
        <v>89</v>
      </c>
      <c r="BB10" s="150"/>
      <c r="BC10" s="150"/>
      <c r="BD10" s="82"/>
      <c r="BE10" s="36"/>
      <c r="BG10" s="34"/>
      <c r="BH10" s="82"/>
      <c r="BI10" s="150" t="s">
        <v>89</v>
      </c>
      <c r="BJ10" s="150"/>
      <c r="BK10" s="150"/>
      <c r="BL10" s="82"/>
      <c r="BM10" s="36"/>
      <c r="BO10" s="34"/>
      <c r="BP10" s="82"/>
      <c r="BQ10" s="150" t="s">
        <v>89</v>
      </c>
      <c r="BR10" s="150"/>
      <c r="BS10" s="150"/>
      <c r="BT10" s="82"/>
      <c r="BU10" s="36"/>
      <c r="BW10" s="34"/>
      <c r="BX10" s="82"/>
      <c r="BY10" s="150" t="s">
        <v>89</v>
      </c>
      <c r="BZ10" s="150"/>
      <c r="CA10" s="150"/>
      <c r="CB10" s="82"/>
      <c r="CC10" s="36"/>
      <c r="CE10" s="34"/>
      <c r="CF10" s="82"/>
      <c r="CG10" s="150" t="s">
        <v>89</v>
      </c>
      <c r="CH10" s="150"/>
      <c r="CI10" s="150"/>
      <c r="CJ10" s="82"/>
      <c r="CK10" s="36"/>
    </row>
    <row r="11" spans="1:89" ht="20.100000000000001" customHeight="1" thickBot="1" x14ac:dyDescent="0.3">
      <c r="A11" s="153">
        <v>3</v>
      </c>
      <c r="B11" s="71" t="s">
        <v>281</v>
      </c>
      <c r="C11" s="178" t="s">
        <v>315</v>
      </c>
      <c r="D11" s="155" t="s">
        <v>90</v>
      </c>
      <c r="E11" s="153">
        <v>4</v>
      </c>
      <c r="F11" s="71" t="s">
        <v>295</v>
      </c>
      <c r="G11" s="164" t="s">
        <v>314</v>
      </c>
      <c r="I11" s="76"/>
      <c r="K11" s="153">
        <v>4</v>
      </c>
      <c r="L11" s="71" t="s">
        <v>116</v>
      </c>
      <c r="M11" s="169" t="s">
        <v>315</v>
      </c>
      <c r="N11" s="155" t="s">
        <v>90</v>
      </c>
      <c r="O11" s="153">
        <v>11</v>
      </c>
      <c r="P11" s="71" t="s">
        <v>129</v>
      </c>
      <c r="Q11" s="153" t="s">
        <v>314</v>
      </c>
      <c r="S11" s="153"/>
      <c r="T11" s="71"/>
      <c r="U11" s="169" t="s">
        <v>315</v>
      </c>
      <c r="V11" s="155" t="s">
        <v>90</v>
      </c>
      <c r="W11" s="153"/>
      <c r="X11" s="71"/>
      <c r="Y11" s="153" t="s">
        <v>314</v>
      </c>
      <c r="AF11" s="80">
        <v>11</v>
      </c>
      <c r="AG11" s="78"/>
      <c r="AH11" s="79"/>
      <c r="AI11" s="153"/>
      <c r="AJ11" s="71"/>
      <c r="AK11" s="169" t="s">
        <v>315</v>
      </c>
      <c r="AL11" s="155" t="s">
        <v>90</v>
      </c>
      <c r="AM11" s="153"/>
      <c r="AN11" s="71"/>
      <c r="AO11" s="153" t="s">
        <v>314</v>
      </c>
      <c r="AQ11" s="153"/>
      <c r="AR11" s="71"/>
      <c r="AS11" s="169" t="s">
        <v>315</v>
      </c>
      <c r="AT11" s="155" t="s">
        <v>90</v>
      </c>
      <c r="AU11" s="153"/>
      <c r="AV11" s="71"/>
      <c r="AW11" s="153" t="s">
        <v>314</v>
      </c>
      <c r="AY11" s="153"/>
      <c r="AZ11" s="71"/>
      <c r="BA11" s="169" t="s">
        <v>315</v>
      </c>
      <c r="BB11" s="155" t="s">
        <v>90</v>
      </c>
      <c r="BC11" s="153"/>
      <c r="BD11" s="71"/>
      <c r="BE11" s="153" t="s">
        <v>314</v>
      </c>
      <c r="BG11" s="153"/>
      <c r="BH11" s="71"/>
      <c r="BI11" s="169" t="s">
        <v>315</v>
      </c>
      <c r="BJ11" s="155" t="s">
        <v>90</v>
      </c>
      <c r="BK11" s="153"/>
      <c r="BL11" s="71"/>
      <c r="BM11" s="153" t="s">
        <v>314</v>
      </c>
      <c r="BO11" s="153"/>
      <c r="BP11" s="71"/>
      <c r="BQ11" s="169" t="s">
        <v>315</v>
      </c>
      <c r="BR11" s="155" t="s">
        <v>90</v>
      </c>
      <c r="BS11" s="153"/>
      <c r="BT11" s="71"/>
      <c r="BU11" s="153" t="s">
        <v>314</v>
      </c>
      <c r="BW11" s="153"/>
      <c r="BX11" s="71"/>
      <c r="BY11" s="169" t="s">
        <v>315</v>
      </c>
      <c r="BZ11" s="155" t="s">
        <v>90</v>
      </c>
      <c r="CA11" s="153"/>
      <c r="CB11" s="71"/>
      <c r="CC11" s="153" t="s">
        <v>314</v>
      </c>
      <c r="CE11" s="153"/>
      <c r="CF11" s="71"/>
      <c r="CG11" s="169" t="s">
        <v>315</v>
      </c>
      <c r="CH11" s="155" t="s">
        <v>90</v>
      </c>
      <c r="CI11" s="153"/>
      <c r="CJ11" s="71"/>
      <c r="CK11" s="153" t="s">
        <v>314</v>
      </c>
    </row>
    <row r="12" spans="1:89" ht="20.100000000000001" customHeight="1" thickBot="1" x14ac:dyDescent="0.3">
      <c r="A12" s="168"/>
      <c r="B12" s="71" t="s">
        <v>118</v>
      </c>
      <c r="C12" s="179"/>
      <c r="D12" s="172"/>
      <c r="E12" s="168"/>
      <c r="F12" s="71" t="s">
        <v>83</v>
      </c>
      <c r="G12" s="181"/>
      <c r="I12" s="76"/>
      <c r="K12" s="168"/>
      <c r="L12" s="71" t="s">
        <v>107</v>
      </c>
      <c r="M12" s="170"/>
      <c r="N12" s="172"/>
      <c r="O12" s="168"/>
      <c r="P12" s="71" t="s">
        <v>110</v>
      </c>
      <c r="Q12" s="168"/>
      <c r="S12" s="168"/>
      <c r="T12" s="71"/>
      <c r="U12" s="170"/>
      <c r="V12" s="172"/>
      <c r="W12" s="168"/>
      <c r="X12" s="71"/>
      <c r="Y12" s="168"/>
      <c r="AF12" s="80">
        <v>12</v>
      </c>
      <c r="AG12" s="78"/>
      <c r="AH12" s="79"/>
      <c r="AI12" s="168"/>
      <c r="AJ12" s="71"/>
      <c r="AK12" s="170"/>
      <c r="AL12" s="172"/>
      <c r="AM12" s="168"/>
      <c r="AN12" s="71"/>
      <c r="AO12" s="168"/>
      <c r="AQ12" s="168"/>
      <c r="AR12" s="71"/>
      <c r="AS12" s="170"/>
      <c r="AT12" s="172"/>
      <c r="AU12" s="168"/>
      <c r="AV12" s="71"/>
      <c r="AW12" s="168"/>
      <c r="AY12" s="168"/>
      <c r="AZ12" s="71"/>
      <c r="BA12" s="170"/>
      <c r="BB12" s="172"/>
      <c r="BC12" s="168"/>
      <c r="BD12" s="71"/>
      <c r="BE12" s="168"/>
      <c r="BG12" s="168"/>
      <c r="BH12" s="71"/>
      <c r="BI12" s="170"/>
      <c r="BJ12" s="172"/>
      <c r="BK12" s="168"/>
      <c r="BL12" s="71"/>
      <c r="BM12" s="168"/>
      <c r="BO12" s="168"/>
      <c r="BP12" s="71"/>
      <c r="BQ12" s="170"/>
      <c r="BR12" s="172"/>
      <c r="BS12" s="168"/>
      <c r="BT12" s="71"/>
      <c r="BU12" s="168"/>
      <c r="BW12" s="168"/>
      <c r="BX12" s="71"/>
      <c r="BY12" s="170"/>
      <c r="BZ12" s="172"/>
      <c r="CA12" s="168"/>
      <c r="CB12" s="71"/>
      <c r="CC12" s="168"/>
      <c r="CE12" s="168"/>
      <c r="CF12" s="71"/>
      <c r="CG12" s="170"/>
      <c r="CH12" s="172"/>
      <c r="CI12" s="168"/>
      <c r="CJ12" s="71"/>
      <c r="CK12" s="168"/>
    </row>
    <row r="13" spans="1:89" ht="20.100000000000001" customHeight="1" thickBot="1" x14ac:dyDescent="0.3">
      <c r="A13" s="154"/>
      <c r="B13" s="71" t="s">
        <v>128</v>
      </c>
      <c r="C13" s="180"/>
      <c r="D13" s="156"/>
      <c r="E13" s="154"/>
      <c r="F13" s="71" t="s">
        <v>109</v>
      </c>
      <c r="G13" s="165"/>
      <c r="I13" s="76"/>
      <c r="K13" s="154"/>
      <c r="L13" s="71" t="s">
        <v>282</v>
      </c>
      <c r="M13" s="171"/>
      <c r="N13" s="156"/>
      <c r="O13" s="154"/>
      <c r="P13" s="71" t="s">
        <v>125</v>
      </c>
      <c r="Q13" s="154"/>
      <c r="S13" s="154"/>
      <c r="T13" s="71"/>
      <c r="U13" s="171"/>
      <c r="V13" s="156"/>
      <c r="W13" s="154"/>
      <c r="X13" s="71"/>
      <c r="Y13" s="154"/>
      <c r="AF13" s="80">
        <v>13</v>
      </c>
      <c r="AG13" s="78"/>
      <c r="AH13" s="79"/>
      <c r="AI13" s="154"/>
      <c r="AJ13" s="71"/>
      <c r="AK13" s="171"/>
      <c r="AL13" s="156"/>
      <c r="AM13" s="154"/>
      <c r="AN13" s="71"/>
      <c r="AO13" s="154"/>
      <c r="AQ13" s="154"/>
      <c r="AR13" s="71"/>
      <c r="AS13" s="171"/>
      <c r="AT13" s="156"/>
      <c r="AU13" s="154"/>
      <c r="AV13" s="71"/>
      <c r="AW13" s="154"/>
      <c r="AY13" s="154"/>
      <c r="AZ13" s="71"/>
      <c r="BA13" s="171"/>
      <c r="BB13" s="156"/>
      <c r="BC13" s="154"/>
      <c r="BD13" s="71"/>
      <c r="BE13" s="154"/>
      <c r="BG13" s="154"/>
      <c r="BH13" s="71"/>
      <c r="BI13" s="171"/>
      <c r="BJ13" s="156"/>
      <c r="BK13" s="154"/>
      <c r="BL13" s="71"/>
      <c r="BM13" s="154"/>
      <c r="BO13" s="154"/>
      <c r="BP13" s="71"/>
      <c r="BQ13" s="171"/>
      <c r="BR13" s="156"/>
      <c r="BS13" s="154"/>
      <c r="BT13" s="71"/>
      <c r="BU13" s="154"/>
      <c r="BW13" s="154"/>
      <c r="BX13" s="71"/>
      <c r="BY13" s="171"/>
      <c r="BZ13" s="156"/>
      <c r="CA13" s="154"/>
      <c r="CB13" s="71"/>
      <c r="CC13" s="154"/>
      <c r="CE13" s="154"/>
      <c r="CF13" s="71"/>
      <c r="CG13" s="171"/>
      <c r="CH13" s="156"/>
      <c r="CI13" s="154"/>
      <c r="CJ13" s="71"/>
      <c r="CK13" s="154"/>
    </row>
    <row r="14" spans="1:89" ht="20.100000000000001" customHeight="1" thickBot="1" x14ac:dyDescent="0.3">
      <c r="A14" s="33"/>
      <c r="B14" s="33"/>
      <c r="C14" s="72"/>
      <c r="D14" s="33"/>
      <c r="E14" s="33"/>
      <c r="F14" s="33"/>
      <c r="G14" s="72"/>
      <c r="I14" s="76"/>
      <c r="AF14" s="80">
        <v>14</v>
      </c>
      <c r="AG14" s="78"/>
      <c r="AH14" s="79"/>
    </row>
    <row r="15" spans="1:89" ht="20.100000000000001" customHeight="1" thickBot="1" x14ac:dyDescent="0.3">
      <c r="A15" s="34"/>
      <c r="B15" s="35"/>
      <c r="C15" s="150" t="s">
        <v>89</v>
      </c>
      <c r="D15" s="150"/>
      <c r="E15" s="150"/>
      <c r="F15" s="35"/>
      <c r="G15" s="75"/>
      <c r="I15" s="76"/>
      <c r="K15" s="34"/>
      <c r="L15" s="73"/>
      <c r="M15" s="150" t="s">
        <v>89</v>
      </c>
      <c r="N15" s="150"/>
      <c r="O15" s="150"/>
      <c r="P15" s="73"/>
      <c r="Q15" s="36"/>
      <c r="S15" s="34"/>
      <c r="T15" s="73"/>
      <c r="U15" s="150" t="s">
        <v>89</v>
      </c>
      <c r="V15" s="150"/>
      <c r="W15" s="150"/>
      <c r="X15" s="73"/>
      <c r="Y15" s="36"/>
      <c r="AF15" s="80">
        <v>15</v>
      </c>
      <c r="AG15" s="78"/>
      <c r="AH15" s="79"/>
      <c r="AI15" s="34"/>
      <c r="AJ15" s="82"/>
      <c r="AK15" s="150" t="s">
        <v>89</v>
      </c>
      <c r="AL15" s="150"/>
      <c r="AM15" s="150"/>
      <c r="AN15" s="82"/>
      <c r="AO15" s="36"/>
      <c r="AQ15" s="34"/>
      <c r="AR15" s="82"/>
      <c r="AS15" s="150" t="s">
        <v>89</v>
      </c>
      <c r="AT15" s="150"/>
      <c r="AU15" s="150"/>
      <c r="AV15" s="82"/>
      <c r="AW15" s="36"/>
      <c r="AY15" s="34"/>
      <c r="AZ15" s="82"/>
      <c r="BA15" s="150" t="s">
        <v>89</v>
      </c>
      <c r="BB15" s="150"/>
      <c r="BC15" s="150"/>
      <c r="BD15" s="82"/>
      <c r="BE15" s="36"/>
      <c r="BG15" s="34"/>
      <c r="BH15" s="82"/>
      <c r="BI15" s="150" t="s">
        <v>89</v>
      </c>
      <c r="BJ15" s="150"/>
      <c r="BK15" s="150"/>
      <c r="BL15" s="82"/>
      <c r="BM15" s="36"/>
      <c r="BO15" s="34"/>
      <c r="BP15" s="82"/>
      <c r="BQ15" s="150" t="s">
        <v>89</v>
      </c>
      <c r="BR15" s="150"/>
      <c r="BS15" s="150"/>
      <c r="BT15" s="82"/>
      <c r="BU15" s="36"/>
      <c r="BW15" s="34"/>
      <c r="BX15" s="82"/>
      <c r="BY15" s="150" t="s">
        <v>89</v>
      </c>
      <c r="BZ15" s="150"/>
      <c r="CA15" s="150"/>
      <c r="CB15" s="82"/>
      <c r="CC15" s="36"/>
      <c r="CE15" s="34"/>
      <c r="CF15" s="82"/>
      <c r="CG15" s="150" t="s">
        <v>89</v>
      </c>
      <c r="CH15" s="150"/>
      <c r="CI15" s="150"/>
      <c r="CJ15" s="82"/>
      <c r="CK15" s="36"/>
    </row>
    <row r="16" spans="1:89" ht="20.100000000000001" customHeight="1" thickBot="1" x14ac:dyDescent="0.3">
      <c r="A16" s="153">
        <v>5</v>
      </c>
      <c r="B16" s="71" t="s">
        <v>290</v>
      </c>
      <c r="C16" s="178" t="s">
        <v>315</v>
      </c>
      <c r="D16" s="155" t="s">
        <v>90</v>
      </c>
      <c r="E16" s="153">
        <v>6</v>
      </c>
      <c r="F16" s="71" t="s">
        <v>103</v>
      </c>
      <c r="G16" s="164" t="s">
        <v>314</v>
      </c>
      <c r="I16" s="76"/>
      <c r="K16" s="153">
        <v>16</v>
      </c>
      <c r="L16" s="71" t="s">
        <v>106</v>
      </c>
      <c r="M16" s="169" t="s">
        <v>314</v>
      </c>
      <c r="N16" s="155" t="s">
        <v>90</v>
      </c>
      <c r="O16" s="153">
        <v>14</v>
      </c>
      <c r="P16" s="71" t="s">
        <v>102</v>
      </c>
      <c r="Q16" s="153" t="s">
        <v>315</v>
      </c>
      <c r="S16" s="153"/>
      <c r="T16" s="71"/>
      <c r="U16" s="169" t="s">
        <v>314</v>
      </c>
      <c r="V16" s="155" t="s">
        <v>90</v>
      </c>
      <c r="W16" s="153"/>
      <c r="X16" s="71"/>
      <c r="Y16" s="153" t="s">
        <v>315</v>
      </c>
      <c r="AF16" s="80">
        <v>16</v>
      </c>
      <c r="AG16" s="78"/>
      <c r="AH16" s="79"/>
      <c r="AI16" s="153"/>
      <c r="AJ16" s="71"/>
      <c r="AK16" s="169" t="s">
        <v>314</v>
      </c>
      <c r="AL16" s="155" t="s">
        <v>90</v>
      </c>
      <c r="AM16" s="153"/>
      <c r="AN16" s="71"/>
      <c r="AO16" s="153" t="s">
        <v>315</v>
      </c>
      <c r="AQ16" s="153"/>
      <c r="AR16" s="71"/>
      <c r="AS16" s="169" t="s">
        <v>314</v>
      </c>
      <c r="AT16" s="155" t="s">
        <v>90</v>
      </c>
      <c r="AU16" s="153"/>
      <c r="AV16" s="71"/>
      <c r="AW16" s="153" t="s">
        <v>315</v>
      </c>
      <c r="AY16" s="153"/>
      <c r="AZ16" s="71"/>
      <c r="BA16" s="169" t="s">
        <v>314</v>
      </c>
      <c r="BB16" s="155" t="s">
        <v>90</v>
      </c>
      <c r="BC16" s="153"/>
      <c r="BD16" s="71"/>
      <c r="BE16" s="153" t="s">
        <v>315</v>
      </c>
      <c r="BG16" s="153"/>
      <c r="BH16" s="71"/>
      <c r="BI16" s="169" t="s">
        <v>314</v>
      </c>
      <c r="BJ16" s="155" t="s">
        <v>90</v>
      </c>
      <c r="BK16" s="153"/>
      <c r="BL16" s="71"/>
      <c r="BM16" s="153" t="s">
        <v>315</v>
      </c>
      <c r="BO16" s="153"/>
      <c r="BP16" s="71"/>
      <c r="BQ16" s="169" t="s">
        <v>314</v>
      </c>
      <c r="BR16" s="155" t="s">
        <v>90</v>
      </c>
      <c r="BS16" s="153"/>
      <c r="BT16" s="71"/>
      <c r="BU16" s="153" t="s">
        <v>315</v>
      </c>
      <c r="BW16" s="153"/>
      <c r="BX16" s="71"/>
      <c r="BY16" s="169" t="s">
        <v>314</v>
      </c>
      <c r="BZ16" s="155" t="s">
        <v>90</v>
      </c>
      <c r="CA16" s="153"/>
      <c r="CB16" s="71"/>
      <c r="CC16" s="153" t="s">
        <v>315</v>
      </c>
      <c r="CE16" s="153"/>
      <c r="CF16" s="71"/>
      <c r="CG16" s="169" t="s">
        <v>314</v>
      </c>
      <c r="CH16" s="155" t="s">
        <v>90</v>
      </c>
      <c r="CI16" s="153"/>
      <c r="CJ16" s="71"/>
      <c r="CK16" s="153" t="s">
        <v>315</v>
      </c>
    </row>
    <row r="17" spans="1:89" ht="20.100000000000001" customHeight="1" thickBot="1" x14ac:dyDescent="0.3">
      <c r="A17" s="168"/>
      <c r="B17" s="71" t="s">
        <v>82</v>
      </c>
      <c r="C17" s="179"/>
      <c r="D17" s="172"/>
      <c r="E17" s="168"/>
      <c r="F17" s="71" t="s">
        <v>113</v>
      </c>
      <c r="G17" s="181"/>
      <c r="I17" s="76"/>
      <c r="K17" s="168"/>
      <c r="L17" s="71" t="s">
        <v>115</v>
      </c>
      <c r="M17" s="170"/>
      <c r="N17" s="172"/>
      <c r="O17" s="168"/>
      <c r="P17" s="71" t="s">
        <v>112</v>
      </c>
      <c r="Q17" s="168"/>
      <c r="S17" s="168"/>
      <c r="T17" s="71"/>
      <c r="U17" s="170"/>
      <c r="V17" s="172"/>
      <c r="W17" s="168"/>
      <c r="X17" s="71"/>
      <c r="Y17" s="168"/>
      <c r="AF17" s="80">
        <v>17</v>
      </c>
      <c r="AG17" s="78"/>
      <c r="AH17" s="79"/>
      <c r="AI17" s="168"/>
      <c r="AJ17" s="71"/>
      <c r="AK17" s="170"/>
      <c r="AL17" s="172"/>
      <c r="AM17" s="168"/>
      <c r="AN17" s="71"/>
      <c r="AO17" s="168"/>
      <c r="AQ17" s="168"/>
      <c r="AR17" s="71"/>
      <c r="AS17" s="170"/>
      <c r="AT17" s="172"/>
      <c r="AU17" s="168"/>
      <c r="AV17" s="71"/>
      <c r="AW17" s="168"/>
      <c r="AY17" s="168"/>
      <c r="AZ17" s="71"/>
      <c r="BA17" s="170"/>
      <c r="BB17" s="172"/>
      <c r="BC17" s="168"/>
      <c r="BD17" s="71"/>
      <c r="BE17" s="168"/>
      <c r="BG17" s="168"/>
      <c r="BH17" s="71"/>
      <c r="BI17" s="170"/>
      <c r="BJ17" s="172"/>
      <c r="BK17" s="168"/>
      <c r="BL17" s="71"/>
      <c r="BM17" s="168"/>
      <c r="BO17" s="168"/>
      <c r="BP17" s="71"/>
      <c r="BQ17" s="170"/>
      <c r="BR17" s="172"/>
      <c r="BS17" s="168"/>
      <c r="BT17" s="71"/>
      <c r="BU17" s="168"/>
      <c r="BW17" s="168"/>
      <c r="BX17" s="71"/>
      <c r="BY17" s="170"/>
      <c r="BZ17" s="172"/>
      <c r="CA17" s="168"/>
      <c r="CB17" s="71"/>
      <c r="CC17" s="168"/>
      <c r="CE17" s="168"/>
      <c r="CF17" s="71"/>
      <c r="CG17" s="170"/>
      <c r="CH17" s="172"/>
      <c r="CI17" s="168"/>
      <c r="CJ17" s="71"/>
      <c r="CK17" s="168"/>
    </row>
    <row r="18" spans="1:89" ht="20.100000000000001" customHeight="1" thickBot="1" x14ac:dyDescent="0.3">
      <c r="A18" s="154"/>
      <c r="B18" s="71" t="s">
        <v>282</v>
      </c>
      <c r="C18" s="180"/>
      <c r="D18" s="156"/>
      <c r="E18" s="154"/>
      <c r="F18" s="71" t="s">
        <v>342</v>
      </c>
      <c r="G18" s="165"/>
      <c r="I18" s="76"/>
      <c r="K18" s="154"/>
      <c r="L18" s="71"/>
      <c r="M18" s="171"/>
      <c r="N18" s="156"/>
      <c r="O18" s="154"/>
      <c r="P18" s="71" t="s">
        <v>86</v>
      </c>
      <c r="Q18" s="154"/>
      <c r="S18" s="154"/>
      <c r="T18" s="71"/>
      <c r="U18" s="171"/>
      <c r="V18" s="156"/>
      <c r="W18" s="154"/>
      <c r="X18" s="71"/>
      <c r="Y18" s="154"/>
      <c r="AF18" s="80">
        <v>18</v>
      </c>
      <c r="AG18" s="78"/>
      <c r="AH18" s="79"/>
      <c r="AI18" s="154"/>
      <c r="AJ18" s="71"/>
      <c r="AK18" s="171"/>
      <c r="AL18" s="156"/>
      <c r="AM18" s="154"/>
      <c r="AN18" s="71"/>
      <c r="AO18" s="154"/>
      <c r="AQ18" s="154"/>
      <c r="AR18" s="71"/>
      <c r="AS18" s="171"/>
      <c r="AT18" s="156"/>
      <c r="AU18" s="154"/>
      <c r="AV18" s="71"/>
      <c r="AW18" s="154"/>
      <c r="AY18" s="154"/>
      <c r="AZ18" s="71"/>
      <c r="BA18" s="171"/>
      <c r="BB18" s="156"/>
      <c r="BC18" s="154"/>
      <c r="BD18" s="71"/>
      <c r="BE18" s="154"/>
      <c r="BG18" s="154"/>
      <c r="BH18" s="71"/>
      <c r="BI18" s="171"/>
      <c r="BJ18" s="156"/>
      <c r="BK18" s="154"/>
      <c r="BL18" s="71"/>
      <c r="BM18" s="154"/>
      <c r="BO18" s="154"/>
      <c r="BP18" s="71"/>
      <c r="BQ18" s="171"/>
      <c r="BR18" s="156"/>
      <c r="BS18" s="154"/>
      <c r="BT18" s="71"/>
      <c r="BU18" s="154"/>
      <c r="BW18" s="154"/>
      <c r="BX18" s="71"/>
      <c r="BY18" s="171"/>
      <c r="BZ18" s="156"/>
      <c r="CA18" s="154"/>
      <c r="CB18" s="71"/>
      <c r="CC18" s="154"/>
      <c r="CE18" s="154"/>
      <c r="CF18" s="71"/>
      <c r="CG18" s="171"/>
      <c r="CH18" s="156"/>
      <c r="CI18" s="154"/>
      <c r="CJ18" s="71"/>
      <c r="CK18" s="154"/>
    </row>
    <row r="19" spans="1:89" ht="20.100000000000001" customHeight="1" thickBot="1" x14ac:dyDescent="0.3">
      <c r="A19" s="33"/>
      <c r="B19" s="33"/>
      <c r="C19" s="72"/>
      <c r="D19" s="33"/>
      <c r="E19" s="33"/>
      <c r="F19" s="33"/>
      <c r="G19" s="72"/>
      <c r="I19" s="76"/>
      <c r="AF19" s="80">
        <v>19</v>
      </c>
      <c r="AG19" s="78"/>
      <c r="AH19" s="79"/>
    </row>
    <row r="20" spans="1:89" ht="20.100000000000001" customHeight="1" thickBot="1" x14ac:dyDescent="0.3">
      <c r="A20" s="34"/>
      <c r="B20" s="35"/>
      <c r="C20" s="150" t="s">
        <v>89</v>
      </c>
      <c r="D20" s="150"/>
      <c r="E20" s="150"/>
      <c r="F20" s="35"/>
      <c r="G20" s="75"/>
      <c r="I20" s="76"/>
      <c r="K20" s="34"/>
      <c r="L20" s="73"/>
      <c r="M20" s="150" t="s">
        <v>89</v>
      </c>
      <c r="N20" s="150"/>
      <c r="O20" s="150"/>
      <c r="P20" s="73"/>
      <c r="Q20" s="36"/>
      <c r="S20" s="34"/>
      <c r="T20" s="73"/>
      <c r="U20" s="150" t="s">
        <v>89</v>
      </c>
      <c r="V20" s="150"/>
      <c r="W20" s="150"/>
      <c r="X20" s="73"/>
      <c r="Y20" s="36"/>
      <c r="AF20" s="80">
        <v>20</v>
      </c>
      <c r="AG20" s="78"/>
      <c r="AH20" s="79"/>
      <c r="AI20" s="34"/>
      <c r="AJ20" s="82"/>
      <c r="AK20" s="150" t="s">
        <v>89</v>
      </c>
      <c r="AL20" s="150"/>
      <c r="AM20" s="150"/>
      <c r="AN20" s="82"/>
      <c r="AO20" s="36"/>
      <c r="AQ20" s="34"/>
      <c r="AR20" s="82"/>
      <c r="AS20" s="150" t="s">
        <v>89</v>
      </c>
      <c r="AT20" s="150"/>
      <c r="AU20" s="150"/>
      <c r="AV20" s="82"/>
      <c r="AW20" s="36"/>
      <c r="AY20" s="34"/>
      <c r="AZ20" s="82"/>
      <c r="BA20" s="150" t="s">
        <v>89</v>
      </c>
      <c r="BB20" s="150"/>
      <c r="BC20" s="150"/>
      <c r="BD20" s="82"/>
      <c r="BE20" s="36"/>
      <c r="BG20" s="34"/>
      <c r="BH20" s="82"/>
      <c r="BI20" s="150" t="s">
        <v>89</v>
      </c>
      <c r="BJ20" s="150"/>
      <c r="BK20" s="150"/>
      <c r="BL20" s="82"/>
      <c r="BM20" s="36"/>
      <c r="BO20" s="34"/>
      <c r="BP20" s="82"/>
      <c r="BQ20" s="150" t="s">
        <v>89</v>
      </c>
      <c r="BR20" s="150"/>
      <c r="BS20" s="150"/>
      <c r="BT20" s="82"/>
      <c r="BU20" s="36"/>
      <c r="BW20" s="34"/>
      <c r="BX20" s="82"/>
      <c r="BY20" s="150" t="s">
        <v>89</v>
      </c>
      <c r="BZ20" s="150"/>
      <c r="CA20" s="150"/>
      <c r="CB20" s="82"/>
      <c r="CC20" s="36"/>
      <c r="CE20" s="34"/>
      <c r="CF20" s="82"/>
      <c r="CG20" s="150" t="s">
        <v>89</v>
      </c>
      <c r="CH20" s="150"/>
      <c r="CI20" s="150"/>
      <c r="CJ20" s="82"/>
      <c r="CK20" s="36"/>
    </row>
    <row r="21" spans="1:89" ht="20.100000000000001" customHeight="1" thickBot="1" x14ac:dyDescent="0.3">
      <c r="A21" s="153">
        <v>7</v>
      </c>
      <c r="B21" s="71" t="s">
        <v>110</v>
      </c>
      <c r="C21" s="178" t="s">
        <v>315</v>
      </c>
      <c r="D21" s="155" t="s">
        <v>90</v>
      </c>
      <c r="E21" s="153">
        <v>8</v>
      </c>
      <c r="F21" s="71" t="s">
        <v>82</v>
      </c>
      <c r="G21" s="164" t="s">
        <v>314</v>
      </c>
      <c r="I21" s="76"/>
      <c r="K21" s="153">
        <v>10</v>
      </c>
      <c r="L21" s="71" t="s">
        <v>295</v>
      </c>
      <c r="M21" s="169" t="s">
        <v>315</v>
      </c>
      <c r="N21" s="155" t="s">
        <v>90</v>
      </c>
      <c r="O21" s="153">
        <v>6</v>
      </c>
      <c r="P21" s="71" t="s">
        <v>82</v>
      </c>
      <c r="Q21" s="153" t="s">
        <v>314</v>
      </c>
      <c r="S21" s="153"/>
      <c r="T21" s="71"/>
      <c r="U21" s="169" t="s">
        <v>315</v>
      </c>
      <c r="V21" s="155" t="s">
        <v>90</v>
      </c>
      <c r="W21" s="153"/>
      <c r="X21" s="71"/>
      <c r="Y21" s="153" t="s">
        <v>314</v>
      </c>
      <c r="AF21" s="80">
        <v>21</v>
      </c>
      <c r="AG21" s="78"/>
      <c r="AH21" s="79"/>
      <c r="AI21" s="153"/>
      <c r="AJ21" s="71"/>
      <c r="AK21" s="169" t="s">
        <v>315</v>
      </c>
      <c r="AL21" s="155" t="s">
        <v>90</v>
      </c>
      <c r="AM21" s="153"/>
      <c r="AN21" s="71"/>
      <c r="AO21" s="153" t="s">
        <v>314</v>
      </c>
      <c r="AQ21" s="153"/>
      <c r="AR21" s="71"/>
      <c r="AS21" s="169" t="s">
        <v>315</v>
      </c>
      <c r="AT21" s="155" t="s">
        <v>90</v>
      </c>
      <c r="AU21" s="153"/>
      <c r="AV21" s="71"/>
      <c r="AW21" s="153" t="s">
        <v>314</v>
      </c>
      <c r="AY21" s="153"/>
      <c r="AZ21" s="71"/>
      <c r="BA21" s="169" t="s">
        <v>315</v>
      </c>
      <c r="BB21" s="155" t="s">
        <v>90</v>
      </c>
      <c r="BC21" s="153"/>
      <c r="BD21" s="71"/>
      <c r="BE21" s="153" t="s">
        <v>314</v>
      </c>
      <c r="BG21" s="153"/>
      <c r="BH21" s="71"/>
      <c r="BI21" s="169" t="s">
        <v>315</v>
      </c>
      <c r="BJ21" s="155" t="s">
        <v>90</v>
      </c>
      <c r="BK21" s="153"/>
      <c r="BL21" s="71"/>
      <c r="BM21" s="153" t="s">
        <v>314</v>
      </c>
      <c r="BO21" s="153"/>
      <c r="BP21" s="71"/>
      <c r="BQ21" s="169" t="s">
        <v>315</v>
      </c>
      <c r="BR21" s="155" t="s">
        <v>90</v>
      </c>
      <c r="BS21" s="153"/>
      <c r="BT21" s="71"/>
      <c r="BU21" s="153" t="s">
        <v>314</v>
      </c>
      <c r="BW21" s="153"/>
      <c r="BX21" s="71"/>
      <c r="BY21" s="169" t="s">
        <v>315</v>
      </c>
      <c r="BZ21" s="155" t="s">
        <v>90</v>
      </c>
      <c r="CA21" s="153"/>
      <c r="CB21" s="71"/>
      <c r="CC21" s="153" t="s">
        <v>314</v>
      </c>
      <c r="CE21" s="153"/>
      <c r="CF21" s="71"/>
      <c r="CG21" s="169" t="s">
        <v>315</v>
      </c>
      <c r="CH21" s="155" t="s">
        <v>90</v>
      </c>
      <c r="CI21" s="153"/>
      <c r="CJ21" s="71"/>
      <c r="CK21" s="153" t="s">
        <v>314</v>
      </c>
    </row>
    <row r="22" spans="1:89" ht="20.100000000000001" customHeight="1" thickBot="1" x14ac:dyDescent="0.3">
      <c r="A22" s="168"/>
      <c r="B22" s="71" t="s">
        <v>104</v>
      </c>
      <c r="C22" s="179"/>
      <c r="D22" s="172"/>
      <c r="E22" s="168"/>
      <c r="F22" s="71" t="s">
        <v>107</v>
      </c>
      <c r="G22" s="181"/>
      <c r="I22" s="76"/>
      <c r="K22" s="168"/>
      <c r="L22" s="71" t="s">
        <v>117</v>
      </c>
      <c r="M22" s="170"/>
      <c r="N22" s="172"/>
      <c r="O22" s="168"/>
      <c r="P22" s="71" t="s">
        <v>103</v>
      </c>
      <c r="Q22" s="168"/>
      <c r="S22" s="168"/>
      <c r="T22" s="71"/>
      <c r="U22" s="170"/>
      <c r="V22" s="172"/>
      <c r="W22" s="168"/>
      <c r="X22" s="71"/>
      <c r="Y22" s="168"/>
      <c r="AF22" s="80">
        <v>22</v>
      </c>
      <c r="AG22" s="78"/>
      <c r="AH22" s="79"/>
      <c r="AI22" s="168"/>
      <c r="AJ22" s="71"/>
      <c r="AK22" s="170"/>
      <c r="AL22" s="172"/>
      <c r="AM22" s="168"/>
      <c r="AN22" s="71"/>
      <c r="AO22" s="168"/>
      <c r="AQ22" s="168"/>
      <c r="AR22" s="71"/>
      <c r="AS22" s="170"/>
      <c r="AT22" s="172"/>
      <c r="AU22" s="168"/>
      <c r="AV22" s="71"/>
      <c r="AW22" s="168"/>
      <c r="AY22" s="168"/>
      <c r="AZ22" s="71"/>
      <c r="BA22" s="170"/>
      <c r="BB22" s="172"/>
      <c r="BC22" s="168"/>
      <c r="BD22" s="71"/>
      <c r="BE22" s="168"/>
      <c r="BG22" s="168"/>
      <c r="BH22" s="71"/>
      <c r="BI22" s="170"/>
      <c r="BJ22" s="172"/>
      <c r="BK22" s="168"/>
      <c r="BL22" s="71"/>
      <c r="BM22" s="168"/>
      <c r="BO22" s="168"/>
      <c r="BP22" s="71"/>
      <c r="BQ22" s="170"/>
      <c r="BR22" s="172"/>
      <c r="BS22" s="168"/>
      <c r="BT22" s="71"/>
      <c r="BU22" s="168"/>
      <c r="BW22" s="168"/>
      <c r="BX22" s="71"/>
      <c r="BY22" s="170"/>
      <c r="BZ22" s="172"/>
      <c r="CA22" s="168"/>
      <c r="CB22" s="71"/>
      <c r="CC22" s="168"/>
      <c r="CE22" s="168"/>
      <c r="CF22" s="71"/>
      <c r="CG22" s="170"/>
      <c r="CH22" s="172"/>
      <c r="CI22" s="168"/>
      <c r="CJ22" s="71"/>
      <c r="CK22" s="168"/>
    </row>
    <row r="23" spans="1:89" ht="20.100000000000001" customHeight="1" thickBot="1" x14ac:dyDescent="0.3">
      <c r="A23" s="154"/>
      <c r="B23" s="71" t="s">
        <v>125</v>
      </c>
      <c r="C23" s="180"/>
      <c r="D23" s="156"/>
      <c r="E23" s="154"/>
      <c r="F23" s="71" t="s">
        <v>111</v>
      </c>
      <c r="G23" s="165"/>
      <c r="I23" s="76"/>
      <c r="K23" s="154"/>
      <c r="L23" s="71" t="s">
        <v>109</v>
      </c>
      <c r="M23" s="171"/>
      <c r="N23" s="156"/>
      <c r="O23" s="154"/>
      <c r="P23" s="71" t="s">
        <v>108</v>
      </c>
      <c r="Q23" s="154"/>
      <c r="S23" s="154"/>
      <c r="T23" s="71"/>
      <c r="U23" s="171"/>
      <c r="V23" s="156"/>
      <c r="W23" s="154"/>
      <c r="X23" s="71"/>
      <c r="Y23" s="154"/>
      <c r="AF23" s="80">
        <v>23</v>
      </c>
      <c r="AG23" s="78"/>
      <c r="AH23" s="79"/>
      <c r="AI23" s="154"/>
      <c r="AJ23" s="71"/>
      <c r="AK23" s="171"/>
      <c r="AL23" s="156"/>
      <c r="AM23" s="154"/>
      <c r="AN23" s="71"/>
      <c r="AO23" s="154"/>
      <c r="AQ23" s="154"/>
      <c r="AR23" s="71"/>
      <c r="AS23" s="171"/>
      <c r="AT23" s="156"/>
      <c r="AU23" s="154"/>
      <c r="AV23" s="71"/>
      <c r="AW23" s="154"/>
      <c r="AY23" s="154"/>
      <c r="AZ23" s="71"/>
      <c r="BA23" s="171"/>
      <c r="BB23" s="156"/>
      <c r="BC23" s="154"/>
      <c r="BD23" s="71"/>
      <c r="BE23" s="154"/>
      <c r="BG23" s="154"/>
      <c r="BH23" s="71"/>
      <c r="BI23" s="171"/>
      <c r="BJ23" s="156"/>
      <c r="BK23" s="154"/>
      <c r="BL23" s="71"/>
      <c r="BM23" s="154"/>
      <c r="BO23" s="154"/>
      <c r="BP23" s="71"/>
      <c r="BQ23" s="171"/>
      <c r="BR23" s="156"/>
      <c r="BS23" s="154"/>
      <c r="BT23" s="71"/>
      <c r="BU23" s="154"/>
      <c r="BW23" s="154"/>
      <c r="BX23" s="71"/>
      <c r="BY23" s="171"/>
      <c r="BZ23" s="156"/>
      <c r="CA23" s="154"/>
      <c r="CB23" s="71"/>
      <c r="CC23" s="154"/>
      <c r="CE23" s="154"/>
      <c r="CF23" s="71"/>
      <c r="CG23" s="171"/>
      <c r="CH23" s="156"/>
      <c r="CI23" s="154"/>
      <c r="CJ23" s="71"/>
      <c r="CK23" s="154"/>
    </row>
    <row r="24" spans="1:89" ht="20.100000000000001" customHeight="1" thickBot="1" x14ac:dyDescent="0.3">
      <c r="A24" s="33"/>
      <c r="B24" s="33"/>
      <c r="C24" s="72"/>
      <c r="D24" s="33"/>
      <c r="E24" s="33"/>
      <c r="F24" s="33"/>
      <c r="G24" s="72"/>
      <c r="I24" s="76"/>
      <c r="AF24" s="80">
        <v>24</v>
      </c>
      <c r="AG24" s="78"/>
      <c r="AH24" s="79"/>
    </row>
    <row r="25" spans="1:89" ht="20.100000000000001" customHeight="1" thickBot="1" x14ac:dyDescent="0.3">
      <c r="A25" s="34"/>
      <c r="B25" s="35"/>
      <c r="C25" s="150" t="s">
        <v>89</v>
      </c>
      <c r="D25" s="150"/>
      <c r="E25" s="150"/>
      <c r="F25" s="35"/>
      <c r="G25" s="75"/>
      <c r="I25" s="76"/>
      <c r="K25" s="34"/>
      <c r="L25" s="77"/>
      <c r="M25" s="150" t="s">
        <v>89</v>
      </c>
      <c r="N25" s="150"/>
      <c r="O25" s="150"/>
      <c r="P25" s="77"/>
      <c r="Q25" s="36"/>
      <c r="S25" s="34"/>
      <c r="T25" s="77"/>
      <c r="U25" s="150" t="s">
        <v>89</v>
      </c>
      <c r="V25" s="150"/>
      <c r="W25" s="150"/>
      <c r="X25" s="77"/>
      <c r="Y25" s="36"/>
      <c r="AF25" s="80">
        <v>25</v>
      </c>
      <c r="AG25" s="78"/>
      <c r="AH25" s="79"/>
      <c r="AI25" s="34"/>
      <c r="AJ25" s="82"/>
      <c r="AK25" s="150" t="s">
        <v>89</v>
      </c>
      <c r="AL25" s="150"/>
      <c r="AM25" s="150"/>
      <c r="AN25" s="82"/>
      <c r="AO25" s="36"/>
      <c r="AQ25" s="34"/>
      <c r="AR25" s="82"/>
      <c r="AS25" s="150" t="s">
        <v>89</v>
      </c>
      <c r="AT25" s="150"/>
      <c r="AU25" s="150"/>
      <c r="AV25" s="82"/>
      <c r="AW25" s="36"/>
      <c r="AY25" s="34"/>
      <c r="AZ25" s="82"/>
      <c r="BA25" s="150" t="s">
        <v>89</v>
      </c>
      <c r="BB25" s="150"/>
      <c r="BC25" s="150"/>
      <c r="BD25" s="82"/>
      <c r="BE25" s="36"/>
      <c r="BG25" s="34"/>
      <c r="BH25" s="82"/>
      <c r="BI25" s="150" t="s">
        <v>89</v>
      </c>
      <c r="BJ25" s="150"/>
      <c r="BK25" s="150"/>
      <c r="BL25" s="82"/>
      <c r="BM25" s="36"/>
      <c r="BO25" s="34"/>
      <c r="BP25" s="82"/>
      <c r="BQ25" s="150" t="s">
        <v>89</v>
      </c>
      <c r="BR25" s="150"/>
      <c r="BS25" s="150"/>
      <c r="BT25" s="82"/>
      <c r="BU25" s="36"/>
      <c r="BW25" s="34"/>
      <c r="BX25" s="82"/>
      <c r="BY25" s="150" t="s">
        <v>89</v>
      </c>
      <c r="BZ25" s="150"/>
      <c r="CA25" s="150"/>
      <c r="CB25" s="82"/>
      <c r="CC25" s="36"/>
      <c r="CE25" s="34"/>
      <c r="CF25" s="82"/>
      <c r="CG25" s="150" t="s">
        <v>89</v>
      </c>
      <c r="CH25" s="150"/>
      <c r="CI25" s="150"/>
      <c r="CJ25" s="82"/>
      <c r="CK25" s="36"/>
    </row>
    <row r="26" spans="1:89" ht="20.100000000000001" customHeight="1" thickBot="1" x14ac:dyDescent="0.3">
      <c r="A26" s="153">
        <v>9</v>
      </c>
      <c r="B26" s="71" t="s">
        <v>129</v>
      </c>
      <c r="C26" s="178" t="s">
        <v>315</v>
      </c>
      <c r="D26" s="155" t="s">
        <v>90</v>
      </c>
      <c r="E26" s="153">
        <v>10</v>
      </c>
      <c r="F26" s="71" t="s">
        <v>126</v>
      </c>
      <c r="G26" s="164" t="s">
        <v>314</v>
      </c>
      <c r="I26" s="76"/>
      <c r="K26" s="153"/>
      <c r="L26" s="71"/>
      <c r="M26" s="169"/>
      <c r="N26" s="155" t="s">
        <v>90</v>
      </c>
      <c r="O26" s="153"/>
      <c r="P26" s="71"/>
      <c r="Q26" s="153"/>
      <c r="S26" s="153"/>
      <c r="T26" s="71"/>
      <c r="U26" s="169"/>
      <c r="V26" s="155" t="s">
        <v>90</v>
      </c>
      <c r="W26" s="153"/>
      <c r="X26" s="71"/>
      <c r="Y26" s="153"/>
      <c r="AF26" s="80">
        <v>26</v>
      </c>
      <c r="AG26" s="78"/>
      <c r="AH26" s="79"/>
      <c r="AI26" s="153"/>
      <c r="AJ26" s="71"/>
      <c r="AK26" s="169"/>
      <c r="AL26" s="155" t="s">
        <v>90</v>
      </c>
      <c r="AM26" s="153"/>
      <c r="AN26" s="71"/>
      <c r="AO26" s="153"/>
      <c r="AQ26" s="153"/>
      <c r="AR26" s="71"/>
      <c r="AS26" s="169"/>
      <c r="AT26" s="155" t="s">
        <v>90</v>
      </c>
      <c r="AU26" s="153"/>
      <c r="AV26" s="71"/>
      <c r="AW26" s="153"/>
      <c r="AY26" s="153"/>
      <c r="AZ26" s="71"/>
      <c r="BA26" s="169"/>
      <c r="BB26" s="155" t="s">
        <v>90</v>
      </c>
      <c r="BC26" s="153"/>
      <c r="BD26" s="71"/>
      <c r="BE26" s="153"/>
      <c r="BG26" s="153"/>
      <c r="BH26" s="71"/>
      <c r="BI26" s="169"/>
      <c r="BJ26" s="155" t="s">
        <v>90</v>
      </c>
      <c r="BK26" s="153"/>
      <c r="BL26" s="71"/>
      <c r="BM26" s="153"/>
      <c r="BO26" s="153"/>
      <c r="BP26" s="71"/>
      <c r="BQ26" s="169"/>
      <c r="BR26" s="155" t="s">
        <v>90</v>
      </c>
      <c r="BS26" s="153"/>
      <c r="BT26" s="71"/>
      <c r="BU26" s="153"/>
      <c r="BW26" s="153"/>
      <c r="BX26" s="71"/>
      <c r="BY26" s="169"/>
      <c r="BZ26" s="155" t="s">
        <v>90</v>
      </c>
      <c r="CA26" s="153"/>
      <c r="CB26" s="71"/>
      <c r="CC26" s="153"/>
      <c r="CE26" s="153"/>
      <c r="CF26" s="71"/>
      <c r="CG26" s="169"/>
      <c r="CH26" s="155" t="s">
        <v>90</v>
      </c>
      <c r="CI26" s="153"/>
      <c r="CJ26" s="71"/>
      <c r="CK26" s="153"/>
    </row>
    <row r="27" spans="1:89" ht="20.100000000000001" customHeight="1" thickBot="1" x14ac:dyDescent="0.3">
      <c r="A27" s="168"/>
      <c r="B27" s="71" t="s">
        <v>118</v>
      </c>
      <c r="C27" s="179"/>
      <c r="D27" s="172"/>
      <c r="E27" s="168"/>
      <c r="F27" s="71" t="s">
        <v>84</v>
      </c>
      <c r="G27" s="181"/>
      <c r="I27" s="76"/>
      <c r="K27" s="168"/>
      <c r="L27" s="71"/>
      <c r="M27" s="170"/>
      <c r="N27" s="172"/>
      <c r="O27" s="168"/>
      <c r="P27" s="71"/>
      <c r="Q27" s="168"/>
      <c r="S27" s="168"/>
      <c r="T27" s="71"/>
      <c r="U27" s="170"/>
      <c r="V27" s="172"/>
      <c r="W27" s="168"/>
      <c r="X27" s="71"/>
      <c r="Y27" s="168"/>
      <c r="AF27" s="80">
        <v>27</v>
      </c>
      <c r="AG27" s="78"/>
      <c r="AH27" s="79"/>
      <c r="AI27" s="168"/>
      <c r="AJ27" s="71"/>
      <c r="AK27" s="170"/>
      <c r="AL27" s="172"/>
      <c r="AM27" s="168"/>
      <c r="AN27" s="71"/>
      <c r="AO27" s="168"/>
      <c r="AQ27" s="168"/>
      <c r="AR27" s="71"/>
      <c r="AS27" s="170"/>
      <c r="AT27" s="172"/>
      <c r="AU27" s="168"/>
      <c r="AV27" s="71"/>
      <c r="AW27" s="168"/>
      <c r="AY27" s="168"/>
      <c r="AZ27" s="71"/>
      <c r="BA27" s="170"/>
      <c r="BB27" s="172"/>
      <c r="BC27" s="168"/>
      <c r="BD27" s="71"/>
      <c r="BE27" s="168"/>
      <c r="BG27" s="168"/>
      <c r="BH27" s="71"/>
      <c r="BI27" s="170"/>
      <c r="BJ27" s="172"/>
      <c r="BK27" s="168"/>
      <c r="BL27" s="71"/>
      <c r="BM27" s="168"/>
      <c r="BO27" s="168"/>
      <c r="BP27" s="71"/>
      <c r="BQ27" s="170"/>
      <c r="BR27" s="172"/>
      <c r="BS27" s="168"/>
      <c r="BT27" s="71"/>
      <c r="BU27" s="168"/>
      <c r="BW27" s="168"/>
      <c r="BX27" s="71"/>
      <c r="BY27" s="170"/>
      <c r="BZ27" s="172"/>
      <c r="CA27" s="168"/>
      <c r="CB27" s="71"/>
      <c r="CC27" s="168"/>
      <c r="CE27" s="168"/>
      <c r="CF27" s="71"/>
      <c r="CG27" s="170"/>
      <c r="CH27" s="172"/>
      <c r="CI27" s="168"/>
      <c r="CJ27" s="71"/>
      <c r="CK27" s="168"/>
    </row>
    <row r="28" spans="1:89" ht="20.100000000000001" customHeight="1" thickBot="1" x14ac:dyDescent="0.3">
      <c r="A28" s="154"/>
      <c r="B28" s="71" t="s">
        <v>85</v>
      </c>
      <c r="C28" s="180"/>
      <c r="D28" s="156"/>
      <c r="E28" s="154"/>
      <c r="F28" s="71" t="s">
        <v>112</v>
      </c>
      <c r="G28" s="165"/>
      <c r="I28" s="76"/>
      <c r="K28" s="154"/>
      <c r="L28" s="71"/>
      <c r="M28" s="171"/>
      <c r="N28" s="156"/>
      <c r="O28" s="154"/>
      <c r="P28" s="71"/>
      <c r="Q28" s="154"/>
      <c r="S28" s="154"/>
      <c r="T28" s="71"/>
      <c r="U28" s="171"/>
      <c r="V28" s="156"/>
      <c r="W28" s="154"/>
      <c r="X28" s="71"/>
      <c r="Y28" s="154"/>
      <c r="AF28" s="80">
        <v>28</v>
      </c>
      <c r="AI28" s="154"/>
      <c r="AJ28" s="71"/>
      <c r="AK28" s="171"/>
      <c r="AL28" s="156"/>
      <c r="AM28" s="154"/>
      <c r="AN28" s="71"/>
      <c r="AO28" s="154"/>
      <c r="AQ28" s="154"/>
      <c r="AR28" s="71"/>
      <c r="AS28" s="171"/>
      <c r="AT28" s="156"/>
      <c r="AU28" s="154"/>
      <c r="AV28" s="71"/>
      <c r="AW28" s="154"/>
      <c r="AY28" s="154"/>
      <c r="AZ28" s="71"/>
      <c r="BA28" s="171"/>
      <c r="BB28" s="156"/>
      <c r="BC28" s="154"/>
      <c r="BD28" s="71"/>
      <c r="BE28" s="154"/>
      <c r="BG28" s="154"/>
      <c r="BH28" s="71"/>
      <c r="BI28" s="171"/>
      <c r="BJ28" s="156"/>
      <c r="BK28" s="154"/>
      <c r="BL28" s="71"/>
      <c r="BM28" s="154"/>
      <c r="BO28" s="154"/>
      <c r="BP28" s="71"/>
      <c r="BQ28" s="171"/>
      <c r="BR28" s="156"/>
      <c r="BS28" s="154"/>
      <c r="BT28" s="71"/>
      <c r="BU28" s="154"/>
      <c r="BW28" s="154"/>
      <c r="BX28" s="71"/>
      <c r="BY28" s="171"/>
      <c r="BZ28" s="156"/>
      <c r="CA28" s="154"/>
      <c r="CB28" s="71"/>
      <c r="CC28" s="154"/>
      <c r="CE28" s="154"/>
      <c r="CF28" s="71"/>
      <c r="CG28" s="171"/>
      <c r="CH28" s="156"/>
      <c r="CI28" s="154"/>
      <c r="CJ28" s="71"/>
      <c r="CK28" s="154"/>
    </row>
    <row r="29" spans="1:89" ht="20.100000000000001" customHeight="1" thickBot="1" x14ac:dyDescent="0.3">
      <c r="A29" s="33"/>
      <c r="B29" s="33"/>
      <c r="C29" s="72"/>
      <c r="D29" s="33"/>
      <c r="E29" s="33"/>
      <c r="F29" s="33"/>
      <c r="G29" s="72"/>
      <c r="I29" s="76"/>
      <c r="AF29" s="80">
        <v>29</v>
      </c>
    </row>
    <row r="30" spans="1:89" ht="20.100000000000001" customHeight="1" thickBot="1" x14ac:dyDescent="0.3">
      <c r="A30" s="34"/>
      <c r="B30" s="35"/>
      <c r="C30" s="150" t="s">
        <v>89</v>
      </c>
      <c r="D30" s="150"/>
      <c r="E30" s="150"/>
      <c r="F30" s="35"/>
      <c r="G30" s="75"/>
      <c r="I30" s="76"/>
      <c r="K30" s="34"/>
      <c r="L30" s="77"/>
      <c r="M30" s="150" t="s">
        <v>89</v>
      </c>
      <c r="N30" s="150"/>
      <c r="O30" s="150"/>
      <c r="P30" s="77"/>
      <c r="Q30" s="36"/>
      <c r="S30" s="34"/>
      <c r="T30" s="77"/>
      <c r="U30" s="150" t="s">
        <v>89</v>
      </c>
      <c r="V30" s="150"/>
      <c r="W30" s="150"/>
      <c r="X30" s="77"/>
      <c r="Y30" s="36"/>
      <c r="AF30" s="80">
        <v>30</v>
      </c>
      <c r="AI30" s="34"/>
      <c r="AJ30" s="82"/>
      <c r="AK30" s="150" t="s">
        <v>89</v>
      </c>
      <c r="AL30" s="150"/>
      <c r="AM30" s="150"/>
      <c r="AN30" s="82"/>
      <c r="AO30" s="36"/>
      <c r="AQ30" s="34"/>
      <c r="AR30" s="82"/>
      <c r="AS30" s="150" t="s">
        <v>89</v>
      </c>
      <c r="AT30" s="150"/>
      <c r="AU30" s="150"/>
      <c r="AV30" s="82"/>
      <c r="AW30" s="36"/>
      <c r="AY30" s="34"/>
      <c r="AZ30" s="82"/>
      <c r="BA30" s="150" t="s">
        <v>89</v>
      </c>
      <c r="BB30" s="150"/>
      <c r="BC30" s="150"/>
      <c r="BD30" s="82"/>
      <c r="BE30" s="36"/>
      <c r="BG30" s="34"/>
      <c r="BH30" s="82"/>
      <c r="BI30" s="150" t="s">
        <v>89</v>
      </c>
      <c r="BJ30" s="150"/>
      <c r="BK30" s="150"/>
      <c r="BL30" s="82"/>
      <c r="BM30" s="36"/>
      <c r="BO30" s="34"/>
      <c r="BP30" s="82"/>
      <c r="BQ30" s="150" t="s">
        <v>89</v>
      </c>
      <c r="BR30" s="150"/>
      <c r="BS30" s="150"/>
      <c r="BT30" s="82"/>
      <c r="BU30" s="36"/>
      <c r="BW30" s="34"/>
      <c r="BX30" s="82"/>
      <c r="BY30" s="150" t="s">
        <v>89</v>
      </c>
      <c r="BZ30" s="150"/>
      <c r="CA30" s="150"/>
      <c r="CB30" s="82"/>
      <c r="CC30" s="36"/>
      <c r="CE30" s="34"/>
      <c r="CF30" s="82"/>
      <c r="CG30" s="150" t="s">
        <v>89</v>
      </c>
      <c r="CH30" s="150"/>
      <c r="CI30" s="150"/>
      <c r="CJ30" s="82"/>
      <c r="CK30" s="36"/>
    </row>
    <row r="31" spans="1:89" ht="20.100000000000001" customHeight="1" thickBot="1" x14ac:dyDescent="0.3">
      <c r="A31" s="153">
        <v>11</v>
      </c>
      <c r="B31" s="71" t="s">
        <v>313</v>
      </c>
      <c r="C31" s="178" t="s">
        <v>314</v>
      </c>
      <c r="D31" s="155" t="s">
        <v>90</v>
      </c>
      <c r="E31" s="153">
        <v>12</v>
      </c>
      <c r="F31" s="71" t="s">
        <v>114</v>
      </c>
      <c r="G31" s="164" t="s">
        <v>315</v>
      </c>
      <c r="I31" s="76"/>
      <c r="K31" s="153"/>
      <c r="L31" s="71"/>
      <c r="M31" s="169"/>
      <c r="N31" s="155" t="s">
        <v>90</v>
      </c>
      <c r="O31" s="153"/>
      <c r="P31" s="71"/>
      <c r="Q31" s="153"/>
      <c r="S31" s="153"/>
      <c r="T31" s="71"/>
      <c r="U31" s="169"/>
      <c r="V31" s="155" t="s">
        <v>90</v>
      </c>
      <c r="W31" s="153"/>
      <c r="X31" s="71"/>
      <c r="Y31" s="153"/>
      <c r="AF31" s="80">
        <v>31</v>
      </c>
      <c r="AI31" s="153"/>
      <c r="AJ31" s="71"/>
      <c r="AK31" s="169"/>
      <c r="AL31" s="155" t="s">
        <v>90</v>
      </c>
      <c r="AM31" s="153"/>
      <c r="AN31" s="71"/>
      <c r="AO31" s="153"/>
      <c r="AQ31" s="153"/>
      <c r="AR31" s="71"/>
      <c r="AS31" s="169"/>
      <c r="AT31" s="155" t="s">
        <v>90</v>
      </c>
      <c r="AU31" s="153"/>
      <c r="AV31" s="71"/>
      <c r="AW31" s="153"/>
      <c r="AY31" s="153"/>
      <c r="AZ31" s="71"/>
      <c r="BA31" s="169"/>
      <c r="BB31" s="155" t="s">
        <v>90</v>
      </c>
      <c r="BC31" s="153"/>
      <c r="BD31" s="71"/>
      <c r="BE31" s="153"/>
      <c r="BG31" s="153"/>
      <c r="BH31" s="71"/>
      <c r="BI31" s="169"/>
      <c r="BJ31" s="155" t="s">
        <v>90</v>
      </c>
      <c r="BK31" s="153"/>
      <c r="BL31" s="71"/>
      <c r="BM31" s="153"/>
      <c r="BO31" s="153"/>
      <c r="BP31" s="71"/>
      <c r="BQ31" s="169"/>
      <c r="BR31" s="155" t="s">
        <v>90</v>
      </c>
      <c r="BS31" s="153"/>
      <c r="BT31" s="71"/>
      <c r="BU31" s="153"/>
      <c r="BW31" s="153"/>
      <c r="BX31" s="71"/>
      <c r="BY31" s="169"/>
      <c r="BZ31" s="155" t="s">
        <v>90</v>
      </c>
      <c r="CA31" s="153"/>
      <c r="CB31" s="71"/>
      <c r="CC31" s="153"/>
      <c r="CE31" s="153"/>
      <c r="CF31" s="71"/>
      <c r="CG31" s="169"/>
      <c r="CH31" s="155" t="s">
        <v>90</v>
      </c>
      <c r="CI31" s="153"/>
      <c r="CJ31" s="71"/>
      <c r="CK31" s="153"/>
    </row>
    <row r="32" spans="1:89" ht="20.100000000000001" customHeight="1" thickBot="1" x14ac:dyDescent="0.3">
      <c r="A32" s="168"/>
      <c r="B32" s="71" t="s">
        <v>105</v>
      </c>
      <c r="C32" s="179"/>
      <c r="D32" s="172"/>
      <c r="E32" s="168"/>
      <c r="F32" s="71" t="s">
        <v>102</v>
      </c>
      <c r="G32" s="181"/>
      <c r="I32" s="76"/>
      <c r="K32" s="168"/>
      <c r="L32" s="71"/>
      <c r="M32" s="170"/>
      <c r="N32" s="172"/>
      <c r="O32" s="168"/>
      <c r="P32" s="71"/>
      <c r="Q32" s="168"/>
      <c r="S32" s="168"/>
      <c r="T32" s="71"/>
      <c r="U32" s="170"/>
      <c r="V32" s="172"/>
      <c r="W32" s="168"/>
      <c r="X32" s="71"/>
      <c r="Y32" s="168"/>
      <c r="AF32" s="80">
        <v>32</v>
      </c>
      <c r="AI32" s="168"/>
      <c r="AJ32" s="71"/>
      <c r="AK32" s="170"/>
      <c r="AL32" s="172"/>
      <c r="AM32" s="168"/>
      <c r="AN32" s="71"/>
      <c r="AO32" s="168"/>
      <c r="AQ32" s="168"/>
      <c r="AR32" s="71"/>
      <c r="AS32" s="170"/>
      <c r="AT32" s="172"/>
      <c r="AU32" s="168"/>
      <c r="AV32" s="71"/>
      <c r="AW32" s="168"/>
      <c r="AY32" s="168"/>
      <c r="AZ32" s="71"/>
      <c r="BA32" s="170"/>
      <c r="BB32" s="172"/>
      <c r="BC32" s="168"/>
      <c r="BD32" s="71"/>
      <c r="BE32" s="168"/>
      <c r="BG32" s="168"/>
      <c r="BH32" s="71"/>
      <c r="BI32" s="170"/>
      <c r="BJ32" s="172"/>
      <c r="BK32" s="168"/>
      <c r="BL32" s="71"/>
      <c r="BM32" s="168"/>
      <c r="BO32" s="168"/>
      <c r="BP32" s="71"/>
      <c r="BQ32" s="170"/>
      <c r="BR32" s="172"/>
      <c r="BS32" s="168"/>
      <c r="BT32" s="71"/>
      <c r="BU32" s="168"/>
      <c r="BW32" s="168"/>
      <c r="BX32" s="71"/>
      <c r="BY32" s="170"/>
      <c r="BZ32" s="172"/>
      <c r="CA32" s="168"/>
      <c r="CB32" s="71"/>
      <c r="CC32" s="168"/>
      <c r="CE32" s="168"/>
      <c r="CF32" s="71"/>
      <c r="CG32" s="170"/>
      <c r="CH32" s="172"/>
      <c r="CI32" s="168"/>
      <c r="CJ32" s="71"/>
      <c r="CK32" s="168"/>
    </row>
    <row r="33" spans="1:89" ht="20.100000000000001" customHeight="1" thickBot="1" x14ac:dyDescent="0.3">
      <c r="A33" s="154"/>
      <c r="B33" s="71" t="s">
        <v>130</v>
      </c>
      <c r="C33" s="180"/>
      <c r="D33" s="156"/>
      <c r="E33" s="154"/>
      <c r="F33" s="71" t="s">
        <v>120</v>
      </c>
      <c r="G33" s="165"/>
      <c r="I33" s="76"/>
      <c r="K33" s="154"/>
      <c r="L33" s="71"/>
      <c r="M33" s="171"/>
      <c r="N33" s="156"/>
      <c r="O33" s="154"/>
      <c r="P33" s="71"/>
      <c r="Q33" s="154"/>
      <c r="S33" s="154"/>
      <c r="T33" s="71"/>
      <c r="U33" s="171"/>
      <c r="V33" s="156"/>
      <c r="W33" s="154"/>
      <c r="X33" s="71"/>
      <c r="Y33" s="154"/>
      <c r="AF33" s="80">
        <v>33</v>
      </c>
      <c r="AI33" s="154"/>
      <c r="AJ33" s="71"/>
      <c r="AK33" s="171"/>
      <c r="AL33" s="156"/>
      <c r="AM33" s="154"/>
      <c r="AN33" s="71"/>
      <c r="AO33" s="154"/>
      <c r="AQ33" s="154"/>
      <c r="AR33" s="71"/>
      <c r="AS33" s="171"/>
      <c r="AT33" s="156"/>
      <c r="AU33" s="154"/>
      <c r="AV33" s="71"/>
      <c r="AW33" s="154"/>
      <c r="AY33" s="154"/>
      <c r="AZ33" s="71"/>
      <c r="BA33" s="171"/>
      <c r="BB33" s="156"/>
      <c r="BC33" s="154"/>
      <c r="BD33" s="71"/>
      <c r="BE33" s="154"/>
      <c r="BG33" s="154"/>
      <c r="BH33" s="71"/>
      <c r="BI33" s="171"/>
      <c r="BJ33" s="156"/>
      <c r="BK33" s="154"/>
      <c r="BL33" s="71"/>
      <c r="BM33" s="154"/>
      <c r="BO33" s="154"/>
      <c r="BP33" s="71"/>
      <c r="BQ33" s="171"/>
      <c r="BR33" s="156"/>
      <c r="BS33" s="154"/>
      <c r="BT33" s="71"/>
      <c r="BU33" s="154"/>
      <c r="BW33" s="154"/>
      <c r="BX33" s="71"/>
      <c r="BY33" s="171"/>
      <c r="BZ33" s="156"/>
      <c r="CA33" s="154"/>
      <c r="CB33" s="71"/>
      <c r="CC33" s="154"/>
      <c r="CE33" s="154"/>
      <c r="CF33" s="71"/>
      <c r="CG33" s="171"/>
      <c r="CH33" s="156"/>
      <c r="CI33" s="154"/>
      <c r="CJ33" s="71"/>
      <c r="CK33" s="154"/>
    </row>
    <row r="34" spans="1:89" ht="20.100000000000001" customHeight="1" thickBot="1" x14ac:dyDescent="0.3">
      <c r="A34" s="33"/>
      <c r="B34" s="33"/>
      <c r="C34" s="72"/>
      <c r="D34" s="33"/>
      <c r="E34" s="33"/>
      <c r="F34" s="33"/>
      <c r="G34" s="72"/>
      <c r="I34" s="76"/>
      <c r="AF34" s="80">
        <v>34</v>
      </c>
    </row>
    <row r="35" spans="1:89" ht="20.100000000000001" customHeight="1" thickBot="1" x14ac:dyDescent="0.3">
      <c r="A35" s="34"/>
      <c r="B35" s="35"/>
      <c r="C35" s="150" t="s">
        <v>89</v>
      </c>
      <c r="D35" s="150"/>
      <c r="E35" s="150"/>
      <c r="F35" s="35"/>
      <c r="G35" s="75"/>
      <c r="I35" s="76"/>
      <c r="K35" s="34"/>
      <c r="L35" s="77"/>
      <c r="M35" s="150" t="s">
        <v>89</v>
      </c>
      <c r="N35" s="150"/>
      <c r="O35" s="150"/>
      <c r="P35" s="77"/>
      <c r="Q35" s="36"/>
      <c r="S35" s="34"/>
      <c r="T35" s="77"/>
      <c r="U35" s="150" t="s">
        <v>89</v>
      </c>
      <c r="V35" s="150"/>
      <c r="W35" s="150"/>
      <c r="X35" s="77"/>
      <c r="Y35" s="36"/>
      <c r="AF35" s="80">
        <v>35</v>
      </c>
      <c r="AI35" s="34"/>
      <c r="AJ35" s="82"/>
      <c r="AK35" s="150" t="s">
        <v>89</v>
      </c>
      <c r="AL35" s="150"/>
      <c r="AM35" s="150"/>
      <c r="AN35" s="82"/>
      <c r="AO35" s="36"/>
      <c r="AQ35" s="34"/>
      <c r="AR35" s="82"/>
      <c r="AS35" s="150" t="s">
        <v>89</v>
      </c>
      <c r="AT35" s="150"/>
      <c r="AU35" s="150"/>
      <c r="AV35" s="82"/>
      <c r="AW35" s="36"/>
      <c r="AY35" s="34"/>
      <c r="AZ35" s="82"/>
      <c r="BA35" s="150" t="s">
        <v>89</v>
      </c>
      <c r="BB35" s="150"/>
      <c r="BC35" s="150"/>
      <c r="BD35" s="82"/>
      <c r="BE35" s="36"/>
      <c r="BG35" s="34"/>
      <c r="BH35" s="82"/>
      <c r="BI35" s="150" t="s">
        <v>89</v>
      </c>
      <c r="BJ35" s="150"/>
      <c r="BK35" s="150"/>
      <c r="BL35" s="82"/>
      <c r="BM35" s="36"/>
      <c r="BO35" s="34"/>
      <c r="BP35" s="82"/>
      <c r="BQ35" s="150" t="s">
        <v>89</v>
      </c>
      <c r="BR35" s="150"/>
      <c r="BS35" s="150"/>
      <c r="BT35" s="82"/>
      <c r="BU35" s="36"/>
      <c r="BW35" s="34"/>
      <c r="BX35" s="82"/>
      <c r="BY35" s="150" t="s">
        <v>89</v>
      </c>
      <c r="BZ35" s="150"/>
      <c r="CA35" s="150"/>
      <c r="CB35" s="82"/>
      <c r="CC35" s="36"/>
      <c r="CE35" s="34"/>
      <c r="CF35" s="82"/>
      <c r="CG35" s="150" t="s">
        <v>89</v>
      </c>
      <c r="CH35" s="150"/>
      <c r="CI35" s="150"/>
      <c r="CJ35" s="82"/>
      <c r="CK35" s="36"/>
    </row>
    <row r="36" spans="1:89" ht="20.100000000000001" customHeight="1" thickBot="1" x14ac:dyDescent="0.3">
      <c r="A36" s="153">
        <v>13</v>
      </c>
      <c r="B36" s="71" t="s">
        <v>122</v>
      </c>
      <c r="C36" s="178" t="s">
        <v>315</v>
      </c>
      <c r="D36" s="155" t="s">
        <v>90</v>
      </c>
      <c r="E36" s="153">
        <v>14</v>
      </c>
      <c r="F36" s="71" t="s">
        <v>106</v>
      </c>
      <c r="G36" s="164" t="s">
        <v>314</v>
      </c>
      <c r="I36" s="76"/>
      <c r="K36" s="153"/>
      <c r="L36" s="71"/>
      <c r="M36" s="169"/>
      <c r="N36" s="155" t="s">
        <v>90</v>
      </c>
      <c r="O36" s="153"/>
      <c r="P36" s="71"/>
      <c r="Q36" s="153"/>
      <c r="S36" s="153"/>
      <c r="T36" s="71"/>
      <c r="U36" s="169"/>
      <c r="V36" s="155" t="s">
        <v>90</v>
      </c>
      <c r="W36" s="153"/>
      <c r="X36" s="71"/>
      <c r="Y36" s="153"/>
      <c r="AF36" s="80">
        <v>36</v>
      </c>
      <c r="AI36" s="153"/>
      <c r="AJ36" s="71"/>
      <c r="AK36" s="169"/>
      <c r="AL36" s="155" t="s">
        <v>90</v>
      </c>
      <c r="AM36" s="153"/>
      <c r="AN36" s="71"/>
      <c r="AO36" s="153"/>
      <c r="AQ36" s="153"/>
      <c r="AR36" s="71"/>
      <c r="AS36" s="169"/>
      <c r="AT36" s="155" t="s">
        <v>90</v>
      </c>
      <c r="AU36" s="153"/>
      <c r="AV36" s="71"/>
      <c r="AW36" s="153"/>
      <c r="AY36" s="153"/>
      <c r="AZ36" s="71"/>
      <c r="BA36" s="169"/>
      <c r="BB36" s="155" t="s">
        <v>90</v>
      </c>
      <c r="BC36" s="153"/>
      <c r="BD36" s="71"/>
      <c r="BE36" s="153"/>
      <c r="BG36" s="153"/>
      <c r="BH36" s="71"/>
      <c r="BI36" s="169"/>
      <c r="BJ36" s="155" t="s">
        <v>90</v>
      </c>
      <c r="BK36" s="153"/>
      <c r="BL36" s="71"/>
      <c r="BM36" s="153"/>
      <c r="BO36" s="153"/>
      <c r="BP36" s="71"/>
      <c r="BQ36" s="169"/>
      <c r="BR36" s="155" t="s">
        <v>90</v>
      </c>
      <c r="BS36" s="153"/>
      <c r="BT36" s="71"/>
      <c r="BU36" s="153"/>
      <c r="BW36" s="153"/>
      <c r="BX36" s="71"/>
      <c r="BY36" s="169"/>
      <c r="BZ36" s="155" t="s">
        <v>90</v>
      </c>
      <c r="CA36" s="153"/>
      <c r="CB36" s="71"/>
      <c r="CC36" s="153"/>
      <c r="CE36" s="153"/>
      <c r="CF36" s="71"/>
      <c r="CG36" s="169"/>
      <c r="CH36" s="155" t="s">
        <v>90</v>
      </c>
      <c r="CI36" s="153"/>
      <c r="CJ36" s="71"/>
      <c r="CK36" s="153"/>
    </row>
    <row r="37" spans="1:89" ht="20.100000000000001" customHeight="1" thickBot="1" x14ac:dyDescent="0.3">
      <c r="A37" s="168"/>
      <c r="B37" s="71" t="s">
        <v>85</v>
      </c>
      <c r="C37" s="179"/>
      <c r="D37" s="172"/>
      <c r="E37" s="168"/>
      <c r="F37" s="71" t="s">
        <v>127</v>
      </c>
      <c r="G37" s="181"/>
      <c r="I37" s="76"/>
      <c r="K37" s="168"/>
      <c r="L37" s="71"/>
      <c r="M37" s="170"/>
      <c r="N37" s="172"/>
      <c r="O37" s="168"/>
      <c r="P37" s="71"/>
      <c r="Q37" s="168"/>
      <c r="S37" s="168"/>
      <c r="T37" s="71"/>
      <c r="U37" s="170"/>
      <c r="V37" s="172"/>
      <c r="W37" s="168"/>
      <c r="X37" s="71"/>
      <c r="Y37" s="168"/>
      <c r="AF37" s="80">
        <v>37</v>
      </c>
      <c r="AI37" s="168"/>
      <c r="AJ37" s="71"/>
      <c r="AK37" s="170"/>
      <c r="AL37" s="172"/>
      <c r="AM37" s="168"/>
      <c r="AN37" s="71"/>
      <c r="AO37" s="168"/>
      <c r="AQ37" s="168"/>
      <c r="AR37" s="71"/>
      <c r="AS37" s="170"/>
      <c r="AT37" s="172"/>
      <c r="AU37" s="168"/>
      <c r="AV37" s="71"/>
      <c r="AW37" s="168"/>
      <c r="AY37" s="168"/>
      <c r="AZ37" s="71"/>
      <c r="BA37" s="170"/>
      <c r="BB37" s="172"/>
      <c r="BC37" s="168"/>
      <c r="BD37" s="71"/>
      <c r="BE37" s="168"/>
      <c r="BG37" s="168"/>
      <c r="BH37" s="71"/>
      <c r="BI37" s="170"/>
      <c r="BJ37" s="172"/>
      <c r="BK37" s="168"/>
      <c r="BL37" s="71"/>
      <c r="BM37" s="168"/>
      <c r="BO37" s="168"/>
      <c r="BP37" s="71"/>
      <c r="BQ37" s="170"/>
      <c r="BR37" s="172"/>
      <c r="BS37" s="168"/>
      <c r="BT37" s="71"/>
      <c r="BU37" s="168"/>
      <c r="BW37" s="168"/>
      <c r="BX37" s="71"/>
      <c r="BY37" s="170"/>
      <c r="BZ37" s="172"/>
      <c r="CA37" s="168"/>
      <c r="CB37" s="71"/>
      <c r="CC37" s="168"/>
      <c r="CE37" s="168"/>
      <c r="CF37" s="71"/>
      <c r="CG37" s="170"/>
      <c r="CH37" s="172"/>
      <c r="CI37" s="168"/>
      <c r="CJ37" s="71"/>
      <c r="CK37" s="168"/>
    </row>
    <row r="38" spans="1:89" ht="20.100000000000001" customHeight="1" thickBot="1" x14ac:dyDescent="0.3">
      <c r="A38" s="154"/>
      <c r="B38" s="71" t="s">
        <v>108</v>
      </c>
      <c r="C38" s="180"/>
      <c r="D38" s="156"/>
      <c r="E38" s="154"/>
      <c r="F38" s="71" t="s">
        <v>286</v>
      </c>
      <c r="G38" s="165"/>
      <c r="I38" s="76"/>
      <c r="K38" s="154"/>
      <c r="L38" s="71"/>
      <c r="M38" s="171"/>
      <c r="N38" s="156"/>
      <c r="O38" s="154"/>
      <c r="P38" s="71"/>
      <c r="Q38" s="154"/>
      <c r="S38" s="154"/>
      <c r="T38" s="71"/>
      <c r="U38" s="171"/>
      <c r="V38" s="156"/>
      <c r="W38" s="154"/>
      <c r="X38" s="71"/>
      <c r="Y38" s="154"/>
      <c r="AF38" s="80">
        <v>38</v>
      </c>
      <c r="AI38" s="154"/>
      <c r="AJ38" s="71"/>
      <c r="AK38" s="171"/>
      <c r="AL38" s="156"/>
      <c r="AM38" s="154"/>
      <c r="AN38" s="71"/>
      <c r="AO38" s="154"/>
      <c r="AQ38" s="154"/>
      <c r="AR38" s="71"/>
      <c r="AS38" s="171"/>
      <c r="AT38" s="156"/>
      <c r="AU38" s="154"/>
      <c r="AV38" s="71"/>
      <c r="AW38" s="154"/>
      <c r="AY38" s="154"/>
      <c r="AZ38" s="71"/>
      <c r="BA38" s="171"/>
      <c r="BB38" s="156"/>
      <c r="BC38" s="154"/>
      <c r="BD38" s="71"/>
      <c r="BE38" s="154"/>
      <c r="BG38" s="154"/>
      <c r="BH38" s="71"/>
      <c r="BI38" s="171"/>
      <c r="BJ38" s="156"/>
      <c r="BK38" s="154"/>
      <c r="BL38" s="71"/>
      <c r="BM38" s="154"/>
      <c r="BO38" s="154"/>
      <c r="BP38" s="71"/>
      <c r="BQ38" s="171"/>
      <c r="BR38" s="156"/>
      <c r="BS38" s="154"/>
      <c r="BT38" s="71"/>
      <c r="BU38" s="154"/>
      <c r="BW38" s="154"/>
      <c r="BX38" s="71"/>
      <c r="BY38" s="171"/>
      <c r="BZ38" s="156"/>
      <c r="CA38" s="154"/>
      <c r="CB38" s="71"/>
      <c r="CC38" s="154"/>
      <c r="CE38" s="154"/>
      <c r="CF38" s="71"/>
      <c r="CG38" s="171"/>
      <c r="CH38" s="156"/>
      <c r="CI38" s="154"/>
      <c r="CJ38" s="71"/>
      <c r="CK38" s="154"/>
    </row>
    <row r="39" spans="1:89" ht="20.100000000000001" customHeight="1" thickBot="1" x14ac:dyDescent="0.3">
      <c r="A39" s="33"/>
      <c r="B39" s="33"/>
      <c r="C39" s="72"/>
      <c r="D39" s="33"/>
      <c r="E39" s="33"/>
      <c r="F39" s="33"/>
      <c r="G39" s="72"/>
      <c r="I39" s="76"/>
      <c r="AF39" s="80">
        <v>39</v>
      </c>
    </row>
    <row r="40" spans="1:89" ht="20.100000000000001" customHeight="1" thickBot="1" x14ac:dyDescent="0.3">
      <c r="A40" s="34"/>
      <c r="B40" s="35"/>
      <c r="C40" s="150" t="s">
        <v>89</v>
      </c>
      <c r="D40" s="150"/>
      <c r="E40" s="150"/>
      <c r="F40" s="35"/>
      <c r="G40" s="75"/>
      <c r="I40" s="76"/>
      <c r="K40" s="34"/>
      <c r="L40" s="77"/>
      <c r="M40" s="150" t="s">
        <v>89</v>
      </c>
      <c r="N40" s="150"/>
      <c r="O40" s="150"/>
      <c r="P40" s="77"/>
      <c r="Q40" s="36"/>
      <c r="S40" s="34"/>
      <c r="T40" s="77"/>
      <c r="U40" s="150" t="s">
        <v>89</v>
      </c>
      <c r="V40" s="150"/>
      <c r="W40" s="150"/>
      <c r="X40" s="77"/>
      <c r="Y40" s="36"/>
      <c r="AF40" s="80">
        <v>40</v>
      </c>
      <c r="AI40" s="34"/>
      <c r="AJ40" s="82"/>
      <c r="AK40" s="150" t="s">
        <v>89</v>
      </c>
      <c r="AL40" s="150"/>
      <c r="AM40" s="150"/>
      <c r="AN40" s="82"/>
      <c r="AO40" s="36"/>
      <c r="AQ40" s="34"/>
      <c r="AR40" s="82"/>
      <c r="AS40" s="150" t="s">
        <v>89</v>
      </c>
      <c r="AT40" s="150"/>
      <c r="AU40" s="150"/>
      <c r="AV40" s="82"/>
      <c r="AW40" s="36"/>
      <c r="AY40" s="34"/>
      <c r="AZ40" s="82"/>
      <c r="BA40" s="150" t="s">
        <v>89</v>
      </c>
      <c r="BB40" s="150"/>
      <c r="BC40" s="150"/>
      <c r="BD40" s="82"/>
      <c r="BE40" s="36"/>
      <c r="BG40" s="34"/>
      <c r="BH40" s="82"/>
      <c r="BI40" s="150" t="s">
        <v>89</v>
      </c>
      <c r="BJ40" s="150"/>
      <c r="BK40" s="150"/>
      <c r="BL40" s="82"/>
      <c r="BM40" s="36"/>
      <c r="BO40" s="34"/>
      <c r="BP40" s="82"/>
      <c r="BQ40" s="150" t="s">
        <v>89</v>
      </c>
      <c r="BR40" s="150"/>
      <c r="BS40" s="150"/>
      <c r="BT40" s="82"/>
      <c r="BU40" s="36"/>
      <c r="BW40" s="34"/>
      <c r="BX40" s="82"/>
      <c r="BY40" s="150" t="s">
        <v>89</v>
      </c>
      <c r="BZ40" s="150"/>
      <c r="CA40" s="150"/>
      <c r="CB40" s="82"/>
      <c r="CC40" s="36"/>
      <c r="CE40" s="34"/>
      <c r="CF40" s="82"/>
      <c r="CG40" s="150" t="s">
        <v>89</v>
      </c>
      <c r="CH40" s="150"/>
      <c r="CI40" s="150"/>
      <c r="CJ40" s="82"/>
      <c r="CK40" s="36"/>
    </row>
    <row r="41" spans="1:89" ht="20.100000000000001" customHeight="1" thickBot="1" x14ac:dyDescent="0.3">
      <c r="A41" s="153">
        <v>15</v>
      </c>
      <c r="B41" s="71" t="s">
        <v>280</v>
      </c>
      <c r="C41" s="178" t="s">
        <v>315</v>
      </c>
      <c r="D41" s="155" t="s">
        <v>90</v>
      </c>
      <c r="E41" s="153">
        <v>16</v>
      </c>
      <c r="F41" s="71" t="s">
        <v>124</v>
      </c>
      <c r="G41" s="164" t="s">
        <v>314</v>
      </c>
      <c r="I41" s="76"/>
      <c r="K41" s="153"/>
      <c r="L41" s="71"/>
      <c r="M41" s="169"/>
      <c r="N41" s="155" t="s">
        <v>90</v>
      </c>
      <c r="O41" s="153"/>
      <c r="P41" s="71"/>
      <c r="Q41" s="153"/>
      <c r="S41" s="153"/>
      <c r="T41" s="71"/>
      <c r="U41" s="169"/>
      <c r="V41" s="155" t="s">
        <v>90</v>
      </c>
      <c r="W41" s="153"/>
      <c r="X41" s="71"/>
      <c r="Y41" s="153"/>
      <c r="AF41" s="80">
        <v>41</v>
      </c>
      <c r="AI41" s="153"/>
      <c r="AJ41" s="71"/>
      <c r="AK41" s="169"/>
      <c r="AL41" s="155" t="s">
        <v>90</v>
      </c>
      <c r="AM41" s="153"/>
      <c r="AN41" s="71"/>
      <c r="AO41" s="153"/>
      <c r="AQ41" s="153"/>
      <c r="AR41" s="71"/>
      <c r="AS41" s="169"/>
      <c r="AT41" s="155" t="s">
        <v>90</v>
      </c>
      <c r="AU41" s="153"/>
      <c r="AV41" s="71"/>
      <c r="AW41" s="153"/>
      <c r="AY41" s="153"/>
      <c r="AZ41" s="71"/>
      <c r="BA41" s="169"/>
      <c r="BB41" s="155" t="s">
        <v>90</v>
      </c>
      <c r="BC41" s="153"/>
      <c r="BD41" s="71"/>
      <c r="BE41" s="153"/>
      <c r="BG41" s="153"/>
      <c r="BH41" s="71"/>
      <c r="BI41" s="169"/>
      <c r="BJ41" s="155" t="s">
        <v>90</v>
      </c>
      <c r="BK41" s="153"/>
      <c r="BL41" s="71"/>
      <c r="BM41" s="153"/>
      <c r="BO41" s="153"/>
      <c r="BP41" s="71"/>
      <c r="BQ41" s="169"/>
      <c r="BR41" s="155" t="s">
        <v>90</v>
      </c>
      <c r="BS41" s="153"/>
      <c r="BT41" s="71"/>
      <c r="BU41" s="153"/>
      <c r="BW41" s="153"/>
      <c r="BX41" s="71"/>
      <c r="BY41" s="169"/>
      <c r="BZ41" s="155" t="s">
        <v>90</v>
      </c>
      <c r="CA41" s="153"/>
      <c r="CB41" s="71"/>
      <c r="CC41" s="153"/>
      <c r="CE41" s="153"/>
      <c r="CF41" s="71"/>
      <c r="CG41" s="169"/>
      <c r="CH41" s="155" t="s">
        <v>90</v>
      </c>
      <c r="CI41" s="153"/>
      <c r="CJ41" s="71"/>
      <c r="CK41" s="153"/>
    </row>
    <row r="42" spans="1:89" ht="20.100000000000001" customHeight="1" thickBot="1" x14ac:dyDescent="0.3">
      <c r="A42" s="168"/>
      <c r="B42" s="71" t="s">
        <v>119</v>
      </c>
      <c r="C42" s="179"/>
      <c r="D42" s="172"/>
      <c r="E42" s="168"/>
      <c r="F42" s="71" t="s">
        <v>86</v>
      </c>
      <c r="G42" s="181"/>
      <c r="I42" s="76"/>
      <c r="K42" s="168"/>
      <c r="L42" s="71"/>
      <c r="M42" s="170"/>
      <c r="N42" s="172"/>
      <c r="O42" s="168"/>
      <c r="P42" s="71"/>
      <c r="Q42" s="168"/>
      <c r="S42" s="168"/>
      <c r="T42" s="71"/>
      <c r="U42" s="170"/>
      <c r="V42" s="172"/>
      <c r="W42" s="168"/>
      <c r="X42" s="71"/>
      <c r="Y42" s="168"/>
      <c r="AF42" s="80">
        <v>42</v>
      </c>
      <c r="AI42" s="168"/>
      <c r="AJ42" s="71"/>
      <c r="AK42" s="170"/>
      <c r="AL42" s="172"/>
      <c r="AM42" s="168"/>
      <c r="AN42" s="71"/>
      <c r="AO42" s="168"/>
      <c r="AQ42" s="168"/>
      <c r="AR42" s="71"/>
      <c r="AS42" s="170"/>
      <c r="AT42" s="172"/>
      <c r="AU42" s="168"/>
      <c r="AV42" s="71"/>
      <c r="AW42" s="168"/>
      <c r="AY42" s="168"/>
      <c r="AZ42" s="71"/>
      <c r="BA42" s="170"/>
      <c r="BB42" s="172"/>
      <c r="BC42" s="168"/>
      <c r="BD42" s="71"/>
      <c r="BE42" s="168"/>
      <c r="BG42" s="168"/>
      <c r="BH42" s="71"/>
      <c r="BI42" s="170"/>
      <c r="BJ42" s="172"/>
      <c r="BK42" s="168"/>
      <c r="BL42" s="71"/>
      <c r="BM42" s="168"/>
      <c r="BO42" s="168"/>
      <c r="BP42" s="71"/>
      <c r="BQ42" s="170"/>
      <c r="BR42" s="172"/>
      <c r="BS42" s="168"/>
      <c r="BT42" s="71"/>
      <c r="BU42" s="168"/>
      <c r="BW42" s="168"/>
      <c r="BX42" s="71"/>
      <c r="BY42" s="170"/>
      <c r="BZ42" s="172"/>
      <c r="CA42" s="168"/>
      <c r="CB42" s="71"/>
      <c r="CC42" s="168"/>
      <c r="CE42" s="168"/>
      <c r="CF42" s="71"/>
      <c r="CG42" s="170"/>
      <c r="CH42" s="172"/>
      <c r="CI42" s="168"/>
      <c r="CJ42" s="71"/>
      <c r="CK42" s="168"/>
    </row>
    <row r="43" spans="1:89" ht="20.100000000000001" customHeight="1" thickBot="1" x14ac:dyDescent="0.3">
      <c r="A43" s="154"/>
      <c r="B43" s="71"/>
      <c r="C43" s="180"/>
      <c r="D43" s="156"/>
      <c r="E43" s="154"/>
      <c r="F43" s="71"/>
      <c r="G43" s="165"/>
      <c r="I43" s="76"/>
      <c r="K43" s="154"/>
      <c r="L43" s="71"/>
      <c r="M43" s="171"/>
      <c r="N43" s="156"/>
      <c r="O43" s="154"/>
      <c r="P43" s="71"/>
      <c r="Q43" s="154"/>
      <c r="S43" s="154"/>
      <c r="T43" s="71"/>
      <c r="U43" s="171"/>
      <c r="V43" s="156"/>
      <c r="W43" s="154"/>
      <c r="X43" s="71"/>
      <c r="Y43" s="154"/>
      <c r="AF43" s="80">
        <v>43</v>
      </c>
      <c r="AI43" s="154"/>
      <c r="AJ43" s="71"/>
      <c r="AK43" s="171"/>
      <c r="AL43" s="156"/>
      <c r="AM43" s="154"/>
      <c r="AN43" s="71"/>
      <c r="AO43" s="154"/>
      <c r="AQ43" s="154"/>
      <c r="AR43" s="71"/>
      <c r="AS43" s="171"/>
      <c r="AT43" s="156"/>
      <c r="AU43" s="154"/>
      <c r="AV43" s="71"/>
      <c r="AW43" s="154"/>
      <c r="AY43" s="154"/>
      <c r="AZ43" s="71"/>
      <c r="BA43" s="171"/>
      <c r="BB43" s="156"/>
      <c r="BC43" s="154"/>
      <c r="BD43" s="71"/>
      <c r="BE43" s="154"/>
      <c r="BG43" s="154"/>
      <c r="BH43" s="71"/>
      <c r="BI43" s="171"/>
      <c r="BJ43" s="156"/>
      <c r="BK43" s="154"/>
      <c r="BL43" s="71"/>
      <c r="BM43" s="154"/>
      <c r="BO43" s="154"/>
      <c r="BP43" s="71"/>
      <c r="BQ43" s="171"/>
      <c r="BR43" s="156"/>
      <c r="BS43" s="154"/>
      <c r="BT43" s="71"/>
      <c r="BU43" s="154"/>
      <c r="BW43" s="154"/>
      <c r="BX43" s="71"/>
      <c r="BY43" s="171"/>
      <c r="BZ43" s="156"/>
      <c r="CA43" s="154"/>
      <c r="CB43" s="71"/>
      <c r="CC43" s="154"/>
      <c r="CE43" s="154"/>
      <c r="CF43" s="71"/>
      <c r="CG43" s="171"/>
      <c r="CH43" s="156"/>
      <c r="CI43" s="154"/>
      <c r="CJ43" s="71"/>
      <c r="CK43" s="154"/>
    </row>
    <row r="44" spans="1:89" ht="20.100000000000001" customHeight="1" x14ac:dyDescent="0.25">
      <c r="A44" s="33"/>
      <c r="B44" s="33"/>
      <c r="C44" s="72"/>
      <c r="D44" s="33"/>
      <c r="E44" s="33"/>
      <c r="F44" s="33"/>
      <c r="G44" s="72"/>
      <c r="AF44" s="80">
        <v>44</v>
      </c>
    </row>
  </sheetData>
  <sortState ref="AF1:AH44">
    <sortCondition ref="AF1"/>
  </sortState>
  <mergeCells count="510">
    <mergeCell ref="Y36:Y38"/>
    <mergeCell ref="M40:O40"/>
    <mergeCell ref="U40:W40"/>
    <mergeCell ref="K41:K43"/>
    <mergeCell ref="M41:M43"/>
    <mergeCell ref="N41:N43"/>
    <mergeCell ref="O41:O43"/>
    <mergeCell ref="Q41:Q43"/>
    <mergeCell ref="S41:S43"/>
    <mergeCell ref="U41:U43"/>
    <mergeCell ref="V41:V43"/>
    <mergeCell ref="W41:W43"/>
    <mergeCell ref="Y41:Y43"/>
    <mergeCell ref="M35:O35"/>
    <mergeCell ref="U35:W35"/>
    <mergeCell ref="K36:K38"/>
    <mergeCell ref="M36:M38"/>
    <mergeCell ref="N36:N38"/>
    <mergeCell ref="O36:O38"/>
    <mergeCell ref="Q36:Q38"/>
    <mergeCell ref="S36:S38"/>
    <mergeCell ref="U36:U38"/>
    <mergeCell ref="V36:V38"/>
    <mergeCell ref="W36:W38"/>
    <mergeCell ref="Y26:Y28"/>
    <mergeCell ref="M30:O30"/>
    <mergeCell ref="U30:W30"/>
    <mergeCell ref="K31:K33"/>
    <mergeCell ref="M31:M33"/>
    <mergeCell ref="N31:N33"/>
    <mergeCell ref="O31:O33"/>
    <mergeCell ref="Q31:Q33"/>
    <mergeCell ref="S31:S33"/>
    <mergeCell ref="U31:U33"/>
    <mergeCell ref="V31:V33"/>
    <mergeCell ref="W31:W33"/>
    <mergeCell ref="Y31:Y33"/>
    <mergeCell ref="M25:O25"/>
    <mergeCell ref="U25:W25"/>
    <mergeCell ref="K26:K28"/>
    <mergeCell ref="M26:M28"/>
    <mergeCell ref="N26:N28"/>
    <mergeCell ref="O26:O28"/>
    <mergeCell ref="Q26:Q28"/>
    <mergeCell ref="S26:S28"/>
    <mergeCell ref="U26:U28"/>
    <mergeCell ref="V26:V28"/>
    <mergeCell ref="W26:W28"/>
    <mergeCell ref="C30:E30"/>
    <mergeCell ref="C35:E35"/>
    <mergeCell ref="C40:E40"/>
    <mergeCell ref="A41:A43"/>
    <mergeCell ref="C41:C43"/>
    <mergeCell ref="D41:D43"/>
    <mergeCell ref="E41:E43"/>
    <mergeCell ref="A26:A28"/>
    <mergeCell ref="C26:C28"/>
    <mergeCell ref="D26:D28"/>
    <mergeCell ref="E26:E28"/>
    <mergeCell ref="G41:G43"/>
    <mergeCell ref="A36:A38"/>
    <mergeCell ref="C36:C38"/>
    <mergeCell ref="D36:D38"/>
    <mergeCell ref="E36:E38"/>
    <mergeCell ref="G36:G38"/>
    <mergeCell ref="A31:A33"/>
    <mergeCell ref="C31:C33"/>
    <mergeCell ref="D31:D33"/>
    <mergeCell ref="E31:E33"/>
    <mergeCell ref="G31:G33"/>
    <mergeCell ref="G26:G28"/>
    <mergeCell ref="A21:A23"/>
    <mergeCell ref="C21:C23"/>
    <mergeCell ref="D21:D23"/>
    <mergeCell ref="E21:E23"/>
    <mergeCell ref="G21:G23"/>
    <mergeCell ref="A16:A18"/>
    <mergeCell ref="C16:C18"/>
    <mergeCell ref="D16:D18"/>
    <mergeCell ref="E16:E18"/>
    <mergeCell ref="G16:G18"/>
    <mergeCell ref="C20:E20"/>
    <mergeCell ref="C25:E25"/>
    <mergeCell ref="A11:A13"/>
    <mergeCell ref="C11:C13"/>
    <mergeCell ref="D11:D13"/>
    <mergeCell ref="E11:E13"/>
    <mergeCell ref="G11:G13"/>
    <mergeCell ref="C15:E15"/>
    <mergeCell ref="Q11:Q13"/>
    <mergeCell ref="M5:O5"/>
    <mergeCell ref="K6:K8"/>
    <mergeCell ref="M6:M8"/>
    <mergeCell ref="N6:N8"/>
    <mergeCell ref="O6:O8"/>
    <mergeCell ref="C10:E10"/>
    <mergeCell ref="A1:G2"/>
    <mergeCell ref="A3:C3"/>
    <mergeCell ref="E3:G3"/>
    <mergeCell ref="A6:A8"/>
    <mergeCell ref="C6:C8"/>
    <mergeCell ref="D6:D8"/>
    <mergeCell ref="E6:E8"/>
    <mergeCell ref="G6:G8"/>
    <mergeCell ref="C5:E5"/>
    <mergeCell ref="Y11:Y13"/>
    <mergeCell ref="U5:W5"/>
    <mergeCell ref="S6:S8"/>
    <mergeCell ref="U6:U8"/>
    <mergeCell ref="V6:V8"/>
    <mergeCell ref="W6:W8"/>
    <mergeCell ref="Q16:Q18"/>
    <mergeCell ref="M20:O20"/>
    <mergeCell ref="K21:K23"/>
    <mergeCell ref="M21:M23"/>
    <mergeCell ref="N21:N23"/>
    <mergeCell ref="O21:O23"/>
    <mergeCell ref="Q21:Q23"/>
    <mergeCell ref="M15:O15"/>
    <mergeCell ref="K16:K18"/>
    <mergeCell ref="M16:M18"/>
    <mergeCell ref="N16:N18"/>
    <mergeCell ref="O16:O18"/>
    <mergeCell ref="Q6:Q8"/>
    <mergeCell ref="M10:O10"/>
    <mergeCell ref="K11:K13"/>
    <mergeCell ref="M11:M13"/>
    <mergeCell ref="N11:N13"/>
    <mergeCell ref="O11:O13"/>
    <mergeCell ref="S1:Y2"/>
    <mergeCell ref="S3:U3"/>
    <mergeCell ref="W3:Y3"/>
    <mergeCell ref="K1:Q2"/>
    <mergeCell ref="K3:M3"/>
    <mergeCell ref="O3:Q3"/>
    <mergeCell ref="Y16:Y18"/>
    <mergeCell ref="U20:W20"/>
    <mergeCell ref="S21:S23"/>
    <mergeCell ref="U21:U23"/>
    <mergeCell ref="V21:V23"/>
    <mergeCell ref="W21:W23"/>
    <mergeCell ref="Y21:Y23"/>
    <mergeCell ref="U15:W15"/>
    <mergeCell ref="S16:S18"/>
    <mergeCell ref="U16:U18"/>
    <mergeCell ref="V16:V18"/>
    <mergeCell ref="W16:W18"/>
    <mergeCell ref="Y6:Y8"/>
    <mergeCell ref="U10:W10"/>
    <mergeCell ref="S11:S13"/>
    <mergeCell ref="U11:U13"/>
    <mergeCell ref="V11:V13"/>
    <mergeCell ref="W11:W13"/>
    <mergeCell ref="AI1:AO2"/>
    <mergeCell ref="AI3:AK3"/>
    <mergeCell ref="AM3:AO3"/>
    <mergeCell ref="AK5:AM5"/>
    <mergeCell ref="AI6:AI8"/>
    <mergeCell ref="AK6:AK8"/>
    <mergeCell ref="AL6:AL8"/>
    <mergeCell ref="AM6:AM8"/>
    <mergeCell ref="AO6:AO8"/>
    <mergeCell ref="AK10:AM10"/>
    <mergeCell ref="AI11:AI13"/>
    <mergeCell ref="AK11:AK13"/>
    <mergeCell ref="AL11:AL13"/>
    <mergeCell ref="AM11:AM13"/>
    <mergeCell ref="AO11:AO13"/>
    <mergeCell ref="AK15:AM15"/>
    <mergeCell ref="AI16:AI18"/>
    <mergeCell ref="AK16:AK18"/>
    <mergeCell ref="AL16:AL18"/>
    <mergeCell ref="AM16:AM18"/>
    <mergeCell ref="AO16:AO18"/>
    <mergeCell ref="AK20:AM20"/>
    <mergeCell ref="AI21:AI23"/>
    <mergeCell ref="AK21:AK23"/>
    <mergeCell ref="AL21:AL23"/>
    <mergeCell ref="AM21:AM23"/>
    <mergeCell ref="AO21:AO23"/>
    <mergeCell ref="AK25:AM25"/>
    <mergeCell ref="AI26:AI28"/>
    <mergeCell ref="AK26:AK28"/>
    <mergeCell ref="AL26:AL28"/>
    <mergeCell ref="AM26:AM28"/>
    <mergeCell ref="AO26:AO28"/>
    <mergeCell ref="AK30:AM30"/>
    <mergeCell ref="AI31:AI33"/>
    <mergeCell ref="AK31:AK33"/>
    <mergeCell ref="AL31:AL33"/>
    <mergeCell ref="AM31:AM33"/>
    <mergeCell ref="AO31:AO33"/>
    <mergeCell ref="AK35:AM35"/>
    <mergeCell ref="AI36:AI38"/>
    <mergeCell ref="AK36:AK38"/>
    <mergeCell ref="AL36:AL38"/>
    <mergeCell ref="AM36:AM38"/>
    <mergeCell ref="AO36:AO38"/>
    <mergeCell ref="AK40:AM40"/>
    <mergeCell ref="AI41:AI43"/>
    <mergeCell ref="AK41:AK43"/>
    <mergeCell ref="AL41:AL43"/>
    <mergeCell ref="AM41:AM43"/>
    <mergeCell ref="AO41:AO43"/>
    <mergeCell ref="AQ1:AW2"/>
    <mergeCell ref="AQ3:AS3"/>
    <mergeCell ref="AU3:AW3"/>
    <mergeCell ref="AS5:AU5"/>
    <mergeCell ref="AQ6:AQ8"/>
    <mergeCell ref="AS6:AS8"/>
    <mergeCell ref="AT6:AT8"/>
    <mergeCell ref="AU6:AU8"/>
    <mergeCell ref="AW6:AW8"/>
    <mergeCell ref="AS10:AU10"/>
    <mergeCell ref="AQ11:AQ13"/>
    <mergeCell ref="AS11:AS13"/>
    <mergeCell ref="AT11:AT13"/>
    <mergeCell ref="AU11:AU13"/>
    <mergeCell ref="AW11:AW13"/>
    <mergeCell ref="AS15:AU15"/>
    <mergeCell ref="AQ16:AQ18"/>
    <mergeCell ref="AS16:AS18"/>
    <mergeCell ref="AT16:AT18"/>
    <mergeCell ref="AU16:AU18"/>
    <mergeCell ref="AW16:AW18"/>
    <mergeCell ref="AS20:AU20"/>
    <mergeCell ref="AQ21:AQ23"/>
    <mergeCell ref="AS21:AS23"/>
    <mergeCell ref="AT21:AT23"/>
    <mergeCell ref="AU21:AU23"/>
    <mergeCell ref="AW21:AW23"/>
    <mergeCell ref="AS25:AU25"/>
    <mergeCell ref="AQ26:AQ28"/>
    <mergeCell ref="AS26:AS28"/>
    <mergeCell ref="AT26:AT28"/>
    <mergeCell ref="AU26:AU28"/>
    <mergeCell ref="AW26:AW28"/>
    <mergeCell ref="AS30:AU30"/>
    <mergeCell ref="AQ31:AQ33"/>
    <mergeCell ref="AS31:AS33"/>
    <mergeCell ref="AT31:AT33"/>
    <mergeCell ref="AU31:AU33"/>
    <mergeCell ref="AW31:AW33"/>
    <mergeCell ref="AS35:AU35"/>
    <mergeCell ref="AQ36:AQ38"/>
    <mergeCell ref="AS36:AS38"/>
    <mergeCell ref="AT36:AT38"/>
    <mergeCell ref="AU36:AU38"/>
    <mergeCell ref="AW36:AW38"/>
    <mergeCell ref="AS40:AU40"/>
    <mergeCell ref="AQ41:AQ43"/>
    <mergeCell ref="AS41:AS43"/>
    <mergeCell ref="AT41:AT43"/>
    <mergeCell ref="AU41:AU43"/>
    <mergeCell ref="AW41:AW43"/>
    <mergeCell ref="AY1:BE2"/>
    <mergeCell ref="AY3:BA3"/>
    <mergeCell ref="BC3:BE3"/>
    <mergeCell ref="BA5:BC5"/>
    <mergeCell ref="AY6:AY8"/>
    <mergeCell ref="BA6:BA8"/>
    <mergeCell ref="BB6:BB8"/>
    <mergeCell ref="BC6:BC8"/>
    <mergeCell ref="BE6:BE8"/>
    <mergeCell ref="BA10:BC10"/>
    <mergeCell ref="AY11:AY13"/>
    <mergeCell ref="BA11:BA13"/>
    <mergeCell ref="BB11:BB13"/>
    <mergeCell ref="BC11:BC13"/>
    <mergeCell ref="BE11:BE13"/>
    <mergeCell ref="BA15:BC15"/>
    <mergeCell ref="AY16:AY18"/>
    <mergeCell ref="BA16:BA18"/>
    <mergeCell ref="BB16:BB18"/>
    <mergeCell ref="BC16:BC18"/>
    <mergeCell ref="BE16:BE18"/>
    <mergeCell ref="BA20:BC20"/>
    <mergeCell ref="AY21:AY23"/>
    <mergeCell ref="BA21:BA23"/>
    <mergeCell ref="BB21:BB23"/>
    <mergeCell ref="BC21:BC23"/>
    <mergeCell ref="BE21:BE23"/>
    <mergeCell ref="BA25:BC25"/>
    <mergeCell ref="AY26:AY28"/>
    <mergeCell ref="BA26:BA28"/>
    <mergeCell ref="BB26:BB28"/>
    <mergeCell ref="BC26:BC28"/>
    <mergeCell ref="BE26:BE28"/>
    <mergeCell ref="BA30:BC30"/>
    <mergeCell ref="AY31:AY33"/>
    <mergeCell ref="BA31:BA33"/>
    <mergeCell ref="BB31:BB33"/>
    <mergeCell ref="BC31:BC33"/>
    <mergeCell ref="BE31:BE33"/>
    <mergeCell ref="BA35:BC35"/>
    <mergeCell ref="AY36:AY38"/>
    <mergeCell ref="BA36:BA38"/>
    <mergeCell ref="BB36:BB38"/>
    <mergeCell ref="BC36:BC38"/>
    <mergeCell ref="BE36:BE38"/>
    <mergeCell ref="BA40:BC40"/>
    <mergeCell ref="AY41:AY43"/>
    <mergeCell ref="BA41:BA43"/>
    <mergeCell ref="BB41:BB43"/>
    <mergeCell ref="BC41:BC43"/>
    <mergeCell ref="BE41:BE43"/>
    <mergeCell ref="BG1:BM2"/>
    <mergeCell ref="BG3:BI3"/>
    <mergeCell ref="BK3:BM3"/>
    <mergeCell ref="BI5:BK5"/>
    <mergeCell ref="BG6:BG8"/>
    <mergeCell ref="BI6:BI8"/>
    <mergeCell ref="BJ6:BJ8"/>
    <mergeCell ref="BK6:BK8"/>
    <mergeCell ref="BM6:BM8"/>
    <mergeCell ref="BI10:BK10"/>
    <mergeCell ref="BG11:BG13"/>
    <mergeCell ref="BI11:BI13"/>
    <mergeCell ref="BJ11:BJ13"/>
    <mergeCell ref="BK11:BK13"/>
    <mergeCell ref="BM11:BM13"/>
    <mergeCell ref="BI15:BK15"/>
    <mergeCell ref="BG16:BG18"/>
    <mergeCell ref="BI16:BI18"/>
    <mergeCell ref="BJ16:BJ18"/>
    <mergeCell ref="BK16:BK18"/>
    <mergeCell ref="BM16:BM18"/>
    <mergeCell ref="BI20:BK20"/>
    <mergeCell ref="BG21:BG23"/>
    <mergeCell ref="BI21:BI23"/>
    <mergeCell ref="BJ21:BJ23"/>
    <mergeCell ref="BK21:BK23"/>
    <mergeCell ref="BM21:BM23"/>
    <mergeCell ref="BI25:BK25"/>
    <mergeCell ref="BG26:BG28"/>
    <mergeCell ref="BI26:BI28"/>
    <mergeCell ref="BJ26:BJ28"/>
    <mergeCell ref="BK26:BK28"/>
    <mergeCell ref="BM26:BM28"/>
    <mergeCell ref="BI30:BK30"/>
    <mergeCell ref="BG31:BG33"/>
    <mergeCell ref="BI31:BI33"/>
    <mergeCell ref="BJ31:BJ33"/>
    <mergeCell ref="BK31:BK33"/>
    <mergeCell ref="BM31:BM33"/>
    <mergeCell ref="BI35:BK35"/>
    <mergeCell ref="BG36:BG38"/>
    <mergeCell ref="BI36:BI38"/>
    <mergeCell ref="BJ36:BJ38"/>
    <mergeCell ref="BK36:BK38"/>
    <mergeCell ref="BM36:BM38"/>
    <mergeCell ref="BI40:BK40"/>
    <mergeCell ref="BG41:BG43"/>
    <mergeCell ref="BI41:BI43"/>
    <mergeCell ref="BJ41:BJ43"/>
    <mergeCell ref="BK41:BK43"/>
    <mergeCell ref="BM41:BM43"/>
    <mergeCell ref="BO1:BU2"/>
    <mergeCell ref="BO3:BQ3"/>
    <mergeCell ref="BS3:BU3"/>
    <mergeCell ref="BQ5:BS5"/>
    <mergeCell ref="BO6:BO8"/>
    <mergeCell ref="BQ6:BQ8"/>
    <mergeCell ref="BR6:BR8"/>
    <mergeCell ref="BS6:BS8"/>
    <mergeCell ref="BU6:BU8"/>
    <mergeCell ref="BQ10:BS10"/>
    <mergeCell ref="BO11:BO13"/>
    <mergeCell ref="BQ11:BQ13"/>
    <mergeCell ref="BR11:BR13"/>
    <mergeCell ref="BS11:BS13"/>
    <mergeCell ref="BU11:BU13"/>
    <mergeCell ref="BQ15:BS15"/>
    <mergeCell ref="BO16:BO18"/>
    <mergeCell ref="BQ16:BQ18"/>
    <mergeCell ref="BR16:BR18"/>
    <mergeCell ref="BS16:BS18"/>
    <mergeCell ref="BU16:BU18"/>
    <mergeCell ref="BQ20:BS20"/>
    <mergeCell ref="BO21:BO23"/>
    <mergeCell ref="BQ21:BQ23"/>
    <mergeCell ref="BR21:BR23"/>
    <mergeCell ref="BS21:BS23"/>
    <mergeCell ref="BU21:BU23"/>
    <mergeCell ref="BQ25:BS25"/>
    <mergeCell ref="BO26:BO28"/>
    <mergeCell ref="BQ26:BQ28"/>
    <mergeCell ref="BR26:BR28"/>
    <mergeCell ref="BS26:BS28"/>
    <mergeCell ref="BU26:BU28"/>
    <mergeCell ref="BQ30:BS30"/>
    <mergeCell ref="BO31:BO33"/>
    <mergeCell ref="BQ31:BQ33"/>
    <mergeCell ref="BR31:BR33"/>
    <mergeCell ref="BS31:BS33"/>
    <mergeCell ref="BU31:BU33"/>
    <mergeCell ref="BQ35:BS35"/>
    <mergeCell ref="BO36:BO38"/>
    <mergeCell ref="BQ36:BQ38"/>
    <mergeCell ref="BR36:BR38"/>
    <mergeCell ref="BS36:BS38"/>
    <mergeCell ref="BU36:BU38"/>
    <mergeCell ref="BQ40:BS40"/>
    <mergeCell ref="BO41:BO43"/>
    <mergeCell ref="BQ41:BQ43"/>
    <mergeCell ref="BR41:BR43"/>
    <mergeCell ref="BS41:BS43"/>
    <mergeCell ref="BU41:BU43"/>
    <mergeCell ref="BW1:CC2"/>
    <mergeCell ref="BW3:BY3"/>
    <mergeCell ref="CA3:CC3"/>
    <mergeCell ref="BY5:CA5"/>
    <mergeCell ref="BW6:BW8"/>
    <mergeCell ref="BY6:BY8"/>
    <mergeCell ref="BZ6:BZ8"/>
    <mergeCell ref="CA6:CA8"/>
    <mergeCell ref="CC6:CC8"/>
    <mergeCell ref="BY10:CA10"/>
    <mergeCell ref="BW11:BW13"/>
    <mergeCell ref="BY11:BY13"/>
    <mergeCell ref="BZ11:BZ13"/>
    <mergeCell ref="CA11:CA13"/>
    <mergeCell ref="CC11:CC13"/>
    <mergeCell ref="BY15:CA15"/>
    <mergeCell ref="BW16:BW18"/>
    <mergeCell ref="BY16:BY18"/>
    <mergeCell ref="BZ16:BZ18"/>
    <mergeCell ref="CA16:CA18"/>
    <mergeCell ref="CC16:CC18"/>
    <mergeCell ref="BY20:CA20"/>
    <mergeCell ref="BW21:BW23"/>
    <mergeCell ref="BY21:BY23"/>
    <mergeCell ref="BZ21:BZ23"/>
    <mergeCell ref="CA21:CA23"/>
    <mergeCell ref="CC21:CC23"/>
    <mergeCell ref="BY25:CA25"/>
    <mergeCell ref="BW26:BW28"/>
    <mergeCell ref="BY26:BY28"/>
    <mergeCell ref="BZ26:BZ28"/>
    <mergeCell ref="CA26:CA28"/>
    <mergeCell ref="CC26:CC28"/>
    <mergeCell ref="BY30:CA30"/>
    <mergeCell ref="BW31:BW33"/>
    <mergeCell ref="BY31:BY33"/>
    <mergeCell ref="BZ31:BZ33"/>
    <mergeCell ref="CA31:CA33"/>
    <mergeCell ref="CC31:CC33"/>
    <mergeCell ref="BY35:CA35"/>
    <mergeCell ref="BW36:BW38"/>
    <mergeCell ref="BY36:BY38"/>
    <mergeCell ref="BZ36:BZ38"/>
    <mergeCell ref="CA36:CA38"/>
    <mergeCell ref="CC36:CC38"/>
    <mergeCell ref="BY40:CA40"/>
    <mergeCell ref="BW41:BW43"/>
    <mergeCell ref="BY41:BY43"/>
    <mergeCell ref="BZ41:BZ43"/>
    <mergeCell ref="CA41:CA43"/>
    <mergeCell ref="CC41:CC43"/>
    <mergeCell ref="CE1:CK2"/>
    <mergeCell ref="CE3:CG3"/>
    <mergeCell ref="CI3:CK3"/>
    <mergeCell ref="CG5:CI5"/>
    <mergeCell ref="CE6:CE8"/>
    <mergeCell ref="CG6:CG8"/>
    <mergeCell ref="CH6:CH8"/>
    <mergeCell ref="CI6:CI8"/>
    <mergeCell ref="CK6:CK8"/>
    <mergeCell ref="CG10:CI10"/>
    <mergeCell ref="CE11:CE13"/>
    <mergeCell ref="CG11:CG13"/>
    <mergeCell ref="CH11:CH13"/>
    <mergeCell ref="CI11:CI13"/>
    <mergeCell ref="CK11:CK13"/>
    <mergeCell ref="CG15:CI15"/>
    <mergeCell ref="CE16:CE18"/>
    <mergeCell ref="CG16:CG18"/>
    <mergeCell ref="CH16:CH18"/>
    <mergeCell ref="CI16:CI18"/>
    <mergeCell ref="CK16:CK18"/>
    <mergeCell ref="CG20:CI20"/>
    <mergeCell ref="CE21:CE23"/>
    <mergeCell ref="CG21:CG23"/>
    <mergeCell ref="CH21:CH23"/>
    <mergeCell ref="CI21:CI23"/>
    <mergeCell ref="CK21:CK23"/>
    <mergeCell ref="CG25:CI25"/>
    <mergeCell ref="CE26:CE28"/>
    <mergeCell ref="CG26:CG28"/>
    <mergeCell ref="CH26:CH28"/>
    <mergeCell ref="CI26:CI28"/>
    <mergeCell ref="CK26:CK28"/>
    <mergeCell ref="CG40:CI40"/>
    <mergeCell ref="CE41:CE43"/>
    <mergeCell ref="CG41:CG43"/>
    <mergeCell ref="CH41:CH43"/>
    <mergeCell ref="CI41:CI43"/>
    <mergeCell ref="CK41:CK43"/>
    <mergeCell ref="CG30:CI30"/>
    <mergeCell ref="CE31:CE33"/>
    <mergeCell ref="CG31:CG33"/>
    <mergeCell ref="CH31:CH33"/>
    <mergeCell ref="CI31:CI33"/>
    <mergeCell ref="CK31:CK33"/>
    <mergeCell ref="CG35:CI35"/>
    <mergeCell ref="CE36:CE38"/>
    <mergeCell ref="CG36:CG38"/>
    <mergeCell ref="CH36:CH38"/>
    <mergeCell ref="CI36:CI38"/>
    <mergeCell ref="CK36:CK38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2" r:id="rId4" name="Button 2">
              <controlPr defaultSize="0" print="0" autoFill="0" autoPict="0" macro="[0]!Triplettes">
                <anchor moveWithCells="1" sizeWithCells="1">
                  <from>
                    <xdr:col>0</xdr:col>
                    <xdr:colOff>28575</xdr:colOff>
                    <xdr:row>0</xdr:row>
                    <xdr:rowOff>28575</xdr:rowOff>
                  </from>
                  <to>
                    <xdr:col>1</xdr:col>
                    <xdr:colOff>514350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5" name="Button 5">
              <controlPr defaultSize="0" print="0" autoFill="0" autoPict="0" macro="[0]!Feuil7.LesGagnantsConcours1">
                <anchor moveWithCells="1" sizeWithCells="1">
                  <from>
                    <xdr:col>9</xdr:col>
                    <xdr:colOff>342900</xdr:colOff>
                    <xdr:row>0</xdr:row>
                    <xdr:rowOff>0</xdr:rowOff>
                  </from>
                  <to>
                    <xdr:col>11</xdr:col>
                    <xdr:colOff>495300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AG44"/>
  <sheetViews>
    <sheetView zoomScale="75" zoomScaleNormal="75" workbookViewId="0">
      <selection sqref="A1:G2"/>
    </sheetView>
  </sheetViews>
  <sheetFormatPr baseColWidth="10" defaultRowHeight="15" x14ac:dyDescent="0.25"/>
  <cols>
    <col min="1" max="1" width="5.28515625" customWidth="1"/>
    <col min="2" max="2" width="28.7109375" customWidth="1"/>
    <col min="3" max="3" width="4.28515625" customWidth="1"/>
    <col min="5" max="5" width="5.28515625" customWidth="1"/>
    <col min="6" max="6" width="28.7109375" customWidth="1"/>
    <col min="7" max="7" width="4.28515625" customWidth="1"/>
    <col min="10" max="10" width="11.42578125" style="21"/>
    <col min="11" max="11" width="5.28515625" customWidth="1"/>
    <col min="12" max="12" width="28.7109375" customWidth="1"/>
    <col min="13" max="13" width="4.28515625" customWidth="1"/>
    <col min="15" max="15" width="5.28515625" customWidth="1"/>
    <col min="16" max="16" width="28.7109375" customWidth="1"/>
    <col min="17" max="17" width="4.28515625" customWidth="1"/>
    <col min="19" max="19" width="5.28515625" customWidth="1"/>
    <col min="20" max="20" width="28.7109375" customWidth="1"/>
    <col min="21" max="21" width="4.28515625" customWidth="1"/>
    <col min="23" max="23" width="5.28515625" customWidth="1"/>
    <col min="24" max="24" width="28.7109375" customWidth="1"/>
    <col min="25" max="25" width="4.28515625" customWidth="1"/>
  </cols>
  <sheetData>
    <row r="1" spans="1:33" ht="15.75" customHeight="1" thickBot="1" x14ac:dyDescent="0.3">
      <c r="A1" s="173" t="s">
        <v>319</v>
      </c>
      <c r="B1" s="173"/>
      <c r="C1" s="173"/>
      <c r="D1" s="173"/>
      <c r="E1" s="173"/>
      <c r="F1" s="173"/>
      <c r="G1" s="173"/>
      <c r="K1" s="173" t="s">
        <v>324</v>
      </c>
      <c r="L1" s="173"/>
      <c r="M1" s="173"/>
      <c r="N1" s="173"/>
      <c r="O1" s="173"/>
      <c r="P1" s="173"/>
      <c r="Q1" s="173"/>
      <c r="R1">
        <v>19</v>
      </c>
      <c r="S1" s="173" t="s">
        <v>331</v>
      </c>
      <c r="T1" s="173"/>
      <c r="U1" s="173"/>
      <c r="V1" s="173"/>
      <c r="W1" s="173"/>
      <c r="X1" s="173"/>
      <c r="Y1" s="173"/>
      <c r="AE1">
        <v>31</v>
      </c>
      <c r="AF1">
        <v>1</v>
      </c>
      <c r="AG1">
        <v>13</v>
      </c>
    </row>
    <row r="2" spans="1:33" ht="15.75" customHeight="1" thickBot="1" x14ac:dyDescent="0.3">
      <c r="A2" s="173"/>
      <c r="B2" s="173"/>
      <c r="C2" s="173"/>
      <c r="D2" s="174"/>
      <c r="E2" s="173"/>
      <c r="F2" s="173"/>
      <c r="G2" s="173"/>
      <c r="K2" s="173"/>
      <c r="L2" s="173"/>
      <c r="M2" s="173"/>
      <c r="N2" s="174"/>
      <c r="O2" s="173"/>
      <c r="P2" s="173"/>
      <c r="Q2" s="173"/>
      <c r="S2" s="173"/>
      <c r="T2" s="173"/>
      <c r="U2" s="173"/>
      <c r="V2" s="174"/>
      <c r="W2" s="173"/>
      <c r="X2" s="173"/>
      <c r="Y2" s="173"/>
      <c r="AF2">
        <v>2</v>
      </c>
      <c r="AG2">
        <v>7</v>
      </c>
    </row>
    <row r="3" spans="1:33" ht="16.5" thickBot="1" x14ac:dyDescent="0.3">
      <c r="A3" s="175" t="s">
        <v>88</v>
      </c>
      <c r="B3" s="176"/>
      <c r="C3" s="177"/>
      <c r="D3" s="37"/>
      <c r="E3" s="175" t="s">
        <v>88</v>
      </c>
      <c r="F3" s="176"/>
      <c r="G3" s="177"/>
      <c r="K3" s="175" t="s">
        <v>88</v>
      </c>
      <c r="L3" s="176"/>
      <c r="M3" s="177"/>
      <c r="N3" s="37"/>
      <c r="O3" s="175" t="s">
        <v>88</v>
      </c>
      <c r="P3" s="176"/>
      <c r="Q3" s="177"/>
      <c r="S3" s="175" t="s">
        <v>88</v>
      </c>
      <c r="T3" s="176"/>
      <c r="U3" s="177"/>
      <c r="V3" s="37"/>
      <c r="W3" s="175" t="s">
        <v>88</v>
      </c>
      <c r="X3" s="176"/>
      <c r="Y3" s="177"/>
      <c r="AF3" s="21">
        <v>3</v>
      </c>
    </row>
    <row r="4" spans="1:33" ht="15.75" thickBot="1" x14ac:dyDescent="0.3">
      <c r="A4" s="21"/>
      <c r="B4" s="21"/>
      <c r="C4" s="21"/>
      <c r="D4" s="21"/>
      <c r="E4" s="21"/>
      <c r="F4" s="21"/>
      <c r="G4" s="21"/>
      <c r="K4" s="21"/>
      <c r="L4" s="21"/>
      <c r="M4" s="21"/>
      <c r="N4" s="21"/>
      <c r="O4" s="21"/>
      <c r="P4" s="21"/>
      <c r="Q4" s="21"/>
      <c r="S4" s="21"/>
      <c r="T4" s="21"/>
      <c r="U4" s="21"/>
      <c r="V4" s="21"/>
      <c r="W4" s="21"/>
      <c r="X4" s="21"/>
      <c r="Y4" s="21"/>
      <c r="AF4" s="21">
        <v>4</v>
      </c>
    </row>
    <row r="5" spans="1:33" ht="16.5" thickBot="1" x14ac:dyDescent="0.3">
      <c r="A5" s="34"/>
      <c r="B5" s="81"/>
      <c r="C5" s="150" t="s">
        <v>89</v>
      </c>
      <c r="D5" s="150"/>
      <c r="E5" s="150"/>
      <c r="F5" s="81"/>
      <c r="G5" s="36"/>
      <c r="K5" s="34"/>
      <c r="L5" s="81"/>
      <c r="M5" s="150" t="s">
        <v>89</v>
      </c>
      <c r="N5" s="150"/>
      <c r="O5" s="150"/>
      <c r="P5" s="81"/>
      <c r="Q5" s="36"/>
      <c r="S5" s="34"/>
      <c r="T5" s="81"/>
      <c r="U5" s="150" t="s">
        <v>89</v>
      </c>
      <c r="V5" s="150"/>
      <c r="W5" s="150"/>
      <c r="X5" s="81"/>
      <c r="Y5" s="36"/>
      <c r="AF5" s="21">
        <v>5</v>
      </c>
    </row>
    <row r="6" spans="1:33" ht="16.5" customHeight="1" thickBot="1" x14ac:dyDescent="0.3">
      <c r="A6" s="153">
        <v>7</v>
      </c>
      <c r="B6" s="71" t="s">
        <v>280</v>
      </c>
      <c r="C6" s="169" t="s">
        <v>314</v>
      </c>
      <c r="D6" s="155"/>
      <c r="E6" s="153">
        <v>1</v>
      </c>
      <c r="F6" s="71" t="s">
        <v>113</v>
      </c>
      <c r="G6" s="153" t="s">
        <v>315</v>
      </c>
      <c r="K6" s="153">
        <v>7</v>
      </c>
      <c r="L6" s="71" t="s">
        <v>280</v>
      </c>
      <c r="M6" s="169" t="s">
        <v>314</v>
      </c>
      <c r="N6" s="155"/>
      <c r="O6" s="153">
        <v>9</v>
      </c>
      <c r="P6" s="71" t="s">
        <v>121</v>
      </c>
      <c r="Q6" s="153" t="s">
        <v>315</v>
      </c>
      <c r="S6" s="153">
        <v>7</v>
      </c>
      <c r="T6" s="71" t="s">
        <v>280</v>
      </c>
      <c r="U6" s="169" t="s">
        <v>314</v>
      </c>
      <c r="V6" s="155"/>
      <c r="W6" s="153">
        <v>13</v>
      </c>
      <c r="X6" s="71" t="s">
        <v>105</v>
      </c>
      <c r="Y6" s="153" t="s">
        <v>315</v>
      </c>
      <c r="AF6" s="21">
        <v>6</v>
      </c>
    </row>
    <row r="7" spans="1:33" ht="16.5" customHeight="1" thickBot="1" x14ac:dyDescent="0.3">
      <c r="A7" s="168"/>
      <c r="B7" s="71" t="s">
        <v>124</v>
      </c>
      <c r="C7" s="170"/>
      <c r="D7" s="172"/>
      <c r="E7" s="168"/>
      <c r="F7" s="71" t="s">
        <v>290</v>
      </c>
      <c r="G7" s="168"/>
      <c r="K7" s="168"/>
      <c r="L7" s="71" t="s">
        <v>124</v>
      </c>
      <c r="M7" s="170"/>
      <c r="N7" s="172"/>
      <c r="O7" s="168"/>
      <c r="P7" s="71" t="s">
        <v>123</v>
      </c>
      <c r="Q7" s="168"/>
      <c r="S7" s="168"/>
      <c r="T7" s="71" t="s">
        <v>124</v>
      </c>
      <c r="U7" s="170"/>
      <c r="V7" s="172"/>
      <c r="W7" s="168"/>
      <c r="X7" s="71" t="s">
        <v>85</v>
      </c>
      <c r="Y7" s="168"/>
      <c r="AF7" s="21">
        <v>7</v>
      </c>
    </row>
    <row r="8" spans="1:33" ht="16.5" customHeight="1" thickBot="1" x14ac:dyDescent="0.3">
      <c r="A8" s="154"/>
      <c r="B8" s="71" t="s">
        <v>286</v>
      </c>
      <c r="C8" s="171"/>
      <c r="D8" s="156"/>
      <c r="E8" s="154"/>
      <c r="F8" s="71" t="s">
        <v>130</v>
      </c>
      <c r="G8" s="154"/>
      <c r="K8" s="154"/>
      <c r="L8" s="71" t="s">
        <v>286</v>
      </c>
      <c r="M8" s="171"/>
      <c r="N8" s="156"/>
      <c r="O8" s="154"/>
      <c r="P8" s="71" t="s">
        <v>87</v>
      </c>
      <c r="Q8" s="154"/>
      <c r="S8" s="154"/>
      <c r="T8" s="71" t="s">
        <v>286</v>
      </c>
      <c r="U8" s="171"/>
      <c r="V8" s="156"/>
      <c r="W8" s="154"/>
      <c r="X8" s="71" t="s">
        <v>86</v>
      </c>
      <c r="Y8" s="154"/>
      <c r="AF8" s="21">
        <v>8</v>
      </c>
    </row>
    <row r="9" spans="1:33" ht="15.75" thickBot="1" x14ac:dyDescent="0.3">
      <c r="A9" s="21"/>
      <c r="B9" s="21"/>
      <c r="C9" s="21"/>
      <c r="D9" s="21"/>
      <c r="E9" s="21"/>
      <c r="F9" s="21"/>
      <c r="G9" s="21"/>
      <c r="K9" s="21"/>
      <c r="L9" s="21"/>
      <c r="M9" s="21"/>
      <c r="N9" s="21"/>
      <c r="O9" s="21"/>
      <c r="P9" s="21"/>
      <c r="Q9" s="21"/>
      <c r="S9" s="21"/>
      <c r="T9" s="21"/>
      <c r="U9" s="21"/>
      <c r="V9" s="21"/>
      <c r="W9" s="21"/>
      <c r="X9" s="21"/>
      <c r="Y9" s="21"/>
      <c r="AF9" s="21">
        <v>9</v>
      </c>
    </row>
    <row r="10" spans="1:33" ht="16.5" thickBot="1" x14ac:dyDescent="0.3">
      <c r="A10" s="34"/>
      <c r="B10" s="81"/>
      <c r="C10" s="150" t="s">
        <v>89</v>
      </c>
      <c r="D10" s="150"/>
      <c r="E10" s="150"/>
      <c r="F10" s="81"/>
      <c r="G10" s="36"/>
      <c r="K10" s="34"/>
      <c r="L10" s="81"/>
      <c r="M10" s="150" t="s">
        <v>89</v>
      </c>
      <c r="N10" s="150"/>
      <c r="O10" s="150"/>
      <c r="P10" s="81"/>
      <c r="Q10" s="36"/>
      <c r="S10" s="34"/>
      <c r="T10" s="81"/>
      <c r="U10" s="150" t="s">
        <v>89</v>
      </c>
      <c r="V10" s="150"/>
      <c r="W10" s="150"/>
      <c r="X10" s="81"/>
      <c r="Y10" s="36"/>
      <c r="AF10" s="21">
        <v>10</v>
      </c>
    </row>
    <row r="11" spans="1:33" ht="16.5" customHeight="1" thickBot="1" x14ac:dyDescent="0.3">
      <c r="A11" s="153">
        <v>3</v>
      </c>
      <c r="B11" s="71" t="s">
        <v>114</v>
      </c>
      <c r="C11" s="169" t="s">
        <v>315</v>
      </c>
      <c r="D11" s="155"/>
      <c r="E11" s="153">
        <v>12</v>
      </c>
      <c r="F11" s="71" t="s">
        <v>82</v>
      </c>
      <c r="G11" s="153" t="s">
        <v>314</v>
      </c>
      <c r="K11" s="153">
        <v>12</v>
      </c>
      <c r="L11" s="71" t="s">
        <v>82</v>
      </c>
      <c r="M11" s="169" t="s">
        <v>315</v>
      </c>
      <c r="N11" s="155"/>
      <c r="O11" s="153">
        <v>13</v>
      </c>
      <c r="P11" s="71" t="s">
        <v>105</v>
      </c>
      <c r="Q11" s="153" t="s">
        <v>314</v>
      </c>
      <c r="S11" s="153"/>
      <c r="T11" s="71"/>
      <c r="U11" s="169"/>
      <c r="V11" s="155"/>
      <c r="W11" s="153"/>
      <c r="X11" s="71"/>
      <c r="Y11" s="153"/>
      <c r="AF11" s="21">
        <v>11</v>
      </c>
    </row>
    <row r="12" spans="1:33" ht="16.5" customHeight="1" thickBot="1" x14ac:dyDescent="0.3">
      <c r="A12" s="168"/>
      <c r="B12" s="71" t="s">
        <v>118</v>
      </c>
      <c r="C12" s="170"/>
      <c r="D12" s="172"/>
      <c r="E12" s="168"/>
      <c r="F12" s="71" t="s">
        <v>122</v>
      </c>
      <c r="G12" s="168"/>
      <c r="K12" s="168"/>
      <c r="L12" s="71" t="s">
        <v>122</v>
      </c>
      <c r="M12" s="170"/>
      <c r="N12" s="172"/>
      <c r="O12" s="168"/>
      <c r="P12" s="71" t="s">
        <v>85</v>
      </c>
      <c r="Q12" s="168"/>
      <c r="S12" s="168"/>
      <c r="T12" s="71"/>
      <c r="U12" s="170"/>
      <c r="V12" s="172"/>
      <c r="W12" s="168"/>
      <c r="X12" s="71"/>
      <c r="Y12" s="168"/>
      <c r="AF12" s="21">
        <v>12</v>
      </c>
    </row>
    <row r="13" spans="1:33" ht="16.5" customHeight="1" thickBot="1" x14ac:dyDescent="0.3">
      <c r="A13" s="154"/>
      <c r="B13" s="71" t="s">
        <v>128</v>
      </c>
      <c r="C13" s="171"/>
      <c r="D13" s="156"/>
      <c r="E13" s="154"/>
      <c r="F13" s="71" t="s">
        <v>85</v>
      </c>
      <c r="G13" s="154"/>
      <c r="K13" s="154"/>
      <c r="L13" s="71" t="s">
        <v>85</v>
      </c>
      <c r="M13" s="171"/>
      <c r="N13" s="156"/>
      <c r="O13" s="154"/>
      <c r="P13" s="71" t="s">
        <v>86</v>
      </c>
      <c r="Q13" s="154"/>
      <c r="S13" s="154"/>
      <c r="T13" s="71"/>
      <c r="U13" s="171"/>
      <c r="V13" s="156"/>
      <c r="W13" s="154"/>
      <c r="X13" s="71"/>
      <c r="Y13" s="154"/>
      <c r="AF13" s="21">
        <v>13</v>
      </c>
    </row>
    <row r="14" spans="1:33" ht="15.75" thickBot="1" x14ac:dyDescent="0.3">
      <c r="A14" s="21"/>
      <c r="B14" s="21"/>
      <c r="C14" s="21"/>
      <c r="D14" s="21"/>
      <c r="E14" s="21"/>
      <c r="F14" s="21"/>
      <c r="G14" s="21"/>
      <c r="K14" s="21"/>
      <c r="L14" s="21"/>
      <c r="M14" s="21"/>
      <c r="N14" s="21"/>
      <c r="O14" s="21"/>
      <c r="P14" s="21"/>
      <c r="Q14" s="21"/>
      <c r="S14" s="21"/>
      <c r="T14" s="21"/>
      <c r="U14" s="21"/>
      <c r="V14" s="21"/>
      <c r="W14" s="21"/>
      <c r="X14" s="21"/>
      <c r="Y14" s="21"/>
      <c r="AF14" s="21">
        <v>14</v>
      </c>
    </row>
    <row r="15" spans="1:33" ht="16.5" thickBot="1" x14ac:dyDescent="0.3">
      <c r="A15" s="34"/>
      <c r="B15" s="81"/>
      <c r="C15" s="150" t="s">
        <v>89</v>
      </c>
      <c r="D15" s="150"/>
      <c r="E15" s="150"/>
      <c r="F15" s="81"/>
      <c r="G15" s="36"/>
      <c r="K15" s="34"/>
      <c r="L15" s="81"/>
      <c r="M15" s="150" t="s">
        <v>89</v>
      </c>
      <c r="N15" s="150"/>
      <c r="O15" s="150"/>
      <c r="P15" s="81"/>
      <c r="Q15" s="36"/>
      <c r="S15" s="34"/>
      <c r="T15" s="81"/>
      <c r="U15" s="150" t="s">
        <v>89</v>
      </c>
      <c r="V15" s="150"/>
      <c r="W15" s="150"/>
      <c r="X15" s="81"/>
      <c r="Y15" s="36"/>
      <c r="AF15" s="21">
        <v>15</v>
      </c>
    </row>
    <row r="16" spans="1:33" ht="16.5" customHeight="1" thickBot="1" x14ac:dyDescent="0.3">
      <c r="A16" s="153">
        <v>15</v>
      </c>
      <c r="B16" s="71" t="s">
        <v>104</v>
      </c>
      <c r="C16" s="169" t="s">
        <v>315</v>
      </c>
      <c r="D16" s="155"/>
      <c r="E16" s="153">
        <v>13</v>
      </c>
      <c r="F16" s="71" t="s">
        <v>105</v>
      </c>
      <c r="G16" s="153" t="s">
        <v>314</v>
      </c>
      <c r="K16" s="153"/>
      <c r="L16" s="71"/>
      <c r="M16" s="169"/>
      <c r="N16" s="155"/>
      <c r="O16" s="153"/>
      <c r="P16" s="71"/>
      <c r="Q16" s="153"/>
      <c r="S16" s="153"/>
      <c r="T16" s="71"/>
      <c r="U16" s="169"/>
      <c r="V16" s="155"/>
      <c r="W16" s="153"/>
      <c r="X16" s="71"/>
      <c r="Y16" s="153"/>
      <c r="AF16" s="21">
        <v>16</v>
      </c>
    </row>
    <row r="17" spans="1:32" ht="16.5" customHeight="1" thickBot="1" x14ac:dyDescent="0.3">
      <c r="A17" s="168"/>
      <c r="B17" s="71" t="s">
        <v>120</v>
      </c>
      <c r="C17" s="170"/>
      <c r="D17" s="172"/>
      <c r="E17" s="168"/>
      <c r="F17" s="71" t="s">
        <v>85</v>
      </c>
      <c r="G17" s="168"/>
      <c r="K17" s="168"/>
      <c r="L17" s="71"/>
      <c r="M17" s="170"/>
      <c r="N17" s="172"/>
      <c r="O17" s="168"/>
      <c r="P17" s="71"/>
      <c r="Q17" s="168"/>
      <c r="S17" s="168"/>
      <c r="T17" s="71"/>
      <c r="U17" s="170"/>
      <c r="V17" s="172"/>
      <c r="W17" s="168"/>
      <c r="X17" s="71"/>
      <c r="Y17" s="168"/>
      <c r="AF17" s="21">
        <v>17</v>
      </c>
    </row>
    <row r="18" spans="1:32" ht="16.5" customHeight="1" thickBot="1" x14ac:dyDescent="0.3">
      <c r="A18" s="154"/>
      <c r="B18" s="71"/>
      <c r="C18" s="171"/>
      <c r="D18" s="156"/>
      <c r="E18" s="154"/>
      <c r="F18" s="71" t="s">
        <v>86</v>
      </c>
      <c r="G18" s="154"/>
      <c r="K18" s="154"/>
      <c r="L18" s="71"/>
      <c r="M18" s="171"/>
      <c r="N18" s="156"/>
      <c r="O18" s="154"/>
      <c r="P18" s="71"/>
      <c r="Q18" s="154"/>
      <c r="S18" s="154"/>
      <c r="T18" s="71"/>
      <c r="U18" s="171"/>
      <c r="V18" s="156"/>
      <c r="W18" s="154"/>
      <c r="X18" s="71"/>
      <c r="Y18" s="154"/>
      <c r="AF18" s="21">
        <v>18</v>
      </c>
    </row>
    <row r="19" spans="1:32" ht="15.75" thickBot="1" x14ac:dyDescent="0.3">
      <c r="A19" s="21"/>
      <c r="B19" s="21"/>
      <c r="C19" s="21"/>
      <c r="D19" s="21"/>
      <c r="E19" s="21"/>
      <c r="F19" s="21"/>
      <c r="G19" s="21"/>
      <c r="K19" s="21"/>
      <c r="L19" s="21"/>
      <c r="M19" s="21"/>
      <c r="N19" s="21"/>
      <c r="O19" s="21"/>
      <c r="P19" s="21"/>
      <c r="Q19" s="21"/>
      <c r="S19" s="21"/>
      <c r="T19" s="21"/>
      <c r="U19" s="21"/>
      <c r="V19" s="21"/>
      <c r="W19" s="21"/>
      <c r="X19" s="21"/>
      <c r="Y19" s="21"/>
      <c r="AF19" s="21">
        <v>19</v>
      </c>
    </row>
    <row r="20" spans="1:32" ht="16.5" thickBot="1" x14ac:dyDescent="0.3">
      <c r="A20" s="34"/>
      <c r="B20" s="81"/>
      <c r="C20" s="150" t="s">
        <v>89</v>
      </c>
      <c r="D20" s="150"/>
      <c r="E20" s="150"/>
      <c r="F20" s="81"/>
      <c r="G20" s="36"/>
      <c r="K20" s="34"/>
      <c r="L20" s="81"/>
      <c r="M20" s="150" t="s">
        <v>89</v>
      </c>
      <c r="N20" s="150"/>
      <c r="O20" s="150"/>
      <c r="P20" s="81"/>
      <c r="Q20" s="36"/>
      <c r="S20" s="34"/>
      <c r="T20" s="81"/>
      <c r="U20" s="150" t="s">
        <v>89</v>
      </c>
      <c r="V20" s="150"/>
      <c r="W20" s="150"/>
      <c r="X20" s="81"/>
      <c r="Y20" s="36"/>
      <c r="AF20" s="21">
        <v>20</v>
      </c>
    </row>
    <row r="21" spans="1:32" ht="16.5" customHeight="1" thickBot="1" x14ac:dyDescent="0.3">
      <c r="A21" s="153">
        <v>9</v>
      </c>
      <c r="B21" s="71" t="s">
        <v>121</v>
      </c>
      <c r="C21" s="169" t="s">
        <v>314</v>
      </c>
      <c r="D21" s="155"/>
      <c r="E21" s="153">
        <v>5</v>
      </c>
      <c r="F21" s="71" t="s">
        <v>281</v>
      </c>
      <c r="G21" s="153" t="s">
        <v>315</v>
      </c>
      <c r="K21" s="153"/>
      <c r="L21" s="71"/>
      <c r="M21" s="169"/>
      <c r="N21" s="155"/>
      <c r="O21" s="153"/>
      <c r="P21" s="71"/>
      <c r="Q21" s="153"/>
      <c r="S21" s="153"/>
      <c r="T21" s="71"/>
      <c r="U21" s="169"/>
      <c r="V21" s="155"/>
      <c r="W21" s="153"/>
      <c r="X21" s="71"/>
      <c r="Y21" s="153"/>
      <c r="AF21" s="21">
        <v>21</v>
      </c>
    </row>
    <row r="22" spans="1:32" ht="16.5" customHeight="1" thickBot="1" x14ac:dyDescent="0.3">
      <c r="A22" s="168"/>
      <c r="B22" s="71" t="s">
        <v>123</v>
      </c>
      <c r="C22" s="170"/>
      <c r="D22" s="172"/>
      <c r="E22" s="168"/>
      <c r="F22" s="71" t="s">
        <v>84</v>
      </c>
      <c r="G22" s="168"/>
      <c r="K22" s="168"/>
      <c r="L22" s="71"/>
      <c r="M22" s="170"/>
      <c r="N22" s="172"/>
      <c r="O22" s="168"/>
      <c r="P22" s="71"/>
      <c r="Q22" s="168"/>
      <c r="S22" s="168"/>
      <c r="T22" s="71"/>
      <c r="U22" s="170"/>
      <c r="V22" s="172"/>
      <c r="W22" s="168"/>
      <c r="X22" s="71"/>
      <c r="Y22" s="168"/>
      <c r="AF22" s="21">
        <v>22</v>
      </c>
    </row>
    <row r="23" spans="1:32" ht="16.5" customHeight="1" thickBot="1" x14ac:dyDescent="0.3">
      <c r="A23" s="154"/>
      <c r="B23" s="71" t="s">
        <v>87</v>
      </c>
      <c r="C23" s="171"/>
      <c r="D23" s="156"/>
      <c r="E23" s="154"/>
      <c r="F23" s="71" t="s">
        <v>111</v>
      </c>
      <c r="G23" s="154"/>
      <c r="K23" s="154"/>
      <c r="L23" s="71"/>
      <c r="M23" s="171"/>
      <c r="N23" s="156"/>
      <c r="O23" s="154"/>
      <c r="P23" s="71"/>
      <c r="Q23" s="154"/>
      <c r="S23" s="154"/>
      <c r="T23" s="71"/>
      <c r="U23" s="171"/>
      <c r="V23" s="156"/>
      <c r="W23" s="154"/>
      <c r="X23" s="71"/>
      <c r="Y23" s="154"/>
      <c r="AF23" s="21">
        <v>23</v>
      </c>
    </row>
    <row r="24" spans="1:32" ht="15.75" thickBot="1" x14ac:dyDescent="0.3">
      <c r="A24" s="21"/>
      <c r="B24" s="21"/>
      <c r="C24" s="21"/>
      <c r="D24" s="21"/>
      <c r="E24" s="21"/>
      <c r="F24" s="21"/>
      <c r="G24" s="21"/>
      <c r="K24" s="21"/>
      <c r="L24" s="21"/>
      <c r="M24" s="21"/>
      <c r="N24" s="21"/>
      <c r="O24" s="21"/>
      <c r="P24" s="21"/>
      <c r="Q24" s="21"/>
      <c r="S24" s="21"/>
      <c r="T24" s="21"/>
      <c r="U24" s="21"/>
      <c r="V24" s="21"/>
      <c r="W24" s="21"/>
      <c r="X24" s="21"/>
      <c r="Y24" s="21"/>
      <c r="AF24" s="21">
        <v>24</v>
      </c>
    </row>
    <row r="25" spans="1:32" ht="16.5" thickBot="1" x14ac:dyDescent="0.3">
      <c r="A25" s="34"/>
      <c r="B25" s="81"/>
      <c r="C25" s="150" t="s">
        <v>89</v>
      </c>
      <c r="D25" s="150"/>
      <c r="E25" s="150"/>
      <c r="F25" s="81"/>
      <c r="G25" s="36"/>
      <c r="K25" s="34"/>
      <c r="L25" s="81"/>
      <c r="M25" s="150" t="s">
        <v>89</v>
      </c>
      <c r="N25" s="150"/>
      <c r="O25" s="150"/>
      <c r="P25" s="81"/>
      <c r="Q25" s="36"/>
      <c r="S25" s="34"/>
      <c r="T25" s="81"/>
      <c r="U25" s="150" t="s">
        <v>89</v>
      </c>
      <c r="V25" s="150"/>
      <c r="W25" s="150"/>
      <c r="X25" s="81"/>
      <c r="Y25" s="36"/>
      <c r="AF25" s="21">
        <v>25</v>
      </c>
    </row>
    <row r="26" spans="1:32" ht="16.5" customHeight="1" thickBot="1" x14ac:dyDescent="0.3">
      <c r="A26" s="153"/>
      <c r="B26" s="71"/>
      <c r="C26" s="169"/>
      <c r="D26" s="155"/>
      <c r="E26" s="153"/>
      <c r="F26" s="71"/>
      <c r="G26" s="153"/>
      <c r="K26" s="153"/>
      <c r="L26" s="71"/>
      <c r="M26" s="169"/>
      <c r="N26" s="155"/>
      <c r="O26" s="153"/>
      <c r="P26" s="71"/>
      <c r="Q26" s="153"/>
      <c r="S26" s="153"/>
      <c r="T26" s="71"/>
      <c r="U26" s="169"/>
      <c r="V26" s="155"/>
      <c r="W26" s="153"/>
      <c r="X26" s="71"/>
      <c r="Y26" s="153"/>
      <c r="AF26" s="21">
        <v>26</v>
      </c>
    </row>
    <row r="27" spans="1:32" ht="16.5" customHeight="1" thickBot="1" x14ac:dyDescent="0.3">
      <c r="A27" s="168"/>
      <c r="B27" s="71"/>
      <c r="C27" s="170"/>
      <c r="D27" s="172"/>
      <c r="E27" s="168"/>
      <c r="F27" s="71"/>
      <c r="G27" s="168"/>
      <c r="K27" s="168"/>
      <c r="L27" s="71"/>
      <c r="M27" s="170"/>
      <c r="N27" s="172"/>
      <c r="O27" s="168"/>
      <c r="P27" s="71"/>
      <c r="Q27" s="168"/>
      <c r="S27" s="168"/>
      <c r="T27" s="71"/>
      <c r="U27" s="170"/>
      <c r="V27" s="172"/>
      <c r="W27" s="168"/>
      <c r="X27" s="71"/>
      <c r="Y27" s="168"/>
      <c r="AF27" s="21">
        <v>27</v>
      </c>
    </row>
    <row r="28" spans="1:32" ht="16.5" customHeight="1" thickBot="1" x14ac:dyDescent="0.3">
      <c r="A28" s="154"/>
      <c r="B28" s="71"/>
      <c r="C28" s="171"/>
      <c r="D28" s="156"/>
      <c r="E28" s="154"/>
      <c r="F28" s="71"/>
      <c r="G28" s="154"/>
      <c r="K28" s="154"/>
      <c r="L28" s="71"/>
      <c r="M28" s="171"/>
      <c r="N28" s="156"/>
      <c r="O28" s="154"/>
      <c r="P28" s="71"/>
      <c r="Q28" s="154"/>
      <c r="S28" s="154"/>
      <c r="T28" s="71"/>
      <c r="U28" s="171"/>
      <c r="V28" s="156"/>
      <c r="W28" s="154"/>
      <c r="X28" s="71"/>
      <c r="Y28" s="154"/>
      <c r="AF28" s="21">
        <v>28</v>
      </c>
    </row>
    <row r="29" spans="1:32" ht="15.75" thickBot="1" x14ac:dyDescent="0.3">
      <c r="A29" s="21"/>
      <c r="B29" s="21"/>
      <c r="C29" s="21"/>
      <c r="D29" s="21"/>
      <c r="E29" s="21"/>
      <c r="F29" s="21"/>
      <c r="G29" s="21"/>
      <c r="K29" s="21"/>
      <c r="L29" s="21"/>
      <c r="M29" s="21"/>
      <c r="N29" s="21"/>
      <c r="O29" s="21"/>
      <c r="P29" s="21"/>
      <c r="Q29" s="21"/>
      <c r="S29" s="21"/>
      <c r="T29" s="21"/>
      <c r="U29" s="21"/>
      <c r="V29" s="21"/>
      <c r="W29" s="21"/>
      <c r="X29" s="21"/>
      <c r="Y29" s="21"/>
      <c r="AF29" s="21">
        <v>29</v>
      </c>
    </row>
    <row r="30" spans="1:32" ht="16.5" thickBot="1" x14ac:dyDescent="0.3">
      <c r="A30" s="34"/>
      <c r="B30" s="81"/>
      <c r="C30" s="150" t="s">
        <v>89</v>
      </c>
      <c r="D30" s="150"/>
      <c r="E30" s="150"/>
      <c r="F30" s="81"/>
      <c r="G30" s="36"/>
      <c r="K30" s="34"/>
      <c r="L30" s="81"/>
      <c r="M30" s="150" t="s">
        <v>89</v>
      </c>
      <c r="N30" s="150"/>
      <c r="O30" s="150"/>
      <c r="P30" s="81"/>
      <c r="Q30" s="36"/>
      <c r="S30" s="34"/>
      <c r="T30" s="81"/>
      <c r="U30" s="150" t="s">
        <v>89</v>
      </c>
      <c r="V30" s="150"/>
      <c r="W30" s="150"/>
      <c r="X30" s="81"/>
      <c r="Y30" s="36"/>
      <c r="AF30" s="21">
        <v>30</v>
      </c>
    </row>
    <row r="31" spans="1:32" ht="16.5" customHeight="1" thickBot="1" x14ac:dyDescent="0.3">
      <c r="A31" s="153"/>
      <c r="B31" s="71"/>
      <c r="C31" s="169"/>
      <c r="D31" s="155"/>
      <c r="E31" s="153"/>
      <c r="F31" s="71"/>
      <c r="G31" s="153"/>
      <c r="K31" s="153"/>
      <c r="L31" s="71"/>
      <c r="M31" s="169"/>
      <c r="N31" s="155"/>
      <c r="O31" s="153"/>
      <c r="P31" s="71"/>
      <c r="Q31" s="153"/>
      <c r="S31" s="153"/>
      <c r="T31" s="71"/>
      <c r="U31" s="169"/>
      <c r="V31" s="155"/>
      <c r="W31" s="153"/>
      <c r="X31" s="71"/>
      <c r="Y31" s="153"/>
      <c r="AF31" s="21">
        <v>31</v>
      </c>
    </row>
    <row r="32" spans="1:32" ht="16.5" customHeight="1" thickBot="1" x14ac:dyDescent="0.3">
      <c r="A32" s="168"/>
      <c r="B32" s="71"/>
      <c r="C32" s="170"/>
      <c r="D32" s="172"/>
      <c r="E32" s="168"/>
      <c r="F32" s="71"/>
      <c r="G32" s="168"/>
      <c r="K32" s="168"/>
      <c r="L32" s="71"/>
      <c r="M32" s="170"/>
      <c r="N32" s="172"/>
      <c r="O32" s="168"/>
      <c r="P32" s="71"/>
      <c r="Q32" s="168"/>
      <c r="S32" s="168"/>
      <c r="T32" s="71"/>
      <c r="U32" s="170"/>
      <c r="V32" s="172"/>
      <c r="W32" s="168"/>
      <c r="X32" s="71"/>
      <c r="Y32" s="168"/>
      <c r="AF32" s="21">
        <v>32</v>
      </c>
    </row>
    <row r="33" spans="1:32" ht="16.5" customHeight="1" thickBot="1" x14ac:dyDescent="0.3">
      <c r="A33" s="154"/>
      <c r="B33" s="71"/>
      <c r="C33" s="171"/>
      <c r="D33" s="156"/>
      <c r="E33" s="154"/>
      <c r="F33" s="71"/>
      <c r="G33" s="154"/>
      <c r="K33" s="154"/>
      <c r="L33" s="71"/>
      <c r="M33" s="171"/>
      <c r="N33" s="156"/>
      <c r="O33" s="154"/>
      <c r="P33" s="71"/>
      <c r="Q33" s="154"/>
      <c r="S33" s="154"/>
      <c r="T33" s="71"/>
      <c r="U33" s="171"/>
      <c r="V33" s="156"/>
      <c r="W33" s="154"/>
      <c r="X33" s="71"/>
      <c r="Y33" s="154"/>
      <c r="AF33" s="21">
        <v>33</v>
      </c>
    </row>
    <row r="34" spans="1:32" ht="15.75" thickBot="1" x14ac:dyDescent="0.3">
      <c r="A34" s="21"/>
      <c r="B34" s="21"/>
      <c r="C34" s="21"/>
      <c r="D34" s="21"/>
      <c r="E34" s="21"/>
      <c r="F34" s="21"/>
      <c r="G34" s="21"/>
      <c r="K34" s="21"/>
      <c r="L34" s="21"/>
      <c r="M34" s="21"/>
      <c r="N34" s="21"/>
      <c r="O34" s="21"/>
      <c r="P34" s="21"/>
      <c r="Q34" s="21"/>
      <c r="S34" s="21"/>
      <c r="T34" s="21"/>
      <c r="U34" s="21"/>
      <c r="V34" s="21"/>
      <c r="W34" s="21"/>
      <c r="X34" s="21"/>
      <c r="Y34" s="21"/>
      <c r="AF34" s="21">
        <v>34</v>
      </c>
    </row>
    <row r="35" spans="1:32" ht="16.5" thickBot="1" x14ac:dyDescent="0.3">
      <c r="A35" s="34"/>
      <c r="B35" s="81"/>
      <c r="C35" s="150" t="s">
        <v>89</v>
      </c>
      <c r="D35" s="150"/>
      <c r="E35" s="150"/>
      <c r="F35" s="81"/>
      <c r="G35" s="36"/>
      <c r="K35" s="34"/>
      <c r="L35" s="81"/>
      <c r="M35" s="150" t="s">
        <v>89</v>
      </c>
      <c r="N35" s="150"/>
      <c r="O35" s="150"/>
      <c r="P35" s="81"/>
      <c r="Q35" s="36"/>
      <c r="S35" s="34"/>
      <c r="T35" s="81"/>
      <c r="U35" s="150" t="s">
        <v>89</v>
      </c>
      <c r="V35" s="150"/>
      <c r="W35" s="150"/>
      <c r="X35" s="81"/>
      <c r="Y35" s="36"/>
      <c r="AF35" s="21">
        <v>35</v>
      </c>
    </row>
    <row r="36" spans="1:32" ht="16.5" customHeight="1" thickBot="1" x14ac:dyDescent="0.3">
      <c r="A36" s="153"/>
      <c r="B36" s="71"/>
      <c r="C36" s="169"/>
      <c r="D36" s="155"/>
      <c r="E36" s="153"/>
      <c r="F36" s="71"/>
      <c r="G36" s="153"/>
      <c r="K36" s="153"/>
      <c r="L36" s="71"/>
      <c r="M36" s="169"/>
      <c r="N36" s="155"/>
      <c r="O36" s="153"/>
      <c r="P36" s="71"/>
      <c r="Q36" s="153"/>
      <c r="S36" s="153"/>
      <c r="T36" s="71"/>
      <c r="U36" s="169"/>
      <c r="V36" s="155"/>
      <c r="W36" s="153"/>
      <c r="X36" s="71"/>
      <c r="Y36" s="153"/>
      <c r="AF36" s="21">
        <v>36</v>
      </c>
    </row>
    <row r="37" spans="1:32" ht="16.5" customHeight="1" thickBot="1" x14ac:dyDescent="0.3">
      <c r="A37" s="168"/>
      <c r="B37" s="71"/>
      <c r="C37" s="170"/>
      <c r="D37" s="172"/>
      <c r="E37" s="168"/>
      <c r="F37" s="71"/>
      <c r="G37" s="168"/>
      <c r="K37" s="168"/>
      <c r="L37" s="71"/>
      <c r="M37" s="170"/>
      <c r="N37" s="172"/>
      <c r="O37" s="168"/>
      <c r="P37" s="71"/>
      <c r="Q37" s="168"/>
      <c r="S37" s="168"/>
      <c r="T37" s="71"/>
      <c r="U37" s="170"/>
      <c r="V37" s="172"/>
      <c r="W37" s="168"/>
      <c r="X37" s="71"/>
      <c r="Y37" s="168"/>
      <c r="AF37" s="21">
        <v>37</v>
      </c>
    </row>
    <row r="38" spans="1:32" ht="16.5" customHeight="1" thickBot="1" x14ac:dyDescent="0.3">
      <c r="A38" s="154"/>
      <c r="B38" s="71"/>
      <c r="C38" s="171"/>
      <c r="D38" s="156"/>
      <c r="E38" s="154"/>
      <c r="F38" s="71"/>
      <c r="G38" s="154"/>
      <c r="K38" s="154"/>
      <c r="L38" s="71"/>
      <c r="M38" s="171"/>
      <c r="N38" s="156"/>
      <c r="O38" s="154"/>
      <c r="P38" s="71"/>
      <c r="Q38" s="154"/>
      <c r="S38" s="154"/>
      <c r="T38" s="71"/>
      <c r="U38" s="171"/>
      <c r="V38" s="156"/>
      <c r="W38" s="154"/>
      <c r="X38" s="71"/>
      <c r="Y38" s="154"/>
      <c r="AF38" s="21">
        <v>38</v>
      </c>
    </row>
    <row r="39" spans="1:32" ht="15.75" thickBot="1" x14ac:dyDescent="0.3">
      <c r="A39" s="21"/>
      <c r="B39" s="21"/>
      <c r="C39" s="21"/>
      <c r="D39" s="21"/>
      <c r="E39" s="21"/>
      <c r="F39" s="21"/>
      <c r="G39" s="21"/>
      <c r="K39" s="21"/>
      <c r="L39" s="21"/>
      <c r="M39" s="21"/>
      <c r="N39" s="21"/>
      <c r="O39" s="21"/>
      <c r="P39" s="21"/>
      <c r="Q39" s="21"/>
      <c r="S39" s="21"/>
      <c r="T39" s="21"/>
      <c r="U39" s="21"/>
      <c r="V39" s="21"/>
      <c r="W39" s="21"/>
      <c r="X39" s="21"/>
      <c r="Y39" s="21"/>
      <c r="AF39" s="21">
        <v>39</v>
      </c>
    </row>
    <row r="40" spans="1:32" ht="16.5" thickBot="1" x14ac:dyDescent="0.3">
      <c r="A40" s="34"/>
      <c r="B40" s="81"/>
      <c r="C40" s="150" t="s">
        <v>89</v>
      </c>
      <c r="D40" s="150"/>
      <c r="E40" s="150"/>
      <c r="F40" s="81"/>
      <c r="G40" s="36"/>
      <c r="K40" s="34"/>
      <c r="L40" s="81"/>
      <c r="M40" s="150" t="s">
        <v>89</v>
      </c>
      <c r="N40" s="150"/>
      <c r="O40" s="150"/>
      <c r="P40" s="81"/>
      <c r="Q40" s="36"/>
      <c r="S40" s="34"/>
      <c r="T40" s="81"/>
      <c r="U40" s="150" t="s">
        <v>89</v>
      </c>
      <c r="V40" s="150"/>
      <c r="W40" s="150"/>
      <c r="X40" s="81"/>
      <c r="Y40" s="36"/>
      <c r="AF40" s="21">
        <v>40</v>
      </c>
    </row>
    <row r="41" spans="1:32" ht="16.5" customHeight="1" thickBot="1" x14ac:dyDescent="0.3">
      <c r="A41" s="153"/>
      <c r="B41" s="71"/>
      <c r="C41" s="169"/>
      <c r="D41" s="155"/>
      <c r="E41" s="153"/>
      <c r="F41" s="71"/>
      <c r="G41" s="153"/>
      <c r="K41" s="153"/>
      <c r="L41" s="71"/>
      <c r="M41" s="169"/>
      <c r="N41" s="155"/>
      <c r="O41" s="153"/>
      <c r="P41" s="71"/>
      <c r="Q41" s="153"/>
      <c r="S41" s="153"/>
      <c r="T41" s="71"/>
      <c r="U41" s="169"/>
      <c r="V41" s="155"/>
      <c r="W41" s="153"/>
      <c r="X41" s="71"/>
      <c r="Y41" s="153"/>
      <c r="AF41" s="21">
        <v>41</v>
      </c>
    </row>
    <row r="42" spans="1:32" ht="16.5" customHeight="1" thickBot="1" x14ac:dyDescent="0.3">
      <c r="A42" s="168"/>
      <c r="B42" s="71"/>
      <c r="C42" s="170"/>
      <c r="D42" s="172"/>
      <c r="E42" s="168"/>
      <c r="F42" s="71"/>
      <c r="G42" s="168"/>
      <c r="K42" s="168"/>
      <c r="L42" s="71"/>
      <c r="M42" s="170"/>
      <c r="N42" s="172"/>
      <c r="O42" s="168"/>
      <c r="P42" s="71"/>
      <c r="Q42" s="168"/>
      <c r="S42" s="168"/>
      <c r="T42" s="71"/>
      <c r="U42" s="170"/>
      <c r="V42" s="172"/>
      <c r="W42" s="168"/>
      <c r="X42" s="71"/>
      <c r="Y42" s="168"/>
      <c r="AF42" s="21"/>
    </row>
    <row r="43" spans="1:32" ht="16.5" customHeight="1" thickBot="1" x14ac:dyDescent="0.3">
      <c r="A43" s="154"/>
      <c r="B43" s="71"/>
      <c r="C43" s="171"/>
      <c r="D43" s="156"/>
      <c r="E43" s="154"/>
      <c r="F43" s="71"/>
      <c r="G43" s="154"/>
      <c r="K43" s="154"/>
      <c r="L43" s="71"/>
      <c r="M43" s="171"/>
      <c r="N43" s="156"/>
      <c r="O43" s="154"/>
      <c r="P43" s="71"/>
      <c r="Q43" s="154"/>
      <c r="S43" s="154"/>
      <c r="T43" s="71"/>
      <c r="U43" s="171"/>
      <c r="V43" s="156"/>
      <c r="W43" s="154"/>
      <c r="X43" s="71"/>
      <c r="Y43" s="154"/>
      <c r="AF43" s="21"/>
    </row>
    <row r="44" spans="1:32" x14ac:dyDescent="0.25">
      <c r="S44" s="21"/>
      <c r="T44" s="21"/>
      <c r="U44" s="21"/>
      <c r="V44" s="21"/>
      <c r="W44" s="21"/>
      <c r="X44" s="21"/>
      <c r="Y44" s="21"/>
      <c r="AF44" s="21"/>
    </row>
  </sheetData>
  <sortState ref="AF1:AG41">
    <sortCondition ref="AF1"/>
  </sortState>
  <mergeCells count="153">
    <mergeCell ref="U40:W40"/>
    <mergeCell ref="S41:S43"/>
    <mergeCell ref="U41:U43"/>
    <mergeCell ref="V41:V43"/>
    <mergeCell ref="W41:W43"/>
    <mergeCell ref="Y41:Y43"/>
    <mergeCell ref="U35:W35"/>
    <mergeCell ref="S36:S38"/>
    <mergeCell ref="U36:U38"/>
    <mergeCell ref="V36:V38"/>
    <mergeCell ref="W36:W38"/>
    <mergeCell ref="Y36:Y38"/>
    <mergeCell ref="U30:W30"/>
    <mergeCell ref="S31:S33"/>
    <mergeCell ref="U31:U33"/>
    <mergeCell ref="V31:V33"/>
    <mergeCell ref="W31:W33"/>
    <mergeCell ref="Y31:Y33"/>
    <mergeCell ref="U25:W25"/>
    <mergeCell ref="S26:S28"/>
    <mergeCell ref="U26:U28"/>
    <mergeCell ref="V26:V28"/>
    <mergeCell ref="W26:W28"/>
    <mergeCell ref="Y26:Y28"/>
    <mergeCell ref="U20:W20"/>
    <mergeCell ref="S21:S23"/>
    <mergeCell ref="U21:U23"/>
    <mergeCell ref="V21:V23"/>
    <mergeCell ref="W21:W23"/>
    <mergeCell ref="Y21:Y23"/>
    <mergeCell ref="U15:W15"/>
    <mergeCell ref="S16:S18"/>
    <mergeCell ref="U16:U18"/>
    <mergeCell ref="V16:V18"/>
    <mergeCell ref="W16:W18"/>
    <mergeCell ref="Y16:Y18"/>
    <mergeCell ref="U10:W10"/>
    <mergeCell ref="S11:S13"/>
    <mergeCell ref="U11:U13"/>
    <mergeCell ref="V11:V13"/>
    <mergeCell ref="W11:W13"/>
    <mergeCell ref="Y11:Y13"/>
    <mergeCell ref="S1:Y2"/>
    <mergeCell ref="S3:U3"/>
    <mergeCell ref="W3:Y3"/>
    <mergeCell ref="U5:W5"/>
    <mergeCell ref="S6:S8"/>
    <mergeCell ref="U6:U8"/>
    <mergeCell ref="V6:V8"/>
    <mergeCell ref="W6:W8"/>
    <mergeCell ref="Y6:Y8"/>
    <mergeCell ref="M40:O40"/>
    <mergeCell ref="K41:K43"/>
    <mergeCell ref="M41:M43"/>
    <mergeCell ref="N41:N43"/>
    <mergeCell ref="O41:O43"/>
    <mergeCell ref="Q41:Q43"/>
    <mergeCell ref="M35:O35"/>
    <mergeCell ref="K36:K38"/>
    <mergeCell ref="M36:M38"/>
    <mergeCell ref="N36:N38"/>
    <mergeCell ref="O36:O38"/>
    <mergeCell ref="Q36:Q38"/>
    <mergeCell ref="M30:O30"/>
    <mergeCell ref="K31:K33"/>
    <mergeCell ref="M31:M33"/>
    <mergeCell ref="N31:N33"/>
    <mergeCell ref="O31:O33"/>
    <mergeCell ref="Q31:Q33"/>
    <mergeCell ref="M25:O25"/>
    <mergeCell ref="K26:K28"/>
    <mergeCell ref="M26:M28"/>
    <mergeCell ref="N26:N28"/>
    <mergeCell ref="O26:O28"/>
    <mergeCell ref="Q26:Q28"/>
    <mergeCell ref="M20:O20"/>
    <mergeCell ref="K21:K23"/>
    <mergeCell ref="M21:M23"/>
    <mergeCell ref="N21:N23"/>
    <mergeCell ref="O21:O23"/>
    <mergeCell ref="Q21:Q23"/>
    <mergeCell ref="M15:O15"/>
    <mergeCell ref="K16:K18"/>
    <mergeCell ref="M16:M18"/>
    <mergeCell ref="N16:N18"/>
    <mergeCell ref="O16:O18"/>
    <mergeCell ref="Q16:Q18"/>
    <mergeCell ref="M10:O10"/>
    <mergeCell ref="K11:K13"/>
    <mergeCell ref="M11:M13"/>
    <mergeCell ref="N11:N13"/>
    <mergeCell ref="O11:O13"/>
    <mergeCell ref="Q11:Q13"/>
    <mergeCell ref="K1:Q2"/>
    <mergeCell ref="K3:M3"/>
    <mergeCell ref="O3:Q3"/>
    <mergeCell ref="M5:O5"/>
    <mergeCell ref="K6:K8"/>
    <mergeCell ref="M6:M8"/>
    <mergeCell ref="N6:N8"/>
    <mergeCell ref="O6:O8"/>
    <mergeCell ref="Q6:Q8"/>
    <mergeCell ref="C40:E40"/>
    <mergeCell ref="A41:A43"/>
    <mergeCell ref="C41:C43"/>
    <mergeCell ref="D41:D43"/>
    <mergeCell ref="E41:E43"/>
    <mergeCell ref="G41:G43"/>
    <mergeCell ref="C35:E35"/>
    <mergeCell ref="A36:A38"/>
    <mergeCell ref="C36:C38"/>
    <mergeCell ref="D36:D38"/>
    <mergeCell ref="E36:E38"/>
    <mergeCell ref="G36:G38"/>
    <mergeCell ref="C30:E30"/>
    <mergeCell ref="A31:A33"/>
    <mergeCell ref="C31:C33"/>
    <mergeCell ref="D31:D33"/>
    <mergeCell ref="E31:E33"/>
    <mergeCell ref="G31:G33"/>
    <mergeCell ref="C25:E25"/>
    <mergeCell ref="A26:A28"/>
    <mergeCell ref="C26:C28"/>
    <mergeCell ref="D26:D28"/>
    <mergeCell ref="E26:E28"/>
    <mergeCell ref="G26:G28"/>
    <mergeCell ref="C20:E20"/>
    <mergeCell ref="A21:A23"/>
    <mergeCell ref="C21:C23"/>
    <mergeCell ref="D21:D23"/>
    <mergeCell ref="E21:E23"/>
    <mergeCell ref="G21:G23"/>
    <mergeCell ref="C15:E15"/>
    <mergeCell ref="A16:A18"/>
    <mergeCell ref="C16:C18"/>
    <mergeCell ref="D16:D18"/>
    <mergeCell ref="E16:E18"/>
    <mergeCell ref="G16:G18"/>
    <mergeCell ref="C10:E10"/>
    <mergeCell ref="A11:A13"/>
    <mergeCell ref="C11:C13"/>
    <mergeCell ref="D11:D13"/>
    <mergeCell ref="E11:E13"/>
    <mergeCell ref="G11:G13"/>
    <mergeCell ref="A1:G2"/>
    <mergeCell ref="A3:C3"/>
    <mergeCell ref="E3:G3"/>
    <mergeCell ref="C5:E5"/>
    <mergeCell ref="A6:A8"/>
    <mergeCell ref="C6:C8"/>
    <mergeCell ref="D6:D8"/>
    <mergeCell ref="E6:E8"/>
    <mergeCell ref="G6:G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Button 1">
              <controlPr defaultSize="0" print="0" autoFill="0" autoPict="0" macro="[0]!Feuil9.LesGagnantsConsolante2">
                <anchor moveWithCells="1" sizeWithCells="1">
                  <from>
                    <xdr:col>10</xdr:col>
                    <xdr:colOff>9525</xdr:colOff>
                    <xdr:row>0</xdr:row>
                    <xdr:rowOff>19050</xdr:rowOff>
                  </from>
                  <to>
                    <xdr:col>11</xdr:col>
                    <xdr:colOff>561975</xdr:colOff>
                    <xdr:row>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4" name="Button 2">
              <controlPr defaultSize="0" print="0" autoFill="0" autoPict="0" macro="[0]!Feuil9.LesGagnantsConsolante3">
                <anchor moveWithCells="1" sizeWithCells="1">
                  <from>
                    <xdr:col>18</xdr:col>
                    <xdr:colOff>28575</xdr:colOff>
                    <xdr:row>0</xdr:row>
                    <xdr:rowOff>9525</xdr:rowOff>
                  </from>
                  <to>
                    <xdr:col>19</xdr:col>
                    <xdr:colOff>581025</xdr:colOff>
                    <xdr:row>2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4"/>
  <dimension ref="A2:M14"/>
  <sheetViews>
    <sheetView workbookViewId="0">
      <selection activeCell="M5" sqref="M5"/>
    </sheetView>
  </sheetViews>
  <sheetFormatPr baseColWidth="10" defaultRowHeight="15" x14ac:dyDescent="0.25"/>
  <sheetData>
    <row r="2" spans="1:13" x14ac:dyDescent="0.25">
      <c r="A2" s="21" t="s">
        <v>99</v>
      </c>
    </row>
    <row r="3" spans="1:13" s="21" customFormat="1" x14ac:dyDescent="0.25">
      <c r="B3" s="21" t="s">
        <v>100</v>
      </c>
    </row>
    <row r="4" spans="1:13" s="21" customFormat="1" x14ac:dyDescent="0.25">
      <c r="C4" s="21" t="s">
        <v>101</v>
      </c>
      <c r="M4" s="21">
        <v>32</v>
      </c>
    </row>
    <row r="5" spans="1:13" x14ac:dyDescent="0.25">
      <c r="C5" s="21" t="s">
        <v>64</v>
      </c>
      <c r="M5">
        <f>M4/2</f>
        <v>16</v>
      </c>
    </row>
    <row r="6" spans="1:13" x14ac:dyDescent="0.25">
      <c r="C6" s="21" t="s">
        <v>65</v>
      </c>
      <c r="M6" s="84">
        <f t="shared" ref="M6:M14" si="0">M5/2</f>
        <v>8</v>
      </c>
    </row>
    <row r="7" spans="1:13" x14ac:dyDescent="0.25">
      <c r="M7" s="84">
        <f t="shared" si="0"/>
        <v>4</v>
      </c>
    </row>
    <row r="8" spans="1:13" x14ac:dyDescent="0.25">
      <c r="M8" s="84">
        <f t="shared" si="0"/>
        <v>2</v>
      </c>
    </row>
    <row r="9" spans="1:13" x14ac:dyDescent="0.25">
      <c r="M9" s="84">
        <f t="shared" si="0"/>
        <v>1</v>
      </c>
    </row>
    <row r="10" spans="1:13" x14ac:dyDescent="0.25">
      <c r="M10" s="84">
        <f t="shared" si="0"/>
        <v>0.5</v>
      </c>
    </row>
    <row r="11" spans="1:13" x14ac:dyDescent="0.25">
      <c r="M11" s="84">
        <f t="shared" si="0"/>
        <v>0.25</v>
      </c>
    </row>
    <row r="12" spans="1:13" x14ac:dyDescent="0.25">
      <c r="M12" s="84">
        <f t="shared" si="0"/>
        <v>0.125</v>
      </c>
    </row>
    <row r="13" spans="1:13" x14ac:dyDescent="0.25">
      <c r="M13" s="84">
        <f t="shared" si="0"/>
        <v>6.25E-2</v>
      </c>
    </row>
    <row r="14" spans="1:13" x14ac:dyDescent="0.25">
      <c r="M14" s="84">
        <f t="shared" si="0"/>
        <v>3.125E-2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2"/>
  <dimension ref="A15:G28"/>
  <sheetViews>
    <sheetView workbookViewId="0">
      <selection activeCell="O5" sqref="O5"/>
    </sheetView>
  </sheetViews>
  <sheetFormatPr baseColWidth="10" defaultRowHeight="15" x14ac:dyDescent="0.25"/>
  <sheetData>
    <row r="15" spans="1:2" x14ac:dyDescent="0.25">
      <c r="A15" t="s">
        <v>316</v>
      </c>
    </row>
    <row r="16" spans="1:2" x14ac:dyDescent="0.25">
      <c r="A16" t="s">
        <v>317</v>
      </c>
      <c r="B16" s="21"/>
    </row>
    <row r="18" spans="7:7" x14ac:dyDescent="0.25">
      <c r="G18" t="s">
        <v>91</v>
      </c>
    </row>
    <row r="20" spans="7:7" x14ac:dyDescent="0.25">
      <c r="G20" t="s">
        <v>92</v>
      </c>
    </row>
    <row r="22" spans="7:7" x14ac:dyDescent="0.25">
      <c r="G22" t="s">
        <v>93</v>
      </c>
    </row>
    <row r="24" spans="7:7" x14ac:dyDescent="0.25">
      <c r="G24" t="s">
        <v>94</v>
      </c>
    </row>
    <row r="26" spans="7:7" x14ac:dyDescent="0.25">
      <c r="G26" t="s">
        <v>95</v>
      </c>
    </row>
    <row r="28" spans="7:7" x14ac:dyDescent="0.25">
      <c r="G28" t="s">
        <v>96</v>
      </c>
    </row>
  </sheetData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"/>
  <dimension ref="A1:D34"/>
  <sheetViews>
    <sheetView workbookViewId="0">
      <selection activeCell="J7" sqref="J7"/>
    </sheetView>
  </sheetViews>
  <sheetFormatPr baseColWidth="10" defaultRowHeight="15" x14ac:dyDescent="0.25"/>
  <sheetData>
    <row r="1" spans="1:3" s="21" customFormat="1" x14ac:dyDescent="0.25">
      <c r="B1" s="21" t="s">
        <v>189</v>
      </c>
    </row>
    <row r="2" spans="1:3" s="21" customFormat="1" x14ac:dyDescent="0.25">
      <c r="C2" s="21" t="s">
        <v>190</v>
      </c>
    </row>
    <row r="3" spans="1:3" s="21" customFormat="1" x14ac:dyDescent="0.25">
      <c r="C3" s="21" t="s">
        <v>191</v>
      </c>
    </row>
    <row r="4" spans="1:3" s="21" customFormat="1" x14ac:dyDescent="0.25"/>
    <row r="5" spans="1:3" s="21" customFormat="1" x14ac:dyDescent="0.25">
      <c r="B5" s="21" t="s">
        <v>79</v>
      </c>
    </row>
    <row r="6" spans="1:3" s="21" customFormat="1" x14ac:dyDescent="0.25">
      <c r="C6" s="21" t="s">
        <v>77</v>
      </c>
    </row>
    <row r="8" spans="1:3" x14ac:dyDescent="0.25">
      <c r="B8" s="21" t="s">
        <v>78</v>
      </c>
    </row>
    <row r="9" spans="1:3" x14ac:dyDescent="0.25">
      <c r="C9" s="21" t="s">
        <v>76</v>
      </c>
    </row>
    <row r="11" spans="1:3" x14ac:dyDescent="0.25">
      <c r="A11" s="21" t="s">
        <v>306</v>
      </c>
      <c r="B11" s="21" t="s">
        <v>68</v>
      </c>
    </row>
    <row r="12" spans="1:3" x14ac:dyDescent="0.25">
      <c r="C12" s="21" t="s">
        <v>69</v>
      </c>
    </row>
    <row r="14" spans="1:3" x14ac:dyDescent="0.25">
      <c r="B14" s="21" t="s">
        <v>70</v>
      </c>
    </row>
    <row r="15" spans="1:3" x14ac:dyDescent="0.25">
      <c r="C15" s="21" t="s">
        <v>307</v>
      </c>
    </row>
    <row r="17" spans="2:4" x14ac:dyDescent="0.25">
      <c r="B17" s="21" t="s">
        <v>71</v>
      </c>
    </row>
    <row r="18" spans="2:4" s="21" customFormat="1" x14ac:dyDescent="0.25">
      <c r="C18" s="21" t="s">
        <v>193</v>
      </c>
    </row>
    <row r="19" spans="2:4" x14ac:dyDescent="0.25">
      <c r="C19" s="21" t="s">
        <v>194</v>
      </c>
    </row>
    <row r="21" spans="2:4" x14ac:dyDescent="0.25">
      <c r="B21" s="21" t="s">
        <v>72</v>
      </c>
    </row>
    <row r="22" spans="2:4" x14ac:dyDescent="0.25">
      <c r="C22" s="21" t="s">
        <v>73</v>
      </c>
    </row>
    <row r="23" spans="2:4" x14ac:dyDescent="0.25">
      <c r="C23" s="21" t="s">
        <v>80</v>
      </c>
    </row>
    <row r="24" spans="2:4" s="21" customFormat="1" x14ac:dyDescent="0.25">
      <c r="D24" s="21" t="s">
        <v>81</v>
      </c>
    </row>
    <row r="25" spans="2:4" s="21" customFormat="1" x14ac:dyDescent="0.25"/>
    <row r="26" spans="2:4" x14ac:dyDescent="0.25">
      <c r="B26" s="21" t="s">
        <v>74</v>
      </c>
    </row>
    <row r="27" spans="2:4" x14ac:dyDescent="0.25">
      <c r="C27" s="21" t="s">
        <v>75</v>
      </c>
    </row>
    <row r="29" spans="2:4" x14ac:dyDescent="0.25">
      <c r="B29" s="21" t="s">
        <v>97</v>
      </c>
    </row>
    <row r="30" spans="2:4" x14ac:dyDescent="0.25">
      <c r="C30" s="21" t="s">
        <v>98</v>
      </c>
    </row>
    <row r="31" spans="2:4" x14ac:dyDescent="0.25">
      <c r="C31" s="21" t="s">
        <v>195</v>
      </c>
    </row>
    <row r="34" spans="2:2" x14ac:dyDescent="0.25">
      <c r="B34" s="21" t="s">
        <v>241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8"/>
  <dimension ref="A1:I10"/>
  <sheetViews>
    <sheetView workbookViewId="0">
      <selection activeCell="F7" sqref="F7"/>
    </sheetView>
  </sheetViews>
  <sheetFormatPr baseColWidth="10" defaultRowHeight="15" x14ac:dyDescent="0.25"/>
  <cols>
    <col min="1" max="1" width="5.42578125" customWidth="1"/>
    <col min="2" max="2" width="28.7109375" customWidth="1"/>
    <col min="3" max="3" width="4.42578125" customWidth="1"/>
    <col min="4" max="4" width="11.7109375" customWidth="1"/>
    <col min="5" max="5" width="5.42578125" customWidth="1"/>
    <col min="6" max="6" width="28.7109375" customWidth="1"/>
    <col min="7" max="7" width="4.42578125" customWidth="1"/>
  </cols>
  <sheetData>
    <row r="1" spans="1:9" ht="33" customHeight="1" thickBot="1" x14ac:dyDescent="0.3">
      <c r="A1" s="85"/>
      <c r="B1" s="86"/>
      <c r="C1" s="86"/>
      <c r="D1" s="86" t="s">
        <v>332</v>
      </c>
      <c r="E1" s="86"/>
      <c r="F1" s="86"/>
      <c r="G1" s="89"/>
      <c r="H1" s="84"/>
      <c r="I1" s="84"/>
    </row>
    <row r="2" spans="1:9" ht="18" customHeight="1" thickBot="1" x14ac:dyDescent="0.3">
      <c r="A2" s="88" t="s">
        <v>333</v>
      </c>
      <c r="B2" s="87" t="s">
        <v>334</v>
      </c>
      <c r="C2" s="91" t="s">
        <v>336</v>
      </c>
      <c r="D2" s="90" t="s">
        <v>335</v>
      </c>
      <c r="E2" s="87" t="s">
        <v>333</v>
      </c>
      <c r="F2" s="87" t="s">
        <v>334</v>
      </c>
      <c r="G2" s="92" t="s">
        <v>336</v>
      </c>
      <c r="H2" s="84"/>
      <c r="I2" s="84"/>
    </row>
    <row r="3" spans="1:9" ht="11.1" customHeight="1" x14ac:dyDescent="0.25">
      <c r="H3" s="84"/>
      <c r="I3" s="84"/>
    </row>
    <row r="4" spans="1:9" ht="21.95" customHeight="1" x14ac:dyDescent="0.25">
      <c r="H4" s="84"/>
      <c r="I4" s="84"/>
    </row>
    <row r="5" spans="1:9" x14ac:dyDescent="0.25">
      <c r="H5" s="84"/>
      <c r="I5" s="84"/>
    </row>
    <row r="6" spans="1:9" x14ac:dyDescent="0.25">
      <c r="H6" s="84"/>
      <c r="I6" s="84"/>
    </row>
    <row r="7" spans="1:9" x14ac:dyDescent="0.25">
      <c r="H7" s="84"/>
      <c r="I7" s="84"/>
    </row>
    <row r="8" spans="1:9" x14ac:dyDescent="0.25">
      <c r="H8" s="84"/>
      <c r="I8" s="84"/>
    </row>
    <row r="9" spans="1:9" x14ac:dyDescent="0.25">
      <c r="H9" s="84"/>
      <c r="I9" s="84"/>
    </row>
    <row r="10" spans="1:9" x14ac:dyDescent="0.25">
      <c r="H10" s="84"/>
      <c r="I10" s="84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0"/>
  <dimension ref="A3:I27"/>
  <sheetViews>
    <sheetView workbookViewId="0">
      <selection activeCell="I13" sqref="I13"/>
    </sheetView>
  </sheetViews>
  <sheetFormatPr baseColWidth="10" defaultRowHeight="15" x14ac:dyDescent="0.25"/>
  <cols>
    <col min="1" max="1" width="5.42578125" customWidth="1"/>
    <col min="2" max="2" width="28.7109375" customWidth="1"/>
    <col min="3" max="3" width="4.42578125" customWidth="1"/>
    <col min="4" max="4" width="11.7109375" customWidth="1"/>
    <col min="5" max="5" width="5.42578125" customWidth="1"/>
    <col min="6" max="6" width="28.7109375" customWidth="1"/>
    <col min="7" max="7" width="4.42578125" customWidth="1"/>
  </cols>
  <sheetData>
    <row r="3" spans="1:9" ht="15.75" thickBot="1" x14ac:dyDescent="0.3"/>
    <row r="4" spans="1:9" ht="24.95" customHeight="1" thickBot="1" x14ac:dyDescent="0.3">
      <c r="A4" s="93">
        <v>0</v>
      </c>
      <c r="B4" s="94"/>
      <c r="C4" s="93"/>
      <c r="D4" s="93"/>
      <c r="E4" s="93"/>
      <c r="F4" s="94"/>
      <c r="G4" s="93"/>
    </row>
    <row r="6" spans="1:9" x14ac:dyDescent="0.25">
      <c r="A6">
        <v>1</v>
      </c>
    </row>
    <row r="8" spans="1:9" x14ac:dyDescent="0.25">
      <c r="A8">
        <v>2</v>
      </c>
    </row>
    <row r="9" spans="1:9" x14ac:dyDescent="0.25">
      <c r="A9" s="84"/>
    </row>
    <row r="10" spans="1:9" x14ac:dyDescent="0.25">
      <c r="A10" s="84">
        <v>3</v>
      </c>
      <c r="I10" s="84" t="s">
        <v>339</v>
      </c>
    </row>
    <row r="11" spans="1:9" x14ac:dyDescent="0.25">
      <c r="A11" s="84"/>
    </row>
    <row r="12" spans="1:9" x14ac:dyDescent="0.25">
      <c r="A12" s="84">
        <v>4</v>
      </c>
    </row>
    <row r="13" spans="1:9" x14ac:dyDescent="0.25">
      <c r="A13" s="84"/>
    </row>
    <row r="14" spans="1:9" x14ac:dyDescent="0.25">
      <c r="A14" s="84">
        <v>5</v>
      </c>
    </row>
    <row r="15" spans="1:9" x14ac:dyDescent="0.25">
      <c r="A15" s="84"/>
    </row>
    <row r="16" spans="1:9" x14ac:dyDescent="0.25">
      <c r="A16" s="84">
        <v>6</v>
      </c>
    </row>
    <row r="17" spans="1:1" x14ac:dyDescent="0.25">
      <c r="A17" s="84"/>
    </row>
    <row r="18" spans="1:1" x14ac:dyDescent="0.25">
      <c r="A18" s="84">
        <v>7</v>
      </c>
    </row>
    <row r="19" spans="1:1" x14ac:dyDescent="0.25">
      <c r="A19" s="84"/>
    </row>
    <row r="20" spans="1:1" x14ac:dyDescent="0.25">
      <c r="A20" s="84">
        <v>8</v>
      </c>
    </row>
    <row r="21" spans="1:1" x14ac:dyDescent="0.25">
      <c r="A21" s="84"/>
    </row>
    <row r="22" spans="1:1" x14ac:dyDescent="0.25">
      <c r="A22" s="84">
        <v>9</v>
      </c>
    </row>
    <row r="23" spans="1:1" x14ac:dyDescent="0.25">
      <c r="A23" s="84"/>
    </row>
    <row r="24" spans="1:1" x14ac:dyDescent="0.25">
      <c r="A24" s="84">
        <v>10</v>
      </c>
    </row>
    <row r="25" spans="1:1" x14ac:dyDescent="0.25">
      <c r="A25" s="84"/>
    </row>
    <row r="26" spans="1:1" x14ac:dyDescent="0.25">
      <c r="A26" s="84">
        <v>11</v>
      </c>
    </row>
    <row r="27" spans="1:1" x14ac:dyDescent="0.25">
      <c r="A27" s="8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7</vt:i4>
      </vt:variant>
    </vt:vector>
  </HeadingPairs>
  <TitlesOfParts>
    <vt:vector size="22" baseType="lpstr">
      <vt:lpstr>Data</vt:lpstr>
      <vt:lpstr>Menu</vt:lpstr>
      <vt:lpstr>Membres</vt:lpstr>
      <vt:lpstr>Inscriptions</vt:lpstr>
      <vt:lpstr>Tirages Equipes</vt:lpstr>
      <vt:lpstr>Concours</vt:lpstr>
      <vt:lpstr>Concours (3)</vt:lpstr>
      <vt:lpstr>Tirages Doublettes</vt:lpstr>
      <vt:lpstr>Tirage Triplettes</vt:lpstr>
      <vt:lpstr>Consolante</vt:lpstr>
      <vt:lpstr>Projet</vt:lpstr>
      <vt:lpstr>INFO</vt:lpstr>
      <vt:lpstr>Problèmes</vt:lpstr>
      <vt:lpstr>Entête et grilles</vt:lpstr>
      <vt:lpstr>Feuil1</vt:lpstr>
      <vt:lpstr>Concours!P_1</vt:lpstr>
      <vt:lpstr>Concours!P_2</vt:lpstr>
      <vt:lpstr>Concours!P_3</vt:lpstr>
      <vt:lpstr>Concours!P_4</vt:lpstr>
      <vt:lpstr>Concours!P_5</vt:lpstr>
      <vt:lpstr>Concours!P_6</vt:lpstr>
      <vt:lpstr>Concours!P_7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Joseph</cp:lastModifiedBy>
  <cp:lastPrinted>2017-07-25T08:27:19Z</cp:lastPrinted>
  <dcterms:created xsi:type="dcterms:W3CDTF">2017-05-26T06:19:10Z</dcterms:created>
  <dcterms:modified xsi:type="dcterms:W3CDTF">2017-08-25T13:19:19Z</dcterms:modified>
</cp:coreProperties>
</file>