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3275" xr2:uid="{9587742C-471D-46A0-940C-10620F90931F}"/>
  </bookViews>
  <sheets>
    <sheet name="Essence2015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9" i="1" l="1"/>
  <c r="G199" i="1" s="1"/>
  <c r="E199" i="1"/>
  <c r="F198" i="1"/>
  <c r="G198" i="1" s="1"/>
  <c r="E198" i="1"/>
  <c r="F197" i="1"/>
  <c r="G197" i="1" s="1"/>
  <c r="E197" i="1"/>
  <c r="F196" i="1"/>
  <c r="G196" i="1" s="1"/>
  <c r="E196" i="1"/>
  <c r="G195" i="1"/>
  <c r="F195" i="1"/>
  <c r="E195" i="1"/>
  <c r="G194" i="1"/>
  <c r="F194" i="1"/>
  <c r="E194" i="1"/>
  <c r="G193" i="1"/>
  <c r="F193" i="1"/>
  <c r="E193" i="1"/>
  <c r="F192" i="1"/>
  <c r="G192" i="1" s="1"/>
  <c r="E192" i="1"/>
  <c r="G191" i="1"/>
  <c r="F191" i="1"/>
  <c r="E191" i="1"/>
  <c r="G190" i="1"/>
  <c r="F190" i="1"/>
  <c r="E190" i="1"/>
  <c r="G189" i="1"/>
  <c r="F189" i="1"/>
  <c r="E189" i="1"/>
  <c r="F188" i="1"/>
  <c r="G188" i="1" s="1"/>
  <c r="E188" i="1"/>
  <c r="G187" i="1"/>
  <c r="F187" i="1"/>
  <c r="E187" i="1"/>
  <c r="G186" i="1"/>
  <c r="F186" i="1"/>
  <c r="E186" i="1"/>
  <c r="G185" i="1"/>
  <c r="F185" i="1"/>
  <c r="E185" i="1"/>
  <c r="F184" i="1"/>
  <c r="G184" i="1" s="1"/>
  <c r="E184" i="1"/>
  <c r="G183" i="1"/>
  <c r="F183" i="1"/>
  <c r="E183" i="1"/>
  <c r="G182" i="1"/>
  <c r="F182" i="1"/>
  <c r="E182" i="1"/>
  <c r="G181" i="1"/>
  <c r="F181" i="1"/>
  <c r="E181" i="1"/>
  <c r="F180" i="1"/>
  <c r="G180" i="1" s="1"/>
  <c r="E180" i="1"/>
  <c r="G179" i="1"/>
  <c r="F179" i="1"/>
  <c r="E179" i="1"/>
  <c r="G178" i="1"/>
  <c r="F178" i="1"/>
  <c r="E178" i="1"/>
  <c r="G177" i="1"/>
  <c r="F177" i="1"/>
  <c r="E177" i="1"/>
  <c r="F176" i="1"/>
  <c r="G176" i="1" s="1"/>
  <c r="E176" i="1"/>
  <c r="G175" i="1"/>
  <c r="F175" i="1"/>
  <c r="E175" i="1"/>
  <c r="G174" i="1"/>
  <c r="F174" i="1"/>
  <c r="E174" i="1"/>
  <c r="G173" i="1"/>
  <c r="F173" i="1"/>
  <c r="E173" i="1"/>
  <c r="F172" i="1"/>
  <c r="G172" i="1" s="1"/>
  <c r="E172" i="1"/>
  <c r="G171" i="1"/>
  <c r="F171" i="1"/>
  <c r="E171" i="1"/>
  <c r="G170" i="1"/>
  <c r="F170" i="1"/>
  <c r="E170" i="1"/>
  <c r="G169" i="1"/>
  <c r="F169" i="1"/>
  <c r="E169" i="1"/>
  <c r="F168" i="1"/>
  <c r="G168" i="1" s="1"/>
  <c r="E168" i="1"/>
  <c r="G167" i="1"/>
  <c r="F167" i="1"/>
  <c r="E167" i="1"/>
  <c r="G166" i="1"/>
  <c r="F166" i="1"/>
  <c r="E166" i="1"/>
  <c r="G165" i="1"/>
  <c r="F165" i="1"/>
  <c r="E165" i="1"/>
  <c r="F164" i="1"/>
  <c r="G164" i="1" s="1"/>
  <c r="E164" i="1"/>
  <c r="G163" i="1"/>
  <c r="F163" i="1"/>
  <c r="E163" i="1"/>
  <c r="G162" i="1"/>
  <c r="F162" i="1"/>
  <c r="E162" i="1"/>
  <c r="G161" i="1"/>
  <c r="F161" i="1"/>
  <c r="E161" i="1"/>
  <c r="F160" i="1"/>
  <c r="G160" i="1" s="1"/>
  <c r="E160" i="1"/>
  <c r="G159" i="1"/>
  <c r="F159" i="1"/>
  <c r="E159" i="1"/>
  <c r="G158" i="1"/>
  <c r="F158" i="1"/>
  <c r="E158" i="1"/>
  <c r="G157" i="1"/>
  <c r="F157" i="1"/>
  <c r="E157" i="1"/>
  <c r="F156" i="1"/>
  <c r="G156" i="1" s="1"/>
  <c r="E156" i="1"/>
  <c r="G155" i="1"/>
  <c r="F155" i="1"/>
  <c r="E155" i="1"/>
  <c r="G154" i="1"/>
  <c r="F154" i="1"/>
  <c r="E154" i="1"/>
  <c r="G153" i="1"/>
  <c r="F153" i="1"/>
  <c r="E153" i="1"/>
  <c r="F152" i="1"/>
  <c r="G152" i="1" s="1"/>
  <c r="E152" i="1"/>
  <c r="G151" i="1"/>
  <c r="F151" i="1"/>
  <c r="E151" i="1"/>
  <c r="G150" i="1"/>
  <c r="F150" i="1"/>
  <c r="E150" i="1"/>
  <c r="G149" i="1"/>
  <c r="F149" i="1"/>
  <c r="E149" i="1"/>
  <c r="F148" i="1"/>
  <c r="G148" i="1" s="1"/>
  <c r="E148" i="1"/>
  <c r="G147" i="1"/>
  <c r="F147" i="1"/>
  <c r="E147" i="1"/>
  <c r="G146" i="1"/>
  <c r="F146" i="1"/>
  <c r="E146" i="1"/>
  <c r="G145" i="1"/>
  <c r="F145" i="1"/>
  <c r="E145" i="1"/>
  <c r="F144" i="1"/>
  <c r="G144" i="1" s="1"/>
  <c r="E144" i="1"/>
  <c r="G143" i="1"/>
  <c r="F143" i="1"/>
  <c r="E143" i="1"/>
  <c r="G142" i="1"/>
  <c r="F142" i="1"/>
  <c r="E142" i="1"/>
  <c r="G141" i="1"/>
  <c r="F141" i="1"/>
  <c r="E141" i="1"/>
  <c r="F140" i="1"/>
  <c r="G140" i="1" s="1"/>
  <c r="E140" i="1"/>
  <c r="G139" i="1"/>
  <c r="F139" i="1"/>
  <c r="E139" i="1"/>
  <c r="G138" i="1"/>
  <c r="F138" i="1"/>
  <c r="E138" i="1"/>
  <c r="G137" i="1"/>
  <c r="F137" i="1"/>
  <c r="E137" i="1"/>
  <c r="F136" i="1"/>
  <c r="G136" i="1" s="1"/>
  <c r="E136" i="1"/>
  <c r="G135" i="1"/>
  <c r="F135" i="1"/>
  <c r="E135" i="1"/>
  <c r="G134" i="1"/>
  <c r="F134" i="1"/>
  <c r="E134" i="1"/>
  <c r="G133" i="1"/>
  <c r="F133" i="1"/>
  <c r="E133" i="1"/>
  <c r="F132" i="1"/>
  <c r="G132" i="1" s="1"/>
  <c r="E132" i="1"/>
  <c r="G131" i="1"/>
  <c r="F131" i="1"/>
  <c r="E131" i="1"/>
  <c r="G130" i="1"/>
  <c r="F130" i="1"/>
  <c r="E130" i="1"/>
  <c r="G129" i="1"/>
  <c r="F129" i="1"/>
  <c r="E129" i="1"/>
  <c r="F128" i="1"/>
  <c r="G128" i="1" s="1"/>
  <c r="E128" i="1"/>
  <c r="G127" i="1"/>
  <c r="F127" i="1"/>
  <c r="E127" i="1"/>
  <c r="G126" i="1"/>
  <c r="F126" i="1"/>
  <c r="E126" i="1"/>
  <c r="G125" i="1"/>
  <c r="F125" i="1"/>
  <c r="E125" i="1"/>
  <c r="F124" i="1"/>
  <c r="G124" i="1" s="1"/>
  <c r="E124" i="1"/>
  <c r="G123" i="1"/>
  <c r="F123" i="1"/>
  <c r="E123" i="1"/>
  <c r="G122" i="1"/>
  <c r="F122" i="1"/>
  <c r="E122" i="1"/>
  <c r="G121" i="1"/>
  <c r="F121" i="1"/>
  <c r="E121" i="1"/>
  <c r="F120" i="1"/>
  <c r="G120" i="1" s="1"/>
  <c r="E120" i="1"/>
  <c r="G119" i="1"/>
  <c r="F119" i="1"/>
  <c r="E119" i="1"/>
  <c r="G118" i="1"/>
  <c r="F118" i="1"/>
  <c r="E118" i="1"/>
  <c r="G117" i="1"/>
  <c r="F117" i="1"/>
  <c r="E117" i="1"/>
  <c r="F116" i="1"/>
  <c r="G116" i="1" s="1"/>
  <c r="E116" i="1"/>
  <c r="G115" i="1"/>
  <c r="F115" i="1"/>
  <c r="E115" i="1"/>
  <c r="G114" i="1"/>
  <c r="F114" i="1"/>
  <c r="E114" i="1"/>
  <c r="G113" i="1"/>
  <c r="F113" i="1"/>
  <c r="E113" i="1"/>
  <c r="F112" i="1"/>
  <c r="G112" i="1" s="1"/>
  <c r="E112" i="1"/>
  <c r="G111" i="1"/>
  <c r="F111" i="1"/>
  <c r="E111" i="1"/>
  <c r="G110" i="1"/>
  <c r="F110" i="1"/>
  <c r="E110" i="1"/>
  <c r="G109" i="1"/>
  <c r="F109" i="1"/>
  <c r="E109" i="1"/>
  <c r="F108" i="1"/>
  <c r="G108" i="1" s="1"/>
  <c r="E108" i="1"/>
  <c r="G107" i="1"/>
  <c r="F107" i="1"/>
  <c r="E107" i="1"/>
  <c r="G106" i="1"/>
  <c r="F106" i="1"/>
  <c r="E106" i="1"/>
  <c r="G105" i="1"/>
  <c r="F105" i="1"/>
  <c r="E105" i="1"/>
  <c r="F104" i="1"/>
  <c r="G104" i="1" s="1"/>
  <c r="E104" i="1"/>
  <c r="G103" i="1"/>
  <c r="F103" i="1"/>
  <c r="E103" i="1"/>
  <c r="G102" i="1"/>
  <c r="F102" i="1"/>
  <c r="E102" i="1"/>
  <c r="G101" i="1"/>
  <c r="F101" i="1"/>
  <c r="E101" i="1"/>
  <c r="F100" i="1"/>
  <c r="G100" i="1" s="1"/>
  <c r="E100" i="1"/>
  <c r="G99" i="1"/>
  <c r="F99" i="1"/>
  <c r="E99" i="1"/>
  <c r="G98" i="1"/>
  <c r="F98" i="1"/>
  <c r="E98" i="1"/>
  <c r="G97" i="1"/>
  <c r="F97" i="1"/>
  <c r="E97" i="1"/>
  <c r="F96" i="1"/>
  <c r="G96" i="1" s="1"/>
  <c r="E96" i="1"/>
  <c r="G95" i="1"/>
  <c r="F95" i="1"/>
  <c r="E95" i="1"/>
  <c r="G94" i="1"/>
  <c r="F94" i="1"/>
  <c r="E94" i="1"/>
  <c r="G93" i="1"/>
  <c r="F93" i="1"/>
  <c r="E93" i="1"/>
  <c r="F92" i="1"/>
  <c r="G92" i="1" s="1"/>
  <c r="E92" i="1"/>
  <c r="G91" i="1"/>
  <c r="F91" i="1"/>
  <c r="E91" i="1"/>
  <c r="G90" i="1"/>
  <c r="F90" i="1"/>
  <c r="E90" i="1"/>
  <c r="G89" i="1"/>
  <c r="F89" i="1"/>
  <c r="E89" i="1"/>
  <c r="F88" i="1"/>
  <c r="G88" i="1" s="1"/>
  <c r="E88" i="1"/>
  <c r="G87" i="1"/>
  <c r="F87" i="1"/>
  <c r="E87" i="1"/>
  <c r="G86" i="1"/>
  <c r="F86" i="1"/>
  <c r="E86" i="1"/>
  <c r="G85" i="1"/>
  <c r="F85" i="1"/>
  <c r="E85" i="1"/>
  <c r="F84" i="1"/>
  <c r="G84" i="1" s="1"/>
  <c r="E84" i="1"/>
  <c r="G83" i="1"/>
  <c r="F83" i="1"/>
  <c r="E83" i="1"/>
  <c r="G82" i="1"/>
  <c r="F82" i="1"/>
  <c r="E82" i="1"/>
  <c r="G81" i="1"/>
  <c r="F81" i="1"/>
  <c r="E81" i="1"/>
  <c r="F80" i="1"/>
  <c r="G80" i="1" s="1"/>
  <c r="E80" i="1"/>
  <c r="G79" i="1"/>
  <c r="F79" i="1"/>
  <c r="E79" i="1"/>
  <c r="G78" i="1"/>
  <c r="F78" i="1"/>
  <c r="E78" i="1"/>
  <c r="G77" i="1"/>
  <c r="F77" i="1"/>
  <c r="E77" i="1"/>
  <c r="F76" i="1"/>
  <c r="G76" i="1" s="1"/>
  <c r="E76" i="1"/>
  <c r="G75" i="1"/>
  <c r="F75" i="1"/>
  <c r="E75" i="1"/>
  <c r="G74" i="1"/>
  <c r="F74" i="1"/>
  <c r="E74" i="1"/>
  <c r="G73" i="1"/>
  <c r="F73" i="1"/>
  <c r="E73" i="1"/>
  <c r="F72" i="1"/>
  <c r="G72" i="1" s="1"/>
  <c r="E72" i="1"/>
  <c r="G71" i="1"/>
  <c r="F71" i="1"/>
  <c r="E71" i="1"/>
  <c r="G70" i="1"/>
  <c r="F70" i="1"/>
  <c r="E70" i="1"/>
  <c r="G69" i="1"/>
  <c r="F69" i="1"/>
  <c r="E69" i="1"/>
  <c r="F68" i="1"/>
  <c r="G68" i="1" s="1"/>
  <c r="E68" i="1"/>
  <c r="G67" i="1"/>
  <c r="F67" i="1"/>
  <c r="E67" i="1"/>
  <c r="G66" i="1"/>
  <c r="F66" i="1"/>
  <c r="E66" i="1"/>
  <c r="G65" i="1"/>
  <c r="F65" i="1"/>
  <c r="E65" i="1"/>
  <c r="F64" i="1"/>
  <c r="G64" i="1" s="1"/>
  <c r="E64" i="1"/>
  <c r="G63" i="1"/>
  <c r="F63" i="1"/>
  <c r="E63" i="1"/>
  <c r="G62" i="1"/>
  <c r="F62" i="1"/>
  <c r="E62" i="1"/>
  <c r="G61" i="1"/>
  <c r="F61" i="1"/>
  <c r="E61" i="1"/>
  <c r="F60" i="1"/>
  <c r="G60" i="1" s="1"/>
  <c r="E60" i="1"/>
  <c r="G59" i="1"/>
  <c r="F59" i="1"/>
  <c r="E59" i="1"/>
  <c r="G58" i="1"/>
  <c r="F58" i="1"/>
  <c r="E58" i="1"/>
  <c r="G57" i="1"/>
  <c r="F57" i="1"/>
  <c r="E57" i="1"/>
  <c r="F56" i="1"/>
  <c r="G56" i="1" s="1"/>
  <c r="E56" i="1"/>
  <c r="G55" i="1"/>
  <c r="F55" i="1"/>
  <c r="E55" i="1"/>
  <c r="G54" i="1"/>
  <c r="F54" i="1"/>
  <c r="E54" i="1"/>
  <c r="G53" i="1"/>
  <c r="F53" i="1"/>
  <c r="E53" i="1"/>
  <c r="F52" i="1"/>
  <c r="G52" i="1" s="1"/>
  <c r="E52" i="1"/>
  <c r="G51" i="1"/>
  <c r="F51" i="1"/>
  <c r="E51" i="1"/>
  <c r="G50" i="1"/>
  <c r="F50" i="1"/>
  <c r="E50" i="1"/>
  <c r="G49" i="1"/>
  <c r="F49" i="1"/>
  <c r="E49" i="1"/>
  <c r="F48" i="1"/>
  <c r="G48" i="1" s="1"/>
  <c r="E48" i="1"/>
  <c r="G47" i="1"/>
  <c r="F47" i="1"/>
  <c r="E47" i="1"/>
  <c r="G46" i="1"/>
  <c r="F46" i="1"/>
  <c r="E46" i="1"/>
  <c r="G45" i="1"/>
  <c r="F45" i="1"/>
  <c r="E45" i="1"/>
  <c r="F44" i="1"/>
  <c r="G44" i="1" s="1"/>
  <c r="E44" i="1"/>
  <c r="G43" i="1"/>
  <c r="F43" i="1"/>
  <c r="E43" i="1"/>
  <c r="G42" i="1"/>
  <c r="F42" i="1"/>
  <c r="E42" i="1"/>
  <c r="G41" i="1"/>
  <c r="F41" i="1"/>
  <c r="E41" i="1"/>
  <c r="F40" i="1"/>
  <c r="G40" i="1" s="1"/>
  <c r="E40" i="1"/>
  <c r="H39" i="1"/>
  <c r="F39" i="1"/>
  <c r="G39" i="1" s="1"/>
  <c r="E39" i="1"/>
  <c r="F38" i="1"/>
  <c r="G38" i="1" s="1"/>
  <c r="E38" i="1"/>
  <c r="F37" i="1"/>
  <c r="G37" i="1" s="1"/>
  <c r="E37" i="1"/>
  <c r="F36" i="1"/>
  <c r="G36" i="1" s="1"/>
  <c r="E36" i="1"/>
  <c r="F35" i="1"/>
  <c r="G35" i="1" s="1"/>
  <c r="E35" i="1"/>
  <c r="F34" i="1"/>
  <c r="G34" i="1" s="1"/>
  <c r="E34" i="1"/>
  <c r="F33" i="1"/>
  <c r="G33" i="1" s="1"/>
  <c r="E33" i="1"/>
  <c r="F32" i="1"/>
  <c r="G32" i="1" s="1"/>
  <c r="E32" i="1"/>
  <c r="F31" i="1"/>
  <c r="G31" i="1" s="1"/>
  <c r="E31" i="1"/>
  <c r="F30" i="1"/>
  <c r="G30" i="1" s="1"/>
  <c r="E30" i="1"/>
  <c r="F29" i="1"/>
  <c r="G29" i="1" s="1"/>
  <c r="E29" i="1"/>
  <c r="F28" i="1"/>
  <c r="G28" i="1" s="1"/>
  <c r="E28" i="1"/>
  <c r="F27" i="1"/>
  <c r="G27" i="1" s="1"/>
  <c r="E27" i="1"/>
  <c r="F26" i="1"/>
  <c r="G26" i="1" s="1"/>
  <c r="E26" i="1"/>
  <c r="F25" i="1"/>
  <c r="G25" i="1" s="1"/>
  <c r="E25" i="1"/>
  <c r="F24" i="1"/>
  <c r="G24" i="1" s="1"/>
  <c r="E24" i="1"/>
  <c r="F23" i="1"/>
  <c r="G23" i="1" s="1"/>
  <c r="E23" i="1"/>
  <c r="F22" i="1"/>
  <c r="G22" i="1" s="1"/>
  <c r="E22" i="1"/>
  <c r="F21" i="1"/>
  <c r="G21" i="1" s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H15" i="1"/>
  <c r="F15" i="1"/>
  <c r="G15" i="1" s="1"/>
  <c r="E15" i="1"/>
  <c r="F14" i="1"/>
  <c r="G14" i="1" s="1"/>
  <c r="E14" i="1"/>
  <c r="F13" i="1"/>
  <c r="G13" i="1" s="1"/>
  <c r="E13" i="1"/>
  <c r="G12" i="1"/>
  <c r="F12" i="1"/>
  <c r="E12" i="1"/>
  <c r="F11" i="1"/>
  <c r="G11" i="1" s="1"/>
  <c r="E11" i="1"/>
  <c r="F10" i="1"/>
  <c r="G10" i="1" s="1"/>
  <c r="E10" i="1"/>
  <c r="G9" i="1"/>
  <c r="F9" i="1"/>
  <c r="E9" i="1"/>
  <c r="F8" i="1"/>
  <c r="G8" i="1" s="1"/>
  <c r="E8" i="1"/>
  <c r="H7" i="1"/>
  <c r="G7" i="1"/>
  <c r="F7" i="1"/>
  <c r="E7" i="1"/>
  <c r="F6" i="1"/>
  <c r="G6" i="1" s="1"/>
  <c r="E6" i="1"/>
  <c r="F5" i="1"/>
  <c r="G5" i="1" s="1"/>
  <c r="E5" i="1"/>
  <c r="F4" i="1"/>
  <c r="G4" i="1" s="1"/>
  <c r="E4" i="1"/>
  <c r="H3" i="1"/>
  <c r="G3" i="1"/>
  <c r="F3" i="1"/>
  <c r="E3" i="1"/>
  <c r="E2" i="1"/>
  <c r="H11" i="1" s="1"/>
  <c r="H5" i="1" l="1"/>
  <c r="H13" i="1"/>
  <c r="H9" i="1"/>
</calcChain>
</file>

<file path=xl/sharedStrings.xml><?xml version="1.0" encoding="utf-8"?>
<sst xmlns="http://schemas.openxmlformats.org/spreadsheetml/2006/main" count="16" uniqueCount="16">
  <si>
    <t>Date</t>
  </si>
  <si>
    <t>Kms au compteur</t>
  </si>
  <si>
    <t>Nbre litre ajouté</t>
  </si>
  <si>
    <t>prix du 
plein</t>
  </si>
  <si>
    <t>prix au litre</t>
  </si>
  <si>
    <t>Distance parcourue</t>
  </si>
  <si>
    <t>conso au 100</t>
  </si>
  <si>
    <t>Prix maxi au L</t>
  </si>
  <si>
    <t>Conso Maxi</t>
  </si>
  <si>
    <t>Prix Minimum Au L</t>
  </si>
  <si>
    <t>Conso Minimum</t>
  </si>
  <si>
    <t>2016-0209</t>
  </si>
  <si>
    <t>Moyenne du PRIX/L</t>
  </si>
  <si>
    <t>Moyenne de conso.</t>
  </si>
  <si>
    <t>Nombre de plein</t>
  </si>
  <si>
    <t>Essence en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</si>
</sst>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/>
    <xf numFmtId="14" fontId="1" fillId="0" borderId="1" xfId="1" applyNumberFormat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164" fontId="1" fillId="0" borderId="1" xfId="1" applyNumberFormat="1" applyBorder="1" applyAlignment="1">
      <alignment horizontal="center" vertical="center" wrapText="1"/>
    </xf>
    <xf numFmtId="4" fontId="1" fillId="3" borderId="1" xfId="1" applyNumberFormat="1" applyFill="1" applyBorder="1" applyAlignment="1">
      <alignment horizontal="center" vertical="center" wrapText="1"/>
    </xf>
    <xf numFmtId="165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4" fontId="2" fillId="4" borderId="1" xfId="1" applyNumberFormat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165" fontId="1" fillId="5" borderId="3" xfId="1" applyNumberFormat="1" applyFill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2" fontId="1" fillId="6" borderId="5" xfId="1" applyNumberFormat="1" applyFill="1" applyBorder="1" applyAlignment="1">
      <alignment horizontal="center" vertical="center" wrapText="1"/>
    </xf>
    <xf numFmtId="165" fontId="1" fillId="7" borderId="5" xfId="1" applyNumberFormat="1" applyFill="1" applyBorder="1" applyAlignment="1">
      <alignment horizontal="center" vertical="center" wrapText="1"/>
    </xf>
    <xf numFmtId="2" fontId="1" fillId="8" borderId="5" xfId="1" applyNumberFormat="1" applyFill="1" applyBorder="1" applyAlignment="1">
      <alignment horizontal="center" vertical="center" wrapText="1"/>
    </xf>
    <xf numFmtId="165" fontId="4" fillId="9" borderId="5" xfId="1" applyNumberFormat="1" applyFont="1" applyFill="1" applyBorder="1" applyAlignment="1">
      <alignment horizontal="center" vertical="center" wrapText="1"/>
    </xf>
    <xf numFmtId="2" fontId="4" fillId="10" borderId="5" xfId="1" applyNumberFormat="1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11" borderId="7" xfId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4" fontId="1" fillId="0" borderId="0" xfId="1" applyNumberFormat="1" applyAlignment="1">
      <alignment horizontal="center" vertical="center" wrapText="1"/>
    </xf>
    <xf numFmtId="0" fontId="1" fillId="0" borderId="1" xfId="1" applyNumberFormat="1" applyBorder="1" applyAlignment="1">
      <alignment horizontal="center" vertical="center" wrapText="1"/>
    </xf>
    <xf numFmtId="0" fontId="1" fillId="0" borderId="0" xfId="1" applyNumberFormat="1"/>
    <xf numFmtId="164" fontId="1" fillId="0" borderId="0" xfId="1" applyNumberFormat="1"/>
    <xf numFmtId="4" fontId="1" fillId="0" borderId="0" xfId="1" applyNumberFormat="1"/>
  </cellXfs>
  <cellStyles count="2">
    <cellStyle name="Normal" xfId="0" builtinId="0"/>
    <cellStyle name="Normal 2" xfId="1" xr:uid="{8A28E56C-B4B4-40E4-A26B-EA4B248C5A87}"/>
  </cellStyles>
  <dxfs count="21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687879039450967E-2"/>
          <c:y val="0.15979497128076381"/>
          <c:w val="0.87886345107104924"/>
          <c:h val="0.55263684430750504"/>
        </c:manualLayout>
      </c:layout>
      <c:lineChart>
        <c:grouping val="standard"/>
        <c:varyColors val="0"/>
        <c:ser>
          <c:idx val="0"/>
          <c:order val="0"/>
          <c:dLbls>
            <c:dLbl>
              <c:idx val="22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B76-405A-AB53-7BD9414C88F9}"/>
                </c:ext>
              </c:extLst>
            </c:dLbl>
            <c:dLbl>
              <c:idx val="22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B76-405A-AB53-7BD9414C88F9}"/>
                </c:ext>
              </c:extLst>
            </c:dLbl>
            <c:dLbl>
              <c:idx val="22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B76-405A-AB53-7BD9414C88F9}"/>
                </c:ext>
              </c:extLst>
            </c:dLbl>
            <c:dLbl>
              <c:idx val="22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B76-405A-AB53-7BD9414C88F9}"/>
                </c:ext>
              </c:extLst>
            </c:dLbl>
            <c:dLbl>
              <c:idx val="22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B76-405A-AB53-7BD9414C88F9}"/>
                </c:ext>
              </c:extLst>
            </c:dLbl>
            <c:dLbl>
              <c:idx val="22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B76-405A-AB53-7BD9414C88F9}"/>
                </c:ext>
              </c:extLst>
            </c:dLbl>
            <c:dLbl>
              <c:idx val="22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B76-405A-AB53-7BD9414C88F9}"/>
                </c:ext>
              </c:extLst>
            </c:dLbl>
            <c:dLbl>
              <c:idx val="22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B76-405A-AB53-7BD9414C88F9}"/>
                </c:ext>
              </c:extLst>
            </c:dLbl>
            <c:dLbl>
              <c:idx val="22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B76-405A-AB53-7BD9414C88F9}"/>
                </c:ext>
              </c:extLst>
            </c:dLbl>
            <c:dLbl>
              <c:idx val="23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B76-405A-AB53-7BD9414C88F9}"/>
                </c:ext>
              </c:extLst>
            </c:dLbl>
            <c:dLbl>
              <c:idx val="23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B76-405A-AB53-7BD9414C88F9}"/>
                </c:ext>
              </c:extLst>
            </c:dLbl>
            <c:dLbl>
              <c:idx val="23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B76-405A-AB53-7BD9414C88F9}"/>
                </c:ext>
              </c:extLst>
            </c:dLbl>
            <c:dLbl>
              <c:idx val="23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B76-405A-AB53-7BD9414C88F9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Essence2015!$A$2:$A$100</c:f>
              <c:strCache>
                <c:ptCount val="26"/>
                <c:pt idx="0">
                  <c:v>2015-09-28</c:v>
                </c:pt>
                <c:pt idx="1">
                  <c:v>2015-10-08</c:v>
                </c:pt>
                <c:pt idx="2">
                  <c:v>2015-10-23</c:v>
                </c:pt>
                <c:pt idx="3">
                  <c:v>2015-11-03</c:v>
                </c:pt>
                <c:pt idx="4">
                  <c:v>2015-11-24</c:v>
                </c:pt>
                <c:pt idx="5">
                  <c:v>2015-12-11</c:v>
                </c:pt>
                <c:pt idx="6">
                  <c:v>2016-01-11</c:v>
                </c:pt>
                <c:pt idx="7">
                  <c:v>2015-01-29</c:v>
                </c:pt>
                <c:pt idx="8">
                  <c:v>2016-0209</c:v>
                </c:pt>
                <c:pt idx="9">
                  <c:v>2016-02-23</c:v>
                </c:pt>
                <c:pt idx="10">
                  <c:v>2016-03-05</c:v>
                </c:pt>
                <c:pt idx="11">
                  <c:v>2016-03-11</c:v>
                </c:pt>
                <c:pt idx="12">
                  <c:v>2016-03-23</c:v>
                </c:pt>
                <c:pt idx="13">
                  <c:v>2016-04-11</c:v>
                </c:pt>
                <c:pt idx="14">
                  <c:v>2016-04-25</c:v>
                </c:pt>
                <c:pt idx="15">
                  <c:v>2016-05-24</c:v>
                </c:pt>
                <c:pt idx="16">
                  <c:v>2016-06-24</c:v>
                </c:pt>
                <c:pt idx="17">
                  <c:v>2016-08-11</c:v>
                </c:pt>
                <c:pt idx="18">
                  <c:v>2016-10-02</c:v>
                </c:pt>
                <c:pt idx="19">
                  <c:v>2016-10-20</c:v>
                </c:pt>
                <c:pt idx="20">
                  <c:v>2017-02-12</c:v>
                </c:pt>
                <c:pt idx="21">
                  <c:v>2017-03-10</c:v>
                </c:pt>
                <c:pt idx="22">
                  <c:v>2017-04-23</c:v>
                </c:pt>
                <c:pt idx="23">
                  <c:v>2017-06-06</c:v>
                </c:pt>
                <c:pt idx="24">
                  <c:v>2017-07-14</c:v>
                </c:pt>
                <c:pt idx="25">
                  <c:v>2017-08-03</c:v>
                </c:pt>
              </c:strCache>
            </c:strRef>
          </c:cat>
          <c:val>
            <c:numRef>
              <c:f>Essence2015!$G$2:$G$100</c:f>
              <c:numCache>
                <c:formatCode>#,##0.00</c:formatCode>
                <c:ptCount val="99"/>
                <c:pt idx="1">
                  <c:v>6.6083916083916083</c:v>
                </c:pt>
                <c:pt idx="2">
                  <c:v>7.7293577981651378</c:v>
                </c:pt>
                <c:pt idx="3">
                  <c:v>7.7419354838709671</c:v>
                </c:pt>
                <c:pt idx="4">
                  <c:v>7.8019801980198018</c:v>
                </c:pt>
                <c:pt idx="5">
                  <c:v>8.3440860215053743</c:v>
                </c:pt>
                <c:pt idx="6">
                  <c:v>9.9319727891156457</c:v>
                </c:pt>
                <c:pt idx="7">
                  <c:v>9.5969773299748109</c:v>
                </c:pt>
                <c:pt idx="8">
                  <c:v>8.0742459396751745</c:v>
                </c:pt>
                <c:pt idx="9">
                  <c:v>8.758314855875831</c:v>
                </c:pt>
                <c:pt idx="10">
                  <c:v>9.3840579710144922</c:v>
                </c:pt>
                <c:pt idx="11">
                  <c:v>7.7976190476190474</c:v>
                </c:pt>
                <c:pt idx="12">
                  <c:v>7.8649237472766886</c:v>
                </c:pt>
                <c:pt idx="13">
                  <c:v>7.045871559633027</c:v>
                </c:pt>
                <c:pt idx="14">
                  <c:v>7.3814041745730554</c:v>
                </c:pt>
                <c:pt idx="15">
                  <c:v>8.9869281045751634</c:v>
                </c:pt>
                <c:pt idx="16">
                  <c:v>8.3520599250936343</c:v>
                </c:pt>
                <c:pt idx="17">
                  <c:v>7.0528455284552853</c:v>
                </c:pt>
                <c:pt idx="18">
                  <c:v>7.3760932944606417</c:v>
                </c:pt>
                <c:pt idx="19">
                  <c:v>6.8682505399568035</c:v>
                </c:pt>
                <c:pt idx="20">
                  <c:v>12.620320855614974</c:v>
                </c:pt>
                <c:pt idx="21">
                  <c:v>6.9658119658119668</c:v>
                </c:pt>
                <c:pt idx="22">
                  <c:v>6.1785714285714288</c:v>
                </c:pt>
                <c:pt idx="23">
                  <c:v>6.5650406504065035</c:v>
                </c:pt>
                <c:pt idx="24">
                  <c:v>6.574923547400612</c:v>
                </c:pt>
                <c:pt idx="25">
                  <c:v>6.5393794749403336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0B76-405A-AB53-7BD9414C8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57053224"/>
        <c:axId val="257052048"/>
      </c:lineChart>
      <c:catAx>
        <c:axId val="257053224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spPr>
          <a:ln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ln>
          <a:effectLst>
            <a:innerShdw blurRad="63500" dist="50800">
              <a:prstClr val="black">
                <a:alpha val="50000"/>
              </a:prstClr>
            </a:innerShdw>
          </a:effectLst>
        </c:spPr>
        <c:crossAx val="25705204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2570520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257053224"/>
        <c:crossesAt val="-25084"/>
        <c:crossBetween val="between"/>
      </c:valAx>
      <c:spPr>
        <a:ln cmpd="dbl"/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</xdr:row>
      <xdr:rowOff>28575</xdr:rowOff>
    </xdr:from>
    <xdr:to>
      <xdr:col>24</xdr:col>
      <xdr:colOff>866775</xdr:colOff>
      <xdr:row>14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CC88FF6-6768-4298-B73B-98ACAD1F4E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Gabriel2/VISAgabjan9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xes"/>
      <sheetName val="Essence2015"/>
      <sheetName val="Essence2013"/>
      <sheetName val="Bank"/>
      <sheetName val="Assurances"/>
      <sheetName val="Honda"/>
      <sheetName val="Palm"/>
      <sheetName val="Feuil3"/>
      <sheetName val="Feuil2"/>
      <sheetName val="TelusMob"/>
      <sheetName val="CSDP"/>
      <sheetName val="Feuil1"/>
      <sheetName val="Licences"/>
    </sheetNames>
    <sheetDataSet>
      <sheetData sheetId="0"/>
      <sheetData sheetId="1">
        <row r="2">
          <cell r="A2">
            <v>42275</v>
          </cell>
        </row>
        <row r="3">
          <cell r="A3">
            <v>42285</v>
          </cell>
          <cell r="G3">
            <v>6.61</v>
          </cell>
        </row>
        <row r="4">
          <cell r="A4">
            <v>42300</v>
          </cell>
          <cell r="G4">
            <v>7.73</v>
          </cell>
        </row>
        <row r="5">
          <cell r="A5">
            <v>42311</v>
          </cell>
          <cell r="G5">
            <v>7.74</v>
          </cell>
        </row>
        <row r="6">
          <cell r="A6">
            <v>42332</v>
          </cell>
          <cell r="G6">
            <v>7.8</v>
          </cell>
        </row>
        <row r="7">
          <cell r="A7">
            <v>42349</v>
          </cell>
          <cell r="G7">
            <v>8.34</v>
          </cell>
        </row>
        <row r="8">
          <cell r="A8">
            <v>42380</v>
          </cell>
          <cell r="G8">
            <v>9.93</v>
          </cell>
        </row>
        <row r="9">
          <cell r="A9">
            <v>42033</v>
          </cell>
          <cell r="G9">
            <v>9.6</v>
          </cell>
        </row>
        <row r="10">
          <cell r="A10" t="str">
            <v>2016-0209</v>
          </cell>
          <cell r="G10">
            <v>8.07</v>
          </cell>
        </row>
        <row r="11">
          <cell r="A11">
            <v>42423</v>
          </cell>
          <cell r="G11">
            <v>8.76</v>
          </cell>
        </row>
        <row r="12">
          <cell r="A12">
            <v>42434</v>
          </cell>
          <cell r="G12">
            <v>9.3800000000000008</v>
          </cell>
        </row>
        <row r="13">
          <cell r="A13">
            <v>42440</v>
          </cell>
          <cell r="G13">
            <v>7.8</v>
          </cell>
        </row>
        <row r="14">
          <cell r="A14">
            <v>42452</v>
          </cell>
          <cell r="G14">
            <v>7.86</v>
          </cell>
        </row>
        <row r="15">
          <cell r="A15">
            <v>42471</v>
          </cell>
          <cell r="G15">
            <v>7.05</v>
          </cell>
        </row>
        <row r="16">
          <cell r="A16">
            <v>42485</v>
          </cell>
          <cell r="G16">
            <v>7.38</v>
          </cell>
        </row>
        <row r="17">
          <cell r="A17">
            <v>42514</v>
          </cell>
          <cell r="G17">
            <v>8.99</v>
          </cell>
        </row>
        <row r="18">
          <cell r="A18">
            <v>42545</v>
          </cell>
          <cell r="G18">
            <v>8.35</v>
          </cell>
        </row>
        <row r="19">
          <cell r="A19">
            <v>42593</v>
          </cell>
          <cell r="G19">
            <v>7.05</v>
          </cell>
        </row>
        <row r="20">
          <cell r="A20">
            <v>42645</v>
          </cell>
          <cell r="G20">
            <v>7.38</v>
          </cell>
        </row>
        <row r="21">
          <cell r="A21">
            <v>42663</v>
          </cell>
          <cell r="G21">
            <v>6.87</v>
          </cell>
        </row>
        <row r="22">
          <cell r="A22">
            <v>42778</v>
          </cell>
          <cell r="G22">
            <v>12.62</v>
          </cell>
        </row>
        <row r="23">
          <cell r="A23">
            <v>42804</v>
          </cell>
          <cell r="G23">
            <v>6.97</v>
          </cell>
        </row>
        <row r="24">
          <cell r="A24">
            <v>42848</v>
          </cell>
          <cell r="G24">
            <v>6.18</v>
          </cell>
        </row>
        <row r="25">
          <cell r="A25">
            <v>42892</v>
          </cell>
          <cell r="G25">
            <v>6.57</v>
          </cell>
        </row>
        <row r="26">
          <cell r="A26">
            <v>42930</v>
          </cell>
          <cell r="G26">
            <v>6.57</v>
          </cell>
        </row>
        <row r="27">
          <cell r="A27">
            <v>42950</v>
          </cell>
          <cell r="G27">
            <v>6.54</v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  <row r="46">
          <cell r="G46" t="str">
            <v/>
          </cell>
        </row>
        <row r="47">
          <cell r="G47" t="str">
            <v/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2">
          <cell r="G52" t="str">
            <v/>
          </cell>
        </row>
        <row r="53">
          <cell r="G53" t="str">
            <v/>
          </cell>
        </row>
        <row r="54">
          <cell r="G54" t="str">
            <v/>
          </cell>
        </row>
        <row r="55">
          <cell r="G55" t="str">
            <v/>
          </cell>
        </row>
        <row r="56">
          <cell r="G56" t="str">
            <v/>
          </cell>
        </row>
        <row r="57">
          <cell r="G57" t="str">
            <v/>
          </cell>
        </row>
        <row r="58">
          <cell r="G58" t="str">
            <v/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  <row r="63">
          <cell r="G63" t="str">
            <v/>
          </cell>
        </row>
        <row r="64">
          <cell r="G64" t="str">
            <v/>
          </cell>
        </row>
        <row r="65">
          <cell r="G65" t="str">
            <v/>
          </cell>
        </row>
        <row r="66">
          <cell r="G66" t="str">
            <v/>
          </cell>
        </row>
        <row r="67">
          <cell r="G67" t="str">
            <v/>
          </cell>
        </row>
        <row r="68">
          <cell r="G68" t="str">
            <v/>
          </cell>
        </row>
        <row r="69">
          <cell r="G69" t="str">
            <v/>
          </cell>
        </row>
        <row r="70">
          <cell r="G70" t="str">
            <v/>
          </cell>
        </row>
        <row r="71">
          <cell r="G71" t="str">
            <v/>
          </cell>
        </row>
        <row r="72">
          <cell r="G72" t="str">
            <v/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  <row r="77">
          <cell r="G77" t="str">
            <v/>
          </cell>
        </row>
        <row r="78">
          <cell r="G78" t="str">
            <v/>
          </cell>
        </row>
        <row r="79">
          <cell r="G79" t="str">
            <v/>
          </cell>
        </row>
        <row r="80">
          <cell r="G80" t="str">
            <v/>
          </cell>
        </row>
        <row r="81">
          <cell r="G81" t="str">
            <v/>
          </cell>
        </row>
        <row r="82">
          <cell r="G82" t="str">
            <v/>
          </cell>
        </row>
        <row r="83">
          <cell r="G83" t="str">
            <v/>
          </cell>
        </row>
        <row r="84">
          <cell r="G84" t="str">
            <v/>
          </cell>
        </row>
        <row r="85">
          <cell r="G85" t="str">
            <v/>
          </cell>
        </row>
        <row r="86">
          <cell r="G86" t="str">
            <v/>
          </cell>
        </row>
        <row r="87">
          <cell r="G87" t="str">
            <v/>
          </cell>
        </row>
        <row r="88">
          <cell r="G88" t="str">
            <v/>
          </cell>
        </row>
        <row r="89">
          <cell r="G89" t="str">
            <v/>
          </cell>
        </row>
        <row r="90">
          <cell r="G90" t="str">
            <v/>
          </cell>
        </row>
        <row r="91">
          <cell r="G91" t="str">
            <v/>
          </cell>
        </row>
        <row r="92">
          <cell r="G92" t="str">
            <v/>
          </cell>
        </row>
        <row r="93">
          <cell r="G93" t="str">
            <v/>
          </cell>
        </row>
        <row r="94">
          <cell r="G94" t="str">
            <v/>
          </cell>
        </row>
        <row r="95">
          <cell r="G95" t="str">
            <v/>
          </cell>
        </row>
        <row r="96">
          <cell r="G96" t="str">
            <v/>
          </cell>
        </row>
        <row r="97">
          <cell r="G97" t="str">
            <v/>
          </cell>
        </row>
        <row r="98">
          <cell r="G98" t="str">
            <v/>
          </cell>
        </row>
        <row r="99">
          <cell r="G99" t="str">
            <v/>
          </cell>
        </row>
        <row r="100">
          <cell r="G10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1EE8-118C-444F-B792-E1DED96DA299}">
  <sheetPr codeName="Feuil10"/>
  <dimension ref="A1:L236"/>
  <sheetViews>
    <sheetView tabSelected="1" workbookViewId="0">
      <selection activeCell="D28" sqref="D28"/>
    </sheetView>
  </sheetViews>
  <sheetFormatPr baseColWidth="10" defaultRowHeight="15" x14ac:dyDescent="0.25"/>
  <cols>
    <col min="1" max="1" width="11.85546875" style="28" customWidth="1"/>
    <col min="2" max="2" width="9.5703125" style="6" bestFit="1" customWidth="1"/>
    <col min="3" max="3" width="9.5703125" style="29" bestFit="1" customWidth="1"/>
    <col min="4" max="4" width="8" style="30" bestFit="1" customWidth="1"/>
    <col min="5" max="5" width="11.140625" style="6" bestFit="1" customWidth="1"/>
    <col min="6" max="6" width="10" style="6" bestFit="1" customWidth="1"/>
    <col min="7" max="7" width="12.7109375" style="6" customWidth="1"/>
    <col min="8" max="8" width="23.7109375" style="6" customWidth="1"/>
    <col min="9" max="256" width="11.42578125" style="6"/>
    <col min="257" max="263" width="12.7109375" style="6" customWidth="1"/>
    <col min="264" max="264" width="20.42578125" style="6" customWidth="1"/>
    <col min="265" max="512" width="11.42578125" style="6"/>
    <col min="513" max="519" width="12.7109375" style="6" customWidth="1"/>
    <col min="520" max="520" width="20.42578125" style="6" customWidth="1"/>
    <col min="521" max="768" width="11.42578125" style="6"/>
    <col min="769" max="775" width="12.7109375" style="6" customWidth="1"/>
    <col min="776" max="776" width="20.42578125" style="6" customWidth="1"/>
    <col min="777" max="1024" width="11.42578125" style="6"/>
    <col min="1025" max="1031" width="12.7109375" style="6" customWidth="1"/>
    <col min="1032" max="1032" width="20.42578125" style="6" customWidth="1"/>
    <col min="1033" max="1280" width="11.42578125" style="6"/>
    <col min="1281" max="1287" width="12.7109375" style="6" customWidth="1"/>
    <col min="1288" max="1288" width="20.42578125" style="6" customWidth="1"/>
    <col min="1289" max="1536" width="11.42578125" style="6"/>
    <col min="1537" max="1543" width="12.7109375" style="6" customWidth="1"/>
    <col min="1544" max="1544" width="20.42578125" style="6" customWidth="1"/>
    <col min="1545" max="1792" width="11.42578125" style="6"/>
    <col min="1793" max="1799" width="12.7109375" style="6" customWidth="1"/>
    <col min="1800" max="1800" width="20.42578125" style="6" customWidth="1"/>
    <col min="1801" max="2048" width="11.42578125" style="6"/>
    <col min="2049" max="2055" width="12.7109375" style="6" customWidth="1"/>
    <col min="2056" max="2056" width="20.42578125" style="6" customWidth="1"/>
    <col min="2057" max="2304" width="11.42578125" style="6"/>
    <col min="2305" max="2311" width="12.7109375" style="6" customWidth="1"/>
    <col min="2312" max="2312" width="20.42578125" style="6" customWidth="1"/>
    <col min="2313" max="2560" width="11.42578125" style="6"/>
    <col min="2561" max="2567" width="12.7109375" style="6" customWidth="1"/>
    <col min="2568" max="2568" width="20.42578125" style="6" customWidth="1"/>
    <col min="2569" max="2816" width="11.42578125" style="6"/>
    <col min="2817" max="2823" width="12.7109375" style="6" customWidth="1"/>
    <col min="2824" max="2824" width="20.42578125" style="6" customWidth="1"/>
    <col min="2825" max="3072" width="11.42578125" style="6"/>
    <col min="3073" max="3079" width="12.7109375" style="6" customWidth="1"/>
    <col min="3080" max="3080" width="20.42578125" style="6" customWidth="1"/>
    <col min="3081" max="3328" width="11.42578125" style="6"/>
    <col min="3329" max="3335" width="12.7109375" style="6" customWidth="1"/>
    <col min="3336" max="3336" width="20.42578125" style="6" customWidth="1"/>
    <col min="3337" max="3584" width="11.42578125" style="6"/>
    <col min="3585" max="3591" width="12.7109375" style="6" customWidth="1"/>
    <col min="3592" max="3592" width="20.42578125" style="6" customWidth="1"/>
    <col min="3593" max="3840" width="11.42578125" style="6"/>
    <col min="3841" max="3847" width="12.7109375" style="6" customWidth="1"/>
    <col min="3848" max="3848" width="20.42578125" style="6" customWidth="1"/>
    <col min="3849" max="4096" width="11.42578125" style="6"/>
    <col min="4097" max="4103" width="12.7109375" style="6" customWidth="1"/>
    <col min="4104" max="4104" width="20.42578125" style="6" customWidth="1"/>
    <col min="4105" max="4352" width="11.42578125" style="6"/>
    <col min="4353" max="4359" width="12.7109375" style="6" customWidth="1"/>
    <col min="4360" max="4360" width="20.42578125" style="6" customWidth="1"/>
    <col min="4361" max="4608" width="11.42578125" style="6"/>
    <col min="4609" max="4615" width="12.7109375" style="6" customWidth="1"/>
    <col min="4616" max="4616" width="20.42578125" style="6" customWidth="1"/>
    <col min="4617" max="4864" width="11.42578125" style="6"/>
    <col min="4865" max="4871" width="12.7109375" style="6" customWidth="1"/>
    <col min="4872" max="4872" width="20.42578125" style="6" customWidth="1"/>
    <col min="4873" max="5120" width="11.42578125" style="6"/>
    <col min="5121" max="5127" width="12.7109375" style="6" customWidth="1"/>
    <col min="5128" max="5128" width="20.42578125" style="6" customWidth="1"/>
    <col min="5129" max="5376" width="11.42578125" style="6"/>
    <col min="5377" max="5383" width="12.7109375" style="6" customWidth="1"/>
    <col min="5384" max="5384" width="20.42578125" style="6" customWidth="1"/>
    <col min="5385" max="5632" width="11.42578125" style="6"/>
    <col min="5633" max="5639" width="12.7109375" style="6" customWidth="1"/>
    <col min="5640" max="5640" width="20.42578125" style="6" customWidth="1"/>
    <col min="5641" max="5888" width="11.42578125" style="6"/>
    <col min="5889" max="5895" width="12.7109375" style="6" customWidth="1"/>
    <col min="5896" max="5896" width="20.42578125" style="6" customWidth="1"/>
    <col min="5897" max="6144" width="11.42578125" style="6"/>
    <col min="6145" max="6151" width="12.7109375" style="6" customWidth="1"/>
    <col min="6152" max="6152" width="20.42578125" style="6" customWidth="1"/>
    <col min="6153" max="6400" width="11.42578125" style="6"/>
    <col min="6401" max="6407" width="12.7109375" style="6" customWidth="1"/>
    <col min="6408" max="6408" width="20.42578125" style="6" customWidth="1"/>
    <col min="6409" max="6656" width="11.42578125" style="6"/>
    <col min="6657" max="6663" width="12.7109375" style="6" customWidth="1"/>
    <col min="6664" max="6664" width="20.42578125" style="6" customWidth="1"/>
    <col min="6665" max="6912" width="11.42578125" style="6"/>
    <col min="6913" max="6919" width="12.7109375" style="6" customWidth="1"/>
    <col min="6920" max="6920" width="20.42578125" style="6" customWidth="1"/>
    <col min="6921" max="7168" width="11.42578125" style="6"/>
    <col min="7169" max="7175" width="12.7109375" style="6" customWidth="1"/>
    <col min="7176" max="7176" width="20.42578125" style="6" customWidth="1"/>
    <col min="7177" max="7424" width="11.42578125" style="6"/>
    <col min="7425" max="7431" width="12.7109375" style="6" customWidth="1"/>
    <col min="7432" max="7432" width="20.42578125" style="6" customWidth="1"/>
    <col min="7433" max="7680" width="11.42578125" style="6"/>
    <col min="7681" max="7687" width="12.7109375" style="6" customWidth="1"/>
    <col min="7688" max="7688" width="20.42578125" style="6" customWidth="1"/>
    <col min="7689" max="7936" width="11.42578125" style="6"/>
    <col min="7937" max="7943" width="12.7109375" style="6" customWidth="1"/>
    <col min="7944" max="7944" width="20.42578125" style="6" customWidth="1"/>
    <col min="7945" max="8192" width="11.42578125" style="6"/>
    <col min="8193" max="8199" width="12.7109375" style="6" customWidth="1"/>
    <col min="8200" max="8200" width="20.42578125" style="6" customWidth="1"/>
    <col min="8201" max="8448" width="11.42578125" style="6"/>
    <col min="8449" max="8455" width="12.7109375" style="6" customWidth="1"/>
    <col min="8456" max="8456" width="20.42578125" style="6" customWidth="1"/>
    <col min="8457" max="8704" width="11.42578125" style="6"/>
    <col min="8705" max="8711" width="12.7109375" style="6" customWidth="1"/>
    <col min="8712" max="8712" width="20.42578125" style="6" customWidth="1"/>
    <col min="8713" max="8960" width="11.42578125" style="6"/>
    <col min="8961" max="8967" width="12.7109375" style="6" customWidth="1"/>
    <col min="8968" max="8968" width="20.42578125" style="6" customWidth="1"/>
    <col min="8969" max="9216" width="11.42578125" style="6"/>
    <col min="9217" max="9223" width="12.7109375" style="6" customWidth="1"/>
    <col min="9224" max="9224" width="20.42578125" style="6" customWidth="1"/>
    <col min="9225" max="9472" width="11.42578125" style="6"/>
    <col min="9473" max="9479" width="12.7109375" style="6" customWidth="1"/>
    <col min="9480" max="9480" width="20.42578125" style="6" customWidth="1"/>
    <col min="9481" max="9728" width="11.42578125" style="6"/>
    <col min="9729" max="9735" width="12.7109375" style="6" customWidth="1"/>
    <col min="9736" max="9736" width="20.42578125" style="6" customWidth="1"/>
    <col min="9737" max="9984" width="11.42578125" style="6"/>
    <col min="9985" max="9991" width="12.7109375" style="6" customWidth="1"/>
    <col min="9992" max="9992" width="20.42578125" style="6" customWidth="1"/>
    <col min="9993" max="10240" width="11.42578125" style="6"/>
    <col min="10241" max="10247" width="12.7109375" style="6" customWidth="1"/>
    <col min="10248" max="10248" width="20.42578125" style="6" customWidth="1"/>
    <col min="10249" max="10496" width="11.42578125" style="6"/>
    <col min="10497" max="10503" width="12.7109375" style="6" customWidth="1"/>
    <col min="10504" max="10504" width="20.42578125" style="6" customWidth="1"/>
    <col min="10505" max="10752" width="11.42578125" style="6"/>
    <col min="10753" max="10759" width="12.7109375" style="6" customWidth="1"/>
    <col min="10760" max="10760" width="20.42578125" style="6" customWidth="1"/>
    <col min="10761" max="11008" width="11.42578125" style="6"/>
    <col min="11009" max="11015" width="12.7109375" style="6" customWidth="1"/>
    <col min="11016" max="11016" width="20.42578125" style="6" customWidth="1"/>
    <col min="11017" max="11264" width="11.42578125" style="6"/>
    <col min="11265" max="11271" width="12.7109375" style="6" customWidth="1"/>
    <col min="11272" max="11272" width="20.42578125" style="6" customWidth="1"/>
    <col min="11273" max="11520" width="11.42578125" style="6"/>
    <col min="11521" max="11527" width="12.7109375" style="6" customWidth="1"/>
    <col min="11528" max="11528" width="20.42578125" style="6" customWidth="1"/>
    <col min="11529" max="11776" width="11.42578125" style="6"/>
    <col min="11777" max="11783" width="12.7109375" style="6" customWidth="1"/>
    <col min="11784" max="11784" width="20.42578125" style="6" customWidth="1"/>
    <col min="11785" max="12032" width="11.42578125" style="6"/>
    <col min="12033" max="12039" width="12.7109375" style="6" customWidth="1"/>
    <col min="12040" max="12040" width="20.42578125" style="6" customWidth="1"/>
    <col min="12041" max="12288" width="11.42578125" style="6"/>
    <col min="12289" max="12295" width="12.7109375" style="6" customWidth="1"/>
    <col min="12296" max="12296" width="20.42578125" style="6" customWidth="1"/>
    <col min="12297" max="12544" width="11.42578125" style="6"/>
    <col min="12545" max="12551" width="12.7109375" style="6" customWidth="1"/>
    <col min="12552" max="12552" width="20.42578125" style="6" customWidth="1"/>
    <col min="12553" max="12800" width="11.42578125" style="6"/>
    <col min="12801" max="12807" width="12.7109375" style="6" customWidth="1"/>
    <col min="12808" max="12808" width="20.42578125" style="6" customWidth="1"/>
    <col min="12809" max="13056" width="11.42578125" style="6"/>
    <col min="13057" max="13063" width="12.7109375" style="6" customWidth="1"/>
    <col min="13064" max="13064" width="20.42578125" style="6" customWidth="1"/>
    <col min="13065" max="13312" width="11.42578125" style="6"/>
    <col min="13313" max="13319" width="12.7109375" style="6" customWidth="1"/>
    <col min="13320" max="13320" width="20.42578125" style="6" customWidth="1"/>
    <col min="13321" max="13568" width="11.42578125" style="6"/>
    <col min="13569" max="13575" width="12.7109375" style="6" customWidth="1"/>
    <col min="13576" max="13576" width="20.42578125" style="6" customWidth="1"/>
    <col min="13577" max="13824" width="11.42578125" style="6"/>
    <col min="13825" max="13831" width="12.7109375" style="6" customWidth="1"/>
    <col min="13832" max="13832" width="20.42578125" style="6" customWidth="1"/>
    <col min="13833" max="14080" width="11.42578125" style="6"/>
    <col min="14081" max="14087" width="12.7109375" style="6" customWidth="1"/>
    <col min="14088" max="14088" width="20.42578125" style="6" customWidth="1"/>
    <col min="14089" max="14336" width="11.42578125" style="6"/>
    <col min="14337" max="14343" width="12.7109375" style="6" customWidth="1"/>
    <col min="14344" max="14344" width="20.42578125" style="6" customWidth="1"/>
    <col min="14345" max="14592" width="11.42578125" style="6"/>
    <col min="14593" max="14599" width="12.7109375" style="6" customWidth="1"/>
    <col min="14600" max="14600" width="20.42578125" style="6" customWidth="1"/>
    <col min="14601" max="14848" width="11.42578125" style="6"/>
    <col min="14849" max="14855" width="12.7109375" style="6" customWidth="1"/>
    <col min="14856" max="14856" width="20.42578125" style="6" customWidth="1"/>
    <col min="14857" max="15104" width="11.42578125" style="6"/>
    <col min="15105" max="15111" width="12.7109375" style="6" customWidth="1"/>
    <col min="15112" max="15112" width="20.42578125" style="6" customWidth="1"/>
    <col min="15113" max="15360" width="11.42578125" style="6"/>
    <col min="15361" max="15367" width="12.7109375" style="6" customWidth="1"/>
    <col min="15368" max="15368" width="20.42578125" style="6" customWidth="1"/>
    <col min="15369" max="15616" width="11.42578125" style="6"/>
    <col min="15617" max="15623" width="12.7109375" style="6" customWidth="1"/>
    <col min="15624" max="15624" width="20.42578125" style="6" customWidth="1"/>
    <col min="15625" max="15872" width="11.42578125" style="6"/>
    <col min="15873" max="15879" width="12.7109375" style="6" customWidth="1"/>
    <col min="15880" max="15880" width="20.42578125" style="6" customWidth="1"/>
    <col min="15881" max="16128" width="11.42578125" style="6"/>
    <col min="16129" max="16135" width="12.7109375" style="6" customWidth="1"/>
    <col min="16136" max="16136" width="20.42578125" style="6" customWidth="1"/>
    <col min="16137" max="16384" width="11.42578125" style="6"/>
  </cols>
  <sheetData>
    <row r="1" spans="1:12" ht="27.75" customHeight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2" t="s">
        <v>5</v>
      </c>
      <c r="G1" s="2" t="s">
        <v>6</v>
      </c>
      <c r="H1" s="5"/>
      <c r="I1" s="5"/>
    </row>
    <row r="2" spans="1:12" ht="15.75" thickTop="1" x14ac:dyDescent="0.25">
      <c r="A2" s="7">
        <v>42275</v>
      </c>
      <c r="B2" s="8">
        <v>0</v>
      </c>
      <c r="C2" s="9">
        <v>0</v>
      </c>
      <c r="D2" s="10">
        <v>0</v>
      </c>
      <c r="E2" s="11" t="str">
        <f>IF(D2=0,"",D2/C2)</f>
        <v/>
      </c>
      <c r="F2" s="12"/>
      <c r="G2" s="13"/>
      <c r="H2" s="14" t="s">
        <v>7</v>
      </c>
      <c r="I2" s="5"/>
    </row>
    <row r="3" spans="1:12" ht="16.5" customHeight="1" thickBot="1" x14ac:dyDescent="0.3">
      <c r="A3" s="7">
        <v>42285</v>
      </c>
      <c r="B3" s="8">
        <v>572</v>
      </c>
      <c r="C3" s="9">
        <v>37.799999999999997</v>
      </c>
      <c r="D3" s="10">
        <v>45.18</v>
      </c>
      <c r="E3" s="11">
        <f t="shared" ref="E3:E66" si="0">IF(D3=0,"",D3/C3)</f>
        <v>1.1952380952380952</v>
      </c>
      <c r="F3" s="12">
        <f t="shared" ref="F3:F66" si="1">B3-B2</f>
        <v>572</v>
      </c>
      <c r="G3" s="13">
        <f>IF(F3&lt;=0,"",C3/(F3/100))</f>
        <v>6.6083916083916083</v>
      </c>
      <c r="H3" s="15">
        <f>LARGE(E2:E234,1)</f>
        <v>1.2424855491329481</v>
      </c>
      <c r="I3" s="5"/>
    </row>
    <row r="4" spans="1:12" x14ac:dyDescent="0.25">
      <c r="A4" s="7">
        <v>42300</v>
      </c>
      <c r="B4" s="8">
        <v>1008</v>
      </c>
      <c r="C4" s="9">
        <v>33.700000000000003</v>
      </c>
      <c r="D4" s="10">
        <v>39.54</v>
      </c>
      <c r="E4" s="11">
        <f t="shared" si="0"/>
        <v>1.1732937685459939</v>
      </c>
      <c r="F4" s="12">
        <f t="shared" si="1"/>
        <v>436</v>
      </c>
      <c r="G4" s="13">
        <f t="shared" ref="G4:G67" si="2">IF(F4&lt;=0,"",C4/(F4/100))</f>
        <v>7.7293577981651378</v>
      </c>
      <c r="H4" s="16" t="s">
        <v>8</v>
      </c>
      <c r="I4" s="5"/>
    </row>
    <row r="5" spans="1:12" ht="15.75" thickBot="1" x14ac:dyDescent="0.3">
      <c r="A5" s="17">
        <v>42311</v>
      </c>
      <c r="B5" s="8">
        <v>1411</v>
      </c>
      <c r="C5" s="9">
        <v>31.2</v>
      </c>
      <c r="D5" s="10">
        <v>36.58</v>
      </c>
      <c r="E5" s="11">
        <f t="shared" si="0"/>
        <v>1.1724358974358975</v>
      </c>
      <c r="F5" s="12">
        <f t="shared" si="1"/>
        <v>403</v>
      </c>
      <c r="G5" s="13">
        <f t="shared" si="2"/>
        <v>7.7419354838709671</v>
      </c>
      <c r="H5" s="18">
        <f>LARGE(G2:G234,1)</f>
        <v>12.620320855614974</v>
      </c>
      <c r="I5" s="5"/>
    </row>
    <row r="6" spans="1:12" x14ac:dyDescent="0.25">
      <c r="A6" s="17">
        <v>42332</v>
      </c>
      <c r="B6" s="8">
        <v>1916</v>
      </c>
      <c r="C6" s="9">
        <v>39.4</v>
      </c>
      <c r="D6" s="10">
        <v>47.1</v>
      </c>
      <c r="E6" s="11">
        <f t="shared" si="0"/>
        <v>1.1954314720812182</v>
      </c>
      <c r="F6" s="12">
        <f t="shared" si="1"/>
        <v>505</v>
      </c>
      <c r="G6" s="13">
        <f t="shared" si="2"/>
        <v>7.8019801980198018</v>
      </c>
      <c r="H6" s="16" t="s">
        <v>9</v>
      </c>
      <c r="I6" s="5"/>
    </row>
    <row r="7" spans="1:12" ht="15.75" thickBot="1" x14ac:dyDescent="0.3">
      <c r="A7" s="17">
        <v>42349</v>
      </c>
      <c r="B7" s="8">
        <v>2381</v>
      </c>
      <c r="C7" s="9">
        <v>38.799999999999997</v>
      </c>
      <c r="D7" s="10">
        <v>45.56</v>
      </c>
      <c r="E7" s="11">
        <f t="shared" si="0"/>
        <v>1.1742268041237114</v>
      </c>
      <c r="F7" s="12">
        <f t="shared" si="1"/>
        <v>465</v>
      </c>
      <c r="G7" s="13">
        <f t="shared" si="2"/>
        <v>8.3440860215053743</v>
      </c>
      <c r="H7" s="19">
        <f>SMALL(E2:E234,1)</f>
        <v>0.99370078740157475</v>
      </c>
      <c r="I7" s="5"/>
    </row>
    <row r="8" spans="1:12" x14ac:dyDescent="0.25">
      <c r="A8" s="17">
        <v>42380</v>
      </c>
      <c r="B8" s="8">
        <v>2822</v>
      </c>
      <c r="C8" s="9">
        <v>43.8</v>
      </c>
      <c r="D8" s="10">
        <v>46.16</v>
      </c>
      <c r="E8" s="11">
        <f t="shared" si="0"/>
        <v>1.0538812785388127</v>
      </c>
      <c r="F8" s="12">
        <f t="shared" si="1"/>
        <v>441</v>
      </c>
      <c r="G8" s="13">
        <f t="shared" si="2"/>
        <v>9.9319727891156457</v>
      </c>
      <c r="H8" s="16" t="s">
        <v>10</v>
      </c>
      <c r="I8" s="5"/>
    </row>
    <row r="9" spans="1:12" ht="15.75" thickBot="1" x14ac:dyDescent="0.3">
      <c r="A9" s="17">
        <v>42033</v>
      </c>
      <c r="B9" s="8">
        <v>3219</v>
      </c>
      <c r="C9" s="9">
        <v>38.1</v>
      </c>
      <c r="D9" s="10">
        <v>37.86</v>
      </c>
      <c r="E9" s="11">
        <f t="shared" si="0"/>
        <v>0.99370078740157475</v>
      </c>
      <c r="F9" s="12">
        <f t="shared" si="1"/>
        <v>397</v>
      </c>
      <c r="G9" s="13">
        <f t="shared" si="2"/>
        <v>9.5969773299748109</v>
      </c>
      <c r="H9" s="20">
        <f>SMALL(G2:G234,1)</f>
        <v>6.1785714285714288</v>
      </c>
      <c r="I9" s="5"/>
    </row>
    <row r="10" spans="1:12" x14ac:dyDescent="0.25">
      <c r="A10" s="7" t="s">
        <v>11</v>
      </c>
      <c r="B10" s="8">
        <v>3650</v>
      </c>
      <c r="C10" s="9">
        <v>34.799999999999997</v>
      </c>
      <c r="D10" s="10">
        <v>38.049999999999997</v>
      </c>
      <c r="E10" s="11">
        <f t="shared" si="0"/>
        <v>1.0933908045977012</v>
      </c>
      <c r="F10" s="12">
        <f t="shared" si="1"/>
        <v>431</v>
      </c>
      <c r="G10" s="13">
        <f t="shared" si="2"/>
        <v>8.0742459396751745</v>
      </c>
      <c r="H10" s="16" t="s">
        <v>12</v>
      </c>
      <c r="I10" s="5"/>
    </row>
    <row r="11" spans="1:12" ht="15.75" thickBot="1" x14ac:dyDescent="0.3">
      <c r="A11" s="17">
        <v>42423</v>
      </c>
      <c r="B11" s="8">
        <v>4101</v>
      </c>
      <c r="C11" s="9">
        <v>39.5</v>
      </c>
      <c r="D11" s="10">
        <v>39.659999999999997</v>
      </c>
      <c r="E11" s="11">
        <f t="shared" si="0"/>
        <v>1.0040506329113923</v>
      </c>
      <c r="F11" s="12">
        <f t="shared" si="1"/>
        <v>451</v>
      </c>
      <c r="G11" s="13">
        <f t="shared" si="2"/>
        <v>8.758314855875831</v>
      </c>
      <c r="H11" s="21">
        <f>AVERAGE(E2:E234)</f>
        <v>1.130518272536039</v>
      </c>
      <c r="I11" s="5"/>
    </row>
    <row r="12" spans="1:12" x14ac:dyDescent="0.25">
      <c r="A12" s="7">
        <v>42434</v>
      </c>
      <c r="B12" s="8">
        <v>4377</v>
      </c>
      <c r="C12" s="9">
        <v>25.9</v>
      </c>
      <c r="D12" s="10">
        <v>28.33</v>
      </c>
      <c r="E12" s="11">
        <f t="shared" si="0"/>
        <v>1.0938223938223939</v>
      </c>
      <c r="F12" s="12">
        <f t="shared" si="1"/>
        <v>276</v>
      </c>
      <c r="G12" s="13">
        <f t="shared" si="2"/>
        <v>9.3840579710144922</v>
      </c>
      <c r="H12" s="16" t="s">
        <v>13</v>
      </c>
      <c r="I12" s="5"/>
    </row>
    <row r="13" spans="1:12" ht="15.75" thickBot="1" x14ac:dyDescent="0.3">
      <c r="A13" s="17">
        <v>42440</v>
      </c>
      <c r="B13" s="8">
        <v>4713</v>
      </c>
      <c r="C13" s="9">
        <v>26.2</v>
      </c>
      <c r="D13" s="10">
        <v>29.71</v>
      </c>
      <c r="E13" s="11">
        <f t="shared" si="0"/>
        <v>1.133969465648855</v>
      </c>
      <c r="F13" s="12">
        <f t="shared" si="1"/>
        <v>336</v>
      </c>
      <c r="G13" s="13">
        <f t="shared" si="2"/>
        <v>7.7976190476190474</v>
      </c>
      <c r="H13" s="22">
        <f>AVERAGE(G2:G234)</f>
        <v>7.9256545535999212</v>
      </c>
      <c r="I13" s="5"/>
    </row>
    <row r="14" spans="1:12" x14ac:dyDescent="0.25">
      <c r="A14" s="17">
        <v>42452</v>
      </c>
      <c r="B14" s="8">
        <v>5172</v>
      </c>
      <c r="C14" s="9">
        <v>36.1</v>
      </c>
      <c r="D14" s="10">
        <v>40.9</v>
      </c>
      <c r="E14" s="11">
        <f t="shared" si="0"/>
        <v>1.1329639889196674</v>
      </c>
      <c r="F14" s="12">
        <f t="shared" si="1"/>
        <v>459</v>
      </c>
      <c r="G14" s="13">
        <f t="shared" si="2"/>
        <v>7.8649237472766886</v>
      </c>
      <c r="H14" s="23" t="s">
        <v>14</v>
      </c>
      <c r="I14" s="5"/>
    </row>
    <row r="15" spans="1:12" ht="15.75" thickBot="1" x14ac:dyDescent="0.3">
      <c r="A15" s="17">
        <v>42471</v>
      </c>
      <c r="B15" s="8">
        <v>5717</v>
      </c>
      <c r="C15" s="9">
        <v>38.4</v>
      </c>
      <c r="D15" s="10">
        <v>42.77</v>
      </c>
      <c r="E15" s="11">
        <f t="shared" si="0"/>
        <v>1.1138020833333335</v>
      </c>
      <c r="F15" s="12">
        <f t="shared" si="1"/>
        <v>545</v>
      </c>
      <c r="G15" s="13">
        <f t="shared" si="2"/>
        <v>7.045871559633027</v>
      </c>
      <c r="H15" s="24">
        <f>COUNT(B2:B234)-1</f>
        <v>25</v>
      </c>
      <c r="I15" s="5"/>
    </row>
    <row r="16" spans="1:12" x14ac:dyDescent="0.25">
      <c r="A16" s="17">
        <v>42485</v>
      </c>
      <c r="B16" s="8">
        <v>6244</v>
      </c>
      <c r="C16" s="9">
        <v>38.9</v>
      </c>
      <c r="D16" s="10">
        <v>44.49</v>
      </c>
      <c r="E16" s="11">
        <f t="shared" si="0"/>
        <v>1.1437017994858614</v>
      </c>
      <c r="F16" s="12">
        <f t="shared" si="1"/>
        <v>527</v>
      </c>
      <c r="G16" s="13">
        <f t="shared" si="2"/>
        <v>7.3814041745730554</v>
      </c>
      <c r="H16" s="5"/>
      <c r="I16" s="5"/>
      <c r="J16" s="5"/>
      <c r="K16" s="5"/>
      <c r="L16" s="5"/>
    </row>
    <row r="17" spans="1:12" x14ac:dyDescent="0.25">
      <c r="A17" s="17">
        <v>42514</v>
      </c>
      <c r="B17" s="8">
        <v>6550</v>
      </c>
      <c r="C17" s="9">
        <v>27.5</v>
      </c>
      <c r="D17" s="10">
        <v>31.58</v>
      </c>
      <c r="E17" s="11">
        <f t="shared" si="0"/>
        <v>1.1483636363636363</v>
      </c>
      <c r="F17" s="12">
        <f t="shared" si="1"/>
        <v>306</v>
      </c>
      <c r="G17" s="13">
        <f t="shared" si="2"/>
        <v>8.9869281045751634</v>
      </c>
      <c r="H17" s="5"/>
      <c r="I17" s="5"/>
      <c r="J17" s="5"/>
      <c r="K17" s="5"/>
      <c r="L17" s="5"/>
    </row>
    <row r="18" spans="1:12" x14ac:dyDescent="0.25">
      <c r="A18" s="17">
        <v>42545</v>
      </c>
      <c r="B18" s="8">
        <v>6817</v>
      </c>
      <c r="C18" s="9">
        <v>22.3</v>
      </c>
      <c r="D18" s="10">
        <v>26.63</v>
      </c>
      <c r="E18" s="11">
        <f t="shared" si="0"/>
        <v>1.1941704035874439</v>
      </c>
      <c r="F18" s="12">
        <f t="shared" si="1"/>
        <v>267</v>
      </c>
      <c r="G18" s="13">
        <f t="shared" si="2"/>
        <v>8.3520599250936343</v>
      </c>
      <c r="H18" s="5"/>
      <c r="I18" s="5"/>
      <c r="J18" s="5"/>
      <c r="K18" s="5"/>
      <c r="L18" s="5"/>
    </row>
    <row r="19" spans="1:12" x14ac:dyDescent="0.25">
      <c r="A19" s="17">
        <v>42593</v>
      </c>
      <c r="B19" s="8">
        <v>7309</v>
      </c>
      <c r="C19" s="9">
        <v>34.700000000000003</v>
      </c>
      <c r="D19" s="10">
        <v>40</v>
      </c>
      <c r="E19" s="11">
        <f t="shared" si="0"/>
        <v>1.1527377521613833</v>
      </c>
      <c r="F19" s="12">
        <f t="shared" si="1"/>
        <v>492</v>
      </c>
      <c r="G19" s="13">
        <f t="shared" si="2"/>
        <v>7.0528455284552853</v>
      </c>
      <c r="H19" s="5"/>
      <c r="I19" s="5"/>
      <c r="J19" s="5"/>
      <c r="K19" s="5"/>
      <c r="L19" s="5"/>
    </row>
    <row r="20" spans="1:12" x14ac:dyDescent="0.25">
      <c r="A20" s="17">
        <v>42645</v>
      </c>
      <c r="B20" s="8">
        <v>7652</v>
      </c>
      <c r="C20" s="9">
        <v>25.3</v>
      </c>
      <c r="D20" s="10">
        <v>29.01</v>
      </c>
      <c r="E20" s="11">
        <f t="shared" si="0"/>
        <v>1.1466403162055336</v>
      </c>
      <c r="F20" s="12">
        <f t="shared" si="1"/>
        <v>343</v>
      </c>
      <c r="G20" s="13">
        <f t="shared" si="2"/>
        <v>7.3760932944606417</v>
      </c>
      <c r="H20" s="5"/>
      <c r="I20" s="5"/>
      <c r="J20" s="5"/>
      <c r="K20" s="5"/>
      <c r="L20" s="5"/>
    </row>
    <row r="21" spans="1:12" x14ac:dyDescent="0.25">
      <c r="A21" s="17">
        <v>42663</v>
      </c>
      <c r="B21" s="8">
        <v>8115</v>
      </c>
      <c r="C21" s="9">
        <v>31.8</v>
      </c>
      <c r="D21" s="10">
        <v>38</v>
      </c>
      <c r="E21" s="11">
        <f t="shared" si="0"/>
        <v>1.1949685534591195</v>
      </c>
      <c r="F21" s="12">
        <f t="shared" si="1"/>
        <v>463</v>
      </c>
      <c r="G21" s="13">
        <f t="shared" si="2"/>
        <v>6.8682505399568035</v>
      </c>
      <c r="H21" s="5"/>
      <c r="I21" s="5"/>
      <c r="J21" s="5"/>
      <c r="K21" s="5"/>
      <c r="L21" s="5"/>
    </row>
    <row r="22" spans="1:12" x14ac:dyDescent="0.25">
      <c r="A22" s="17">
        <v>42778</v>
      </c>
      <c r="B22" s="8">
        <v>8302</v>
      </c>
      <c r="C22" s="9">
        <v>23.6</v>
      </c>
      <c r="D22" s="10">
        <v>26</v>
      </c>
      <c r="E22" s="11">
        <f t="shared" si="0"/>
        <v>1.1016949152542372</v>
      </c>
      <c r="F22" s="12">
        <f t="shared" si="1"/>
        <v>187</v>
      </c>
      <c r="G22" s="13">
        <f t="shared" si="2"/>
        <v>12.620320855614974</v>
      </c>
      <c r="H22" s="5"/>
      <c r="I22" s="5"/>
      <c r="J22" s="5"/>
      <c r="K22" s="5"/>
      <c r="L22" s="5"/>
    </row>
    <row r="23" spans="1:12" x14ac:dyDescent="0.25">
      <c r="A23" s="17">
        <v>42804</v>
      </c>
      <c r="B23" s="8">
        <v>8770</v>
      </c>
      <c r="C23" s="9">
        <v>32.6</v>
      </c>
      <c r="D23" s="10">
        <v>35.99</v>
      </c>
      <c r="E23" s="11">
        <f t="shared" si="0"/>
        <v>1.1039877300613496</v>
      </c>
      <c r="F23" s="12">
        <f t="shared" si="1"/>
        <v>468</v>
      </c>
      <c r="G23" s="13">
        <f t="shared" si="2"/>
        <v>6.9658119658119668</v>
      </c>
      <c r="H23" s="5"/>
      <c r="I23" s="5"/>
      <c r="J23" s="5"/>
      <c r="K23" s="5"/>
      <c r="L23" s="5"/>
    </row>
    <row r="24" spans="1:12" x14ac:dyDescent="0.25">
      <c r="A24" s="7">
        <v>42848</v>
      </c>
      <c r="B24" s="8">
        <v>9330</v>
      </c>
      <c r="C24" s="9">
        <v>34.6</v>
      </c>
      <c r="D24" s="10">
        <v>42.99</v>
      </c>
      <c r="E24" s="11">
        <f t="shared" si="0"/>
        <v>1.2424855491329481</v>
      </c>
      <c r="F24" s="12">
        <f t="shared" si="1"/>
        <v>560</v>
      </c>
      <c r="G24" s="13">
        <f t="shared" si="2"/>
        <v>6.1785714285714288</v>
      </c>
      <c r="H24" s="5"/>
      <c r="I24" s="5"/>
      <c r="J24" s="5"/>
      <c r="K24" s="5"/>
      <c r="L24" s="5"/>
    </row>
    <row r="25" spans="1:12" x14ac:dyDescent="0.25">
      <c r="A25" s="17">
        <v>42892</v>
      </c>
      <c r="B25" s="8">
        <v>9822</v>
      </c>
      <c r="C25" s="9">
        <v>32.299999999999997</v>
      </c>
      <c r="D25" s="10">
        <v>38.619999999999997</v>
      </c>
      <c r="E25" s="11">
        <f t="shared" si="0"/>
        <v>1.1956656346749226</v>
      </c>
      <c r="F25" s="12">
        <f t="shared" si="1"/>
        <v>492</v>
      </c>
      <c r="G25" s="13">
        <f t="shared" si="2"/>
        <v>6.5650406504065035</v>
      </c>
      <c r="H25" s="5"/>
      <c r="I25" s="5"/>
      <c r="J25" s="5"/>
      <c r="K25" s="5"/>
      <c r="L25" s="5"/>
    </row>
    <row r="26" spans="1:12" x14ac:dyDescent="0.25">
      <c r="A26" s="7">
        <v>42930</v>
      </c>
      <c r="B26" s="8">
        <v>10149</v>
      </c>
      <c r="C26" s="9">
        <v>21.5</v>
      </c>
      <c r="D26" s="10">
        <v>22.66</v>
      </c>
      <c r="E26" s="11">
        <f t="shared" si="0"/>
        <v>1.0539534883720931</v>
      </c>
      <c r="F26" s="12">
        <f t="shared" si="1"/>
        <v>327</v>
      </c>
      <c r="G26" s="13">
        <f t="shared" si="2"/>
        <v>6.574923547400612</v>
      </c>
      <c r="H26" s="5"/>
      <c r="I26" s="5"/>
      <c r="J26" s="5"/>
      <c r="K26" s="5"/>
      <c r="L26" s="5"/>
    </row>
    <row r="27" spans="1:12" x14ac:dyDescent="0.25">
      <c r="A27" s="17">
        <v>42950</v>
      </c>
      <c r="B27" s="8">
        <v>10568</v>
      </c>
      <c r="C27" s="9">
        <v>27.4</v>
      </c>
      <c r="D27" s="10">
        <v>28.89</v>
      </c>
      <c r="E27" s="11">
        <f t="shared" si="0"/>
        <v>1.0543795620437957</v>
      </c>
      <c r="F27" s="12">
        <f t="shared" si="1"/>
        <v>419</v>
      </c>
      <c r="G27" s="13">
        <f t="shared" si="2"/>
        <v>6.5393794749403336</v>
      </c>
      <c r="H27" s="5"/>
      <c r="I27" s="5"/>
      <c r="J27" s="5"/>
      <c r="K27" s="5"/>
      <c r="L27" s="5"/>
    </row>
    <row r="28" spans="1:12" x14ac:dyDescent="0.25">
      <c r="A28" s="17"/>
      <c r="B28" s="8"/>
      <c r="C28" s="9"/>
      <c r="D28" s="10"/>
      <c r="E28" s="11" t="str">
        <f t="shared" si="0"/>
        <v/>
      </c>
      <c r="F28" s="12">
        <f t="shared" si="1"/>
        <v>-10568</v>
      </c>
      <c r="G28" s="13" t="str">
        <f t="shared" si="2"/>
        <v/>
      </c>
      <c r="H28" s="5"/>
      <c r="I28" s="5"/>
      <c r="J28" s="5"/>
      <c r="K28" s="5"/>
      <c r="L28" s="5"/>
    </row>
    <row r="29" spans="1:12" x14ac:dyDescent="0.25">
      <c r="A29" s="17"/>
      <c r="B29" s="8"/>
      <c r="C29" s="9"/>
      <c r="D29" s="10"/>
      <c r="E29" s="11" t="str">
        <f t="shared" si="0"/>
        <v/>
      </c>
      <c r="F29" s="12">
        <f t="shared" si="1"/>
        <v>0</v>
      </c>
      <c r="G29" s="13" t="str">
        <f t="shared" si="2"/>
        <v/>
      </c>
      <c r="H29" s="5"/>
      <c r="I29" s="5"/>
      <c r="J29" s="5"/>
      <c r="K29" s="5"/>
      <c r="L29" s="5"/>
    </row>
    <row r="30" spans="1:12" x14ac:dyDescent="0.25">
      <c r="A30" s="17"/>
      <c r="B30" s="8"/>
      <c r="C30" s="9"/>
      <c r="D30" s="10"/>
      <c r="E30" s="11" t="str">
        <f t="shared" si="0"/>
        <v/>
      </c>
      <c r="F30" s="12">
        <f t="shared" si="1"/>
        <v>0</v>
      </c>
      <c r="G30" s="13" t="str">
        <f t="shared" si="2"/>
        <v/>
      </c>
      <c r="H30" s="5"/>
      <c r="I30" s="5"/>
      <c r="J30" s="5"/>
      <c r="K30" s="5"/>
      <c r="L30" s="5"/>
    </row>
    <row r="31" spans="1:12" x14ac:dyDescent="0.25">
      <c r="A31" s="17"/>
      <c r="B31" s="8"/>
      <c r="C31" s="9"/>
      <c r="D31" s="10"/>
      <c r="E31" s="11" t="str">
        <f t="shared" si="0"/>
        <v/>
      </c>
      <c r="F31" s="12">
        <f t="shared" si="1"/>
        <v>0</v>
      </c>
      <c r="G31" s="13" t="str">
        <f t="shared" si="2"/>
        <v/>
      </c>
      <c r="H31" s="5"/>
      <c r="I31" s="5"/>
      <c r="J31" s="5"/>
      <c r="K31" s="5"/>
      <c r="L31" s="5"/>
    </row>
    <row r="32" spans="1:12" x14ac:dyDescent="0.25">
      <c r="A32" s="17"/>
      <c r="B32" s="8"/>
      <c r="C32" s="9"/>
      <c r="D32" s="10"/>
      <c r="E32" s="11" t="str">
        <f t="shared" si="0"/>
        <v/>
      </c>
      <c r="F32" s="12">
        <f t="shared" si="1"/>
        <v>0</v>
      </c>
      <c r="G32" s="13" t="str">
        <f t="shared" si="2"/>
        <v/>
      </c>
      <c r="H32" s="5"/>
      <c r="I32" s="5"/>
      <c r="J32" s="5"/>
      <c r="K32" s="5"/>
      <c r="L32" s="5"/>
    </row>
    <row r="33" spans="1:12" x14ac:dyDescent="0.25">
      <c r="A33" s="17"/>
      <c r="B33" s="8"/>
      <c r="C33" s="9"/>
      <c r="D33" s="10"/>
      <c r="E33" s="11" t="str">
        <f t="shared" si="0"/>
        <v/>
      </c>
      <c r="F33" s="12">
        <f t="shared" si="1"/>
        <v>0</v>
      </c>
      <c r="G33" s="13" t="str">
        <f t="shared" si="2"/>
        <v/>
      </c>
      <c r="H33" s="5"/>
      <c r="I33" s="5"/>
      <c r="J33" s="5"/>
      <c r="K33" s="5"/>
      <c r="L33" s="5"/>
    </row>
    <row r="34" spans="1:12" x14ac:dyDescent="0.25">
      <c r="A34" s="17"/>
      <c r="B34" s="8"/>
      <c r="C34" s="9"/>
      <c r="D34" s="10"/>
      <c r="E34" s="11" t="str">
        <f t="shared" si="0"/>
        <v/>
      </c>
      <c r="F34" s="12">
        <f t="shared" si="1"/>
        <v>0</v>
      </c>
      <c r="G34" s="13" t="str">
        <f t="shared" si="2"/>
        <v/>
      </c>
      <c r="H34" s="5"/>
      <c r="I34" s="5"/>
      <c r="J34" s="5"/>
      <c r="K34" s="5"/>
      <c r="L34" s="5"/>
    </row>
    <row r="35" spans="1:12" x14ac:dyDescent="0.25">
      <c r="A35" s="17"/>
      <c r="B35" s="8"/>
      <c r="C35" s="9"/>
      <c r="D35" s="10"/>
      <c r="E35" s="11" t="str">
        <f t="shared" si="0"/>
        <v/>
      </c>
      <c r="F35" s="12">
        <f t="shared" si="1"/>
        <v>0</v>
      </c>
      <c r="G35" s="13" t="str">
        <f t="shared" si="2"/>
        <v/>
      </c>
      <c r="H35" s="5"/>
      <c r="I35" s="5"/>
      <c r="J35" s="5"/>
      <c r="K35" s="5"/>
      <c r="L35" s="5"/>
    </row>
    <row r="36" spans="1:12" x14ac:dyDescent="0.25">
      <c r="A36" s="7"/>
      <c r="B36" s="8"/>
      <c r="C36" s="9"/>
      <c r="D36" s="10"/>
      <c r="E36" s="11" t="str">
        <f t="shared" si="0"/>
        <v/>
      </c>
      <c r="F36" s="12">
        <f t="shared" si="1"/>
        <v>0</v>
      </c>
      <c r="G36" s="13" t="str">
        <f t="shared" si="2"/>
        <v/>
      </c>
      <c r="H36" s="5"/>
      <c r="I36" s="5"/>
      <c r="J36" s="5"/>
      <c r="K36" s="5"/>
      <c r="L36" s="5"/>
    </row>
    <row r="37" spans="1:12" x14ac:dyDescent="0.25">
      <c r="A37" s="17"/>
      <c r="B37" s="8"/>
      <c r="C37" s="9"/>
      <c r="D37" s="10"/>
      <c r="E37" s="11" t="str">
        <f t="shared" si="0"/>
        <v/>
      </c>
      <c r="F37" s="12">
        <f t="shared" si="1"/>
        <v>0</v>
      </c>
      <c r="G37" s="13" t="str">
        <f t="shared" si="2"/>
        <v/>
      </c>
      <c r="H37" s="5"/>
      <c r="I37" s="5"/>
      <c r="J37" s="5"/>
      <c r="K37" s="5"/>
      <c r="L37" s="5"/>
    </row>
    <row r="38" spans="1:12" x14ac:dyDescent="0.25">
      <c r="A38" s="17"/>
      <c r="B38" s="8"/>
      <c r="C38" s="9"/>
      <c r="D38" s="10"/>
      <c r="E38" s="11" t="str">
        <f t="shared" si="0"/>
        <v/>
      </c>
      <c r="F38" s="12">
        <f t="shared" si="1"/>
        <v>0</v>
      </c>
      <c r="G38" s="13" t="str">
        <f t="shared" si="2"/>
        <v/>
      </c>
      <c r="H38" s="25" t="s">
        <v>15</v>
      </c>
      <c r="I38" s="5"/>
      <c r="J38" s="5"/>
      <c r="K38" s="5"/>
      <c r="L38" s="5"/>
    </row>
    <row r="39" spans="1:12" x14ac:dyDescent="0.25">
      <c r="A39" s="17"/>
      <c r="B39" s="8"/>
      <c r="C39" s="9"/>
      <c r="D39" s="10"/>
      <c r="E39" s="11" t="str">
        <f t="shared" si="0"/>
        <v/>
      </c>
      <c r="F39" s="12">
        <f t="shared" si="1"/>
        <v>0</v>
      </c>
      <c r="G39" s="13" t="str">
        <f t="shared" si="2"/>
        <v/>
      </c>
      <c r="H39" s="26">
        <f>SUM(D2:D234)</f>
        <v>922.26</v>
      </c>
      <c r="I39" s="5"/>
      <c r="J39" s="5"/>
      <c r="K39" s="5"/>
      <c r="L39" s="5"/>
    </row>
    <row r="40" spans="1:12" x14ac:dyDescent="0.25">
      <c r="A40" s="17"/>
      <c r="B40" s="8"/>
      <c r="C40" s="9"/>
      <c r="D40" s="10"/>
      <c r="E40" s="11" t="str">
        <f t="shared" si="0"/>
        <v/>
      </c>
      <c r="F40" s="12">
        <f t="shared" si="1"/>
        <v>0</v>
      </c>
      <c r="G40" s="13" t="str">
        <f t="shared" si="2"/>
        <v/>
      </c>
      <c r="H40" s="5"/>
      <c r="I40" s="5"/>
      <c r="J40" s="5"/>
      <c r="K40" s="5"/>
      <c r="L40" s="5"/>
    </row>
    <row r="41" spans="1:12" x14ac:dyDescent="0.25">
      <c r="A41" s="17"/>
      <c r="B41" s="8"/>
      <c r="C41" s="9"/>
      <c r="D41" s="10"/>
      <c r="E41" s="11" t="str">
        <f t="shared" si="0"/>
        <v/>
      </c>
      <c r="F41" s="12">
        <f t="shared" si="1"/>
        <v>0</v>
      </c>
      <c r="G41" s="13" t="str">
        <f t="shared" si="2"/>
        <v/>
      </c>
      <c r="H41" s="5"/>
      <c r="I41" s="5"/>
      <c r="J41" s="5"/>
      <c r="K41" s="5"/>
      <c r="L41" s="5"/>
    </row>
    <row r="42" spans="1:12" x14ac:dyDescent="0.25">
      <c r="A42" s="17"/>
      <c r="B42" s="8"/>
      <c r="C42" s="9"/>
      <c r="D42" s="10"/>
      <c r="E42" s="11" t="str">
        <f t="shared" si="0"/>
        <v/>
      </c>
      <c r="F42" s="12">
        <f t="shared" si="1"/>
        <v>0</v>
      </c>
      <c r="G42" s="13" t="str">
        <f t="shared" si="2"/>
        <v/>
      </c>
      <c r="H42" s="5"/>
      <c r="I42" s="5"/>
      <c r="J42" s="5"/>
      <c r="K42" s="5"/>
      <c r="L42" s="5"/>
    </row>
    <row r="43" spans="1:12" x14ac:dyDescent="0.25">
      <c r="A43" s="17"/>
      <c r="B43" s="8"/>
      <c r="C43" s="9"/>
      <c r="D43" s="10"/>
      <c r="E43" s="11" t="str">
        <f t="shared" si="0"/>
        <v/>
      </c>
      <c r="F43" s="12">
        <f t="shared" si="1"/>
        <v>0</v>
      </c>
      <c r="G43" s="13" t="str">
        <f t="shared" si="2"/>
        <v/>
      </c>
      <c r="H43" s="5"/>
      <c r="I43" s="5"/>
      <c r="J43" s="5"/>
      <c r="K43" s="5"/>
      <c r="L43" s="5"/>
    </row>
    <row r="44" spans="1:12" x14ac:dyDescent="0.25">
      <c r="A44" s="17"/>
      <c r="B44" s="8"/>
      <c r="C44" s="9"/>
      <c r="D44" s="10"/>
      <c r="E44" s="11" t="str">
        <f t="shared" si="0"/>
        <v/>
      </c>
      <c r="F44" s="12">
        <f t="shared" si="1"/>
        <v>0</v>
      </c>
      <c r="G44" s="13" t="str">
        <f t="shared" si="2"/>
        <v/>
      </c>
      <c r="H44" s="5"/>
      <c r="I44" s="5"/>
      <c r="J44" s="5"/>
      <c r="K44" s="5"/>
      <c r="L44" s="5"/>
    </row>
    <row r="45" spans="1:12" x14ac:dyDescent="0.25">
      <c r="A45" s="17"/>
      <c r="B45" s="8"/>
      <c r="C45" s="9"/>
      <c r="D45" s="10"/>
      <c r="E45" s="11" t="str">
        <f t="shared" si="0"/>
        <v/>
      </c>
      <c r="F45" s="12">
        <f t="shared" si="1"/>
        <v>0</v>
      </c>
      <c r="G45" s="13" t="str">
        <f t="shared" si="2"/>
        <v/>
      </c>
      <c r="H45" s="5"/>
      <c r="I45" s="5"/>
      <c r="J45" s="5"/>
      <c r="K45" s="5"/>
      <c r="L45" s="5"/>
    </row>
    <row r="46" spans="1:12" x14ac:dyDescent="0.25">
      <c r="A46" s="17"/>
      <c r="B46" s="8"/>
      <c r="C46" s="9"/>
      <c r="D46" s="10"/>
      <c r="E46" s="11" t="str">
        <f t="shared" si="0"/>
        <v/>
      </c>
      <c r="F46" s="12">
        <f t="shared" si="1"/>
        <v>0</v>
      </c>
      <c r="G46" s="13" t="str">
        <f t="shared" si="2"/>
        <v/>
      </c>
      <c r="H46" s="5"/>
      <c r="I46" s="5"/>
      <c r="J46" s="5"/>
      <c r="K46" s="5"/>
      <c r="L46" s="5"/>
    </row>
    <row r="47" spans="1:12" x14ac:dyDescent="0.25">
      <c r="A47" s="17"/>
      <c r="B47" s="8"/>
      <c r="C47" s="9"/>
      <c r="D47" s="10"/>
      <c r="E47" s="11" t="str">
        <f t="shared" si="0"/>
        <v/>
      </c>
      <c r="F47" s="12">
        <f t="shared" si="1"/>
        <v>0</v>
      </c>
      <c r="G47" s="13" t="str">
        <f t="shared" si="2"/>
        <v/>
      </c>
      <c r="H47" s="5"/>
      <c r="I47" s="5"/>
      <c r="J47" s="5"/>
      <c r="K47" s="5"/>
      <c r="L47" s="5"/>
    </row>
    <row r="48" spans="1:12" x14ac:dyDescent="0.25">
      <c r="A48" s="17"/>
      <c r="B48" s="8"/>
      <c r="C48" s="9"/>
      <c r="D48" s="10"/>
      <c r="E48" s="11" t="str">
        <f t="shared" si="0"/>
        <v/>
      </c>
      <c r="F48" s="12">
        <f t="shared" si="1"/>
        <v>0</v>
      </c>
      <c r="G48" s="13" t="str">
        <f t="shared" si="2"/>
        <v/>
      </c>
      <c r="H48" s="5"/>
      <c r="I48" s="5"/>
      <c r="J48" s="5"/>
      <c r="K48" s="5"/>
      <c r="L48" s="5"/>
    </row>
    <row r="49" spans="1:12" x14ac:dyDescent="0.25">
      <c r="A49" s="17"/>
      <c r="B49" s="8"/>
      <c r="C49" s="9"/>
      <c r="D49" s="10"/>
      <c r="E49" s="11" t="str">
        <f t="shared" si="0"/>
        <v/>
      </c>
      <c r="F49" s="12">
        <f t="shared" si="1"/>
        <v>0</v>
      </c>
      <c r="G49" s="13" t="str">
        <f t="shared" si="2"/>
        <v/>
      </c>
      <c r="H49" s="5"/>
      <c r="I49" s="5"/>
      <c r="J49" s="5"/>
      <c r="K49" s="5"/>
      <c r="L49" s="5"/>
    </row>
    <row r="50" spans="1:12" x14ac:dyDescent="0.25">
      <c r="A50" s="17"/>
      <c r="B50" s="8"/>
      <c r="C50" s="9"/>
      <c r="D50" s="10"/>
      <c r="E50" s="11" t="str">
        <f t="shared" si="0"/>
        <v/>
      </c>
      <c r="F50" s="12">
        <f t="shared" si="1"/>
        <v>0</v>
      </c>
      <c r="G50" s="13" t="str">
        <f t="shared" si="2"/>
        <v/>
      </c>
      <c r="H50" s="5"/>
      <c r="I50" s="5"/>
      <c r="J50" s="5"/>
      <c r="K50" s="5"/>
      <c r="L50" s="5"/>
    </row>
    <row r="51" spans="1:12" x14ac:dyDescent="0.25">
      <c r="A51" s="7"/>
      <c r="B51" s="8"/>
      <c r="C51" s="9"/>
      <c r="D51" s="10"/>
      <c r="E51" s="11" t="str">
        <f t="shared" si="0"/>
        <v/>
      </c>
      <c r="F51" s="12">
        <f t="shared" si="1"/>
        <v>0</v>
      </c>
      <c r="G51" s="13" t="str">
        <f t="shared" si="2"/>
        <v/>
      </c>
      <c r="H51" s="5"/>
      <c r="I51" s="5"/>
      <c r="J51" s="5"/>
      <c r="K51" s="5"/>
      <c r="L51" s="5"/>
    </row>
    <row r="52" spans="1:12" x14ac:dyDescent="0.25">
      <c r="A52" s="17"/>
      <c r="B52" s="8"/>
      <c r="C52" s="9"/>
      <c r="D52" s="10"/>
      <c r="E52" s="11" t="str">
        <f t="shared" si="0"/>
        <v/>
      </c>
      <c r="F52" s="12">
        <f t="shared" si="1"/>
        <v>0</v>
      </c>
      <c r="G52" s="13" t="str">
        <f t="shared" si="2"/>
        <v/>
      </c>
      <c r="H52" s="5"/>
      <c r="I52" s="5"/>
      <c r="J52" s="5"/>
      <c r="K52" s="5"/>
      <c r="L52" s="5"/>
    </row>
    <row r="53" spans="1:12" x14ac:dyDescent="0.25">
      <c r="A53" s="17"/>
      <c r="B53" s="8"/>
      <c r="C53" s="9"/>
      <c r="D53" s="10"/>
      <c r="E53" s="11" t="str">
        <f t="shared" si="0"/>
        <v/>
      </c>
      <c r="F53" s="12">
        <f t="shared" si="1"/>
        <v>0</v>
      </c>
      <c r="G53" s="13" t="str">
        <f t="shared" si="2"/>
        <v/>
      </c>
      <c r="H53" s="5"/>
      <c r="I53" s="5"/>
      <c r="J53" s="5"/>
      <c r="K53" s="5"/>
      <c r="L53" s="5"/>
    </row>
    <row r="54" spans="1:12" x14ac:dyDescent="0.25">
      <c r="A54" s="17"/>
      <c r="B54" s="8"/>
      <c r="C54" s="9"/>
      <c r="D54" s="10"/>
      <c r="E54" s="11" t="str">
        <f t="shared" si="0"/>
        <v/>
      </c>
      <c r="F54" s="12">
        <f t="shared" si="1"/>
        <v>0</v>
      </c>
      <c r="G54" s="13" t="str">
        <f t="shared" si="2"/>
        <v/>
      </c>
      <c r="H54" s="5"/>
      <c r="I54" s="5"/>
      <c r="J54" s="5"/>
      <c r="K54" s="5"/>
      <c r="L54" s="5"/>
    </row>
    <row r="55" spans="1:12" x14ac:dyDescent="0.25">
      <c r="A55" s="17"/>
      <c r="B55" s="8"/>
      <c r="C55" s="9"/>
      <c r="D55" s="10"/>
      <c r="E55" s="11" t="str">
        <f t="shared" si="0"/>
        <v/>
      </c>
      <c r="F55" s="12">
        <f t="shared" si="1"/>
        <v>0</v>
      </c>
      <c r="G55" s="13" t="str">
        <f t="shared" si="2"/>
        <v/>
      </c>
      <c r="H55" s="5"/>
      <c r="I55" s="5"/>
      <c r="J55" s="5"/>
      <c r="K55" s="5"/>
      <c r="L55" s="5"/>
    </row>
    <row r="56" spans="1:12" x14ac:dyDescent="0.25">
      <c r="A56" s="17"/>
      <c r="B56" s="8"/>
      <c r="C56" s="9"/>
      <c r="D56" s="10"/>
      <c r="E56" s="11" t="str">
        <f t="shared" si="0"/>
        <v/>
      </c>
      <c r="F56" s="12">
        <f t="shared" si="1"/>
        <v>0</v>
      </c>
      <c r="G56" s="13" t="str">
        <f t="shared" si="2"/>
        <v/>
      </c>
      <c r="H56" s="5"/>
      <c r="I56" s="5"/>
      <c r="J56" s="5"/>
      <c r="K56" s="5"/>
      <c r="L56" s="5"/>
    </row>
    <row r="57" spans="1:12" x14ac:dyDescent="0.25">
      <c r="A57" s="17"/>
      <c r="B57" s="8"/>
      <c r="C57" s="9"/>
      <c r="D57" s="10"/>
      <c r="E57" s="11" t="str">
        <f t="shared" si="0"/>
        <v/>
      </c>
      <c r="F57" s="12">
        <f t="shared" si="1"/>
        <v>0</v>
      </c>
      <c r="G57" s="13" t="str">
        <f t="shared" si="2"/>
        <v/>
      </c>
      <c r="H57" s="5"/>
      <c r="I57" s="5"/>
      <c r="J57" s="5"/>
      <c r="K57" s="5"/>
      <c r="L57" s="5"/>
    </row>
    <row r="58" spans="1:12" x14ac:dyDescent="0.25">
      <c r="A58" s="17"/>
      <c r="B58" s="8"/>
      <c r="C58" s="9"/>
      <c r="D58" s="10"/>
      <c r="E58" s="11" t="str">
        <f t="shared" si="0"/>
        <v/>
      </c>
      <c r="F58" s="12">
        <f t="shared" si="1"/>
        <v>0</v>
      </c>
      <c r="G58" s="13" t="str">
        <f t="shared" si="2"/>
        <v/>
      </c>
      <c r="H58" s="5"/>
      <c r="I58" s="5"/>
      <c r="J58" s="5"/>
      <c r="K58" s="5"/>
      <c r="L58" s="5"/>
    </row>
    <row r="59" spans="1:12" x14ac:dyDescent="0.25">
      <c r="A59" s="17"/>
      <c r="B59" s="8"/>
      <c r="C59" s="9"/>
      <c r="D59" s="10"/>
      <c r="E59" s="11" t="str">
        <f t="shared" si="0"/>
        <v/>
      </c>
      <c r="F59" s="12">
        <f t="shared" si="1"/>
        <v>0</v>
      </c>
      <c r="G59" s="13" t="str">
        <f t="shared" si="2"/>
        <v/>
      </c>
      <c r="H59" s="5"/>
      <c r="I59" s="5"/>
      <c r="J59" s="5"/>
      <c r="K59" s="5"/>
      <c r="L59" s="5"/>
    </row>
    <row r="60" spans="1:12" x14ac:dyDescent="0.25">
      <c r="A60" s="17"/>
      <c r="B60" s="8"/>
      <c r="C60" s="9"/>
      <c r="D60" s="10"/>
      <c r="E60" s="11" t="str">
        <f t="shared" si="0"/>
        <v/>
      </c>
      <c r="F60" s="12">
        <f t="shared" si="1"/>
        <v>0</v>
      </c>
      <c r="G60" s="13" t="str">
        <f t="shared" si="2"/>
        <v/>
      </c>
      <c r="H60" s="5"/>
      <c r="I60" s="5"/>
      <c r="J60" s="5"/>
      <c r="K60" s="5"/>
      <c r="L60" s="5"/>
    </row>
    <row r="61" spans="1:12" x14ac:dyDescent="0.25">
      <c r="A61" s="17"/>
      <c r="B61" s="8"/>
      <c r="C61" s="9"/>
      <c r="D61" s="10"/>
      <c r="E61" s="11" t="str">
        <f t="shared" si="0"/>
        <v/>
      </c>
      <c r="F61" s="12">
        <f t="shared" si="1"/>
        <v>0</v>
      </c>
      <c r="G61" s="13" t="str">
        <f t="shared" si="2"/>
        <v/>
      </c>
      <c r="H61" s="5"/>
      <c r="I61" s="5"/>
      <c r="J61" s="5"/>
      <c r="K61" s="5"/>
      <c r="L61" s="5"/>
    </row>
    <row r="62" spans="1:12" x14ac:dyDescent="0.25">
      <c r="A62" s="17"/>
      <c r="B62" s="8"/>
      <c r="C62" s="9"/>
      <c r="D62" s="10"/>
      <c r="E62" s="11" t="str">
        <f t="shared" si="0"/>
        <v/>
      </c>
      <c r="F62" s="12">
        <f t="shared" si="1"/>
        <v>0</v>
      </c>
      <c r="G62" s="13" t="str">
        <f t="shared" si="2"/>
        <v/>
      </c>
      <c r="H62" s="5"/>
      <c r="I62" s="5"/>
      <c r="J62" s="5"/>
      <c r="K62" s="5"/>
      <c r="L62" s="5"/>
    </row>
    <row r="63" spans="1:12" x14ac:dyDescent="0.25">
      <c r="A63" s="17"/>
      <c r="B63" s="8"/>
      <c r="C63" s="9"/>
      <c r="D63" s="10"/>
      <c r="E63" s="11" t="str">
        <f t="shared" si="0"/>
        <v/>
      </c>
      <c r="F63" s="12">
        <f t="shared" si="1"/>
        <v>0</v>
      </c>
      <c r="G63" s="13" t="str">
        <f t="shared" si="2"/>
        <v/>
      </c>
      <c r="H63" s="5"/>
      <c r="I63" s="5"/>
      <c r="J63" s="5"/>
      <c r="K63" s="5"/>
      <c r="L63" s="5"/>
    </row>
    <row r="64" spans="1:12" x14ac:dyDescent="0.25">
      <c r="A64" s="17"/>
      <c r="B64" s="8"/>
      <c r="C64" s="9"/>
      <c r="D64" s="10"/>
      <c r="E64" s="11" t="str">
        <f t="shared" si="0"/>
        <v/>
      </c>
      <c r="F64" s="12">
        <f t="shared" si="1"/>
        <v>0</v>
      </c>
      <c r="G64" s="13" t="str">
        <f t="shared" si="2"/>
        <v/>
      </c>
      <c r="H64" s="5"/>
      <c r="I64" s="5"/>
      <c r="J64" s="5"/>
      <c r="K64" s="5"/>
      <c r="L64" s="5"/>
    </row>
    <row r="65" spans="1:12" x14ac:dyDescent="0.25">
      <c r="A65" s="17"/>
      <c r="B65" s="8"/>
      <c r="C65" s="9"/>
      <c r="D65" s="10"/>
      <c r="E65" s="11" t="str">
        <f t="shared" si="0"/>
        <v/>
      </c>
      <c r="F65" s="12">
        <f t="shared" si="1"/>
        <v>0</v>
      </c>
      <c r="G65" s="13" t="str">
        <f t="shared" si="2"/>
        <v/>
      </c>
      <c r="H65" s="5"/>
      <c r="I65" s="5"/>
      <c r="J65" s="5"/>
      <c r="K65" s="5"/>
      <c r="L65" s="5"/>
    </row>
    <row r="66" spans="1:12" x14ac:dyDescent="0.25">
      <c r="A66" s="17"/>
      <c r="B66" s="8"/>
      <c r="C66" s="9"/>
      <c r="D66" s="10"/>
      <c r="E66" s="11" t="str">
        <f t="shared" si="0"/>
        <v/>
      </c>
      <c r="F66" s="12">
        <f t="shared" si="1"/>
        <v>0</v>
      </c>
      <c r="G66" s="13" t="str">
        <f t="shared" si="2"/>
        <v/>
      </c>
      <c r="H66" s="5"/>
      <c r="I66" s="5"/>
      <c r="J66" s="5"/>
      <c r="K66" s="5"/>
      <c r="L66" s="5"/>
    </row>
    <row r="67" spans="1:12" x14ac:dyDescent="0.25">
      <c r="A67" s="17"/>
      <c r="B67" s="8"/>
      <c r="C67" s="9"/>
      <c r="D67" s="10"/>
      <c r="E67" s="11" t="str">
        <f t="shared" ref="E67:E130" si="3">IF(D67=0,"",D67/C67)</f>
        <v/>
      </c>
      <c r="F67" s="12">
        <f t="shared" ref="F67:F130" si="4">B67-B66</f>
        <v>0</v>
      </c>
      <c r="G67" s="13" t="str">
        <f t="shared" si="2"/>
        <v/>
      </c>
      <c r="H67" s="5"/>
      <c r="I67" s="5"/>
      <c r="J67" s="5"/>
      <c r="K67" s="5"/>
      <c r="L67" s="5"/>
    </row>
    <row r="68" spans="1:12" x14ac:dyDescent="0.25">
      <c r="A68" s="7"/>
      <c r="B68" s="8"/>
      <c r="C68" s="9"/>
      <c r="D68" s="10"/>
      <c r="E68" s="11" t="str">
        <f t="shared" si="3"/>
        <v/>
      </c>
      <c r="F68" s="12">
        <f t="shared" si="4"/>
        <v>0</v>
      </c>
      <c r="G68" s="13" t="str">
        <f t="shared" ref="G68:G131" si="5">IF(F68&lt;=0,"",C68/(F68/100))</f>
        <v/>
      </c>
      <c r="H68" s="5"/>
      <c r="I68" s="5"/>
      <c r="J68" s="5"/>
      <c r="K68" s="5"/>
      <c r="L68" s="5"/>
    </row>
    <row r="69" spans="1:12" x14ac:dyDescent="0.25">
      <c r="A69" s="7"/>
      <c r="B69" s="8"/>
      <c r="C69" s="9"/>
      <c r="D69" s="10"/>
      <c r="E69" s="11" t="str">
        <f t="shared" si="3"/>
        <v/>
      </c>
      <c r="F69" s="12">
        <f t="shared" si="4"/>
        <v>0</v>
      </c>
      <c r="G69" s="13" t="str">
        <f t="shared" si="5"/>
        <v/>
      </c>
      <c r="H69" s="5"/>
      <c r="I69" s="5"/>
      <c r="J69" s="5"/>
      <c r="K69" s="5"/>
      <c r="L69" s="5"/>
    </row>
    <row r="70" spans="1:12" x14ac:dyDescent="0.25">
      <c r="A70" s="7"/>
      <c r="B70" s="8"/>
      <c r="C70" s="9"/>
      <c r="D70" s="10"/>
      <c r="E70" s="11" t="str">
        <f t="shared" si="3"/>
        <v/>
      </c>
      <c r="F70" s="12">
        <f t="shared" si="4"/>
        <v>0</v>
      </c>
      <c r="G70" s="13" t="str">
        <f t="shared" si="5"/>
        <v/>
      </c>
      <c r="H70" s="5"/>
      <c r="I70" s="5"/>
      <c r="J70" s="5"/>
      <c r="K70" s="5"/>
      <c r="L70" s="5"/>
    </row>
    <row r="71" spans="1:12" x14ac:dyDescent="0.25">
      <c r="A71" s="17"/>
      <c r="B71" s="8"/>
      <c r="C71" s="9"/>
      <c r="D71" s="10"/>
      <c r="E71" s="11" t="str">
        <f t="shared" si="3"/>
        <v/>
      </c>
      <c r="F71" s="12">
        <f t="shared" si="4"/>
        <v>0</v>
      </c>
      <c r="G71" s="13" t="str">
        <f t="shared" si="5"/>
        <v/>
      </c>
      <c r="H71" s="5"/>
      <c r="I71" s="5"/>
      <c r="J71" s="5"/>
      <c r="K71" s="5"/>
      <c r="L71" s="5"/>
    </row>
    <row r="72" spans="1:12" x14ac:dyDescent="0.25">
      <c r="A72" s="17"/>
      <c r="B72" s="8"/>
      <c r="C72" s="9"/>
      <c r="D72" s="10"/>
      <c r="E72" s="11" t="str">
        <f t="shared" si="3"/>
        <v/>
      </c>
      <c r="F72" s="12">
        <f t="shared" si="4"/>
        <v>0</v>
      </c>
      <c r="G72" s="13" t="str">
        <f t="shared" si="5"/>
        <v/>
      </c>
      <c r="H72" s="5"/>
      <c r="I72" s="5"/>
      <c r="J72" s="5"/>
      <c r="K72" s="5"/>
      <c r="L72" s="5"/>
    </row>
    <row r="73" spans="1:12" x14ac:dyDescent="0.25">
      <c r="A73" s="17"/>
      <c r="B73" s="8"/>
      <c r="C73" s="9"/>
      <c r="D73" s="10"/>
      <c r="E73" s="11" t="str">
        <f t="shared" si="3"/>
        <v/>
      </c>
      <c r="F73" s="12">
        <f t="shared" si="4"/>
        <v>0</v>
      </c>
      <c r="G73" s="13" t="str">
        <f t="shared" si="5"/>
        <v/>
      </c>
      <c r="H73" s="5"/>
      <c r="I73" s="5"/>
      <c r="J73" s="5"/>
      <c r="K73" s="5"/>
      <c r="L73" s="5"/>
    </row>
    <row r="74" spans="1:12" x14ac:dyDescent="0.25">
      <c r="A74" s="7"/>
      <c r="B74" s="8"/>
      <c r="C74" s="9"/>
      <c r="D74" s="10"/>
      <c r="E74" s="11" t="str">
        <f t="shared" si="3"/>
        <v/>
      </c>
      <c r="F74" s="12">
        <f t="shared" si="4"/>
        <v>0</v>
      </c>
      <c r="G74" s="13" t="str">
        <f t="shared" si="5"/>
        <v/>
      </c>
      <c r="H74" s="5"/>
      <c r="I74" s="5"/>
      <c r="J74" s="5"/>
      <c r="K74" s="5"/>
      <c r="L74" s="5"/>
    </row>
    <row r="75" spans="1:12" x14ac:dyDescent="0.25">
      <c r="A75" s="7"/>
      <c r="B75" s="8"/>
      <c r="C75" s="9"/>
      <c r="D75" s="10"/>
      <c r="E75" s="11" t="str">
        <f t="shared" si="3"/>
        <v/>
      </c>
      <c r="F75" s="12">
        <f t="shared" si="4"/>
        <v>0</v>
      </c>
      <c r="G75" s="13" t="str">
        <f t="shared" si="5"/>
        <v/>
      </c>
      <c r="H75" s="5"/>
      <c r="I75" s="5"/>
      <c r="J75" s="5"/>
      <c r="K75" s="5"/>
      <c r="L75" s="5"/>
    </row>
    <row r="76" spans="1:12" x14ac:dyDescent="0.25">
      <c r="A76" s="17"/>
      <c r="B76" s="8"/>
      <c r="C76" s="9"/>
      <c r="D76" s="10"/>
      <c r="E76" s="11" t="str">
        <f t="shared" si="3"/>
        <v/>
      </c>
      <c r="F76" s="12">
        <f t="shared" si="4"/>
        <v>0</v>
      </c>
      <c r="G76" s="13" t="str">
        <f t="shared" si="5"/>
        <v/>
      </c>
      <c r="H76" s="5"/>
      <c r="I76" s="5"/>
      <c r="J76" s="5"/>
      <c r="K76" s="5"/>
      <c r="L76" s="5"/>
    </row>
    <row r="77" spans="1:12" x14ac:dyDescent="0.25">
      <c r="A77" s="17"/>
      <c r="B77" s="8"/>
      <c r="C77" s="9"/>
      <c r="D77" s="10"/>
      <c r="E77" s="11" t="str">
        <f t="shared" si="3"/>
        <v/>
      </c>
      <c r="F77" s="12">
        <f t="shared" si="4"/>
        <v>0</v>
      </c>
      <c r="G77" s="13" t="str">
        <f t="shared" si="5"/>
        <v/>
      </c>
      <c r="H77" s="5"/>
      <c r="I77" s="5"/>
      <c r="J77" s="5"/>
      <c r="K77" s="5"/>
      <c r="L77" s="5"/>
    </row>
    <row r="78" spans="1:12" x14ac:dyDescent="0.25">
      <c r="A78" s="17"/>
      <c r="B78" s="8"/>
      <c r="C78" s="9"/>
      <c r="D78" s="10"/>
      <c r="E78" s="11" t="str">
        <f t="shared" si="3"/>
        <v/>
      </c>
      <c r="F78" s="12">
        <f t="shared" si="4"/>
        <v>0</v>
      </c>
      <c r="G78" s="13" t="str">
        <f t="shared" si="5"/>
        <v/>
      </c>
      <c r="H78" s="5"/>
      <c r="I78" s="5"/>
      <c r="J78" s="5"/>
      <c r="K78" s="5"/>
      <c r="L78" s="5"/>
    </row>
    <row r="79" spans="1:12" x14ac:dyDescent="0.25">
      <c r="A79" s="17"/>
      <c r="B79" s="8"/>
      <c r="C79" s="9"/>
      <c r="D79" s="10"/>
      <c r="E79" s="11" t="str">
        <f t="shared" si="3"/>
        <v/>
      </c>
      <c r="F79" s="12">
        <f t="shared" si="4"/>
        <v>0</v>
      </c>
      <c r="G79" s="13" t="str">
        <f t="shared" si="5"/>
        <v/>
      </c>
      <c r="H79" s="5"/>
      <c r="I79" s="5"/>
      <c r="J79" s="5"/>
      <c r="K79" s="5"/>
      <c r="L79" s="5"/>
    </row>
    <row r="80" spans="1:12" x14ac:dyDescent="0.25">
      <c r="A80" s="17"/>
      <c r="B80" s="8"/>
      <c r="C80" s="9"/>
      <c r="D80" s="10"/>
      <c r="E80" s="11" t="str">
        <f t="shared" si="3"/>
        <v/>
      </c>
      <c r="F80" s="12">
        <f t="shared" si="4"/>
        <v>0</v>
      </c>
      <c r="G80" s="13" t="str">
        <f t="shared" si="5"/>
        <v/>
      </c>
      <c r="H80" s="5"/>
      <c r="I80" s="5"/>
      <c r="J80" s="5"/>
      <c r="K80" s="5"/>
      <c r="L80" s="5"/>
    </row>
    <row r="81" spans="1:12" x14ac:dyDescent="0.25">
      <c r="A81" s="17"/>
      <c r="B81" s="8"/>
      <c r="C81" s="9"/>
      <c r="D81" s="10"/>
      <c r="E81" s="11" t="str">
        <f t="shared" si="3"/>
        <v/>
      </c>
      <c r="F81" s="12">
        <f t="shared" si="4"/>
        <v>0</v>
      </c>
      <c r="G81" s="13" t="str">
        <f t="shared" si="5"/>
        <v/>
      </c>
      <c r="H81" s="5"/>
      <c r="I81" s="5"/>
      <c r="J81" s="5"/>
      <c r="K81" s="5"/>
      <c r="L81" s="5"/>
    </row>
    <row r="82" spans="1:12" x14ac:dyDescent="0.25">
      <c r="A82" s="7"/>
      <c r="B82" s="8"/>
      <c r="C82" s="9"/>
      <c r="D82" s="10"/>
      <c r="E82" s="11" t="str">
        <f t="shared" si="3"/>
        <v/>
      </c>
      <c r="F82" s="12">
        <f t="shared" si="4"/>
        <v>0</v>
      </c>
      <c r="G82" s="13" t="str">
        <f t="shared" si="5"/>
        <v/>
      </c>
      <c r="H82" s="5"/>
      <c r="I82" s="5"/>
      <c r="J82" s="5"/>
      <c r="K82" s="5"/>
      <c r="L82" s="5"/>
    </row>
    <row r="83" spans="1:12" x14ac:dyDescent="0.25">
      <c r="A83" s="17"/>
      <c r="B83" s="8"/>
      <c r="C83" s="9"/>
      <c r="D83" s="10"/>
      <c r="E83" s="11" t="str">
        <f t="shared" si="3"/>
        <v/>
      </c>
      <c r="F83" s="12">
        <f t="shared" si="4"/>
        <v>0</v>
      </c>
      <c r="G83" s="13" t="str">
        <f t="shared" si="5"/>
        <v/>
      </c>
      <c r="H83" s="5"/>
      <c r="I83" s="5"/>
      <c r="J83" s="5"/>
      <c r="K83" s="5"/>
      <c r="L83" s="5"/>
    </row>
    <row r="84" spans="1:12" x14ac:dyDescent="0.25">
      <c r="A84" s="17"/>
      <c r="B84" s="8"/>
      <c r="C84" s="9"/>
      <c r="D84" s="10"/>
      <c r="E84" s="11" t="str">
        <f t="shared" si="3"/>
        <v/>
      </c>
      <c r="F84" s="12">
        <f t="shared" si="4"/>
        <v>0</v>
      </c>
      <c r="G84" s="13" t="str">
        <f t="shared" si="5"/>
        <v/>
      </c>
      <c r="H84" s="5"/>
      <c r="I84" s="5"/>
      <c r="J84" s="5"/>
      <c r="K84" s="5"/>
      <c r="L84" s="5"/>
    </row>
    <row r="85" spans="1:12" x14ac:dyDescent="0.25">
      <c r="A85" s="17"/>
      <c r="B85" s="8"/>
      <c r="C85" s="9"/>
      <c r="D85" s="10"/>
      <c r="E85" s="11" t="str">
        <f t="shared" si="3"/>
        <v/>
      </c>
      <c r="F85" s="12">
        <f t="shared" si="4"/>
        <v>0</v>
      </c>
      <c r="G85" s="13" t="str">
        <f t="shared" si="5"/>
        <v/>
      </c>
      <c r="H85" s="5"/>
      <c r="I85" s="5"/>
      <c r="J85" s="5"/>
      <c r="K85" s="5"/>
      <c r="L85" s="5"/>
    </row>
    <row r="86" spans="1:12" x14ac:dyDescent="0.25">
      <c r="A86" s="17"/>
      <c r="B86" s="8"/>
      <c r="C86" s="9"/>
      <c r="D86" s="10"/>
      <c r="E86" s="11" t="str">
        <f t="shared" si="3"/>
        <v/>
      </c>
      <c r="F86" s="12">
        <f t="shared" si="4"/>
        <v>0</v>
      </c>
      <c r="G86" s="13" t="str">
        <f t="shared" si="5"/>
        <v/>
      </c>
      <c r="H86" s="5"/>
      <c r="I86" s="5"/>
      <c r="J86" s="5"/>
      <c r="K86" s="5"/>
      <c r="L86" s="5"/>
    </row>
    <row r="87" spans="1:12" x14ac:dyDescent="0.25">
      <c r="A87" s="17"/>
      <c r="B87" s="8"/>
      <c r="C87" s="9"/>
      <c r="D87" s="10"/>
      <c r="E87" s="11" t="str">
        <f t="shared" si="3"/>
        <v/>
      </c>
      <c r="F87" s="12">
        <f t="shared" si="4"/>
        <v>0</v>
      </c>
      <c r="G87" s="13" t="str">
        <f t="shared" si="5"/>
        <v/>
      </c>
      <c r="H87" s="5"/>
      <c r="I87" s="5"/>
      <c r="J87" s="5"/>
      <c r="K87" s="5"/>
      <c r="L87" s="5"/>
    </row>
    <row r="88" spans="1:12" x14ac:dyDescent="0.25">
      <c r="A88" s="7"/>
      <c r="B88" s="8"/>
      <c r="C88" s="9"/>
      <c r="D88" s="10"/>
      <c r="E88" s="11" t="str">
        <f t="shared" si="3"/>
        <v/>
      </c>
      <c r="F88" s="12">
        <f t="shared" si="4"/>
        <v>0</v>
      </c>
      <c r="G88" s="13" t="str">
        <f t="shared" si="5"/>
        <v/>
      </c>
      <c r="H88" s="5"/>
      <c r="I88" s="5"/>
      <c r="J88" s="5"/>
      <c r="K88" s="5"/>
      <c r="L88" s="5"/>
    </row>
    <row r="89" spans="1:12" x14ac:dyDescent="0.25">
      <c r="A89" s="27"/>
      <c r="B89" s="8"/>
      <c r="C89" s="9"/>
      <c r="D89" s="10"/>
      <c r="E89" s="11" t="str">
        <f t="shared" si="3"/>
        <v/>
      </c>
      <c r="F89" s="12">
        <f t="shared" si="4"/>
        <v>0</v>
      </c>
      <c r="G89" s="13" t="str">
        <f t="shared" si="5"/>
        <v/>
      </c>
      <c r="H89" s="5"/>
      <c r="I89" s="5"/>
      <c r="J89" s="5"/>
      <c r="K89" s="5"/>
      <c r="L89" s="5"/>
    </row>
    <row r="90" spans="1:12" x14ac:dyDescent="0.25">
      <c r="A90" s="27"/>
      <c r="B90" s="8"/>
      <c r="C90" s="9"/>
      <c r="D90" s="10"/>
      <c r="E90" s="11" t="str">
        <f t="shared" si="3"/>
        <v/>
      </c>
      <c r="F90" s="12">
        <f t="shared" si="4"/>
        <v>0</v>
      </c>
      <c r="G90" s="13" t="str">
        <f t="shared" si="5"/>
        <v/>
      </c>
      <c r="H90" s="5"/>
      <c r="I90" s="5"/>
      <c r="J90" s="5"/>
      <c r="K90" s="5"/>
      <c r="L90" s="5"/>
    </row>
    <row r="91" spans="1:12" x14ac:dyDescent="0.25">
      <c r="A91" s="27"/>
      <c r="B91" s="8"/>
      <c r="C91" s="9"/>
      <c r="D91" s="10"/>
      <c r="E91" s="11" t="str">
        <f t="shared" si="3"/>
        <v/>
      </c>
      <c r="F91" s="12">
        <f t="shared" si="4"/>
        <v>0</v>
      </c>
      <c r="G91" s="13" t="str">
        <f t="shared" si="5"/>
        <v/>
      </c>
      <c r="H91" s="5"/>
      <c r="I91" s="5"/>
      <c r="J91" s="5"/>
      <c r="K91" s="5"/>
      <c r="L91" s="5"/>
    </row>
    <row r="92" spans="1:12" x14ac:dyDescent="0.25">
      <c r="A92" s="27"/>
      <c r="B92" s="8"/>
      <c r="C92" s="9"/>
      <c r="D92" s="10"/>
      <c r="E92" s="11" t="str">
        <f t="shared" si="3"/>
        <v/>
      </c>
      <c r="F92" s="12">
        <f t="shared" si="4"/>
        <v>0</v>
      </c>
      <c r="G92" s="13" t="str">
        <f t="shared" si="5"/>
        <v/>
      </c>
      <c r="H92" s="5"/>
      <c r="I92" s="5"/>
      <c r="J92" s="5"/>
      <c r="K92" s="5"/>
      <c r="L92" s="5"/>
    </row>
    <row r="93" spans="1:12" x14ac:dyDescent="0.25">
      <c r="A93" s="27"/>
      <c r="B93" s="8"/>
      <c r="C93" s="9"/>
      <c r="D93" s="10"/>
      <c r="E93" s="11" t="str">
        <f t="shared" si="3"/>
        <v/>
      </c>
      <c r="F93" s="12">
        <f t="shared" si="4"/>
        <v>0</v>
      </c>
      <c r="G93" s="13" t="str">
        <f t="shared" si="5"/>
        <v/>
      </c>
      <c r="H93" s="5"/>
      <c r="I93" s="5"/>
      <c r="J93" s="5"/>
      <c r="K93" s="5"/>
      <c r="L93" s="5"/>
    </row>
    <row r="94" spans="1:12" x14ac:dyDescent="0.25">
      <c r="A94" s="27"/>
      <c r="B94" s="8"/>
      <c r="C94" s="9"/>
      <c r="D94" s="10"/>
      <c r="E94" s="11" t="str">
        <f t="shared" si="3"/>
        <v/>
      </c>
      <c r="F94" s="12">
        <f t="shared" si="4"/>
        <v>0</v>
      </c>
      <c r="G94" s="13" t="str">
        <f t="shared" si="5"/>
        <v/>
      </c>
      <c r="H94" s="5"/>
      <c r="I94" s="5"/>
      <c r="J94" s="5"/>
      <c r="K94" s="5"/>
      <c r="L94" s="5"/>
    </row>
    <row r="95" spans="1:12" x14ac:dyDescent="0.25">
      <c r="A95" s="27"/>
      <c r="B95" s="8"/>
      <c r="C95" s="9"/>
      <c r="D95" s="10"/>
      <c r="E95" s="11" t="str">
        <f t="shared" si="3"/>
        <v/>
      </c>
      <c r="F95" s="12">
        <f t="shared" si="4"/>
        <v>0</v>
      </c>
      <c r="G95" s="13" t="str">
        <f t="shared" si="5"/>
        <v/>
      </c>
      <c r="H95" s="5"/>
      <c r="I95" s="5"/>
      <c r="J95" s="5"/>
      <c r="K95" s="5"/>
      <c r="L95" s="5"/>
    </row>
    <row r="96" spans="1:12" x14ac:dyDescent="0.25">
      <c r="A96" s="27"/>
      <c r="B96" s="8"/>
      <c r="C96" s="9"/>
      <c r="D96" s="10"/>
      <c r="E96" s="11" t="str">
        <f t="shared" si="3"/>
        <v/>
      </c>
      <c r="F96" s="12">
        <f t="shared" si="4"/>
        <v>0</v>
      </c>
      <c r="G96" s="13" t="str">
        <f t="shared" si="5"/>
        <v/>
      </c>
      <c r="H96" s="5"/>
      <c r="I96" s="5"/>
      <c r="J96" s="5"/>
      <c r="K96" s="5"/>
      <c r="L96" s="5"/>
    </row>
    <row r="97" spans="1:12" x14ac:dyDescent="0.25">
      <c r="A97" s="27"/>
      <c r="B97" s="8"/>
      <c r="C97" s="9"/>
      <c r="D97" s="10"/>
      <c r="E97" s="11" t="str">
        <f t="shared" si="3"/>
        <v/>
      </c>
      <c r="F97" s="12">
        <f t="shared" si="4"/>
        <v>0</v>
      </c>
      <c r="G97" s="13" t="str">
        <f t="shared" si="5"/>
        <v/>
      </c>
      <c r="H97" s="5"/>
      <c r="I97" s="5"/>
      <c r="J97" s="5"/>
      <c r="K97" s="5"/>
      <c r="L97" s="5"/>
    </row>
    <row r="98" spans="1:12" x14ac:dyDescent="0.25">
      <c r="A98" s="27"/>
      <c r="B98" s="8"/>
      <c r="C98" s="9"/>
      <c r="D98" s="10"/>
      <c r="E98" s="11" t="str">
        <f t="shared" si="3"/>
        <v/>
      </c>
      <c r="F98" s="12">
        <f t="shared" si="4"/>
        <v>0</v>
      </c>
      <c r="G98" s="13" t="str">
        <f t="shared" si="5"/>
        <v/>
      </c>
      <c r="H98" s="5"/>
      <c r="I98" s="5"/>
      <c r="J98" s="5"/>
      <c r="K98" s="5"/>
      <c r="L98" s="5"/>
    </row>
    <row r="99" spans="1:12" x14ac:dyDescent="0.25">
      <c r="A99" s="27"/>
      <c r="B99" s="8"/>
      <c r="C99" s="9"/>
      <c r="D99" s="10"/>
      <c r="E99" s="11" t="str">
        <f t="shared" si="3"/>
        <v/>
      </c>
      <c r="F99" s="12">
        <f t="shared" si="4"/>
        <v>0</v>
      </c>
      <c r="G99" s="13" t="str">
        <f t="shared" si="5"/>
        <v/>
      </c>
      <c r="H99" s="5"/>
      <c r="I99" s="5"/>
      <c r="J99" s="5"/>
      <c r="K99" s="5"/>
      <c r="L99" s="5"/>
    </row>
    <row r="100" spans="1:12" x14ac:dyDescent="0.25">
      <c r="A100" s="27"/>
      <c r="B100" s="8"/>
      <c r="C100" s="9"/>
      <c r="D100" s="10"/>
      <c r="E100" s="11" t="str">
        <f t="shared" si="3"/>
        <v/>
      </c>
      <c r="F100" s="12">
        <f t="shared" si="4"/>
        <v>0</v>
      </c>
      <c r="G100" s="13" t="str">
        <f t="shared" si="5"/>
        <v/>
      </c>
      <c r="H100" s="5"/>
      <c r="I100" s="5"/>
      <c r="J100" s="5"/>
      <c r="K100" s="5"/>
      <c r="L100" s="5"/>
    </row>
    <row r="101" spans="1:12" x14ac:dyDescent="0.25">
      <c r="A101" s="27"/>
      <c r="B101" s="8"/>
      <c r="C101" s="9"/>
      <c r="D101" s="10"/>
      <c r="E101" s="11" t="str">
        <f t="shared" si="3"/>
        <v/>
      </c>
      <c r="F101" s="12">
        <f t="shared" si="4"/>
        <v>0</v>
      </c>
      <c r="G101" s="13" t="str">
        <f t="shared" si="5"/>
        <v/>
      </c>
      <c r="H101" s="5"/>
      <c r="I101" s="5"/>
      <c r="J101" s="5"/>
      <c r="K101" s="5"/>
      <c r="L101" s="5"/>
    </row>
    <row r="102" spans="1:12" x14ac:dyDescent="0.25">
      <c r="A102" s="27"/>
      <c r="B102" s="8"/>
      <c r="C102" s="9"/>
      <c r="D102" s="10"/>
      <c r="E102" s="11" t="str">
        <f t="shared" si="3"/>
        <v/>
      </c>
      <c r="F102" s="12">
        <f t="shared" si="4"/>
        <v>0</v>
      </c>
      <c r="G102" s="13" t="str">
        <f t="shared" si="5"/>
        <v/>
      </c>
      <c r="H102" s="5"/>
      <c r="I102" s="5"/>
      <c r="J102" s="5"/>
      <c r="K102" s="5"/>
      <c r="L102" s="5"/>
    </row>
    <row r="103" spans="1:12" x14ac:dyDescent="0.25">
      <c r="A103" s="27"/>
      <c r="B103" s="8"/>
      <c r="C103" s="9"/>
      <c r="D103" s="10"/>
      <c r="E103" s="11" t="str">
        <f t="shared" si="3"/>
        <v/>
      </c>
      <c r="F103" s="12">
        <f t="shared" si="4"/>
        <v>0</v>
      </c>
      <c r="G103" s="13" t="str">
        <f t="shared" si="5"/>
        <v/>
      </c>
      <c r="H103" s="5"/>
      <c r="I103" s="5"/>
      <c r="J103" s="5"/>
      <c r="K103" s="5"/>
      <c r="L103" s="5"/>
    </row>
    <row r="104" spans="1:12" x14ac:dyDescent="0.25">
      <c r="A104" s="27"/>
      <c r="B104" s="8"/>
      <c r="C104" s="9"/>
      <c r="D104" s="10"/>
      <c r="E104" s="11" t="str">
        <f t="shared" si="3"/>
        <v/>
      </c>
      <c r="F104" s="12">
        <f t="shared" si="4"/>
        <v>0</v>
      </c>
      <c r="G104" s="13" t="str">
        <f t="shared" si="5"/>
        <v/>
      </c>
      <c r="H104" s="5"/>
      <c r="I104" s="5"/>
      <c r="J104" s="5"/>
      <c r="K104" s="5"/>
      <c r="L104" s="5"/>
    </row>
    <row r="105" spans="1:12" x14ac:dyDescent="0.25">
      <c r="A105" s="27"/>
      <c r="B105" s="8"/>
      <c r="C105" s="9"/>
      <c r="D105" s="10"/>
      <c r="E105" s="11" t="str">
        <f t="shared" si="3"/>
        <v/>
      </c>
      <c r="F105" s="12">
        <f t="shared" si="4"/>
        <v>0</v>
      </c>
      <c r="G105" s="13" t="str">
        <f t="shared" si="5"/>
        <v/>
      </c>
      <c r="H105" s="5"/>
      <c r="I105" s="5"/>
      <c r="J105" s="5"/>
      <c r="K105" s="5"/>
      <c r="L105" s="5"/>
    </row>
    <row r="106" spans="1:12" x14ac:dyDescent="0.25">
      <c r="A106" s="27"/>
      <c r="B106" s="8"/>
      <c r="C106" s="9"/>
      <c r="D106" s="10"/>
      <c r="E106" s="11" t="str">
        <f t="shared" si="3"/>
        <v/>
      </c>
      <c r="F106" s="12">
        <f t="shared" si="4"/>
        <v>0</v>
      </c>
      <c r="G106" s="13" t="str">
        <f t="shared" si="5"/>
        <v/>
      </c>
      <c r="H106" s="5"/>
      <c r="I106" s="5"/>
      <c r="J106" s="5"/>
      <c r="K106" s="5"/>
      <c r="L106" s="5"/>
    </row>
    <row r="107" spans="1:12" x14ac:dyDescent="0.25">
      <c r="A107" s="27"/>
      <c r="B107" s="8"/>
      <c r="C107" s="9"/>
      <c r="D107" s="10"/>
      <c r="E107" s="11" t="str">
        <f t="shared" si="3"/>
        <v/>
      </c>
      <c r="F107" s="12">
        <f t="shared" si="4"/>
        <v>0</v>
      </c>
      <c r="G107" s="13" t="str">
        <f t="shared" si="5"/>
        <v/>
      </c>
      <c r="H107" s="5"/>
      <c r="I107" s="5"/>
      <c r="J107" s="5"/>
      <c r="K107" s="5"/>
      <c r="L107" s="5"/>
    </row>
    <row r="108" spans="1:12" x14ac:dyDescent="0.25">
      <c r="A108" s="27"/>
      <c r="B108" s="8"/>
      <c r="C108" s="9"/>
      <c r="D108" s="10"/>
      <c r="E108" s="11" t="str">
        <f t="shared" si="3"/>
        <v/>
      </c>
      <c r="F108" s="12">
        <f t="shared" si="4"/>
        <v>0</v>
      </c>
      <c r="G108" s="13" t="str">
        <f t="shared" si="5"/>
        <v/>
      </c>
      <c r="H108" s="5"/>
      <c r="I108" s="5"/>
      <c r="J108" s="5"/>
      <c r="K108" s="5"/>
      <c r="L108" s="5"/>
    </row>
    <row r="109" spans="1:12" x14ac:dyDescent="0.25">
      <c r="A109" s="27"/>
      <c r="B109" s="8"/>
      <c r="C109" s="9"/>
      <c r="D109" s="10"/>
      <c r="E109" s="11" t="str">
        <f t="shared" si="3"/>
        <v/>
      </c>
      <c r="F109" s="12">
        <f t="shared" si="4"/>
        <v>0</v>
      </c>
      <c r="G109" s="13" t="str">
        <f t="shared" si="5"/>
        <v/>
      </c>
      <c r="H109" s="5"/>
      <c r="I109" s="5"/>
      <c r="J109" s="5"/>
      <c r="K109" s="5"/>
      <c r="L109" s="5"/>
    </row>
    <row r="110" spans="1:12" x14ac:dyDescent="0.25">
      <c r="A110" s="27"/>
      <c r="B110" s="8"/>
      <c r="C110" s="9"/>
      <c r="D110" s="10"/>
      <c r="E110" s="11" t="str">
        <f t="shared" si="3"/>
        <v/>
      </c>
      <c r="F110" s="12">
        <f t="shared" si="4"/>
        <v>0</v>
      </c>
      <c r="G110" s="13" t="str">
        <f t="shared" si="5"/>
        <v/>
      </c>
      <c r="H110" s="5"/>
      <c r="I110" s="5"/>
      <c r="J110" s="5"/>
      <c r="K110" s="5"/>
      <c r="L110" s="5"/>
    </row>
    <row r="111" spans="1:12" x14ac:dyDescent="0.25">
      <c r="A111" s="27"/>
      <c r="B111" s="8"/>
      <c r="C111" s="9"/>
      <c r="D111" s="10"/>
      <c r="E111" s="11" t="str">
        <f t="shared" si="3"/>
        <v/>
      </c>
      <c r="F111" s="12">
        <f t="shared" si="4"/>
        <v>0</v>
      </c>
      <c r="G111" s="13" t="str">
        <f t="shared" si="5"/>
        <v/>
      </c>
      <c r="H111" s="5"/>
      <c r="I111" s="5"/>
      <c r="J111" s="5"/>
      <c r="K111" s="5"/>
      <c r="L111" s="5"/>
    </row>
    <row r="112" spans="1:12" x14ac:dyDescent="0.25">
      <c r="A112" s="27"/>
      <c r="B112" s="8"/>
      <c r="C112" s="9"/>
      <c r="D112" s="10"/>
      <c r="E112" s="11" t="str">
        <f t="shared" si="3"/>
        <v/>
      </c>
      <c r="F112" s="12">
        <f t="shared" si="4"/>
        <v>0</v>
      </c>
      <c r="G112" s="13" t="str">
        <f t="shared" si="5"/>
        <v/>
      </c>
      <c r="H112" s="5"/>
      <c r="I112" s="5"/>
      <c r="J112" s="5"/>
      <c r="K112" s="5"/>
      <c r="L112" s="5"/>
    </row>
    <row r="113" spans="1:12" x14ac:dyDescent="0.25">
      <c r="A113" s="27"/>
      <c r="B113" s="8"/>
      <c r="C113" s="9"/>
      <c r="D113" s="10"/>
      <c r="E113" s="11" t="str">
        <f t="shared" si="3"/>
        <v/>
      </c>
      <c r="F113" s="12">
        <f t="shared" si="4"/>
        <v>0</v>
      </c>
      <c r="G113" s="13" t="str">
        <f t="shared" si="5"/>
        <v/>
      </c>
      <c r="H113" s="5"/>
      <c r="I113" s="5"/>
      <c r="J113" s="5"/>
      <c r="K113" s="5"/>
      <c r="L113" s="5"/>
    </row>
    <row r="114" spans="1:12" x14ac:dyDescent="0.25">
      <c r="A114" s="27"/>
      <c r="B114" s="8"/>
      <c r="C114" s="9"/>
      <c r="D114" s="10"/>
      <c r="E114" s="11" t="str">
        <f t="shared" si="3"/>
        <v/>
      </c>
      <c r="F114" s="12">
        <f t="shared" si="4"/>
        <v>0</v>
      </c>
      <c r="G114" s="13" t="str">
        <f t="shared" si="5"/>
        <v/>
      </c>
      <c r="H114" s="5"/>
      <c r="I114" s="5"/>
      <c r="J114" s="5"/>
      <c r="K114" s="5"/>
      <c r="L114" s="5"/>
    </row>
    <row r="115" spans="1:12" x14ac:dyDescent="0.25">
      <c r="A115" s="27"/>
      <c r="B115" s="8"/>
      <c r="C115" s="9"/>
      <c r="D115" s="10"/>
      <c r="E115" s="11" t="str">
        <f t="shared" si="3"/>
        <v/>
      </c>
      <c r="F115" s="12">
        <f t="shared" si="4"/>
        <v>0</v>
      </c>
      <c r="G115" s="13" t="str">
        <f t="shared" si="5"/>
        <v/>
      </c>
      <c r="H115" s="5"/>
      <c r="I115" s="5"/>
      <c r="J115" s="5"/>
      <c r="K115" s="5"/>
      <c r="L115" s="5"/>
    </row>
    <row r="116" spans="1:12" x14ac:dyDescent="0.25">
      <c r="A116" s="27"/>
      <c r="B116" s="8"/>
      <c r="C116" s="9"/>
      <c r="D116" s="10"/>
      <c r="E116" s="11" t="str">
        <f t="shared" si="3"/>
        <v/>
      </c>
      <c r="F116" s="12">
        <f t="shared" si="4"/>
        <v>0</v>
      </c>
      <c r="G116" s="13" t="str">
        <f t="shared" si="5"/>
        <v/>
      </c>
      <c r="H116" s="5"/>
      <c r="I116" s="5"/>
      <c r="J116" s="5"/>
      <c r="K116" s="5"/>
      <c r="L116" s="5"/>
    </row>
    <row r="117" spans="1:12" x14ac:dyDescent="0.25">
      <c r="A117" s="27"/>
      <c r="B117" s="8"/>
      <c r="C117" s="9"/>
      <c r="D117" s="10"/>
      <c r="E117" s="11" t="str">
        <f t="shared" si="3"/>
        <v/>
      </c>
      <c r="F117" s="12">
        <f t="shared" si="4"/>
        <v>0</v>
      </c>
      <c r="G117" s="13" t="str">
        <f t="shared" si="5"/>
        <v/>
      </c>
      <c r="H117" s="5"/>
      <c r="I117" s="5"/>
      <c r="J117" s="5"/>
      <c r="K117" s="5"/>
      <c r="L117" s="5"/>
    </row>
    <row r="118" spans="1:12" x14ac:dyDescent="0.25">
      <c r="A118" s="27"/>
      <c r="B118" s="8"/>
      <c r="C118" s="9"/>
      <c r="D118" s="10"/>
      <c r="E118" s="11" t="str">
        <f t="shared" si="3"/>
        <v/>
      </c>
      <c r="F118" s="12">
        <f t="shared" si="4"/>
        <v>0</v>
      </c>
      <c r="G118" s="13" t="str">
        <f t="shared" si="5"/>
        <v/>
      </c>
      <c r="H118" s="5"/>
      <c r="I118" s="5"/>
      <c r="J118" s="5"/>
      <c r="K118" s="5"/>
      <c r="L118" s="5"/>
    </row>
    <row r="119" spans="1:12" x14ac:dyDescent="0.25">
      <c r="A119" s="27"/>
      <c r="B119" s="8"/>
      <c r="C119" s="9"/>
      <c r="D119" s="10"/>
      <c r="E119" s="11" t="str">
        <f t="shared" si="3"/>
        <v/>
      </c>
      <c r="F119" s="12">
        <f t="shared" si="4"/>
        <v>0</v>
      </c>
      <c r="G119" s="13" t="str">
        <f t="shared" si="5"/>
        <v/>
      </c>
      <c r="H119" s="5"/>
      <c r="I119" s="5"/>
      <c r="J119" s="5"/>
      <c r="K119" s="5"/>
      <c r="L119" s="5"/>
    </row>
    <row r="120" spans="1:12" x14ac:dyDescent="0.25">
      <c r="A120" s="27"/>
      <c r="B120" s="8"/>
      <c r="C120" s="9"/>
      <c r="D120" s="10"/>
      <c r="E120" s="11" t="str">
        <f t="shared" si="3"/>
        <v/>
      </c>
      <c r="F120" s="12">
        <f t="shared" si="4"/>
        <v>0</v>
      </c>
      <c r="G120" s="13" t="str">
        <f t="shared" si="5"/>
        <v/>
      </c>
      <c r="H120" s="5"/>
      <c r="I120" s="5"/>
      <c r="J120" s="5"/>
      <c r="K120" s="5"/>
      <c r="L120" s="5"/>
    </row>
    <row r="121" spans="1:12" x14ac:dyDescent="0.25">
      <c r="A121" s="27"/>
      <c r="B121" s="8"/>
      <c r="C121" s="9"/>
      <c r="D121" s="10"/>
      <c r="E121" s="11" t="str">
        <f t="shared" si="3"/>
        <v/>
      </c>
      <c r="F121" s="12">
        <f t="shared" si="4"/>
        <v>0</v>
      </c>
      <c r="G121" s="13" t="str">
        <f t="shared" si="5"/>
        <v/>
      </c>
      <c r="H121" s="5"/>
      <c r="I121" s="5"/>
      <c r="J121" s="5"/>
      <c r="K121" s="5"/>
      <c r="L121" s="5"/>
    </row>
    <row r="122" spans="1:12" x14ac:dyDescent="0.25">
      <c r="A122" s="27"/>
      <c r="B122" s="8"/>
      <c r="C122" s="9"/>
      <c r="D122" s="10"/>
      <c r="E122" s="11" t="str">
        <f t="shared" si="3"/>
        <v/>
      </c>
      <c r="F122" s="12">
        <f t="shared" si="4"/>
        <v>0</v>
      </c>
      <c r="G122" s="13" t="str">
        <f t="shared" si="5"/>
        <v/>
      </c>
      <c r="H122" s="5"/>
      <c r="I122" s="5"/>
      <c r="J122" s="5"/>
      <c r="K122" s="5"/>
      <c r="L122" s="5"/>
    </row>
    <row r="123" spans="1:12" x14ac:dyDescent="0.25">
      <c r="A123" s="27"/>
      <c r="B123" s="8"/>
      <c r="C123" s="9"/>
      <c r="D123" s="10"/>
      <c r="E123" s="11" t="str">
        <f t="shared" si="3"/>
        <v/>
      </c>
      <c r="F123" s="12">
        <f t="shared" si="4"/>
        <v>0</v>
      </c>
      <c r="G123" s="13" t="str">
        <f t="shared" si="5"/>
        <v/>
      </c>
      <c r="H123" s="5"/>
      <c r="I123" s="5"/>
      <c r="J123" s="5"/>
      <c r="K123" s="5"/>
      <c r="L123" s="5"/>
    </row>
    <row r="124" spans="1:12" x14ac:dyDescent="0.25">
      <c r="A124" s="27"/>
      <c r="B124" s="8"/>
      <c r="C124" s="9"/>
      <c r="D124" s="10"/>
      <c r="E124" s="11" t="str">
        <f t="shared" si="3"/>
        <v/>
      </c>
      <c r="F124" s="12">
        <f t="shared" si="4"/>
        <v>0</v>
      </c>
      <c r="G124" s="13" t="str">
        <f t="shared" si="5"/>
        <v/>
      </c>
      <c r="H124" s="5"/>
      <c r="I124" s="5"/>
      <c r="J124" s="5"/>
      <c r="K124" s="5"/>
      <c r="L124" s="5"/>
    </row>
    <row r="125" spans="1:12" x14ac:dyDescent="0.25">
      <c r="A125" s="27"/>
      <c r="B125" s="8"/>
      <c r="C125" s="9"/>
      <c r="D125" s="10"/>
      <c r="E125" s="11" t="str">
        <f t="shared" si="3"/>
        <v/>
      </c>
      <c r="F125" s="12">
        <f t="shared" si="4"/>
        <v>0</v>
      </c>
      <c r="G125" s="13" t="str">
        <f t="shared" si="5"/>
        <v/>
      </c>
      <c r="H125" s="5"/>
      <c r="I125" s="5"/>
      <c r="J125" s="5"/>
      <c r="K125" s="5"/>
      <c r="L125" s="5"/>
    </row>
    <row r="126" spans="1:12" x14ac:dyDescent="0.25">
      <c r="A126" s="27"/>
      <c r="B126" s="8"/>
      <c r="C126" s="9"/>
      <c r="D126" s="10"/>
      <c r="E126" s="11" t="str">
        <f t="shared" si="3"/>
        <v/>
      </c>
      <c r="F126" s="12">
        <f t="shared" si="4"/>
        <v>0</v>
      </c>
      <c r="G126" s="13" t="str">
        <f t="shared" si="5"/>
        <v/>
      </c>
      <c r="H126" s="5"/>
      <c r="I126" s="5"/>
      <c r="J126" s="5"/>
      <c r="K126" s="5"/>
      <c r="L126" s="5"/>
    </row>
    <row r="127" spans="1:12" x14ac:dyDescent="0.25">
      <c r="A127" s="27"/>
      <c r="B127" s="8"/>
      <c r="C127" s="9"/>
      <c r="D127" s="10"/>
      <c r="E127" s="11" t="str">
        <f t="shared" si="3"/>
        <v/>
      </c>
      <c r="F127" s="12">
        <f t="shared" si="4"/>
        <v>0</v>
      </c>
      <c r="G127" s="13" t="str">
        <f t="shared" si="5"/>
        <v/>
      </c>
      <c r="H127" s="5"/>
      <c r="I127" s="5"/>
      <c r="J127" s="5"/>
      <c r="K127" s="5"/>
      <c r="L127" s="5"/>
    </row>
    <row r="128" spans="1:12" x14ac:dyDescent="0.25">
      <c r="A128" s="27"/>
      <c r="B128" s="8"/>
      <c r="C128" s="9"/>
      <c r="D128" s="10"/>
      <c r="E128" s="11" t="str">
        <f t="shared" si="3"/>
        <v/>
      </c>
      <c r="F128" s="12">
        <f t="shared" si="4"/>
        <v>0</v>
      </c>
      <c r="G128" s="13" t="str">
        <f t="shared" si="5"/>
        <v/>
      </c>
      <c r="H128" s="5"/>
      <c r="I128" s="5"/>
      <c r="J128" s="5"/>
      <c r="K128" s="5"/>
      <c r="L128" s="5"/>
    </row>
    <row r="129" spans="1:12" x14ac:dyDescent="0.25">
      <c r="A129" s="27"/>
      <c r="B129" s="8"/>
      <c r="C129" s="9"/>
      <c r="D129" s="10"/>
      <c r="E129" s="11" t="str">
        <f t="shared" si="3"/>
        <v/>
      </c>
      <c r="F129" s="12">
        <f t="shared" si="4"/>
        <v>0</v>
      </c>
      <c r="G129" s="13" t="str">
        <f t="shared" si="5"/>
        <v/>
      </c>
      <c r="H129" s="5"/>
      <c r="I129" s="5"/>
      <c r="J129" s="5"/>
      <c r="K129" s="5"/>
      <c r="L129" s="5"/>
    </row>
    <row r="130" spans="1:12" x14ac:dyDescent="0.25">
      <c r="A130" s="27"/>
      <c r="B130" s="8"/>
      <c r="C130" s="9"/>
      <c r="D130" s="10"/>
      <c r="E130" s="11" t="str">
        <f t="shared" si="3"/>
        <v/>
      </c>
      <c r="F130" s="12">
        <f t="shared" si="4"/>
        <v>0</v>
      </c>
      <c r="G130" s="13" t="str">
        <f t="shared" si="5"/>
        <v/>
      </c>
      <c r="H130" s="5"/>
      <c r="I130" s="5"/>
      <c r="J130" s="5"/>
      <c r="K130" s="5"/>
      <c r="L130" s="5"/>
    </row>
    <row r="131" spans="1:12" x14ac:dyDescent="0.25">
      <c r="A131" s="27"/>
      <c r="B131" s="8"/>
      <c r="C131" s="9"/>
      <c r="D131" s="10"/>
      <c r="E131" s="11" t="str">
        <f t="shared" ref="E131:E194" si="6">IF(D131=0,"",D131/C131)</f>
        <v/>
      </c>
      <c r="F131" s="12">
        <f t="shared" ref="F131:F194" si="7">B131-B130</f>
        <v>0</v>
      </c>
      <c r="G131" s="13" t="str">
        <f t="shared" si="5"/>
        <v/>
      </c>
      <c r="H131" s="5"/>
      <c r="I131" s="5"/>
      <c r="J131" s="5"/>
      <c r="K131" s="5"/>
      <c r="L131" s="5"/>
    </row>
    <row r="132" spans="1:12" x14ac:dyDescent="0.25">
      <c r="A132" s="27"/>
      <c r="B132" s="8"/>
      <c r="C132" s="9"/>
      <c r="D132" s="10"/>
      <c r="E132" s="11" t="str">
        <f t="shared" si="6"/>
        <v/>
      </c>
      <c r="F132" s="12">
        <f t="shared" si="7"/>
        <v>0</v>
      </c>
      <c r="G132" s="13" t="str">
        <f t="shared" ref="G132:G195" si="8">IF(F132&lt;=0,"",C132/(F132/100))</f>
        <v/>
      </c>
      <c r="H132" s="5"/>
      <c r="I132" s="5"/>
      <c r="J132" s="5"/>
      <c r="K132" s="5"/>
      <c r="L132" s="5"/>
    </row>
    <row r="133" spans="1:12" x14ac:dyDescent="0.25">
      <c r="A133" s="27"/>
      <c r="B133" s="8"/>
      <c r="C133" s="9"/>
      <c r="D133" s="10"/>
      <c r="E133" s="11" t="str">
        <f t="shared" si="6"/>
        <v/>
      </c>
      <c r="F133" s="12">
        <f t="shared" si="7"/>
        <v>0</v>
      </c>
      <c r="G133" s="13" t="str">
        <f t="shared" si="8"/>
        <v/>
      </c>
      <c r="H133" s="5"/>
      <c r="I133" s="5"/>
      <c r="J133" s="5"/>
      <c r="K133" s="5"/>
      <c r="L133" s="5"/>
    </row>
    <row r="134" spans="1:12" x14ac:dyDescent="0.25">
      <c r="A134" s="27"/>
      <c r="B134" s="8"/>
      <c r="C134" s="9"/>
      <c r="D134" s="10"/>
      <c r="E134" s="11" t="str">
        <f t="shared" si="6"/>
        <v/>
      </c>
      <c r="F134" s="12">
        <f t="shared" si="7"/>
        <v>0</v>
      </c>
      <c r="G134" s="13" t="str">
        <f t="shared" si="8"/>
        <v/>
      </c>
      <c r="H134" s="5"/>
      <c r="I134" s="5"/>
      <c r="J134" s="5"/>
      <c r="K134" s="5"/>
      <c r="L134" s="5"/>
    </row>
    <row r="135" spans="1:12" x14ac:dyDescent="0.25">
      <c r="A135" s="27"/>
      <c r="B135" s="8"/>
      <c r="C135" s="9"/>
      <c r="D135" s="10"/>
      <c r="E135" s="11" t="str">
        <f t="shared" si="6"/>
        <v/>
      </c>
      <c r="F135" s="12">
        <f t="shared" si="7"/>
        <v>0</v>
      </c>
      <c r="G135" s="13" t="str">
        <f t="shared" si="8"/>
        <v/>
      </c>
      <c r="H135" s="5"/>
      <c r="I135" s="5"/>
      <c r="J135" s="5"/>
      <c r="K135" s="5"/>
      <c r="L135" s="5"/>
    </row>
    <row r="136" spans="1:12" x14ac:dyDescent="0.25">
      <c r="A136" s="27"/>
      <c r="B136" s="8"/>
      <c r="C136" s="9"/>
      <c r="D136" s="10"/>
      <c r="E136" s="11" t="str">
        <f t="shared" si="6"/>
        <v/>
      </c>
      <c r="F136" s="12">
        <f t="shared" si="7"/>
        <v>0</v>
      </c>
      <c r="G136" s="13" t="str">
        <f t="shared" si="8"/>
        <v/>
      </c>
      <c r="H136" s="5"/>
      <c r="I136" s="5"/>
      <c r="J136" s="5"/>
      <c r="K136" s="5"/>
      <c r="L136" s="5"/>
    </row>
    <row r="137" spans="1:12" x14ac:dyDescent="0.25">
      <c r="A137" s="27"/>
      <c r="B137" s="8"/>
      <c r="C137" s="9"/>
      <c r="D137" s="10"/>
      <c r="E137" s="11" t="str">
        <f t="shared" si="6"/>
        <v/>
      </c>
      <c r="F137" s="12">
        <f t="shared" si="7"/>
        <v>0</v>
      </c>
      <c r="G137" s="13" t="str">
        <f t="shared" si="8"/>
        <v/>
      </c>
      <c r="H137" s="5"/>
      <c r="I137" s="5"/>
      <c r="J137" s="5"/>
      <c r="K137" s="5"/>
      <c r="L137" s="5"/>
    </row>
    <row r="138" spans="1:12" x14ac:dyDescent="0.25">
      <c r="A138" s="27"/>
      <c r="B138" s="8"/>
      <c r="C138" s="9"/>
      <c r="D138" s="10"/>
      <c r="E138" s="11" t="str">
        <f t="shared" si="6"/>
        <v/>
      </c>
      <c r="F138" s="12">
        <f t="shared" si="7"/>
        <v>0</v>
      </c>
      <c r="G138" s="13" t="str">
        <f t="shared" si="8"/>
        <v/>
      </c>
      <c r="H138" s="5"/>
      <c r="I138" s="5"/>
      <c r="J138" s="5"/>
      <c r="K138" s="5"/>
      <c r="L138" s="5"/>
    </row>
    <row r="139" spans="1:12" x14ac:dyDescent="0.25">
      <c r="A139" s="27"/>
      <c r="B139" s="8"/>
      <c r="C139" s="9"/>
      <c r="D139" s="10"/>
      <c r="E139" s="11" t="str">
        <f t="shared" si="6"/>
        <v/>
      </c>
      <c r="F139" s="12">
        <f t="shared" si="7"/>
        <v>0</v>
      </c>
      <c r="G139" s="13" t="str">
        <f t="shared" si="8"/>
        <v/>
      </c>
      <c r="H139" s="5"/>
      <c r="I139" s="5"/>
      <c r="J139" s="5"/>
      <c r="K139" s="5"/>
      <c r="L139" s="5"/>
    </row>
    <row r="140" spans="1:12" x14ac:dyDescent="0.25">
      <c r="A140" s="27"/>
      <c r="B140" s="8"/>
      <c r="C140" s="9"/>
      <c r="D140" s="10"/>
      <c r="E140" s="11" t="str">
        <f t="shared" si="6"/>
        <v/>
      </c>
      <c r="F140" s="12">
        <f t="shared" si="7"/>
        <v>0</v>
      </c>
      <c r="G140" s="13" t="str">
        <f t="shared" si="8"/>
        <v/>
      </c>
      <c r="H140" s="5"/>
      <c r="I140" s="5"/>
      <c r="J140" s="5"/>
      <c r="K140" s="5"/>
      <c r="L140" s="5"/>
    </row>
    <row r="141" spans="1:12" x14ac:dyDescent="0.25">
      <c r="A141" s="27"/>
      <c r="B141" s="8"/>
      <c r="C141" s="9"/>
      <c r="D141" s="10"/>
      <c r="E141" s="11" t="str">
        <f t="shared" si="6"/>
        <v/>
      </c>
      <c r="F141" s="12">
        <f t="shared" si="7"/>
        <v>0</v>
      </c>
      <c r="G141" s="13" t="str">
        <f t="shared" si="8"/>
        <v/>
      </c>
      <c r="H141" s="5"/>
      <c r="I141" s="5"/>
      <c r="J141" s="5"/>
      <c r="K141" s="5"/>
      <c r="L141" s="5"/>
    </row>
    <row r="142" spans="1:12" x14ac:dyDescent="0.25">
      <c r="A142" s="27"/>
      <c r="B142" s="8"/>
      <c r="C142" s="9"/>
      <c r="D142" s="10"/>
      <c r="E142" s="11" t="str">
        <f t="shared" si="6"/>
        <v/>
      </c>
      <c r="F142" s="12">
        <f t="shared" si="7"/>
        <v>0</v>
      </c>
      <c r="G142" s="13" t="str">
        <f t="shared" si="8"/>
        <v/>
      </c>
      <c r="H142" s="5"/>
      <c r="I142" s="5"/>
      <c r="J142" s="5"/>
      <c r="K142" s="5"/>
      <c r="L142" s="5"/>
    </row>
    <row r="143" spans="1:12" x14ac:dyDescent="0.25">
      <c r="A143" s="27"/>
      <c r="B143" s="8"/>
      <c r="C143" s="9"/>
      <c r="D143" s="10"/>
      <c r="E143" s="11" t="str">
        <f t="shared" si="6"/>
        <v/>
      </c>
      <c r="F143" s="12">
        <f t="shared" si="7"/>
        <v>0</v>
      </c>
      <c r="G143" s="13" t="str">
        <f t="shared" si="8"/>
        <v/>
      </c>
      <c r="H143" s="5"/>
      <c r="I143" s="5"/>
      <c r="J143" s="5"/>
      <c r="K143" s="5"/>
      <c r="L143" s="5"/>
    </row>
    <row r="144" spans="1:12" x14ac:dyDescent="0.25">
      <c r="A144" s="27"/>
      <c r="B144" s="8"/>
      <c r="C144" s="9"/>
      <c r="D144" s="10"/>
      <c r="E144" s="11" t="str">
        <f t="shared" si="6"/>
        <v/>
      </c>
      <c r="F144" s="12">
        <f t="shared" si="7"/>
        <v>0</v>
      </c>
      <c r="G144" s="13" t="str">
        <f t="shared" si="8"/>
        <v/>
      </c>
      <c r="H144" s="5"/>
      <c r="I144" s="5"/>
      <c r="J144" s="5"/>
      <c r="K144" s="5"/>
      <c r="L144" s="5"/>
    </row>
    <row r="145" spans="1:12" x14ac:dyDescent="0.25">
      <c r="A145" s="27"/>
      <c r="B145" s="8"/>
      <c r="C145" s="9"/>
      <c r="D145" s="10"/>
      <c r="E145" s="11" t="str">
        <f t="shared" si="6"/>
        <v/>
      </c>
      <c r="F145" s="12">
        <f t="shared" si="7"/>
        <v>0</v>
      </c>
      <c r="G145" s="13" t="str">
        <f t="shared" si="8"/>
        <v/>
      </c>
      <c r="H145" s="5"/>
      <c r="I145" s="5"/>
      <c r="J145" s="5"/>
      <c r="K145" s="5"/>
      <c r="L145" s="5"/>
    </row>
    <row r="146" spans="1:12" x14ac:dyDescent="0.25">
      <c r="A146" s="27"/>
      <c r="B146" s="8"/>
      <c r="C146" s="9"/>
      <c r="D146" s="10"/>
      <c r="E146" s="11" t="str">
        <f t="shared" si="6"/>
        <v/>
      </c>
      <c r="F146" s="12">
        <f t="shared" si="7"/>
        <v>0</v>
      </c>
      <c r="G146" s="13" t="str">
        <f t="shared" si="8"/>
        <v/>
      </c>
      <c r="H146" s="5"/>
      <c r="I146" s="5"/>
      <c r="J146" s="5"/>
      <c r="K146" s="5"/>
      <c r="L146" s="5"/>
    </row>
    <row r="147" spans="1:12" x14ac:dyDescent="0.25">
      <c r="A147" s="27"/>
      <c r="B147" s="8"/>
      <c r="C147" s="9"/>
      <c r="D147" s="10"/>
      <c r="E147" s="11" t="str">
        <f t="shared" si="6"/>
        <v/>
      </c>
      <c r="F147" s="12">
        <f t="shared" si="7"/>
        <v>0</v>
      </c>
      <c r="G147" s="13" t="str">
        <f t="shared" si="8"/>
        <v/>
      </c>
      <c r="H147" s="5"/>
      <c r="I147" s="5"/>
      <c r="J147" s="5"/>
      <c r="K147" s="5"/>
      <c r="L147" s="5"/>
    </row>
    <row r="148" spans="1:12" x14ac:dyDescent="0.25">
      <c r="A148" s="27"/>
      <c r="B148" s="8"/>
      <c r="C148" s="9"/>
      <c r="D148" s="10"/>
      <c r="E148" s="11" t="str">
        <f t="shared" si="6"/>
        <v/>
      </c>
      <c r="F148" s="12">
        <f t="shared" si="7"/>
        <v>0</v>
      </c>
      <c r="G148" s="13" t="str">
        <f t="shared" si="8"/>
        <v/>
      </c>
      <c r="H148" s="5"/>
      <c r="I148" s="5"/>
      <c r="J148" s="5"/>
      <c r="K148" s="5"/>
      <c r="L148" s="5"/>
    </row>
    <row r="149" spans="1:12" x14ac:dyDescent="0.25">
      <c r="A149" s="27"/>
      <c r="B149" s="8"/>
      <c r="C149" s="9"/>
      <c r="D149" s="10"/>
      <c r="E149" s="11" t="str">
        <f t="shared" si="6"/>
        <v/>
      </c>
      <c r="F149" s="12">
        <f t="shared" si="7"/>
        <v>0</v>
      </c>
      <c r="G149" s="13" t="str">
        <f t="shared" si="8"/>
        <v/>
      </c>
      <c r="H149" s="5"/>
      <c r="I149" s="5"/>
      <c r="J149" s="5"/>
      <c r="K149" s="5"/>
      <c r="L149" s="5"/>
    </row>
    <row r="150" spans="1:12" x14ac:dyDescent="0.25">
      <c r="A150" s="27"/>
      <c r="B150" s="8"/>
      <c r="C150" s="9"/>
      <c r="D150" s="10"/>
      <c r="E150" s="11" t="str">
        <f t="shared" si="6"/>
        <v/>
      </c>
      <c r="F150" s="12">
        <f t="shared" si="7"/>
        <v>0</v>
      </c>
      <c r="G150" s="13" t="str">
        <f t="shared" si="8"/>
        <v/>
      </c>
      <c r="H150" s="5"/>
      <c r="I150" s="5"/>
      <c r="J150" s="5"/>
      <c r="K150" s="5"/>
      <c r="L150" s="5"/>
    </row>
    <row r="151" spans="1:12" x14ac:dyDescent="0.25">
      <c r="A151" s="27"/>
      <c r="B151" s="8"/>
      <c r="C151" s="9"/>
      <c r="D151" s="10"/>
      <c r="E151" s="11" t="str">
        <f t="shared" si="6"/>
        <v/>
      </c>
      <c r="F151" s="12">
        <f t="shared" si="7"/>
        <v>0</v>
      </c>
      <c r="G151" s="13" t="str">
        <f t="shared" si="8"/>
        <v/>
      </c>
      <c r="H151" s="5"/>
      <c r="I151" s="5"/>
      <c r="J151" s="5"/>
      <c r="K151" s="5"/>
      <c r="L151" s="5"/>
    </row>
    <row r="152" spans="1:12" x14ac:dyDescent="0.25">
      <c r="A152" s="27"/>
      <c r="B152" s="8"/>
      <c r="C152" s="9"/>
      <c r="D152" s="10"/>
      <c r="E152" s="11" t="str">
        <f t="shared" si="6"/>
        <v/>
      </c>
      <c r="F152" s="12">
        <f t="shared" si="7"/>
        <v>0</v>
      </c>
      <c r="G152" s="13" t="str">
        <f t="shared" si="8"/>
        <v/>
      </c>
      <c r="H152" s="5"/>
      <c r="I152" s="5"/>
      <c r="J152" s="5"/>
      <c r="K152" s="5"/>
      <c r="L152" s="5"/>
    </row>
    <row r="153" spans="1:12" x14ac:dyDescent="0.25">
      <c r="A153" s="27"/>
      <c r="B153" s="8"/>
      <c r="C153" s="9"/>
      <c r="D153" s="10"/>
      <c r="E153" s="11" t="str">
        <f t="shared" si="6"/>
        <v/>
      </c>
      <c r="F153" s="12">
        <f t="shared" si="7"/>
        <v>0</v>
      </c>
      <c r="G153" s="13" t="str">
        <f t="shared" si="8"/>
        <v/>
      </c>
      <c r="H153" s="5"/>
      <c r="I153" s="5"/>
      <c r="J153" s="5"/>
      <c r="K153" s="5"/>
      <c r="L153" s="5"/>
    </row>
    <row r="154" spans="1:12" x14ac:dyDescent="0.25">
      <c r="A154" s="27"/>
      <c r="B154" s="8"/>
      <c r="C154" s="9"/>
      <c r="D154" s="10"/>
      <c r="E154" s="11" t="str">
        <f t="shared" si="6"/>
        <v/>
      </c>
      <c r="F154" s="12">
        <f t="shared" si="7"/>
        <v>0</v>
      </c>
      <c r="G154" s="13" t="str">
        <f t="shared" si="8"/>
        <v/>
      </c>
      <c r="H154" s="5"/>
      <c r="I154" s="5"/>
      <c r="J154" s="5"/>
      <c r="K154" s="5"/>
      <c r="L154" s="5"/>
    </row>
    <row r="155" spans="1:12" x14ac:dyDescent="0.25">
      <c r="A155" s="27"/>
      <c r="B155" s="8"/>
      <c r="C155" s="9"/>
      <c r="D155" s="10"/>
      <c r="E155" s="11" t="str">
        <f t="shared" si="6"/>
        <v/>
      </c>
      <c r="F155" s="12">
        <f t="shared" si="7"/>
        <v>0</v>
      </c>
      <c r="G155" s="13" t="str">
        <f t="shared" si="8"/>
        <v/>
      </c>
      <c r="H155" s="5"/>
      <c r="I155" s="5"/>
      <c r="J155" s="5"/>
      <c r="K155" s="5"/>
      <c r="L155" s="5"/>
    </row>
    <row r="156" spans="1:12" x14ac:dyDescent="0.25">
      <c r="A156" s="27"/>
      <c r="B156" s="8"/>
      <c r="C156" s="9"/>
      <c r="D156" s="10"/>
      <c r="E156" s="11" t="str">
        <f t="shared" si="6"/>
        <v/>
      </c>
      <c r="F156" s="12">
        <f t="shared" si="7"/>
        <v>0</v>
      </c>
      <c r="G156" s="13" t="str">
        <f t="shared" si="8"/>
        <v/>
      </c>
      <c r="H156" s="5"/>
      <c r="I156" s="5"/>
      <c r="J156" s="5"/>
      <c r="K156" s="5"/>
      <c r="L156" s="5"/>
    </row>
    <row r="157" spans="1:12" x14ac:dyDescent="0.25">
      <c r="A157" s="27"/>
      <c r="B157" s="8"/>
      <c r="C157" s="9"/>
      <c r="D157" s="10"/>
      <c r="E157" s="11" t="str">
        <f t="shared" si="6"/>
        <v/>
      </c>
      <c r="F157" s="12">
        <f t="shared" si="7"/>
        <v>0</v>
      </c>
      <c r="G157" s="13" t="str">
        <f t="shared" si="8"/>
        <v/>
      </c>
      <c r="H157" s="5"/>
      <c r="I157" s="5"/>
      <c r="J157" s="5"/>
      <c r="K157" s="5"/>
      <c r="L157" s="5"/>
    </row>
    <row r="158" spans="1:12" x14ac:dyDescent="0.25">
      <c r="A158" s="27"/>
      <c r="B158" s="8"/>
      <c r="C158" s="9"/>
      <c r="D158" s="10"/>
      <c r="E158" s="11" t="str">
        <f t="shared" si="6"/>
        <v/>
      </c>
      <c r="F158" s="12">
        <f t="shared" si="7"/>
        <v>0</v>
      </c>
      <c r="G158" s="13" t="str">
        <f t="shared" si="8"/>
        <v/>
      </c>
      <c r="H158" s="5"/>
      <c r="I158" s="5"/>
      <c r="J158" s="5"/>
      <c r="K158" s="5"/>
      <c r="L158" s="5"/>
    </row>
    <row r="159" spans="1:12" x14ac:dyDescent="0.25">
      <c r="A159" s="27"/>
      <c r="B159" s="8"/>
      <c r="C159" s="9"/>
      <c r="D159" s="10"/>
      <c r="E159" s="11" t="str">
        <f t="shared" si="6"/>
        <v/>
      </c>
      <c r="F159" s="12">
        <f t="shared" si="7"/>
        <v>0</v>
      </c>
      <c r="G159" s="13" t="str">
        <f t="shared" si="8"/>
        <v/>
      </c>
      <c r="H159" s="5"/>
      <c r="I159" s="5"/>
      <c r="J159" s="5"/>
      <c r="K159" s="5"/>
      <c r="L159" s="5"/>
    </row>
    <row r="160" spans="1:12" x14ac:dyDescent="0.25">
      <c r="A160" s="27"/>
      <c r="B160" s="8"/>
      <c r="C160" s="9"/>
      <c r="D160" s="10"/>
      <c r="E160" s="11" t="str">
        <f t="shared" si="6"/>
        <v/>
      </c>
      <c r="F160" s="12">
        <f t="shared" si="7"/>
        <v>0</v>
      </c>
      <c r="G160" s="13" t="str">
        <f t="shared" si="8"/>
        <v/>
      </c>
      <c r="H160" s="5"/>
      <c r="I160" s="5"/>
      <c r="J160" s="5"/>
      <c r="K160" s="5"/>
      <c r="L160" s="5"/>
    </row>
    <row r="161" spans="1:12" x14ac:dyDescent="0.25">
      <c r="A161" s="27"/>
      <c r="B161" s="8"/>
      <c r="C161" s="9"/>
      <c r="D161" s="10"/>
      <c r="E161" s="11" t="str">
        <f t="shared" si="6"/>
        <v/>
      </c>
      <c r="F161" s="12">
        <f t="shared" si="7"/>
        <v>0</v>
      </c>
      <c r="G161" s="13" t="str">
        <f t="shared" si="8"/>
        <v/>
      </c>
      <c r="H161" s="5"/>
      <c r="I161" s="5"/>
      <c r="J161" s="5"/>
      <c r="K161" s="5"/>
      <c r="L161" s="5"/>
    </row>
    <row r="162" spans="1:12" x14ac:dyDescent="0.25">
      <c r="A162" s="27"/>
      <c r="B162" s="8"/>
      <c r="C162" s="9"/>
      <c r="D162" s="10"/>
      <c r="E162" s="11" t="str">
        <f t="shared" si="6"/>
        <v/>
      </c>
      <c r="F162" s="12">
        <f t="shared" si="7"/>
        <v>0</v>
      </c>
      <c r="G162" s="13" t="str">
        <f t="shared" si="8"/>
        <v/>
      </c>
      <c r="H162" s="5"/>
      <c r="I162" s="5"/>
      <c r="J162" s="5"/>
      <c r="K162" s="5"/>
      <c r="L162" s="5"/>
    </row>
    <row r="163" spans="1:12" x14ac:dyDescent="0.25">
      <c r="A163" s="27"/>
      <c r="B163" s="8"/>
      <c r="C163" s="9"/>
      <c r="D163" s="10"/>
      <c r="E163" s="11" t="str">
        <f t="shared" si="6"/>
        <v/>
      </c>
      <c r="F163" s="12">
        <f t="shared" si="7"/>
        <v>0</v>
      </c>
      <c r="G163" s="13" t="str">
        <f t="shared" si="8"/>
        <v/>
      </c>
      <c r="H163" s="5"/>
      <c r="I163" s="5"/>
      <c r="J163" s="5"/>
      <c r="K163" s="5"/>
      <c r="L163" s="5"/>
    </row>
    <row r="164" spans="1:12" x14ac:dyDescent="0.25">
      <c r="A164" s="27"/>
      <c r="B164" s="8"/>
      <c r="C164" s="9"/>
      <c r="D164" s="10"/>
      <c r="E164" s="11" t="str">
        <f t="shared" si="6"/>
        <v/>
      </c>
      <c r="F164" s="12">
        <f t="shared" si="7"/>
        <v>0</v>
      </c>
      <c r="G164" s="13" t="str">
        <f t="shared" si="8"/>
        <v/>
      </c>
      <c r="H164" s="5"/>
      <c r="I164" s="5"/>
      <c r="J164" s="5"/>
      <c r="K164" s="5"/>
      <c r="L164" s="5"/>
    </row>
    <row r="165" spans="1:12" x14ac:dyDescent="0.25">
      <c r="A165" s="27"/>
      <c r="B165" s="8"/>
      <c r="C165" s="9"/>
      <c r="D165" s="10"/>
      <c r="E165" s="11" t="str">
        <f t="shared" si="6"/>
        <v/>
      </c>
      <c r="F165" s="12">
        <f t="shared" si="7"/>
        <v>0</v>
      </c>
      <c r="G165" s="13" t="str">
        <f t="shared" si="8"/>
        <v/>
      </c>
      <c r="H165" s="5"/>
      <c r="I165" s="5"/>
      <c r="J165" s="5"/>
      <c r="K165" s="5"/>
      <c r="L165" s="5"/>
    </row>
    <row r="166" spans="1:12" x14ac:dyDescent="0.25">
      <c r="A166" s="27"/>
      <c r="B166" s="8"/>
      <c r="C166" s="9"/>
      <c r="D166" s="10"/>
      <c r="E166" s="11" t="str">
        <f t="shared" si="6"/>
        <v/>
      </c>
      <c r="F166" s="12">
        <f t="shared" si="7"/>
        <v>0</v>
      </c>
      <c r="G166" s="13" t="str">
        <f t="shared" si="8"/>
        <v/>
      </c>
      <c r="H166" s="5"/>
      <c r="I166" s="5"/>
      <c r="J166" s="5"/>
      <c r="K166" s="5"/>
      <c r="L166" s="5"/>
    </row>
    <row r="167" spans="1:12" x14ac:dyDescent="0.25">
      <c r="A167" s="27"/>
      <c r="B167" s="8"/>
      <c r="C167" s="9"/>
      <c r="D167" s="10"/>
      <c r="E167" s="11" t="str">
        <f t="shared" si="6"/>
        <v/>
      </c>
      <c r="F167" s="12">
        <f t="shared" si="7"/>
        <v>0</v>
      </c>
      <c r="G167" s="13" t="str">
        <f t="shared" si="8"/>
        <v/>
      </c>
      <c r="H167" s="5"/>
      <c r="I167" s="5"/>
      <c r="J167" s="5"/>
      <c r="K167" s="5"/>
      <c r="L167" s="5"/>
    </row>
    <row r="168" spans="1:12" x14ac:dyDescent="0.25">
      <c r="A168" s="27"/>
      <c r="B168" s="8"/>
      <c r="C168" s="9"/>
      <c r="D168" s="10"/>
      <c r="E168" s="11" t="str">
        <f t="shared" si="6"/>
        <v/>
      </c>
      <c r="F168" s="12">
        <f t="shared" si="7"/>
        <v>0</v>
      </c>
      <c r="G168" s="13" t="str">
        <f t="shared" si="8"/>
        <v/>
      </c>
      <c r="H168" s="5"/>
      <c r="I168" s="5"/>
      <c r="J168" s="5"/>
      <c r="K168" s="5"/>
      <c r="L168" s="5"/>
    </row>
    <row r="169" spans="1:12" x14ac:dyDescent="0.25">
      <c r="A169" s="27"/>
      <c r="B169" s="8"/>
      <c r="C169" s="9"/>
      <c r="D169" s="10"/>
      <c r="E169" s="11" t="str">
        <f t="shared" si="6"/>
        <v/>
      </c>
      <c r="F169" s="12">
        <f t="shared" si="7"/>
        <v>0</v>
      </c>
      <c r="G169" s="13" t="str">
        <f t="shared" si="8"/>
        <v/>
      </c>
      <c r="H169" s="5"/>
      <c r="I169" s="5"/>
      <c r="J169" s="5"/>
      <c r="K169" s="5"/>
      <c r="L169" s="5"/>
    </row>
    <row r="170" spans="1:12" x14ac:dyDescent="0.25">
      <c r="A170" s="27"/>
      <c r="B170" s="8"/>
      <c r="C170" s="9"/>
      <c r="D170" s="10"/>
      <c r="E170" s="11" t="str">
        <f t="shared" si="6"/>
        <v/>
      </c>
      <c r="F170" s="12">
        <f t="shared" si="7"/>
        <v>0</v>
      </c>
      <c r="G170" s="13" t="str">
        <f t="shared" si="8"/>
        <v/>
      </c>
      <c r="H170" s="5"/>
      <c r="I170" s="5"/>
      <c r="J170" s="5"/>
      <c r="K170" s="5"/>
      <c r="L170" s="5"/>
    </row>
    <row r="171" spans="1:12" x14ac:dyDescent="0.25">
      <c r="A171" s="27"/>
      <c r="B171" s="8"/>
      <c r="C171" s="9"/>
      <c r="D171" s="10"/>
      <c r="E171" s="11" t="str">
        <f t="shared" si="6"/>
        <v/>
      </c>
      <c r="F171" s="12">
        <f t="shared" si="7"/>
        <v>0</v>
      </c>
      <c r="G171" s="13" t="str">
        <f t="shared" si="8"/>
        <v/>
      </c>
      <c r="H171" s="5"/>
      <c r="I171" s="5"/>
      <c r="J171" s="5"/>
      <c r="K171" s="5"/>
      <c r="L171" s="5"/>
    </row>
    <row r="172" spans="1:12" x14ac:dyDescent="0.25">
      <c r="A172" s="27"/>
      <c r="B172" s="8"/>
      <c r="C172" s="9"/>
      <c r="D172" s="10"/>
      <c r="E172" s="11" t="str">
        <f t="shared" si="6"/>
        <v/>
      </c>
      <c r="F172" s="12">
        <f t="shared" si="7"/>
        <v>0</v>
      </c>
      <c r="G172" s="13" t="str">
        <f t="shared" si="8"/>
        <v/>
      </c>
      <c r="H172" s="5"/>
      <c r="I172" s="5"/>
      <c r="J172" s="5"/>
      <c r="K172" s="5"/>
      <c r="L172" s="5"/>
    </row>
    <row r="173" spans="1:12" x14ac:dyDescent="0.25">
      <c r="A173" s="27"/>
      <c r="B173" s="8"/>
      <c r="C173" s="9"/>
      <c r="D173" s="10"/>
      <c r="E173" s="11" t="str">
        <f t="shared" si="6"/>
        <v/>
      </c>
      <c r="F173" s="12">
        <f t="shared" si="7"/>
        <v>0</v>
      </c>
      <c r="G173" s="13" t="str">
        <f t="shared" si="8"/>
        <v/>
      </c>
      <c r="H173" s="5"/>
      <c r="I173" s="5"/>
      <c r="J173" s="5"/>
      <c r="K173" s="5"/>
      <c r="L173" s="5"/>
    </row>
    <row r="174" spans="1:12" x14ac:dyDescent="0.25">
      <c r="A174" s="27"/>
      <c r="B174" s="8"/>
      <c r="C174" s="9"/>
      <c r="D174" s="10"/>
      <c r="E174" s="11" t="str">
        <f t="shared" si="6"/>
        <v/>
      </c>
      <c r="F174" s="12">
        <f t="shared" si="7"/>
        <v>0</v>
      </c>
      <c r="G174" s="13" t="str">
        <f t="shared" si="8"/>
        <v/>
      </c>
      <c r="H174" s="5"/>
      <c r="I174" s="5"/>
      <c r="J174" s="5"/>
      <c r="K174" s="5"/>
      <c r="L174" s="5"/>
    </row>
    <row r="175" spans="1:12" x14ac:dyDescent="0.25">
      <c r="A175" s="27"/>
      <c r="B175" s="8"/>
      <c r="C175" s="9"/>
      <c r="D175" s="10"/>
      <c r="E175" s="11" t="str">
        <f t="shared" si="6"/>
        <v/>
      </c>
      <c r="F175" s="12">
        <f t="shared" si="7"/>
        <v>0</v>
      </c>
      <c r="G175" s="13" t="str">
        <f t="shared" si="8"/>
        <v/>
      </c>
      <c r="H175" s="5"/>
      <c r="I175" s="5"/>
      <c r="J175" s="5"/>
      <c r="K175" s="5"/>
      <c r="L175" s="5"/>
    </row>
    <row r="176" spans="1:12" x14ac:dyDescent="0.25">
      <c r="A176" s="27"/>
      <c r="B176" s="8"/>
      <c r="C176" s="9"/>
      <c r="D176" s="10"/>
      <c r="E176" s="11" t="str">
        <f t="shared" si="6"/>
        <v/>
      </c>
      <c r="F176" s="12">
        <f t="shared" si="7"/>
        <v>0</v>
      </c>
      <c r="G176" s="13" t="str">
        <f t="shared" si="8"/>
        <v/>
      </c>
      <c r="H176" s="5"/>
      <c r="I176" s="5"/>
      <c r="J176" s="5"/>
      <c r="K176" s="5"/>
      <c r="L176" s="5"/>
    </row>
    <row r="177" spans="1:12" x14ac:dyDescent="0.25">
      <c r="A177" s="27"/>
      <c r="B177" s="8"/>
      <c r="C177" s="9"/>
      <c r="D177" s="10"/>
      <c r="E177" s="11" t="str">
        <f t="shared" si="6"/>
        <v/>
      </c>
      <c r="F177" s="12">
        <f t="shared" si="7"/>
        <v>0</v>
      </c>
      <c r="G177" s="13" t="str">
        <f t="shared" si="8"/>
        <v/>
      </c>
      <c r="H177" s="5"/>
      <c r="I177" s="5"/>
      <c r="J177" s="5"/>
      <c r="K177" s="5"/>
      <c r="L177" s="5"/>
    </row>
    <row r="178" spans="1:12" x14ac:dyDescent="0.25">
      <c r="A178" s="27"/>
      <c r="B178" s="8"/>
      <c r="C178" s="9"/>
      <c r="D178" s="10"/>
      <c r="E178" s="11" t="str">
        <f t="shared" si="6"/>
        <v/>
      </c>
      <c r="F178" s="12">
        <f t="shared" si="7"/>
        <v>0</v>
      </c>
      <c r="G178" s="13" t="str">
        <f t="shared" si="8"/>
        <v/>
      </c>
      <c r="H178" s="5"/>
      <c r="I178" s="5"/>
      <c r="J178" s="5"/>
      <c r="K178" s="5"/>
      <c r="L178" s="5"/>
    </row>
    <row r="179" spans="1:12" x14ac:dyDescent="0.25">
      <c r="A179" s="27"/>
      <c r="B179" s="8"/>
      <c r="C179" s="9"/>
      <c r="D179" s="10"/>
      <c r="E179" s="11" t="str">
        <f t="shared" si="6"/>
        <v/>
      </c>
      <c r="F179" s="12">
        <f t="shared" si="7"/>
        <v>0</v>
      </c>
      <c r="G179" s="13" t="str">
        <f t="shared" si="8"/>
        <v/>
      </c>
      <c r="H179" s="5"/>
      <c r="I179" s="5"/>
      <c r="J179" s="5"/>
      <c r="K179" s="5"/>
      <c r="L179" s="5"/>
    </row>
    <row r="180" spans="1:12" x14ac:dyDescent="0.25">
      <c r="A180" s="27"/>
      <c r="B180" s="8"/>
      <c r="C180" s="9"/>
      <c r="D180" s="10"/>
      <c r="E180" s="11" t="str">
        <f t="shared" si="6"/>
        <v/>
      </c>
      <c r="F180" s="12">
        <f t="shared" si="7"/>
        <v>0</v>
      </c>
      <c r="G180" s="13" t="str">
        <f t="shared" si="8"/>
        <v/>
      </c>
      <c r="H180" s="5"/>
      <c r="I180" s="5"/>
      <c r="J180" s="5"/>
      <c r="K180" s="5"/>
      <c r="L180" s="5"/>
    </row>
    <row r="181" spans="1:12" x14ac:dyDescent="0.25">
      <c r="A181" s="27"/>
      <c r="B181" s="8"/>
      <c r="C181" s="9"/>
      <c r="D181" s="10"/>
      <c r="E181" s="11" t="str">
        <f t="shared" si="6"/>
        <v/>
      </c>
      <c r="F181" s="12">
        <f t="shared" si="7"/>
        <v>0</v>
      </c>
      <c r="G181" s="13" t="str">
        <f t="shared" si="8"/>
        <v/>
      </c>
      <c r="H181" s="5"/>
      <c r="I181" s="5"/>
      <c r="J181" s="5"/>
      <c r="K181" s="5"/>
      <c r="L181" s="5"/>
    </row>
    <row r="182" spans="1:12" x14ac:dyDescent="0.25">
      <c r="A182" s="27"/>
      <c r="B182" s="8"/>
      <c r="C182" s="9"/>
      <c r="D182" s="10"/>
      <c r="E182" s="11" t="str">
        <f t="shared" si="6"/>
        <v/>
      </c>
      <c r="F182" s="12">
        <f t="shared" si="7"/>
        <v>0</v>
      </c>
      <c r="G182" s="13" t="str">
        <f t="shared" si="8"/>
        <v/>
      </c>
      <c r="H182" s="5"/>
      <c r="I182" s="5"/>
      <c r="J182" s="5"/>
      <c r="K182" s="5"/>
      <c r="L182" s="5"/>
    </row>
    <row r="183" spans="1:12" x14ac:dyDescent="0.25">
      <c r="A183" s="27"/>
      <c r="B183" s="8"/>
      <c r="C183" s="9"/>
      <c r="D183" s="10"/>
      <c r="E183" s="11" t="str">
        <f t="shared" si="6"/>
        <v/>
      </c>
      <c r="F183" s="12">
        <f t="shared" si="7"/>
        <v>0</v>
      </c>
      <c r="G183" s="13" t="str">
        <f t="shared" si="8"/>
        <v/>
      </c>
      <c r="H183" s="5"/>
      <c r="I183" s="5"/>
      <c r="J183" s="5"/>
      <c r="K183" s="5"/>
      <c r="L183" s="5"/>
    </row>
    <row r="184" spans="1:12" x14ac:dyDescent="0.25">
      <c r="A184" s="27"/>
      <c r="B184" s="8"/>
      <c r="C184" s="9"/>
      <c r="D184" s="10"/>
      <c r="E184" s="11" t="str">
        <f t="shared" si="6"/>
        <v/>
      </c>
      <c r="F184" s="12">
        <f t="shared" si="7"/>
        <v>0</v>
      </c>
      <c r="G184" s="13" t="str">
        <f t="shared" si="8"/>
        <v/>
      </c>
      <c r="H184" s="5"/>
      <c r="I184" s="5"/>
      <c r="J184" s="5"/>
      <c r="K184" s="5"/>
      <c r="L184" s="5"/>
    </row>
    <row r="185" spans="1:12" x14ac:dyDescent="0.25">
      <c r="A185" s="27"/>
      <c r="B185" s="8"/>
      <c r="C185" s="9"/>
      <c r="D185" s="10"/>
      <c r="E185" s="11" t="str">
        <f t="shared" si="6"/>
        <v/>
      </c>
      <c r="F185" s="12">
        <f t="shared" si="7"/>
        <v>0</v>
      </c>
      <c r="G185" s="13" t="str">
        <f t="shared" si="8"/>
        <v/>
      </c>
      <c r="H185" s="5"/>
      <c r="I185" s="5"/>
      <c r="J185" s="5"/>
      <c r="K185" s="5"/>
      <c r="L185" s="5"/>
    </row>
    <row r="186" spans="1:12" x14ac:dyDescent="0.25">
      <c r="A186" s="27"/>
      <c r="B186" s="8"/>
      <c r="C186" s="9"/>
      <c r="D186" s="10"/>
      <c r="E186" s="11" t="str">
        <f t="shared" si="6"/>
        <v/>
      </c>
      <c r="F186" s="12">
        <f t="shared" si="7"/>
        <v>0</v>
      </c>
      <c r="G186" s="13" t="str">
        <f t="shared" si="8"/>
        <v/>
      </c>
      <c r="H186" s="5"/>
      <c r="I186" s="5"/>
      <c r="J186" s="5"/>
      <c r="K186" s="5"/>
      <c r="L186" s="5"/>
    </row>
    <row r="187" spans="1:12" x14ac:dyDescent="0.25">
      <c r="A187" s="27"/>
      <c r="B187" s="8"/>
      <c r="C187" s="9"/>
      <c r="D187" s="10"/>
      <c r="E187" s="11" t="str">
        <f t="shared" si="6"/>
        <v/>
      </c>
      <c r="F187" s="12">
        <f t="shared" si="7"/>
        <v>0</v>
      </c>
      <c r="G187" s="13" t="str">
        <f t="shared" si="8"/>
        <v/>
      </c>
      <c r="H187" s="5"/>
      <c r="I187" s="5"/>
      <c r="J187" s="5"/>
      <c r="K187" s="5"/>
      <c r="L187" s="5"/>
    </row>
    <row r="188" spans="1:12" x14ac:dyDescent="0.25">
      <c r="A188" s="27"/>
      <c r="B188" s="8"/>
      <c r="C188" s="9"/>
      <c r="D188" s="10"/>
      <c r="E188" s="11" t="str">
        <f t="shared" si="6"/>
        <v/>
      </c>
      <c r="F188" s="12">
        <f t="shared" si="7"/>
        <v>0</v>
      </c>
      <c r="G188" s="13" t="str">
        <f t="shared" si="8"/>
        <v/>
      </c>
      <c r="H188" s="5"/>
      <c r="I188" s="5"/>
      <c r="J188" s="5"/>
      <c r="K188" s="5"/>
      <c r="L188" s="5"/>
    </row>
    <row r="189" spans="1:12" x14ac:dyDescent="0.25">
      <c r="A189" s="27"/>
      <c r="B189" s="8"/>
      <c r="C189" s="9"/>
      <c r="D189" s="10"/>
      <c r="E189" s="11" t="str">
        <f t="shared" si="6"/>
        <v/>
      </c>
      <c r="F189" s="12">
        <f t="shared" si="7"/>
        <v>0</v>
      </c>
      <c r="G189" s="13" t="str">
        <f t="shared" si="8"/>
        <v/>
      </c>
      <c r="H189" s="5"/>
      <c r="I189" s="5"/>
      <c r="J189" s="5"/>
      <c r="K189" s="5"/>
      <c r="L189" s="5"/>
    </row>
    <row r="190" spans="1:12" x14ac:dyDescent="0.25">
      <c r="A190" s="27"/>
      <c r="B190" s="8"/>
      <c r="C190" s="9"/>
      <c r="D190" s="10"/>
      <c r="E190" s="11" t="str">
        <f t="shared" si="6"/>
        <v/>
      </c>
      <c r="F190" s="12">
        <f t="shared" si="7"/>
        <v>0</v>
      </c>
      <c r="G190" s="13" t="str">
        <f t="shared" si="8"/>
        <v/>
      </c>
      <c r="H190" s="5"/>
      <c r="I190" s="5"/>
      <c r="J190" s="5"/>
      <c r="K190" s="5"/>
      <c r="L190" s="5"/>
    </row>
    <row r="191" spans="1:12" x14ac:dyDescent="0.25">
      <c r="A191" s="27"/>
      <c r="B191" s="8"/>
      <c r="C191" s="9"/>
      <c r="D191" s="10"/>
      <c r="E191" s="11" t="str">
        <f t="shared" si="6"/>
        <v/>
      </c>
      <c r="F191" s="12">
        <f t="shared" si="7"/>
        <v>0</v>
      </c>
      <c r="G191" s="13" t="str">
        <f t="shared" si="8"/>
        <v/>
      </c>
      <c r="H191" s="5"/>
      <c r="I191" s="5"/>
      <c r="J191" s="5"/>
      <c r="K191" s="5"/>
      <c r="L191" s="5"/>
    </row>
    <row r="192" spans="1:12" x14ac:dyDescent="0.25">
      <c r="A192" s="27"/>
      <c r="B192" s="8"/>
      <c r="C192" s="9"/>
      <c r="D192" s="10"/>
      <c r="E192" s="11" t="str">
        <f t="shared" si="6"/>
        <v/>
      </c>
      <c r="F192" s="12">
        <f t="shared" si="7"/>
        <v>0</v>
      </c>
      <c r="G192" s="13" t="str">
        <f t="shared" si="8"/>
        <v/>
      </c>
      <c r="H192" s="5"/>
      <c r="I192" s="5"/>
      <c r="J192" s="5"/>
      <c r="K192" s="5"/>
      <c r="L192" s="5"/>
    </row>
    <row r="193" spans="1:12" x14ac:dyDescent="0.25">
      <c r="A193" s="27"/>
      <c r="B193" s="8"/>
      <c r="C193" s="9"/>
      <c r="D193" s="10"/>
      <c r="E193" s="11" t="str">
        <f t="shared" si="6"/>
        <v/>
      </c>
      <c r="F193" s="12">
        <f t="shared" si="7"/>
        <v>0</v>
      </c>
      <c r="G193" s="13" t="str">
        <f t="shared" si="8"/>
        <v/>
      </c>
      <c r="H193" s="5"/>
      <c r="I193" s="5"/>
      <c r="J193" s="5"/>
      <c r="K193" s="5"/>
      <c r="L193" s="5"/>
    </row>
    <row r="194" spans="1:12" x14ac:dyDescent="0.25">
      <c r="A194" s="27"/>
      <c r="B194" s="8"/>
      <c r="C194" s="9"/>
      <c r="D194" s="10"/>
      <c r="E194" s="11" t="str">
        <f t="shared" si="6"/>
        <v/>
      </c>
      <c r="F194" s="12">
        <f t="shared" si="7"/>
        <v>0</v>
      </c>
      <c r="G194" s="13" t="str">
        <f t="shared" si="8"/>
        <v/>
      </c>
      <c r="H194" s="5"/>
      <c r="I194" s="5"/>
      <c r="J194" s="5"/>
      <c r="K194" s="5"/>
      <c r="L194" s="5"/>
    </row>
    <row r="195" spans="1:12" x14ac:dyDescent="0.25">
      <c r="A195" s="27"/>
      <c r="B195" s="8"/>
      <c r="C195" s="9"/>
      <c r="D195" s="10"/>
      <c r="E195" s="11" t="str">
        <f t="shared" ref="E195:E199" si="9">IF(D195=0,"",D195/C195)</f>
        <v/>
      </c>
      <c r="F195" s="12">
        <f t="shared" ref="F195:F199" si="10">B195-B194</f>
        <v>0</v>
      </c>
      <c r="G195" s="13" t="str">
        <f t="shared" si="8"/>
        <v/>
      </c>
      <c r="H195" s="5"/>
      <c r="I195" s="5"/>
      <c r="J195" s="5"/>
      <c r="K195" s="5"/>
      <c r="L195" s="5"/>
    </row>
    <row r="196" spans="1:12" x14ac:dyDescent="0.25">
      <c r="A196" s="27"/>
      <c r="B196" s="8"/>
      <c r="C196" s="9"/>
      <c r="D196" s="10"/>
      <c r="E196" s="11" t="str">
        <f t="shared" si="9"/>
        <v/>
      </c>
      <c r="F196" s="12">
        <f t="shared" si="10"/>
        <v>0</v>
      </c>
      <c r="G196" s="13" t="str">
        <f t="shared" ref="G196:G199" si="11">IF(F196&lt;=0,"",C196/(F196/100))</f>
        <v/>
      </c>
      <c r="H196" s="5"/>
      <c r="I196" s="5"/>
      <c r="J196" s="5"/>
      <c r="K196" s="5"/>
      <c r="L196" s="5"/>
    </row>
    <row r="197" spans="1:12" x14ac:dyDescent="0.25">
      <c r="A197" s="27"/>
      <c r="B197" s="8"/>
      <c r="C197" s="9"/>
      <c r="D197" s="10"/>
      <c r="E197" s="11" t="str">
        <f t="shared" si="9"/>
        <v/>
      </c>
      <c r="F197" s="12">
        <f t="shared" si="10"/>
        <v>0</v>
      </c>
      <c r="G197" s="13" t="str">
        <f t="shared" si="11"/>
        <v/>
      </c>
      <c r="H197" s="5"/>
      <c r="I197" s="5"/>
      <c r="J197" s="5"/>
      <c r="K197" s="5"/>
      <c r="L197" s="5"/>
    </row>
    <row r="198" spans="1:12" x14ac:dyDescent="0.25">
      <c r="A198" s="27"/>
      <c r="B198" s="8"/>
      <c r="C198" s="9"/>
      <c r="D198" s="10"/>
      <c r="E198" s="11" t="str">
        <f t="shared" si="9"/>
        <v/>
      </c>
      <c r="F198" s="12">
        <f t="shared" si="10"/>
        <v>0</v>
      </c>
      <c r="G198" s="13" t="str">
        <f t="shared" si="11"/>
        <v/>
      </c>
      <c r="H198" s="5"/>
      <c r="I198" s="5"/>
      <c r="J198" s="5"/>
      <c r="K198" s="5"/>
      <c r="L198" s="5"/>
    </row>
    <row r="199" spans="1:12" x14ac:dyDescent="0.25">
      <c r="A199" s="27"/>
      <c r="B199" s="8"/>
      <c r="C199" s="9"/>
      <c r="D199" s="10"/>
      <c r="E199" s="11" t="str">
        <f t="shared" si="9"/>
        <v/>
      </c>
      <c r="F199" s="12">
        <f t="shared" si="10"/>
        <v>0</v>
      </c>
      <c r="G199" s="13" t="str">
        <f t="shared" si="11"/>
        <v/>
      </c>
      <c r="H199" s="5"/>
      <c r="I199" s="5"/>
      <c r="J199" s="5"/>
      <c r="K199" s="5"/>
      <c r="L199" s="5"/>
    </row>
    <row r="200" spans="1:12" x14ac:dyDescent="0.25">
      <c r="A200" s="6"/>
      <c r="C200" s="6"/>
      <c r="D200" s="6"/>
      <c r="H200" s="5"/>
      <c r="I200" s="5"/>
      <c r="J200" s="5"/>
      <c r="K200" s="5"/>
      <c r="L200" s="5"/>
    </row>
    <row r="201" spans="1:12" x14ac:dyDescent="0.25">
      <c r="A201" s="6"/>
      <c r="C201" s="6"/>
      <c r="D201" s="6"/>
      <c r="H201" s="5"/>
      <c r="I201" s="5"/>
      <c r="J201" s="5"/>
      <c r="K201" s="5"/>
      <c r="L201" s="5"/>
    </row>
    <row r="202" spans="1:12" x14ac:dyDescent="0.25">
      <c r="A202" s="6"/>
      <c r="C202" s="6"/>
      <c r="D202" s="6"/>
      <c r="H202" s="5"/>
      <c r="I202" s="5"/>
      <c r="J202" s="5"/>
      <c r="K202" s="5"/>
      <c r="L202" s="5"/>
    </row>
    <row r="203" spans="1:12" x14ac:dyDescent="0.25">
      <c r="A203" s="6"/>
      <c r="C203" s="6"/>
      <c r="D203" s="6"/>
      <c r="H203" s="5"/>
      <c r="I203" s="5"/>
      <c r="J203" s="5"/>
      <c r="K203" s="5"/>
      <c r="L203" s="5"/>
    </row>
    <row r="204" spans="1:12" x14ac:dyDescent="0.25">
      <c r="A204" s="6"/>
      <c r="C204" s="6"/>
      <c r="D204" s="6"/>
      <c r="H204" s="5"/>
      <c r="I204" s="5"/>
      <c r="J204" s="5"/>
      <c r="K204" s="5"/>
      <c r="L204" s="5"/>
    </row>
    <row r="205" spans="1:12" x14ac:dyDescent="0.25">
      <c r="A205" s="6"/>
      <c r="C205" s="6"/>
      <c r="D205" s="6"/>
      <c r="H205" s="5"/>
      <c r="I205" s="5"/>
      <c r="J205" s="5"/>
      <c r="K205" s="5"/>
      <c r="L205" s="5"/>
    </row>
    <row r="206" spans="1:12" x14ac:dyDescent="0.25">
      <c r="A206" s="6"/>
      <c r="C206" s="6"/>
      <c r="D206" s="6"/>
      <c r="H206" s="5"/>
      <c r="I206" s="5"/>
      <c r="J206" s="5"/>
      <c r="K206" s="5"/>
      <c r="L206" s="5"/>
    </row>
    <row r="207" spans="1:12" x14ac:dyDescent="0.25">
      <c r="A207" s="6"/>
      <c r="C207" s="6"/>
      <c r="D207" s="6"/>
      <c r="H207" s="5"/>
      <c r="I207" s="5"/>
      <c r="J207" s="5"/>
      <c r="K207" s="5"/>
      <c r="L207" s="5"/>
    </row>
    <row r="208" spans="1:12" x14ac:dyDescent="0.25">
      <c r="A208" s="6"/>
      <c r="C208" s="6"/>
      <c r="D208" s="6"/>
      <c r="H208" s="5"/>
      <c r="I208" s="5"/>
      <c r="J208" s="5"/>
      <c r="K208" s="5"/>
      <c r="L208" s="5"/>
    </row>
    <row r="209" spans="1:12" x14ac:dyDescent="0.25">
      <c r="A209" s="6"/>
      <c r="C209" s="6"/>
      <c r="D209" s="6"/>
      <c r="H209" s="5"/>
      <c r="I209" s="5"/>
      <c r="J209" s="5"/>
      <c r="K209" s="5"/>
      <c r="L209" s="5"/>
    </row>
    <row r="210" spans="1:12" x14ac:dyDescent="0.25">
      <c r="A210" s="6"/>
      <c r="C210" s="6"/>
      <c r="D210" s="6"/>
      <c r="H210" s="5"/>
      <c r="I210" s="5"/>
      <c r="J210" s="5"/>
      <c r="K210" s="5"/>
      <c r="L210" s="5"/>
    </row>
    <row r="211" spans="1:12" x14ac:dyDescent="0.25">
      <c r="A211" s="6"/>
      <c r="C211" s="6"/>
      <c r="D211" s="6"/>
      <c r="H211" s="5"/>
      <c r="I211" s="5"/>
      <c r="J211" s="5"/>
      <c r="K211" s="5"/>
      <c r="L211" s="5"/>
    </row>
    <row r="212" spans="1:12" x14ac:dyDescent="0.25">
      <c r="A212" s="6"/>
      <c r="C212" s="6"/>
      <c r="D212" s="6"/>
      <c r="H212" s="5"/>
      <c r="I212" s="5"/>
      <c r="J212" s="5"/>
      <c r="K212" s="5"/>
      <c r="L212" s="5"/>
    </row>
    <row r="213" spans="1:12" x14ac:dyDescent="0.25">
      <c r="A213" s="6"/>
      <c r="C213" s="6"/>
      <c r="D213" s="6"/>
      <c r="H213" s="5"/>
      <c r="I213" s="5"/>
      <c r="J213" s="5"/>
      <c r="K213" s="5"/>
      <c r="L213" s="5"/>
    </row>
    <row r="214" spans="1:12" x14ac:dyDescent="0.25">
      <c r="A214" s="6"/>
      <c r="C214" s="6"/>
      <c r="D214" s="6"/>
      <c r="H214" s="5"/>
      <c r="I214" s="5"/>
      <c r="J214" s="5"/>
      <c r="K214" s="5"/>
      <c r="L214" s="5"/>
    </row>
    <row r="215" spans="1:12" x14ac:dyDescent="0.25">
      <c r="A215" s="6"/>
      <c r="C215" s="6"/>
      <c r="D215" s="6"/>
      <c r="H215" s="5"/>
      <c r="I215" s="5"/>
      <c r="J215" s="5"/>
      <c r="K215" s="5"/>
      <c r="L215" s="5"/>
    </row>
    <row r="216" spans="1:12" x14ac:dyDescent="0.25">
      <c r="A216" s="6"/>
      <c r="C216" s="6"/>
      <c r="D216" s="6"/>
      <c r="H216" s="5"/>
      <c r="I216" s="5"/>
      <c r="J216" s="5"/>
      <c r="K216" s="5"/>
      <c r="L216" s="5"/>
    </row>
    <row r="217" spans="1:12" x14ac:dyDescent="0.25">
      <c r="A217" s="6"/>
      <c r="C217" s="6"/>
      <c r="D217" s="6"/>
      <c r="H217" s="5"/>
      <c r="I217" s="5"/>
      <c r="J217" s="5"/>
      <c r="K217" s="5"/>
      <c r="L217" s="5"/>
    </row>
    <row r="218" spans="1:12" x14ac:dyDescent="0.25">
      <c r="A218" s="6"/>
      <c r="C218" s="6"/>
      <c r="D218" s="6"/>
      <c r="H218" s="5"/>
      <c r="I218" s="5"/>
      <c r="J218" s="5"/>
      <c r="K218" s="5"/>
      <c r="L218" s="5"/>
    </row>
    <row r="219" spans="1:12" x14ac:dyDescent="0.25">
      <c r="A219" s="6"/>
      <c r="C219" s="6"/>
      <c r="D219" s="6"/>
      <c r="H219" s="5"/>
      <c r="I219" s="5"/>
      <c r="J219" s="5"/>
      <c r="K219" s="5"/>
      <c r="L219" s="5"/>
    </row>
    <row r="220" spans="1:12" x14ac:dyDescent="0.25">
      <c r="A220" s="6"/>
      <c r="C220" s="6"/>
      <c r="D220" s="6"/>
      <c r="H220" s="5"/>
      <c r="I220" s="5"/>
      <c r="J220" s="5"/>
      <c r="K220" s="5"/>
      <c r="L220" s="5"/>
    </row>
    <row r="221" spans="1:12" x14ac:dyDescent="0.25">
      <c r="A221" s="6"/>
      <c r="C221" s="6"/>
      <c r="D221" s="6"/>
      <c r="H221" s="5"/>
      <c r="I221" s="5"/>
      <c r="J221" s="5"/>
      <c r="K221" s="5"/>
      <c r="L221" s="5"/>
    </row>
    <row r="222" spans="1:12" x14ac:dyDescent="0.25">
      <c r="A222" s="6"/>
      <c r="C222" s="6"/>
      <c r="D222" s="6"/>
      <c r="H222" s="5"/>
      <c r="I222" s="5"/>
      <c r="J222" s="5"/>
      <c r="K222" s="5"/>
      <c r="L222" s="5"/>
    </row>
    <row r="223" spans="1:12" x14ac:dyDescent="0.25">
      <c r="A223" s="6"/>
      <c r="C223" s="6"/>
      <c r="D223" s="6"/>
      <c r="H223" s="5"/>
      <c r="I223" s="5"/>
      <c r="J223" s="5"/>
      <c r="K223" s="5"/>
      <c r="L223" s="5"/>
    </row>
    <row r="224" spans="1:12" x14ac:dyDescent="0.25">
      <c r="A224" s="6"/>
      <c r="C224" s="6"/>
      <c r="D224" s="6"/>
      <c r="H224" s="5"/>
      <c r="I224" s="5"/>
      <c r="J224" s="5"/>
      <c r="K224" s="5"/>
      <c r="L224" s="5"/>
    </row>
    <row r="225" spans="1:12" x14ac:dyDescent="0.25">
      <c r="A225" s="6"/>
      <c r="C225" s="6"/>
      <c r="D225" s="6"/>
      <c r="H225" s="5"/>
      <c r="I225" s="5"/>
      <c r="J225" s="5"/>
      <c r="K225" s="5"/>
      <c r="L225" s="5"/>
    </row>
    <row r="226" spans="1:12" x14ac:dyDescent="0.25">
      <c r="A226" s="6"/>
      <c r="C226" s="6"/>
      <c r="D226" s="6"/>
      <c r="H226" s="5"/>
      <c r="I226" s="5"/>
      <c r="J226" s="5"/>
      <c r="K226" s="5"/>
      <c r="L226" s="5"/>
    </row>
    <row r="227" spans="1:12" x14ac:dyDescent="0.25">
      <c r="A227" s="6"/>
      <c r="C227" s="6"/>
      <c r="D227" s="6"/>
      <c r="H227" s="5"/>
      <c r="I227" s="5"/>
      <c r="J227" s="5"/>
      <c r="K227" s="5"/>
      <c r="L227" s="5"/>
    </row>
    <row r="228" spans="1:12" x14ac:dyDescent="0.25">
      <c r="A228" s="6"/>
      <c r="C228" s="6"/>
      <c r="D228" s="6"/>
      <c r="H228" s="5"/>
      <c r="I228" s="5"/>
      <c r="J228" s="5"/>
      <c r="K228" s="5"/>
      <c r="L228" s="5"/>
    </row>
    <row r="229" spans="1:12" x14ac:dyDescent="0.25">
      <c r="A229" s="6"/>
      <c r="C229" s="6"/>
      <c r="D229" s="6"/>
      <c r="H229" s="5"/>
      <c r="I229" s="5"/>
      <c r="J229" s="5"/>
      <c r="K229" s="5"/>
      <c r="L229" s="5"/>
    </row>
    <row r="230" spans="1:12" x14ac:dyDescent="0.25">
      <c r="A230" s="6"/>
      <c r="C230" s="6"/>
      <c r="D230" s="6"/>
      <c r="H230" s="5"/>
      <c r="I230" s="5"/>
      <c r="J230" s="5"/>
      <c r="K230" s="5"/>
      <c r="L230" s="5"/>
    </row>
    <row r="231" spans="1:12" x14ac:dyDescent="0.25">
      <c r="A231" s="6"/>
      <c r="C231" s="6"/>
      <c r="D231" s="6"/>
      <c r="H231" s="5"/>
      <c r="I231" s="5"/>
      <c r="J231" s="5"/>
      <c r="K231" s="5"/>
      <c r="L231" s="5"/>
    </row>
    <row r="232" spans="1:12" x14ac:dyDescent="0.25">
      <c r="A232" s="6"/>
      <c r="C232" s="6"/>
      <c r="D232" s="6"/>
      <c r="H232" s="5"/>
      <c r="I232" s="5"/>
      <c r="J232" s="5"/>
      <c r="K232" s="5"/>
      <c r="L232" s="5"/>
    </row>
    <row r="233" spans="1:12" x14ac:dyDescent="0.25">
      <c r="A233" s="6"/>
      <c r="C233" s="6"/>
      <c r="D233" s="6"/>
      <c r="H233" s="5"/>
      <c r="I233" s="5"/>
      <c r="J233" s="5"/>
      <c r="K233" s="5"/>
      <c r="L233" s="5"/>
    </row>
    <row r="234" spans="1:12" x14ac:dyDescent="0.25">
      <c r="A234" s="6"/>
      <c r="C234" s="6"/>
      <c r="D234" s="6"/>
      <c r="H234" s="5"/>
      <c r="I234" s="5"/>
      <c r="J234" s="5"/>
      <c r="K234" s="5"/>
      <c r="L234" s="5"/>
    </row>
    <row r="235" spans="1:12" x14ac:dyDescent="0.25">
      <c r="A235" s="6"/>
      <c r="C235" s="6"/>
      <c r="D235" s="6"/>
      <c r="H235" s="5"/>
      <c r="I235" s="5"/>
      <c r="J235" s="5"/>
      <c r="K235" s="5"/>
      <c r="L235" s="5"/>
    </row>
    <row r="236" spans="1:12" x14ac:dyDescent="0.25">
      <c r="A236" s="6"/>
      <c r="C236" s="6"/>
      <c r="D236" s="6"/>
    </row>
  </sheetData>
  <conditionalFormatting sqref="G2:G158">
    <cfRule type="cellIs" dxfId="20" priority="19" operator="lessThan">
      <formula>$H$13</formula>
    </cfRule>
    <cfRule type="cellIs" dxfId="19" priority="20" operator="greaterThan">
      <formula>$H$13</formula>
    </cfRule>
    <cfRule type="cellIs" dxfId="18" priority="21" operator="equal">
      <formula>$H$13</formula>
    </cfRule>
  </conditionalFormatting>
  <conditionalFormatting sqref="G159:G164">
    <cfRule type="cellIs" dxfId="17" priority="16" operator="lessThan">
      <formula>$H$13</formula>
    </cfRule>
    <cfRule type="cellIs" dxfId="16" priority="17" operator="greaterThan">
      <formula>$H$13</formula>
    </cfRule>
    <cfRule type="cellIs" dxfId="15" priority="18" operator="equal">
      <formula>$H$13</formula>
    </cfRule>
  </conditionalFormatting>
  <conditionalFormatting sqref="G165:G170">
    <cfRule type="cellIs" dxfId="14" priority="13" operator="lessThan">
      <formula>$H$13</formula>
    </cfRule>
    <cfRule type="cellIs" dxfId="13" priority="14" operator="greaterThan">
      <formula>$H$13</formula>
    </cfRule>
    <cfRule type="cellIs" dxfId="12" priority="15" operator="equal">
      <formula>$H$13</formula>
    </cfRule>
  </conditionalFormatting>
  <conditionalFormatting sqref="G171:G175">
    <cfRule type="cellIs" dxfId="11" priority="10" operator="lessThan">
      <formula>$H$13</formula>
    </cfRule>
    <cfRule type="cellIs" dxfId="10" priority="11" operator="greaterThan">
      <formula>$H$13</formula>
    </cfRule>
    <cfRule type="cellIs" dxfId="9" priority="12" operator="equal">
      <formula>$H$13</formula>
    </cfRule>
  </conditionalFormatting>
  <conditionalFormatting sqref="G176:G187">
    <cfRule type="cellIs" dxfId="8" priority="7" operator="lessThan">
      <formula>$H$13</formula>
    </cfRule>
    <cfRule type="cellIs" dxfId="7" priority="8" operator="greaterThan">
      <formula>$H$13</formula>
    </cfRule>
    <cfRule type="cellIs" dxfId="6" priority="9" operator="equal">
      <formula>$H$13</formula>
    </cfRule>
  </conditionalFormatting>
  <conditionalFormatting sqref="G188:G193">
    <cfRule type="cellIs" dxfId="5" priority="4" operator="lessThan">
      <formula>$H$13</formula>
    </cfRule>
    <cfRule type="cellIs" dxfId="4" priority="5" operator="greaterThan">
      <formula>$H$13</formula>
    </cfRule>
    <cfRule type="cellIs" dxfId="3" priority="6" operator="equal">
      <formula>$H$13</formula>
    </cfRule>
  </conditionalFormatting>
  <conditionalFormatting sqref="G194:G199">
    <cfRule type="cellIs" dxfId="2" priority="1" operator="lessThan">
      <formula>$H$13</formula>
    </cfRule>
    <cfRule type="cellIs" dxfId="1" priority="2" operator="greaterThan">
      <formula>$H$13</formula>
    </cfRule>
    <cfRule type="cellIs" dxfId="0" priority="3" operator="equal">
      <formula>$H$13</formula>
    </cfRule>
  </conditionalFormatting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Essence2015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2017-08-19T21:59:44Z</dcterms:created>
  <dcterms:modified xsi:type="dcterms:W3CDTF">2017-08-19T22:00:10Z</dcterms:modified>
</cp:coreProperties>
</file>