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60" windowWidth="18120" windowHeight="11835"/>
  </bookViews>
  <sheets>
    <sheet name="Base" sheetId="1" r:id="rId1"/>
    <sheet name="List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8" i="1" l="1"/>
  <c r="G7" i="1"/>
  <c r="G6" i="1"/>
  <c r="G5" i="1"/>
  <c r="G4" i="1"/>
  <c r="G3" i="1" l="1"/>
</calcChain>
</file>

<file path=xl/sharedStrings.xml><?xml version="1.0" encoding="utf-8"?>
<sst xmlns="http://schemas.openxmlformats.org/spreadsheetml/2006/main" count="46" uniqueCount="32">
  <si>
    <t>index</t>
  </si>
  <si>
    <t>dossard</t>
  </si>
  <si>
    <t>nom</t>
  </si>
  <si>
    <t>type</t>
  </si>
  <si>
    <t>départ</t>
  </si>
  <si>
    <t>arrivée</t>
  </si>
  <si>
    <t>durée</t>
  </si>
  <si>
    <t>Noms</t>
  </si>
  <si>
    <t>participant1</t>
  </si>
  <si>
    <t>participant2</t>
  </si>
  <si>
    <t>participant3</t>
  </si>
  <si>
    <t>participant4</t>
  </si>
  <si>
    <t>participant5</t>
  </si>
  <si>
    <t>participant6</t>
  </si>
  <si>
    <t>participant7</t>
  </si>
  <si>
    <t>participant8</t>
  </si>
  <si>
    <t>participant9</t>
  </si>
  <si>
    <t>participant10</t>
  </si>
  <si>
    <t>Type</t>
  </si>
  <si>
    <t>1</t>
  </si>
  <si>
    <t>2</t>
  </si>
  <si>
    <t>11:14:57</t>
  </si>
  <si>
    <t>11:15:07</t>
  </si>
  <si>
    <t>4</t>
  </si>
  <si>
    <t>11:17:54</t>
  </si>
  <si>
    <t>11:18:01</t>
  </si>
  <si>
    <t>8</t>
  </si>
  <si>
    <t>11:19:10</t>
  </si>
  <si>
    <t>10</t>
  </si>
  <si>
    <t>11:35:02</t>
  </si>
  <si>
    <t>Equitation</t>
  </si>
  <si>
    <t>Course à pied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</si>
</sst>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9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0</xdr:row>
      <xdr:rowOff>219076</xdr:rowOff>
    </xdr:from>
    <xdr:to>
      <xdr:col>2</xdr:col>
      <xdr:colOff>676274</xdr:colOff>
      <xdr:row>0</xdr:row>
      <xdr:rowOff>809626</xdr:rowOff>
    </xdr:to>
    <xdr:sp macro="[0]!appel_Form" textlink="">
      <xdr:nvSpPr>
        <xdr:cNvPr id="2" name="Organigramme : Alternative 1"/>
        <xdr:cNvSpPr/>
      </xdr:nvSpPr>
      <xdr:spPr>
        <a:xfrm>
          <a:off x="285749" y="219076"/>
          <a:ext cx="2066925" cy="590550"/>
        </a:xfrm>
        <a:prstGeom prst="flowChartAlternateProcess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APPEL PARTICIPANT</a:t>
          </a:r>
        </a:p>
      </xdr:txBody>
    </xdr:sp>
    <xdr:clientData/>
  </xdr:twoCellAnchor>
  <xdr:twoCellAnchor>
    <xdr:from>
      <xdr:col>2</xdr:col>
      <xdr:colOff>1133475</xdr:colOff>
      <xdr:row>0</xdr:row>
      <xdr:rowOff>238125</xdr:rowOff>
    </xdr:from>
    <xdr:to>
      <xdr:col>3</xdr:col>
      <xdr:colOff>752475</xdr:colOff>
      <xdr:row>0</xdr:row>
      <xdr:rowOff>847725</xdr:rowOff>
    </xdr:to>
    <xdr:sp macro="[0]!Feuil1.TRI1" textlink="">
      <xdr:nvSpPr>
        <xdr:cNvPr id="3" name="Organigramme : Alternative 2"/>
        <xdr:cNvSpPr/>
      </xdr:nvSpPr>
      <xdr:spPr>
        <a:xfrm>
          <a:off x="2809875" y="238125"/>
          <a:ext cx="1247775" cy="609600"/>
        </a:xfrm>
        <a:prstGeom prst="flowChartAlternateProcess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TRIER</a:t>
          </a:r>
          <a:r>
            <a:rPr lang="fr-FR" sz="1100" baseline="0">
              <a:solidFill>
                <a:sysClr val="windowText" lastClr="000000"/>
              </a:solidFill>
            </a:rPr>
            <a:t> et Classer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Equitation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1009650</xdr:colOff>
      <xdr:row>0</xdr:row>
      <xdr:rowOff>276225</xdr:rowOff>
    </xdr:from>
    <xdr:to>
      <xdr:col>5</xdr:col>
      <xdr:colOff>104775</xdr:colOff>
      <xdr:row>0</xdr:row>
      <xdr:rowOff>866775</xdr:rowOff>
    </xdr:to>
    <xdr:sp macro="[0]!Supp_tri" textlink="">
      <xdr:nvSpPr>
        <xdr:cNvPr id="4" name="Organigramme : Alternative 3"/>
        <xdr:cNvSpPr/>
      </xdr:nvSpPr>
      <xdr:spPr>
        <a:xfrm>
          <a:off x="4314825" y="276225"/>
          <a:ext cx="1390650" cy="590550"/>
        </a:xfrm>
        <a:prstGeom prst="flowChartAlternateProces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Supprimer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Filtrage</a:t>
          </a:r>
        </a:p>
      </xdr:txBody>
    </xdr:sp>
    <xdr:clientData/>
  </xdr:twoCellAnchor>
  <xdr:twoCellAnchor>
    <xdr:from>
      <xdr:col>5</xdr:col>
      <xdr:colOff>438150</xdr:colOff>
      <xdr:row>0</xdr:row>
      <xdr:rowOff>266700</xdr:rowOff>
    </xdr:from>
    <xdr:to>
      <xdr:col>6</xdr:col>
      <xdr:colOff>752475</xdr:colOff>
      <xdr:row>0</xdr:row>
      <xdr:rowOff>879348</xdr:rowOff>
    </xdr:to>
    <xdr:sp macro="[0]!Feuil1.TRI2" textlink="">
      <xdr:nvSpPr>
        <xdr:cNvPr id="5" name="Organigramme : Alternative 4"/>
        <xdr:cNvSpPr/>
      </xdr:nvSpPr>
      <xdr:spPr>
        <a:xfrm>
          <a:off x="6038850" y="266700"/>
          <a:ext cx="1152525" cy="612648"/>
        </a:xfrm>
        <a:prstGeom prst="flowChartAlternateProcess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TRIER et Classer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Course à pied</a:t>
          </a:r>
        </a:p>
      </xdr:txBody>
    </xdr:sp>
    <xdr:clientData/>
  </xdr:twoCellAnchor>
  <xdr:twoCellAnchor>
    <xdr:from>
      <xdr:col>7</xdr:col>
      <xdr:colOff>457200</xdr:colOff>
      <xdr:row>0</xdr:row>
      <xdr:rowOff>333375</xdr:rowOff>
    </xdr:from>
    <xdr:to>
      <xdr:col>8</xdr:col>
      <xdr:colOff>466725</xdr:colOff>
      <xdr:row>0</xdr:row>
      <xdr:rowOff>847725</xdr:rowOff>
    </xdr:to>
    <xdr:sp macro="[0]!RAZ" textlink="">
      <xdr:nvSpPr>
        <xdr:cNvPr id="6" name="Organigramme : Alternative 5"/>
        <xdr:cNvSpPr/>
      </xdr:nvSpPr>
      <xdr:spPr>
        <a:xfrm>
          <a:off x="7734300" y="333375"/>
          <a:ext cx="847725" cy="514350"/>
        </a:xfrm>
        <a:prstGeom prst="flowChartAlternateProces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TOTAL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ase" displayName="T_Base" ref="A2:G8" totalsRowShown="0">
  <autoFilter ref="A2:G8"/>
  <sortState ref="A3:G8">
    <sortCondition ref="A3"/>
  </sortState>
  <tableColumns count="7">
    <tableColumn id="1" name="index" dataDxfId="4"/>
    <tableColumn id="2" name="dossard" dataDxfId="3"/>
    <tableColumn id="3" name="nom"/>
    <tableColumn id="4" name="type"/>
    <tableColumn id="5" name="départ" dataDxfId="2"/>
    <tableColumn id="6" name="arrivée" dataDxfId="1"/>
    <tableColumn id="7" name="durée" dataDxfId="0">
      <calculatedColumnFormula>IF(T_Base[arrivée]&lt;&gt;"",T_Base[arrivée]-T_Base[départ],"")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art" displayName="T_Part" ref="A1:B11" totalsRowShown="0">
  <autoFilter ref="A1:B11"/>
  <tableColumns count="2">
    <tableColumn id="1" name="dossard"/>
    <tableColumn id="2" name="Nom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Type" displayName="T_Type" ref="D1:D3" totalsRowShown="0">
  <autoFilter ref="D1:D3"/>
  <tableColumns count="1">
    <tableColumn id="1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8"/>
  <sheetViews>
    <sheetView tabSelected="1" workbookViewId="0">
      <selection activeCell="J18" sqref="J18"/>
    </sheetView>
  </sheetViews>
  <sheetFormatPr baseColWidth="10" defaultRowHeight="15.75" x14ac:dyDescent="0.25"/>
  <cols>
    <col min="3" max="3" width="21.375" customWidth="1"/>
    <col min="4" max="4" width="19.125" customWidth="1"/>
  </cols>
  <sheetData>
    <row r="1" spans="1:24" ht="72.75" customHeight="1" x14ac:dyDescent="0.25">
      <c r="X1" s="1"/>
    </row>
    <row r="2" spans="1:2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24" x14ac:dyDescent="0.25">
      <c r="A3" s="2">
        <v>1</v>
      </c>
      <c r="B3" s="2" t="s">
        <v>19</v>
      </c>
      <c r="C3" t="s">
        <v>8</v>
      </c>
      <c r="D3" t="s">
        <v>30</v>
      </c>
      <c r="E3" s="3">
        <v>0.46556712962962959</v>
      </c>
      <c r="F3" s="3">
        <v>0.46708333333333335</v>
      </c>
      <c r="G3" s="3">
        <f>IF(T_Base[arrivée]&lt;&gt;"",T_Base[arrivée]-T_Base[départ],"")</f>
        <v>1.5162037037037557E-3</v>
      </c>
    </row>
    <row r="4" spans="1:24" x14ac:dyDescent="0.25">
      <c r="A4" s="2">
        <v>2</v>
      </c>
      <c r="B4" s="2" t="s">
        <v>19</v>
      </c>
      <c r="C4" t="s">
        <v>8</v>
      </c>
      <c r="D4" t="s">
        <v>30</v>
      </c>
      <c r="E4" s="3">
        <v>0.46708333333333335</v>
      </c>
      <c r="F4" s="3">
        <v>0.46777777777777779</v>
      </c>
      <c r="G4" s="3">
        <f>IF(T_Base[arrivée]&lt;&gt;"",T_Base[arrivée]-T_Base[départ],"")</f>
        <v>6.9444444444444198E-4</v>
      </c>
    </row>
    <row r="5" spans="1:24" x14ac:dyDescent="0.25">
      <c r="A5" s="2">
        <v>3</v>
      </c>
      <c r="B5" s="2" t="s">
        <v>20</v>
      </c>
      <c r="C5" t="s">
        <v>9</v>
      </c>
      <c r="D5" t="s">
        <v>31</v>
      </c>
      <c r="E5" s="3" t="s">
        <v>21</v>
      </c>
      <c r="F5" s="3" t="s">
        <v>22</v>
      </c>
      <c r="G5" s="3">
        <f>IF(T_Base[arrivée]&lt;&gt;"",T_Base[arrivée]-T_Base[départ],"")</f>
        <v>1.1574074074066631E-4</v>
      </c>
    </row>
    <row r="6" spans="1:24" x14ac:dyDescent="0.25">
      <c r="A6" s="2">
        <v>4</v>
      </c>
      <c r="B6" s="2" t="s">
        <v>23</v>
      </c>
      <c r="C6" t="s">
        <v>11</v>
      </c>
      <c r="D6" t="s">
        <v>30</v>
      </c>
      <c r="E6" s="3" t="s">
        <v>24</v>
      </c>
      <c r="F6" s="3" t="s">
        <v>25</v>
      </c>
      <c r="G6" s="3">
        <f>IF(T_Base[arrivée]&lt;&gt;"",T_Base[arrivée]-T_Base[départ],"")</f>
        <v>8.1018518518494176E-5</v>
      </c>
    </row>
    <row r="7" spans="1:24" x14ac:dyDescent="0.25">
      <c r="A7" s="2">
        <v>5</v>
      </c>
      <c r="B7" s="2" t="s">
        <v>26</v>
      </c>
      <c r="C7" t="s">
        <v>15</v>
      </c>
      <c r="D7" t="s">
        <v>31</v>
      </c>
      <c r="E7" s="3" t="s">
        <v>27</v>
      </c>
      <c r="F7" s="3">
        <v>0.47583333333333333</v>
      </c>
      <c r="G7" s="3">
        <f>IF(T_Base[arrivée]&lt;&gt;"",T_Base[arrivée]-T_Base[départ],"")</f>
        <v>4.1898148148147851E-3</v>
      </c>
    </row>
    <row r="8" spans="1:24" x14ac:dyDescent="0.25">
      <c r="A8" s="2">
        <v>6</v>
      </c>
      <c r="B8" s="2" t="s">
        <v>28</v>
      </c>
      <c r="C8" t="s">
        <v>17</v>
      </c>
      <c r="D8" t="s">
        <v>30</v>
      </c>
      <c r="E8" s="3" t="s">
        <v>29</v>
      </c>
      <c r="F8" s="3">
        <v>0.48616898148148152</v>
      </c>
      <c r="G8" s="3">
        <f>IF(T_Base[arrivée]&lt;&gt;"",T_Base[arrivée]-T_Base[départ],"")</f>
        <v>3.5069444444444375E-3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D19" sqref="D19"/>
    </sheetView>
  </sheetViews>
  <sheetFormatPr baseColWidth="10" defaultRowHeight="15.75" x14ac:dyDescent="0.25"/>
  <cols>
    <col min="2" max="2" width="19.25" customWidth="1"/>
  </cols>
  <sheetData>
    <row r="1" spans="1:4" x14ac:dyDescent="0.25">
      <c r="A1" t="s">
        <v>1</v>
      </c>
      <c r="B1" t="s">
        <v>7</v>
      </c>
      <c r="D1" t="s">
        <v>18</v>
      </c>
    </row>
    <row r="2" spans="1:4" x14ac:dyDescent="0.25">
      <c r="A2">
        <v>1</v>
      </c>
      <c r="B2" t="s">
        <v>8</v>
      </c>
      <c r="D2" t="s">
        <v>30</v>
      </c>
    </row>
    <row r="3" spans="1:4" x14ac:dyDescent="0.25">
      <c r="A3">
        <v>2</v>
      </c>
      <c r="B3" t="s">
        <v>9</v>
      </c>
      <c r="D3" t="s">
        <v>31</v>
      </c>
    </row>
    <row r="4" spans="1:4" x14ac:dyDescent="0.25">
      <c r="A4">
        <v>3</v>
      </c>
      <c r="B4" t="s">
        <v>10</v>
      </c>
    </row>
    <row r="5" spans="1:4" x14ac:dyDescent="0.25">
      <c r="A5">
        <v>4</v>
      </c>
      <c r="B5" t="s">
        <v>11</v>
      </c>
    </row>
    <row r="6" spans="1:4" x14ac:dyDescent="0.25">
      <c r="A6">
        <v>5</v>
      </c>
      <c r="B6" t="s">
        <v>12</v>
      </c>
    </row>
    <row r="7" spans="1:4" x14ac:dyDescent="0.25">
      <c r="A7">
        <v>6</v>
      </c>
      <c r="B7" t="s">
        <v>13</v>
      </c>
    </row>
    <row r="8" spans="1:4" x14ac:dyDescent="0.25">
      <c r="A8">
        <v>7</v>
      </c>
      <c r="B8" t="s">
        <v>14</v>
      </c>
    </row>
    <row r="9" spans="1:4" x14ac:dyDescent="0.25">
      <c r="A9">
        <v>8</v>
      </c>
      <c r="B9" t="s">
        <v>15</v>
      </c>
    </row>
    <row r="10" spans="1:4" x14ac:dyDescent="0.25">
      <c r="A10">
        <v>9</v>
      </c>
      <c r="B10" t="s">
        <v>16</v>
      </c>
    </row>
    <row r="11" spans="1:4" x14ac:dyDescent="0.25">
      <c r="A11">
        <v>10</v>
      </c>
      <c r="B11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2026-06-09T08:32:49Z</dcterms:created>
  <dcterms:modified xsi:type="dcterms:W3CDTF">2026-06-09T09:49:10Z</dcterms:modified>
</cp:coreProperties>
</file>