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FEH\Documents\Essais\"/>
    </mc:Choice>
  </mc:AlternateContent>
  <bookViews>
    <workbookView xWindow="0" yWindow="0" windowWidth="23040" windowHeight="10668" tabRatio="718"/>
  </bookViews>
  <sheets>
    <sheet name="Liste ALSH" sheetId="2" r:id="rId1"/>
    <sheet name="3 ans" sheetId="5" r:id="rId2"/>
    <sheet name="4 ans" sheetId="6" r:id="rId3"/>
    <sheet name="5 ans" sheetId="7" r:id="rId4"/>
    <sheet name="6 ans" sheetId="8" r:id="rId5"/>
    <sheet name="7 ans" sheetId="10" r:id="rId6"/>
    <sheet name="8 ans" sheetId="11" r:id="rId7"/>
    <sheet name="9 ans" sheetId="12" r:id="rId8"/>
    <sheet name="10 ans" sheetId="13" r:id="rId9"/>
    <sheet name="11 ans" sheetId="14" r:id="rId10"/>
    <sheet name="Liste portail famille par age" sheetId="3" r:id="rId11"/>
    <sheet name="Liste portail famille alphabéti" sheetId="4" r:id="rId12"/>
    <sheet name="Liste ALSH Ordre Alphabétique" sheetId="15" r:id="rId13"/>
  </sheets>
  <definedNames>
    <definedName name="_xlnm._FilterDatabase" localSheetId="12" hidden="1">'Liste ALSH Ordre Alphabétique'!$A$1:$C$156</definedName>
    <definedName name="_xlnm._FilterDatabase" localSheetId="10" hidden="1">'Liste portail famille par age'!$A$1:$C$304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4" l="1"/>
  <c r="C4" i="14"/>
  <c r="C3" i="14"/>
  <c r="C2" i="14"/>
  <c r="C12" i="13"/>
  <c r="C11" i="13"/>
  <c r="C10" i="13"/>
  <c r="C9" i="13"/>
  <c r="C8" i="13"/>
  <c r="C7" i="13"/>
  <c r="C6" i="13"/>
  <c r="C5" i="13"/>
  <c r="C4" i="13"/>
  <c r="C3" i="13"/>
  <c r="C2" i="13"/>
  <c r="C19" i="12"/>
  <c r="C18" i="12"/>
  <c r="C17" i="12"/>
  <c r="C16" i="12"/>
  <c r="C15" i="12"/>
  <c r="C14" i="12"/>
  <c r="C13" i="12"/>
  <c r="C12" i="12"/>
  <c r="C11" i="12"/>
  <c r="C10" i="12"/>
  <c r="C9" i="12"/>
  <c r="C8" i="12"/>
  <c r="C7" i="12"/>
  <c r="C6" i="12"/>
  <c r="C5" i="12"/>
  <c r="C4" i="12"/>
  <c r="C3" i="12"/>
  <c r="C2" i="12"/>
  <c r="C11" i="11"/>
  <c r="C10" i="11"/>
  <c r="C9" i="11"/>
  <c r="C8" i="11"/>
  <c r="C7" i="11"/>
  <c r="C6" i="11"/>
  <c r="C5" i="11"/>
  <c r="C4" i="11"/>
  <c r="C3" i="11"/>
  <c r="C2" i="11"/>
  <c r="C26" i="10"/>
  <c r="C25" i="10"/>
  <c r="C24" i="10"/>
  <c r="C23" i="10"/>
  <c r="C22" i="10"/>
  <c r="C21" i="10"/>
  <c r="C20" i="10"/>
  <c r="C19" i="10"/>
  <c r="C18" i="10"/>
  <c r="C17" i="10"/>
  <c r="C16" i="10"/>
  <c r="C15" i="10"/>
  <c r="C14" i="10"/>
  <c r="C13" i="10"/>
  <c r="C12" i="10"/>
  <c r="C11" i="10"/>
  <c r="C10" i="10"/>
  <c r="C9" i="10"/>
  <c r="C8" i="10"/>
  <c r="C7" i="10"/>
  <c r="C6" i="10"/>
  <c r="C5" i="10"/>
  <c r="C4" i="10"/>
  <c r="C3" i="10"/>
  <c r="C2" i="10"/>
  <c r="C19" i="8"/>
  <c r="C18" i="8"/>
  <c r="C17" i="8"/>
  <c r="C16" i="8"/>
  <c r="C15" i="8"/>
  <c r="C14" i="8"/>
  <c r="C13" i="8"/>
  <c r="C12" i="8"/>
  <c r="C11" i="8"/>
  <c r="C10" i="8"/>
  <c r="C9" i="8"/>
  <c r="C8" i="8"/>
  <c r="C7" i="8"/>
  <c r="C6" i="8"/>
  <c r="C5" i="8"/>
  <c r="C4" i="8"/>
  <c r="C3" i="8"/>
  <c r="C2" i="8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C3" i="7"/>
  <c r="C2" i="7"/>
  <c r="C12" i="6"/>
  <c r="C11" i="6"/>
  <c r="C10" i="6"/>
  <c r="C9" i="6"/>
  <c r="C8" i="6"/>
  <c r="C7" i="6"/>
  <c r="C6" i="6"/>
  <c r="C5" i="6"/>
  <c r="C4" i="6"/>
  <c r="C3" i="6"/>
  <c r="C2" i="6"/>
  <c r="C11" i="5"/>
  <c r="C10" i="5"/>
  <c r="C9" i="5"/>
  <c r="C8" i="5"/>
  <c r="C7" i="5"/>
  <c r="C6" i="5"/>
  <c r="C5" i="5"/>
  <c r="C4" i="5"/>
  <c r="C3" i="5"/>
  <c r="C2" i="5"/>
  <c r="C3" i="3" l="1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0" i="3"/>
  <c r="C141" i="3"/>
  <c r="C142" i="3"/>
  <c r="C143" i="3"/>
  <c r="C144" i="3"/>
  <c r="C145" i="3"/>
  <c r="C146" i="3"/>
  <c r="C147" i="3"/>
  <c r="C148" i="3"/>
  <c r="C149" i="3"/>
  <c r="C1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64" i="3"/>
  <c r="C165" i="3"/>
  <c r="C166" i="3"/>
  <c r="C167" i="3"/>
  <c r="C168" i="3"/>
  <c r="C169" i="3"/>
  <c r="C170" i="3"/>
  <c r="C171" i="3"/>
  <c r="C172" i="3"/>
  <c r="C173" i="3"/>
  <c r="C174" i="3"/>
  <c r="C175" i="3"/>
  <c r="C176" i="3"/>
  <c r="C177" i="3"/>
  <c r="C178" i="3"/>
  <c r="C179" i="3"/>
  <c r="C180" i="3"/>
  <c r="C181" i="3"/>
  <c r="C182" i="3"/>
  <c r="C183" i="3"/>
  <c r="C184" i="3"/>
  <c r="C185" i="3"/>
  <c r="C186" i="3"/>
  <c r="C187" i="3"/>
  <c r="C188" i="3"/>
  <c r="C189" i="3"/>
  <c r="C190" i="3"/>
  <c r="C191" i="3"/>
  <c r="C192" i="3"/>
  <c r="C193" i="3"/>
  <c r="C194" i="3"/>
  <c r="C195" i="3"/>
  <c r="C196" i="3"/>
  <c r="C197" i="3"/>
  <c r="C198" i="3"/>
  <c r="C199" i="3"/>
  <c r="C200" i="3"/>
  <c r="C201" i="3"/>
  <c r="C202" i="3"/>
  <c r="C203" i="3"/>
  <c r="C204" i="3"/>
  <c r="C205" i="3"/>
  <c r="C206" i="3"/>
  <c r="C207" i="3"/>
  <c r="C208" i="3"/>
  <c r="C209" i="3"/>
  <c r="C210" i="3"/>
  <c r="C211" i="3"/>
  <c r="C212" i="3"/>
  <c r="C213" i="3"/>
  <c r="C214" i="3"/>
  <c r="C215" i="3"/>
  <c r="C216" i="3"/>
  <c r="C217" i="3"/>
  <c r="C218" i="3"/>
  <c r="C219" i="3"/>
  <c r="C220" i="3"/>
  <c r="C221" i="3"/>
  <c r="C222" i="3"/>
  <c r="C223" i="3"/>
  <c r="C224" i="3"/>
  <c r="C225" i="3"/>
  <c r="C226" i="3"/>
  <c r="C227" i="3"/>
  <c r="C228" i="3"/>
  <c r="C229" i="3"/>
  <c r="C230" i="3"/>
  <c r="C231" i="3"/>
  <c r="C232" i="3"/>
  <c r="C233" i="3"/>
  <c r="C234" i="3"/>
  <c r="C235" i="3"/>
  <c r="C236" i="3"/>
  <c r="C237" i="3"/>
  <c r="C238" i="3"/>
  <c r="C239" i="3"/>
  <c r="C240" i="3"/>
  <c r="C241" i="3"/>
  <c r="C242" i="3"/>
  <c r="C243" i="3"/>
  <c r="C244" i="3"/>
  <c r="C245" i="3"/>
  <c r="C246" i="3"/>
  <c r="C247" i="3"/>
  <c r="C248" i="3"/>
  <c r="C249" i="3"/>
  <c r="C250" i="3"/>
  <c r="C251" i="3"/>
  <c r="C252" i="3"/>
  <c r="C253" i="3"/>
  <c r="C254" i="3"/>
  <c r="C255" i="3"/>
  <c r="C256" i="3"/>
  <c r="C257" i="3"/>
  <c r="C258" i="3"/>
  <c r="C259" i="3"/>
  <c r="C260" i="3"/>
  <c r="C261" i="3"/>
  <c r="C262" i="3"/>
  <c r="C263" i="3"/>
  <c r="C264" i="3"/>
  <c r="C265" i="3"/>
  <c r="C266" i="3"/>
  <c r="C267" i="3"/>
  <c r="C268" i="3"/>
  <c r="C269" i="3"/>
  <c r="C270" i="3"/>
  <c r="C271" i="3"/>
  <c r="C272" i="3"/>
  <c r="C273" i="3"/>
  <c r="C274" i="3"/>
  <c r="C275" i="3"/>
  <c r="C276" i="3"/>
  <c r="C277" i="3"/>
  <c r="C278" i="3"/>
  <c r="C279" i="3"/>
  <c r="C280" i="3"/>
  <c r="C281" i="3"/>
  <c r="C282" i="3"/>
  <c r="C283" i="3"/>
  <c r="C284" i="3"/>
  <c r="C285" i="3"/>
  <c r="C286" i="3"/>
  <c r="C287" i="3"/>
  <c r="C288" i="3"/>
  <c r="C289" i="3"/>
  <c r="C290" i="3"/>
  <c r="C291" i="3"/>
  <c r="C292" i="3"/>
  <c r="C293" i="3"/>
  <c r="C294" i="3"/>
  <c r="C295" i="3"/>
  <c r="C296" i="3"/>
  <c r="C297" i="3"/>
  <c r="C298" i="3"/>
  <c r="C299" i="3"/>
  <c r="C300" i="3"/>
  <c r="C301" i="3"/>
  <c r="C302" i="3"/>
  <c r="C303" i="3"/>
  <c r="C304" i="3"/>
  <c r="C2" i="3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C111" i="4"/>
  <c r="C112" i="4"/>
  <c r="C113" i="4"/>
  <c r="C114" i="4"/>
  <c r="C115" i="4"/>
  <c r="C116" i="4"/>
  <c r="C117" i="4"/>
  <c r="C118" i="4"/>
  <c r="C119" i="4"/>
  <c r="C120" i="4"/>
  <c r="C121" i="4"/>
  <c r="C122" i="4"/>
  <c r="C123" i="4"/>
  <c r="C124" i="4"/>
  <c r="C125" i="4"/>
  <c r="C126" i="4"/>
  <c r="C127" i="4"/>
  <c r="C128" i="4"/>
  <c r="C129" i="4"/>
  <c r="C130" i="4"/>
  <c r="C131" i="4"/>
  <c r="C132" i="4"/>
  <c r="C133" i="4"/>
  <c r="C134" i="4"/>
  <c r="C135" i="4"/>
  <c r="C136" i="4"/>
  <c r="C137" i="4"/>
  <c r="C138" i="4"/>
  <c r="C139" i="4"/>
  <c r="C140" i="4"/>
  <c r="C141" i="4"/>
  <c r="C142" i="4"/>
  <c r="C143" i="4"/>
  <c r="C144" i="4"/>
  <c r="C145" i="4"/>
  <c r="C146" i="4"/>
  <c r="C147" i="4"/>
  <c r="C148" i="4"/>
  <c r="C149" i="4"/>
  <c r="C150" i="4"/>
  <c r="C151" i="4"/>
  <c r="C152" i="4"/>
  <c r="C153" i="4"/>
  <c r="C154" i="4"/>
  <c r="C155" i="4"/>
  <c r="C156" i="4"/>
  <c r="C157" i="4"/>
  <c r="C158" i="4"/>
  <c r="C159" i="4"/>
  <c r="C160" i="4"/>
  <c r="C161" i="4"/>
  <c r="C162" i="4"/>
  <c r="C163" i="4"/>
  <c r="C164" i="4"/>
  <c r="C165" i="4"/>
  <c r="C166" i="4"/>
  <c r="C167" i="4"/>
  <c r="C168" i="4"/>
  <c r="C169" i="4"/>
  <c r="C170" i="4"/>
  <c r="C171" i="4"/>
  <c r="C172" i="4"/>
  <c r="C173" i="4"/>
  <c r="C174" i="4"/>
  <c r="C175" i="4"/>
  <c r="C176" i="4"/>
  <c r="C177" i="4"/>
  <c r="C178" i="4"/>
  <c r="C179" i="4"/>
  <c r="C180" i="4"/>
  <c r="C181" i="4"/>
  <c r="C182" i="4"/>
  <c r="C183" i="4"/>
  <c r="C184" i="4"/>
  <c r="C185" i="4"/>
  <c r="C186" i="4"/>
  <c r="C187" i="4"/>
  <c r="C188" i="4"/>
  <c r="C189" i="4"/>
  <c r="C190" i="4"/>
  <c r="C191" i="4"/>
  <c r="C192" i="4"/>
  <c r="C193" i="4"/>
  <c r="C194" i="4"/>
  <c r="C195" i="4"/>
  <c r="C196" i="4"/>
  <c r="C197" i="4"/>
  <c r="C198" i="4"/>
  <c r="C199" i="4"/>
  <c r="C200" i="4"/>
  <c r="C201" i="4"/>
  <c r="C202" i="4"/>
  <c r="C203" i="4"/>
  <c r="C204" i="4"/>
  <c r="C205" i="4"/>
  <c r="C206" i="4"/>
  <c r="C207" i="4"/>
  <c r="C208" i="4"/>
  <c r="C209" i="4"/>
  <c r="C210" i="4"/>
  <c r="C211" i="4"/>
  <c r="C212" i="4"/>
  <c r="C213" i="4"/>
  <c r="C214" i="4"/>
  <c r="C215" i="4"/>
  <c r="C216" i="4"/>
  <c r="C217" i="4"/>
  <c r="C218" i="4"/>
  <c r="C219" i="4"/>
  <c r="C220" i="4"/>
  <c r="C221" i="4"/>
  <c r="C222" i="4"/>
  <c r="C223" i="4"/>
  <c r="C224" i="4"/>
  <c r="C225" i="4"/>
  <c r="C226" i="4"/>
  <c r="C227" i="4"/>
  <c r="C228" i="4"/>
  <c r="C229" i="4"/>
  <c r="C230" i="4"/>
  <c r="C231" i="4"/>
  <c r="C232" i="4"/>
  <c r="C233" i="4"/>
  <c r="C234" i="4"/>
  <c r="C235" i="4"/>
  <c r="C236" i="4"/>
  <c r="C237" i="4"/>
  <c r="C238" i="4"/>
  <c r="C239" i="4"/>
  <c r="C240" i="4"/>
  <c r="C241" i="4"/>
  <c r="C242" i="4"/>
  <c r="C243" i="4"/>
  <c r="C244" i="4"/>
  <c r="C245" i="4"/>
  <c r="C246" i="4"/>
  <c r="C247" i="4"/>
  <c r="C248" i="4"/>
  <c r="C249" i="4"/>
  <c r="C250" i="4"/>
  <c r="C251" i="4"/>
  <c r="C252" i="4"/>
  <c r="C253" i="4"/>
  <c r="C254" i="4"/>
  <c r="C255" i="4"/>
  <c r="C256" i="4"/>
  <c r="C257" i="4"/>
  <c r="C258" i="4"/>
  <c r="C259" i="4"/>
  <c r="C260" i="4"/>
  <c r="C261" i="4"/>
  <c r="C262" i="4"/>
  <c r="C263" i="4"/>
  <c r="C264" i="4"/>
  <c r="C265" i="4"/>
  <c r="C266" i="4"/>
  <c r="C267" i="4"/>
  <c r="C268" i="4"/>
  <c r="C269" i="4"/>
  <c r="C270" i="4"/>
  <c r="C271" i="4"/>
  <c r="C272" i="4"/>
  <c r="C273" i="4"/>
  <c r="C274" i="4"/>
  <c r="C275" i="4"/>
  <c r="C276" i="4"/>
  <c r="C277" i="4"/>
  <c r="C278" i="4"/>
  <c r="C279" i="4"/>
  <c r="C280" i="4"/>
  <c r="C281" i="4"/>
  <c r="C282" i="4"/>
  <c r="C283" i="4"/>
  <c r="C284" i="4"/>
  <c r="C285" i="4"/>
  <c r="C286" i="4"/>
  <c r="C287" i="4"/>
  <c r="C288" i="4"/>
  <c r="C289" i="4"/>
  <c r="C290" i="4"/>
  <c r="C291" i="4"/>
  <c r="C292" i="4"/>
  <c r="C293" i="4"/>
  <c r="C294" i="4"/>
  <c r="C295" i="4"/>
  <c r="C296" i="4"/>
  <c r="C297" i="4"/>
  <c r="C298" i="4"/>
  <c r="C299" i="4"/>
  <c r="C300" i="4"/>
  <c r="C301" i="4"/>
  <c r="C302" i="4"/>
  <c r="C303" i="4"/>
  <c r="C304" i="4"/>
  <c r="C305" i="4"/>
  <c r="C2" i="4"/>
  <c r="C3" i="15"/>
  <c r="C4" i="15"/>
  <c r="C5" i="15"/>
  <c r="C6" i="15"/>
  <c r="C7" i="15"/>
  <c r="C8" i="15"/>
  <c r="C9" i="15"/>
  <c r="C10" i="15"/>
  <c r="C11" i="15"/>
  <c r="C12" i="15"/>
  <c r="C13" i="15"/>
  <c r="C14" i="15"/>
  <c r="C15" i="15"/>
  <c r="C16" i="15"/>
  <c r="C17" i="15"/>
  <c r="C18" i="15"/>
  <c r="C19" i="15"/>
  <c r="C20" i="15"/>
  <c r="C21" i="15"/>
  <c r="C22" i="15"/>
  <c r="C23" i="15"/>
  <c r="C24" i="15"/>
  <c r="C25" i="15"/>
  <c r="C26" i="15"/>
  <c r="C27" i="15"/>
  <c r="C28" i="15"/>
  <c r="C29" i="15"/>
  <c r="C30" i="15"/>
  <c r="C31" i="15"/>
  <c r="C32" i="15"/>
  <c r="C33" i="15"/>
  <c r="C34" i="15"/>
  <c r="C35" i="15"/>
  <c r="C36" i="15"/>
  <c r="C37" i="15"/>
  <c r="C38" i="15"/>
  <c r="C39" i="15"/>
  <c r="C40" i="15"/>
  <c r="C41" i="15"/>
  <c r="C42" i="15"/>
  <c r="C43" i="15"/>
  <c r="C44" i="15"/>
  <c r="C45" i="15"/>
  <c r="C46" i="15"/>
  <c r="C47" i="15"/>
  <c r="C48" i="15"/>
  <c r="C49" i="15"/>
  <c r="C50" i="15"/>
  <c r="C51" i="15"/>
  <c r="C52" i="15"/>
  <c r="C53" i="15"/>
  <c r="C54" i="15"/>
  <c r="C55" i="15"/>
  <c r="C56" i="15"/>
  <c r="C57" i="15"/>
  <c r="C58" i="15"/>
  <c r="C59" i="15"/>
  <c r="C60" i="15"/>
  <c r="C61" i="15"/>
  <c r="C62" i="15"/>
  <c r="C63" i="15"/>
  <c r="C64" i="15"/>
  <c r="C65" i="15"/>
  <c r="C66" i="15"/>
  <c r="C67" i="15"/>
  <c r="C68" i="15"/>
  <c r="C69" i="15"/>
  <c r="C70" i="15"/>
  <c r="C71" i="15"/>
  <c r="C72" i="15"/>
  <c r="C73" i="15"/>
  <c r="C74" i="15"/>
  <c r="C75" i="15"/>
  <c r="C76" i="15"/>
  <c r="C77" i="15"/>
  <c r="C78" i="15"/>
  <c r="C79" i="15"/>
  <c r="C80" i="15"/>
  <c r="C81" i="15"/>
  <c r="C82" i="15"/>
  <c r="C83" i="15"/>
  <c r="C84" i="15"/>
  <c r="C85" i="15"/>
  <c r="C86" i="15"/>
  <c r="C87" i="15"/>
  <c r="C88" i="15"/>
  <c r="C89" i="15"/>
  <c r="C90" i="15"/>
  <c r="C91" i="15"/>
  <c r="C92" i="15"/>
  <c r="C93" i="15"/>
  <c r="C94" i="15"/>
  <c r="C95" i="15"/>
  <c r="C96" i="15"/>
  <c r="C97" i="15"/>
  <c r="C98" i="15"/>
  <c r="C99" i="15"/>
  <c r="C100" i="15"/>
  <c r="C101" i="15"/>
  <c r="C102" i="15"/>
  <c r="C103" i="15"/>
  <c r="C104" i="15"/>
  <c r="C105" i="15"/>
  <c r="C106" i="15"/>
  <c r="C107" i="15"/>
  <c r="C108" i="15"/>
  <c r="C109" i="15"/>
  <c r="C110" i="15"/>
  <c r="C111" i="15"/>
  <c r="C112" i="15"/>
  <c r="C113" i="15"/>
  <c r="C114" i="15"/>
  <c r="C115" i="15"/>
  <c r="C116" i="15"/>
  <c r="C117" i="15"/>
  <c r="C118" i="15"/>
  <c r="C119" i="15"/>
  <c r="C120" i="15"/>
  <c r="C121" i="15"/>
  <c r="C122" i="15"/>
  <c r="C123" i="15"/>
  <c r="C124" i="15"/>
  <c r="C125" i="15"/>
  <c r="C126" i="15"/>
  <c r="C127" i="15"/>
  <c r="C128" i="15"/>
  <c r="C129" i="15"/>
  <c r="C130" i="15"/>
  <c r="C131" i="15"/>
  <c r="C132" i="15"/>
  <c r="C133" i="15"/>
  <c r="C134" i="15"/>
  <c r="C135" i="15"/>
  <c r="C136" i="15"/>
  <c r="C137" i="15"/>
  <c r="C138" i="15"/>
  <c r="C139" i="15"/>
  <c r="C140" i="15"/>
  <c r="C141" i="15"/>
  <c r="C142" i="15"/>
  <c r="C143" i="15"/>
  <c r="C144" i="15"/>
  <c r="C145" i="15"/>
  <c r="C146" i="15"/>
  <c r="C147" i="15"/>
  <c r="C148" i="15"/>
  <c r="C149" i="15"/>
  <c r="C150" i="15"/>
  <c r="C151" i="15"/>
  <c r="C152" i="15"/>
  <c r="C153" i="15"/>
  <c r="C154" i="15"/>
  <c r="C155" i="15"/>
  <c r="C156" i="15"/>
  <c r="C2" i="15"/>
  <c r="D3" i="2" l="1"/>
  <c r="D8" i="2"/>
  <c r="D7" i="2"/>
  <c r="D10" i="2"/>
  <c r="D2" i="2"/>
  <c r="D5" i="2"/>
  <c r="D9" i="2"/>
  <c r="D11" i="2"/>
  <c r="D4" i="2"/>
  <c r="D6" i="2"/>
  <c r="D21" i="2"/>
  <c r="D20" i="2"/>
  <c r="D12" i="2"/>
  <c r="D19" i="2"/>
  <c r="D16" i="2"/>
  <c r="D18" i="2"/>
  <c r="D14" i="2"/>
  <c r="D17" i="2"/>
  <c r="D22" i="2"/>
  <c r="D15" i="2"/>
  <c r="D13" i="2"/>
  <c r="D41" i="2"/>
  <c r="D33" i="2"/>
  <c r="D30" i="2"/>
  <c r="D24" i="2"/>
  <c r="D43" i="2"/>
  <c r="D44" i="2"/>
  <c r="D42" i="2"/>
  <c r="D27" i="2"/>
  <c r="D39" i="2"/>
  <c r="D36" i="2"/>
  <c r="D25" i="2"/>
  <c r="D26" i="2"/>
  <c r="D29" i="2"/>
  <c r="D34" i="2"/>
  <c r="D35" i="2"/>
  <c r="D37" i="2"/>
  <c r="D38" i="2"/>
  <c r="D40" i="2"/>
  <c r="D32" i="2"/>
  <c r="D23" i="2"/>
  <c r="D31" i="2"/>
  <c r="D28" i="2"/>
  <c r="D50" i="2"/>
  <c r="D61" i="2"/>
  <c r="D56" i="2"/>
  <c r="D53" i="2"/>
  <c r="D49" i="2"/>
  <c r="D62" i="2"/>
  <c r="D47" i="2"/>
  <c r="D48" i="2"/>
  <c r="D60" i="2"/>
  <c r="D54" i="2"/>
  <c r="D57" i="2"/>
  <c r="D52" i="2"/>
  <c r="D55" i="2"/>
  <c r="D46" i="2"/>
  <c r="D59" i="2"/>
  <c r="D58" i="2"/>
  <c r="D51" i="2"/>
  <c r="D45" i="2"/>
  <c r="D76" i="2"/>
  <c r="D82" i="2"/>
  <c r="D71" i="2"/>
  <c r="D70" i="2"/>
  <c r="D73" i="2"/>
  <c r="D85" i="2"/>
  <c r="D84" i="2"/>
  <c r="D77" i="2"/>
  <c r="D78" i="2"/>
  <c r="D83" i="2"/>
  <c r="D64" i="2"/>
  <c r="D86" i="2"/>
  <c r="D68" i="2"/>
  <c r="D69" i="2"/>
  <c r="D72" i="2"/>
  <c r="D75" i="2"/>
  <c r="D74" i="2"/>
  <c r="D87" i="2"/>
  <c r="D80" i="2"/>
  <c r="D65" i="2"/>
  <c r="D66" i="2"/>
  <c r="D63" i="2"/>
  <c r="D81" i="2"/>
  <c r="D67" i="2"/>
  <c r="D79" i="2"/>
  <c r="D91" i="2"/>
  <c r="D93" i="2"/>
  <c r="D94" i="2"/>
  <c r="D89" i="2"/>
  <c r="D90" i="2"/>
  <c r="D88" i="2"/>
  <c r="D96" i="2"/>
  <c r="D97" i="2"/>
  <c r="D95" i="2"/>
  <c r="D92" i="2"/>
  <c r="D100" i="2"/>
  <c r="D109" i="2"/>
  <c r="D114" i="2"/>
  <c r="D101" i="2"/>
  <c r="D104" i="2"/>
  <c r="D110" i="2"/>
  <c r="D115" i="2"/>
  <c r="D98" i="2"/>
  <c r="D102" i="2"/>
  <c r="D107" i="2"/>
  <c r="D99" i="2"/>
  <c r="D105" i="2"/>
  <c r="D108" i="2"/>
  <c r="D103" i="2"/>
  <c r="D111" i="2"/>
  <c r="D113" i="2"/>
  <c r="D112" i="2"/>
  <c r="D106" i="2"/>
  <c r="D117" i="2"/>
  <c r="D124" i="2"/>
  <c r="D118" i="2"/>
  <c r="D126" i="2"/>
  <c r="D122" i="2"/>
  <c r="D119" i="2"/>
  <c r="D116" i="2"/>
  <c r="D120" i="2"/>
  <c r="D125" i="2"/>
  <c r="D121" i="2"/>
  <c r="D123" i="2"/>
  <c r="D128" i="2"/>
  <c r="D129" i="2"/>
  <c r="D130" i="2"/>
  <c r="D127" i="2"/>
  <c r="D144" i="2"/>
  <c r="D131" i="2"/>
  <c r="D132" i="2"/>
  <c r="D136" i="2"/>
  <c r="D139" i="2"/>
  <c r="D140" i="2"/>
  <c r="D141" i="2"/>
  <c r="D142" i="2"/>
  <c r="D148" i="2"/>
  <c r="D147" i="2"/>
  <c r="D133" i="2"/>
  <c r="D143" i="2"/>
  <c r="D135" i="2"/>
  <c r="D145" i="2"/>
  <c r="D137" i="2"/>
  <c r="D138" i="2"/>
  <c r="D149" i="2"/>
  <c r="D146" i="2"/>
  <c r="D134" i="2"/>
  <c r="R3" i="2" l="1"/>
  <c r="R5" i="2"/>
  <c r="R7" i="2"/>
  <c r="R9" i="2"/>
  <c r="R2" i="2"/>
  <c r="R4" i="2"/>
  <c r="R6" i="2"/>
  <c r="R8" i="2"/>
  <c r="R10" i="2"/>
  <c r="S3" i="2" l="1"/>
  <c r="T3" i="2" s="1"/>
  <c r="S4" i="2" s="1"/>
  <c r="T4" i="2" s="1"/>
  <c r="S5" i="2" s="1"/>
  <c r="T5" i="2" s="1"/>
  <c r="S6" i="2" s="1"/>
  <c r="T6" i="2" s="1"/>
  <c r="S7" i="2" s="1"/>
  <c r="T7" i="2" s="1"/>
  <c r="S8" i="2" s="1"/>
  <c r="T8" i="2" s="1"/>
  <c r="S9" i="2" s="1"/>
  <c r="T9" i="2" s="1"/>
  <c r="S10" i="2" s="1"/>
  <c r="T10" i="2" s="1"/>
  <c r="T2" i="2"/>
</calcChain>
</file>

<file path=xl/sharedStrings.xml><?xml version="1.0" encoding="utf-8"?>
<sst xmlns="http://schemas.openxmlformats.org/spreadsheetml/2006/main" count="1198" uniqueCount="475">
  <si>
    <t xml:space="preserve">date de naissance </t>
  </si>
  <si>
    <t>âge</t>
  </si>
  <si>
    <t>Galisson Louise</t>
  </si>
  <si>
    <t>Nom Prénom</t>
  </si>
  <si>
    <t>Denis Maya</t>
  </si>
  <si>
    <t>Elise Tessy</t>
  </si>
  <si>
    <t>Bodinier Arthur</t>
  </si>
  <si>
    <t>Fremont Alice</t>
  </si>
  <si>
    <t>Chamtouri Chahinez</t>
  </si>
  <si>
    <t>Ferrien Jules</t>
  </si>
  <si>
    <t>Gohier Mathis</t>
  </si>
  <si>
    <t>Gouthier Paola</t>
  </si>
  <si>
    <t>Lambert Tomasz</t>
  </si>
  <si>
    <t>Mélois Lindy</t>
  </si>
  <si>
    <t>Miseriaux Jade</t>
  </si>
  <si>
    <t>Moglia Marceau</t>
  </si>
  <si>
    <t>Mongault Loan</t>
  </si>
  <si>
    <t>Morinière Esmée</t>
  </si>
  <si>
    <t>Oger Nino</t>
  </si>
  <si>
    <t>Patry Antonin</t>
  </si>
  <si>
    <t>Patry Juline</t>
  </si>
  <si>
    <t>Rabouin Pavel</t>
  </si>
  <si>
    <t>Rousselet Chloé</t>
  </si>
  <si>
    <t>Trovalet Enzo</t>
  </si>
  <si>
    <t>Vernet Noah</t>
  </si>
  <si>
    <t>Buttet Marceau</t>
  </si>
  <si>
    <t>Cordesse Nataniël</t>
  </si>
  <si>
    <t>Denis Owen</t>
  </si>
  <si>
    <t>Ferret Yaëlle</t>
  </si>
  <si>
    <t>Gautier Léna</t>
  </si>
  <si>
    <t>Hamon Aéline</t>
  </si>
  <si>
    <t>Jolys Lebain Louna</t>
  </si>
  <si>
    <t>Lallemend Rafaël</t>
  </si>
  <si>
    <t>Lacarpentier Thaïs</t>
  </si>
  <si>
    <t>Ledant Lina</t>
  </si>
  <si>
    <t>Menut Jade</t>
  </si>
  <si>
    <t>Ramevason Ariniala</t>
  </si>
  <si>
    <t xml:space="preserve">Smets Noah </t>
  </si>
  <si>
    <t>Suard Lucia</t>
  </si>
  <si>
    <t>Tonnelier Sibylle</t>
  </si>
  <si>
    <t>Alix Naël</t>
  </si>
  <si>
    <t>Aurousseau Mya</t>
  </si>
  <si>
    <t>Beaupied Simon</t>
  </si>
  <si>
    <t>Boinier Manon</t>
  </si>
  <si>
    <t>Boitière Louise</t>
  </si>
  <si>
    <t>Cerizier Mathys</t>
  </si>
  <si>
    <t>Chamtouri Farès</t>
  </si>
  <si>
    <t>Creignou Maéline</t>
  </si>
  <si>
    <t>Delanoë Lola</t>
  </si>
  <si>
    <t>Elise Maiya</t>
  </si>
  <si>
    <t>Fievet Manaé</t>
  </si>
  <si>
    <t>Fremont Emma</t>
  </si>
  <si>
    <t>Gatineau Maël</t>
  </si>
  <si>
    <t>Gohier Candice</t>
  </si>
  <si>
    <t>Henry Tom</t>
  </si>
  <si>
    <t>Leclerc Julian</t>
  </si>
  <si>
    <t>Loislard Mao</t>
  </si>
  <si>
    <t>Méleard Aimy</t>
  </si>
  <si>
    <t>Monsimer Alix</t>
  </si>
  <si>
    <t>Morinière Willow</t>
  </si>
  <si>
    <t>Sallé Antonin</t>
  </si>
  <si>
    <t>Suarez Jules</t>
  </si>
  <si>
    <t xml:space="preserve">Tubeau Gaspard </t>
  </si>
  <si>
    <t>Vernet Raphaël</t>
  </si>
  <si>
    <t>Ait Souar Bloomfield William</t>
  </si>
  <si>
    <t>Ait Souar Bloomfield Gabriel</t>
  </si>
  <si>
    <t>Boreau Deroincée Gustave</t>
  </si>
  <si>
    <t>Coquerie Ginder Mathis</t>
  </si>
  <si>
    <t>Davy Louis</t>
  </si>
  <si>
    <t>Denieulle Djanaya</t>
  </si>
  <si>
    <t>Kessel Clémentine</t>
  </si>
  <si>
    <t>Kenzo Plard</t>
  </si>
  <si>
    <t>Galisson Esteban</t>
  </si>
  <si>
    <t>Galisson Gabriel</t>
  </si>
  <si>
    <t>Adam Lucie</t>
  </si>
  <si>
    <t>Adam Marceau</t>
  </si>
  <si>
    <t>Aillerie Albin</t>
  </si>
  <si>
    <t>Aillerie Marceau</t>
  </si>
  <si>
    <t>Anne Maé</t>
  </si>
  <si>
    <t>Arnaudjouan Octave</t>
  </si>
  <si>
    <t>Aubry Rozenn</t>
  </si>
  <si>
    <t>Aurousseau Lyam</t>
  </si>
  <si>
    <t>Bacha Allain Inaya</t>
  </si>
  <si>
    <t>Bachia Erica</t>
  </si>
  <si>
    <t>Ballé Noam</t>
  </si>
  <si>
    <t>Baudouin Jules</t>
  </si>
  <si>
    <t>Beaumont Noé</t>
  </si>
  <si>
    <t>Beaupied Léo</t>
  </si>
  <si>
    <t>Bedouet Gendry Lizie</t>
  </si>
  <si>
    <t>Beduneau Lyah</t>
  </si>
  <si>
    <t>Beduneau Gabriel</t>
  </si>
  <si>
    <t>Berthelot Hippolyte</t>
  </si>
  <si>
    <t>Bigot Juliette</t>
  </si>
  <si>
    <t>Boinier Nayan</t>
  </si>
  <si>
    <t>Boisseau Joseph</t>
  </si>
  <si>
    <t>Boitière Victoire</t>
  </si>
  <si>
    <t>Bourdon Vanessa</t>
  </si>
  <si>
    <t>Bourgeais Adèle</t>
  </si>
  <si>
    <t>Bourgeais Nolan</t>
  </si>
  <si>
    <t>Bouron Loann</t>
  </si>
  <si>
    <t>Brebu Matthys</t>
  </si>
  <si>
    <t>Brouillet Kathleen</t>
  </si>
  <si>
    <t>Burban Marley</t>
  </si>
  <si>
    <t>Butet Maïwenn</t>
  </si>
  <si>
    <t>Buttet Laly</t>
  </si>
  <si>
    <t>Cadeau Charlotte</t>
  </si>
  <si>
    <t>Cadeau Raphaëlle</t>
  </si>
  <si>
    <t xml:space="preserve">Cardona Noah </t>
  </si>
  <si>
    <t>Carré Maé</t>
  </si>
  <si>
    <t>Carré Inès</t>
  </si>
  <si>
    <t>Cellier Liam</t>
  </si>
  <si>
    <t>Cerizier Kenzo</t>
  </si>
  <si>
    <t>Charretour Lyhza</t>
  </si>
  <si>
    <t>Chauvigny Liyah</t>
  </si>
  <si>
    <t>Chauvineau Nathaël</t>
  </si>
  <si>
    <t>Chene Lespinas Swan</t>
  </si>
  <si>
    <t>Chevallier Lana</t>
  </si>
  <si>
    <t>Chevallier Luiz</t>
  </si>
  <si>
    <t>Chevallier Mathéo</t>
  </si>
  <si>
    <t>Coquereau Nathan</t>
  </si>
  <si>
    <t>Coquereau Thom</t>
  </si>
  <si>
    <t>Cordesse Roxanne</t>
  </si>
  <si>
    <t>Cordier Tyméo</t>
  </si>
  <si>
    <t>Cormier Romane</t>
  </si>
  <si>
    <t>Courgeon Mathis</t>
  </si>
  <si>
    <t>Courgeon Tyana</t>
  </si>
  <si>
    <t>Cousseau Joy</t>
  </si>
  <si>
    <t>Creignou Ewen</t>
  </si>
  <si>
    <t>Dacher Tilyana</t>
  </si>
  <si>
    <t xml:space="preserve">Davy Maud </t>
  </si>
  <si>
    <t>Debande Louna</t>
  </si>
  <si>
    <t>Deshaies Bastien</t>
  </si>
  <si>
    <t>Deshaies Manon</t>
  </si>
  <si>
    <t>Delanoë Marie</t>
  </si>
  <si>
    <t>Delanoë Chloé</t>
  </si>
  <si>
    <t>Delanoë Louis</t>
  </si>
  <si>
    <t>Delanoë Mathéo</t>
  </si>
  <si>
    <t>Delanoë Tom</t>
  </si>
  <si>
    <t>Delgard Kassidy</t>
  </si>
  <si>
    <t>Deprez Nino</t>
  </si>
  <si>
    <t>Desmasures Lizéa</t>
  </si>
  <si>
    <t>Desmasures Tao</t>
  </si>
  <si>
    <t>Dessaivre Shanone</t>
  </si>
  <si>
    <t xml:space="preserve">Doré Christopher </t>
  </si>
  <si>
    <t>Dumery Mayli</t>
  </si>
  <si>
    <t>Dumery Mila</t>
  </si>
  <si>
    <t>Favry Camille</t>
  </si>
  <si>
    <t>Favry Margot</t>
  </si>
  <si>
    <t>Feuillet Nils</t>
  </si>
  <si>
    <t>Forestier Malo</t>
  </si>
  <si>
    <t>Forestier Nino</t>
  </si>
  <si>
    <t>Fouilleul Pollyanna</t>
  </si>
  <si>
    <t>Gabillard Antoine</t>
  </si>
  <si>
    <t>Gabillard Mathilde</t>
  </si>
  <si>
    <t>Gadreau Linoa</t>
  </si>
  <si>
    <t>Galon Morgan</t>
  </si>
  <si>
    <t>Gandeboeuf Ilonna</t>
  </si>
  <si>
    <t>Gatineau Maïwenn</t>
  </si>
  <si>
    <t>Gaultier Loen</t>
  </si>
  <si>
    <t>Gautier Nohan</t>
  </si>
  <si>
    <t>Giner Mali</t>
  </si>
  <si>
    <t>Godicheau Candice</t>
  </si>
  <si>
    <t>Goisbeault Lise</t>
  </si>
  <si>
    <t>Gohier Arthur</t>
  </si>
  <si>
    <t>Gohier Curtil Angèle</t>
  </si>
  <si>
    <t>Govaerts Robin</t>
  </si>
  <si>
    <t xml:space="preserve">Gratien Lily Rose </t>
  </si>
  <si>
    <t>Guérin Eléonore</t>
  </si>
  <si>
    <t>Guérin Léana</t>
  </si>
  <si>
    <t>Guérin Dacher Kéziyan</t>
  </si>
  <si>
    <t>Guignard Cortes Esteban</t>
  </si>
  <si>
    <t>Guimard Ellie</t>
  </si>
  <si>
    <t>Hamelin Simon</t>
  </si>
  <si>
    <t>Hardouin Louis</t>
  </si>
  <si>
    <t>Hardouin Paol</t>
  </si>
  <si>
    <t>Heraud Gabriel</t>
  </si>
  <si>
    <t>Hervé Marie</t>
  </si>
  <si>
    <t>Honorine Warren</t>
  </si>
  <si>
    <t>Humeau Liam</t>
  </si>
  <si>
    <t>Hurfin Titouane</t>
  </si>
  <si>
    <t>Jebli Mathis</t>
  </si>
  <si>
    <t>Joncheray Kaylie</t>
  </si>
  <si>
    <t>Joncheray Leyla</t>
  </si>
  <si>
    <t>Jousselin Coralie</t>
  </si>
  <si>
    <t>Jousselin Axel</t>
  </si>
  <si>
    <t>Jousselin Tom</t>
  </si>
  <si>
    <t>Julie Keylie</t>
  </si>
  <si>
    <t>Langlais Léandre</t>
  </si>
  <si>
    <t>Lannez Léna</t>
  </si>
  <si>
    <t>Labrazic Mahon</t>
  </si>
  <si>
    <t>Leclerc Titouan</t>
  </si>
  <si>
    <t>Lefeuvre Liam</t>
  </si>
  <si>
    <t>Lelièvre Lucas</t>
  </si>
  <si>
    <t>Lelièvre Manon</t>
  </si>
  <si>
    <t>Lemoine Iris</t>
  </si>
  <si>
    <t>Lemoine Jade</t>
  </si>
  <si>
    <t>Lepeltier Naïla</t>
  </si>
  <si>
    <t>Lihoreau Romane</t>
  </si>
  <si>
    <t>Lezazene Thiago</t>
  </si>
  <si>
    <t>Monsouri Mickaïl</t>
  </si>
  <si>
    <t>Marai Jade</t>
  </si>
  <si>
    <t>Mareau Mila</t>
  </si>
  <si>
    <t>Maurice Gabin</t>
  </si>
  <si>
    <t>Maurice Timothée</t>
  </si>
  <si>
    <t>Marquet Tom</t>
  </si>
  <si>
    <t>Marsollier Milan</t>
  </si>
  <si>
    <t>Martin Anaïs</t>
  </si>
  <si>
    <t xml:space="preserve">Martin Lucas </t>
  </si>
  <si>
    <t>Maunay Angelo</t>
  </si>
  <si>
    <t>Menard Loëvann</t>
  </si>
  <si>
    <t>Menard Nathanaël</t>
  </si>
  <si>
    <t>Manay Hodot</t>
  </si>
  <si>
    <t>Mésange Noam</t>
  </si>
  <si>
    <t>Meurine Nathanael</t>
  </si>
  <si>
    <t>Michel Louis</t>
  </si>
  <si>
    <t>Minne Sophian</t>
  </si>
  <si>
    <t>Minne Léon</t>
  </si>
  <si>
    <t>Mirial Lana</t>
  </si>
  <si>
    <t>Mirial Liam</t>
  </si>
  <si>
    <t>Monsimer Lily</t>
  </si>
  <si>
    <t>Morel Camille</t>
  </si>
  <si>
    <t>Mottier Emma</t>
  </si>
  <si>
    <t>Ngandzi Nathanaël</t>
  </si>
  <si>
    <t>Nuriec Sophie</t>
  </si>
  <si>
    <t>Oger Lilly</t>
  </si>
  <si>
    <t>Onillon Auguste</t>
  </si>
  <si>
    <t>Paillard Raphaël</t>
  </si>
  <si>
    <t>Palierne Arthur</t>
  </si>
  <si>
    <t>Pansiot Clément</t>
  </si>
  <si>
    <t>Patry Alice</t>
  </si>
  <si>
    <t>Patry Jeanne</t>
  </si>
  <si>
    <t>Patry Soline</t>
  </si>
  <si>
    <t>Patry Louis</t>
  </si>
  <si>
    <t>Pellerin Margot</t>
  </si>
  <si>
    <t>Perrin Yaëlle</t>
  </si>
  <si>
    <t>Pirvanescu Denis</t>
  </si>
  <si>
    <t>Piton Louna</t>
  </si>
  <si>
    <t>Plard Lylou</t>
  </si>
  <si>
    <t>Ploquin Lana</t>
  </si>
  <si>
    <t>Poirier Malo</t>
  </si>
  <si>
    <t>Poulain Abigaël</t>
  </si>
  <si>
    <t>Poulain Mickaël</t>
  </si>
  <si>
    <t>Pouezevara Liam</t>
  </si>
  <si>
    <t>Rabouin Alma</t>
  </si>
  <si>
    <t>Radrigan Léon</t>
  </si>
  <si>
    <t>Rayon Linoa</t>
  </si>
  <si>
    <t>Réau Swann</t>
  </si>
  <si>
    <t>Rees Loyen Maël</t>
  </si>
  <si>
    <t>Richard Léa</t>
  </si>
  <si>
    <t>Rio Delcros Wilann</t>
  </si>
  <si>
    <t xml:space="preserve">Roates Anaïs </t>
  </si>
  <si>
    <t>Robin Ilan</t>
  </si>
  <si>
    <t>Robin Ewen</t>
  </si>
  <si>
    <t>Roger Isis</t>
  </si>
  <si>
    <t>Rollet Gabin</t>
  </si>
  <si>
    <t>Rollet Léni</t>
  </si>
  <si>
    <t>Rollet Mila</t>
  </si>
  <si>
    <t>Rougier Kyara</t>
  </si>
  <si>
    <t>Roujou Myla</t>
  </si>
  <si>
    <t>Roullier Hugo</t>
  </si>
  <si>
    <t>Roullier Loïcia</t>
  </si>
  <si>
    <t>Roullier Kristenn</t>
  </si>
  <si>
    <t>Rousseau Anaëlle</t>
  </si>
  <si>
    <t>Rousseau Warren</t>
  </si>
  <si>
    <t>Signes Elijah</t>
  </si>
  <si>
    <t>Simier Gwendal</t>
  </si>
  <si>
    <t>Sitarek Aaron</t>
  </si>
  <si>
    <t>Sitarek Taïnara</t>
  </si>
  <si>
    <t>Smets Ava</t>
  </si>
  <si>
    <t>Solier Rose</t>
  </si>
  <si>
    <t>Suard Charles</t>
  </si>
  <si>
    <t>Suarez Lyam</t>
  </si>
  <si>
    <t>Tatin Léanie</t>
  </si>
  <si>
    <t>Thebault Noé</t>
  </si>
  <si>
    <t>Thibault Lizandre</t>
  </si>
  <si>
    <t>Thomas Paul</t>
  </si>
  <si>
    <t>Tonnelier Adonis</t>
  </si>
  <si>
    <t>Tonnelier Lysandre</t>
  </si>
  <si>
    <t>Tudal Lilou</t>
  </si>
  <si>
    <t>Tubau Lola</t>
  </si>
  <si>
    <t>Vernet Gabin</t>
  </si>
  <si>
    <t>Veron Maïlys</t>
  </si>
  <si>
    <t>Verry Hugo</t>
  </si>
  <si>
    <t>Virey Enora</t>
  </si>
  <si>
    <t>Virey Mathylde</t>
  </si>
  <si>
    <t xml:space="preserve">Vigneron Axel </t>
  </si>
  <si>
    <t xml:space="preserve">Zanchi Léo </t>
  </si>
  <si>
    <t>Le brazic Mahon</t>
  </si>
  <si>
    <t>Abbal Logan</t>
  </si>
  <si>
    <t>Abbal Thélia</t>
  </si>
  <si>
    <t>Delor Yann</t>
  </si>
  <si>
    <t>Meurine Abigaëlle</t>
  </si>
  <si>
    <t>Plard Kenzo</t>
  </si>
  <si>
    <t>Signes Aloy</t>
  </si>
  <si>
    <t>Deschamps Lyana</t>
  </si>
  <si>
    <t>Pabich Ayden</t>
  </si>
  <si>
    <t>Pabich Maona</t>
  </si>
  <si>
    <t>Parramon Alice</t>
  </si>
  <si>
    <t>Vijou Mayron</t>
  </si>
  <si>
    <t>Cerizier Lyam</t>
  </si>
  <si>
    <t>Ramevason Anjara</t>
  </si>
  <si>
    <t>Petit Jean Louis</t>
  </si>
  <si>
    <t>Hamidi Liliane</t>
  </si>
  <si>
    <t>Hamidi Lina</t>
  </si>
  <si>
    <t>Zémouri Nelsia</t>
  </si>
  <si>
    <t>Sabot Elsa</t>
  </si>
  <si>
    <t>Cherruault Charlie</t>
  </si>
  <si>
    <t>Fiche Inscription</t>
  </si>
  <si>
    <t xml:space="preserve">Fiche Sanitaire </t>
  </si>
  <si>
    <t>Assurance</t>
  </si>
  <si>
    <t>PAI</t>
  </si>
  <si>
    <t>Ages</t>
  </si>
  <si>
    <t>Tableaux</t>
  </si>
  <si>
    <t>T_A3</t>
  </si>
  <si>
    <t>T_A4</t>
  </si>
  <si>
    <t>T_A6</t>
  </si>
  <si>
    <t>T_A7</t>
  </si>
  <si>
    <t>T_A8</t>
  </si>
  <si>
    <t>T_A9</t>
  </si>
  <si>
    <t>T_A10</t>
  </si>
  <si>
    <t>T_A11</t>
  </si>
  <si>
    <t>T_A5</t>
  </si>
  <si>
    <t>ID</t>
  </si>
  <si>
    <t>N001</t>
  </si>
  <si>
    <t>N002</t>
  </si>
  <si>
    <t>N003</t>
  </si>
  <si>
    <t>N004</t>
  </si>
  <si>
    <t>N005</t>
  </si>
  <si>
    <t>N006</t>
  </si>
  <si>
    <t>N007</t>
  </si>
  <si>
    <t>N008</t>
  </si>
  <si>
    <t>N009</t>
  </si>
  <si>
    <t>N010</t>
  </si>
  <si>
    <t>N011</t>
  </si>
  <si>
    <t>N012</t>
  </si>
  <si>
    <t>N013</t>
  </si>
  <si>
    <t>N015</t>
  </si>
  <si>
    <t>N016</t>
  </si>
  <si>
    <t>N017</t>
  </si>
  <si>
    <t>N018</t>
  </si>
  <si>
    <t>N019</t>
  </si>
  <si>
    <t>N020</t>
  </si>
  <si>
    <t>N021</t>
  </si>
  <si>
    <t>N022</t>
  </si>
  <si>
    <t>N023</t>
  </si>
  <si>
    <t>N024</t>
  </si>
  <si>
    <t>N025</t>
  </si>
  <si>
    <t>N026</t>
  </si>
  <si>
    <t>N027</t>
  </si>
  <si>
    <t>N028</t>
  </si>
  <si>
    <t>N029</t>
  </si>
  <si>
    <t>N030</t>
  </si>
  <si>
    <t>N031</t>
  </si>
  <si>
    <t>N032</t>
  </si>
  <si>
    <t>N033</t>
  </si>
  <si>
    <t>N034</t>
  </si>
  <si>
    <t>N035</t>
  </si>
  <si>
    <t>N036</t>
  </si>
  <si>
    <t>N037</t>
  </si>
  <si>
    <t>N038</t>
  </si>
  <si>
    <t>N039</t>
  </si>
  <si>
    <t>N040</t>
  </si>
  <si>
    <t>N041</t>
  </si>
  <si>
    <t>N042</t>
  </si>
  <si>
    <t>N043</t>
  </si>
  <si>
    <t>N044</t>
  </si>
  <si>
    <t>N045</t>
  </si>
  <si>
    <t>N046</t>
  </si>
  <si>
    <t>N047</t>
  </si>
  <si>
    <t>N048</t>
  </si>
  <si>
    <t>N049</t>
  </si>
  <si>
    <t>N050</t>
  </si>
  <si>
    <t>N051</t>
  </si>
  <si>
    <t>N052</t>
  </si>
  <si>
    <t>N053</t>
  </si>
  <si>
    <t>N054</t>
  </si>
  <si>
    <t>N055</t>
  </si>
  <si>
    <t>N056</t>
  </si>
  <si>
    <t>N057</t>
  </si>
  <si>
    <t>N058</t>
  </si>
  <si>
    <t>N059</t>
  </si>
  <si>
    <t>N060</t>
  </si>
  <si>
    <t>N061</t>
  </si>
  <si>
    <t>N062</t>
  </si>
  <si>
    <t>N063</t>
  </si>
  <si>
    <t>N064</t>
  </si>
  <si>
    <t>N065</t>
  </si>
  <si>
    <t>N066</t>
  </si>
  <si>
    <t>N067</t>
  </si>
  <si>
    <t>N068</t>
  </si>
  <si>
    <t>N069</t>
  </si>
  <si>
    <t>N070</t>
  </si>
  <si>
    <t>N071</t>
  </si>
  <si>
    <t>N072</t>
  </si>
  <si>
    <t>N073</t>
  </si>
  <si>
    <t>N074</t>
  </si>
  <si>
    <t>N075</t>
  </si>
  <si>
    <t>N076</t>
  </si>
  <si>
    <t>N077</t>
  </si>
  <si>
    <t>N078</t>
  </si>
  <si>
    <t>N079</t>
  </si>
  <si>
    <t>N080</t>
  </si>
  <si>
    <t>N081</t>
  </si>
  <si>
    <t>N082</t>
  </si>
  <si>
    <t>N083</t>
  </si>
  <si>
    <t>N084</t>
  </si>
  <si>
    <t>N085</t>
  </si>
  <si>
    <t>N086</t>
  </si>
  <si>
    <t>N087</t>
  </si>
  <si>
    <t>N088</t>
  </si>
  <si>
    <t>N089</t>
  </si>
  <si>
    <t>N090</t>
  </si>
  <si>
    <t>N091</t>
  </si>
  <si>
    <t>N092</t>
  </si>
  <si>
    <t>N093</t>
  </si>
  <si>
    <t>N094</t>
  </si>
  <si>
    <t>N095</t>
  </si>
  <si>
    <t>N096</t>
  </si>
  <si>
    <t>N097</t>
  </si>
  <si>
    <t>N098</t>
  </si>
  <si>
    <t>N099</t>
  </si>
  <si>
    <t>N100</t>
  </si>
  <si>
    <t>N101</t>
  </si>
  <si>
    <t>N102</t>
  </si>
  <si>
    <t>N103</t>
  </si>
  <si>
    <t>N104</t>
  </si>
  <si>
    <t>N105</t>
  </si>
  <si>
    <t>N106</t>
  </si>
  <si>
    <t>N107</t>
  </si>
  <si>
    <t>N108</t>
  </si>
  <si>
    <t>N109</t>
  </si>
  <si>
    <t>N110</t>
  </si>
  <si>
    <t>N111</t>
  </si>
  <si>
    <t>N112</t>
  </si>
  <si>
    <t>N113</t>
  </si>
  <si>
    <t>N114</t>
  </si>
  <si>
    <t>N115</t>
  </si>
  <si>
    <t>N116</t>
  </si>
  <si>
    <t>N117</t>
  </si>
  <si>
    <t>N118</t>
  </si>
  <si>
    <t>N119</t>
  </si>
  <si>
    <t>N120</t>
  </si>
  <si>
    <t>N121</t>
  </si>
  <si>
    <t>N122</t>
  </si>
  <si>
    <t>N123</t>
  </si>
  <si>
    <t>N124</t>
  </si>
  <si>
    <t>N125</t>
  </si>
  <si>
    <t>N126</t>
  </si>
  <si>
    <t>N127</t>
  </si>
  <si>
    <t>N128</t>
  </si>
  <si>
    <t>N129</t>
  </si>
  <si>
    <t>N130</t>
  </si>
  <si>
    <t>N131</t>
  </si>
  <si>
    <t>N132</t>
  </si>
  <si>
    <t>N133</t>
  </si>
  <si>
    <t>N134</t>
  </si>
  <si>
    <t>N135</t>
  </si>
  <si>
    <t>N136</t>
  </si>
  <si>
    <t>N137</t>
  </si>
  <si>
    <t>N138</t>
  </si>
  <si>
    <t>N139</t>
  </si>
  <si>
    <t>N140</t>
  </si>
  <si>
    <t>N141</t>
  </si>
  <si>
    <t>N142</t>
  </si>
  <si>
    <t>N143</t>
  </si>
  <si>
    <t>N144</t>
  </si>
  <si>
    <t>N145</t>
  </si>
  <si>
    <t>N146</t>
  </si>
  <si>
    <t>N147</t>
  </si>
  <si>
    <t>N148</t>
  </si>
  <si>
    <t/>
  </si>
  <si>
    <t>ligneD</t>
  </si>
  <si>
    <t>ligneF</t>
  </si>
  <si>
    <t>Qté</t>
  </si>
  <si>
    <t>N014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</si>
</sst>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14" fontId="0" fillId="0" borderId="0" xfId="0" applyNumberFormat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Border="1"/>
    <xf numFmtId="14" fontId="0" fillId="0" borderId="3" xfId="0" applyNumberFormat="1" applyBorder="1"/>
    <xf numFmtId="0" fontId="0" fillId="0" borderId="3" xfId="0" applyFill="1" applyBorder="1"/>
    <xf numFmtId="0" fontId="0" fillId="0" borderId="4" xfId="0" applyBorder="1"/>
    <xf numFmtId="0" fontId="0" fillId="0" borderId="5" xfId="0" applyBorder="1"/>
    <xf numFmtId="14" fontId="0" fillId="0" borderId="6" xfId="0" applyNumberForma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7" xfId="0" applyFill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8" xfId="0" applyBorder="1"/>
    <xf numFmtId="0" fontId="0" fillId="0" borderId="11" xfId="0" applyBorder="1"/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0" borderId="5" xfId="0" applyFill="1" applyBorder="1"/>
    <xf numFmtId="0" fontId="0" fillId="0" borderId="8" xfId="0" applyFill="1" applyBorder="1"/>
  </cellXfs>
  <cellStyles count="1">
    <cellStyle name="Normal" xfId="0" builtinId="0"/>
  </cellStyles>
  <dxfs count="265"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FF0000"/>
      </font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</border>
    </dxf>
    <dxf>
      <fill>
        <patternFill>
          <bgColor rgb="FF7030A0"/>
        </patternFill>
      </fill>
    </dxf>
    <dxf>
      <fill>
        <patternFill>
          <bgColor theme="7" tint="-0.499984740745262"/>
        </patternFill>
      </fill>
    </dxf>
    <dxf>
      <fill>
        <patternFill>
          <bgColor rgb="FF969696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ill>
        <patternFill>
          <bgColor theme="9"/>
        </patternFill>
      </fill>
    </dxf>
    <dxf>
      <fill>
        <patternFill>
          <bgColor theme="7"/>
        </patternFill>
      </fill>
    </dxf>
    <dxf>
      <fill>
        <patternFill>
          <bgColor theme="8"/>
        </patternFill>
      </fill>
    </dxf>
    <dxf>
      <fill>
        <patternFill>
          <bgColor rgb="FF66FF33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FF00"/>
        </patternFill>
      </fill>
    </dxf>
    <dxf>
      <fill>
        <patternFill>
          <bgColor rgb="FFCC66FF"/>
        </patternFill>
      </fill>
    </dxf>
    <dxf>
      <fill>
        <patternFill>
          <bgColor theme="7" tint="0.79998168889431442"/>
        </patternFill>
      </fill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</dxf>
    <dxf>
      <border diagonalUp="0" diagonalDown="0">
        <left/>
        <right style="thin">
          <color indexed="64"/>
        </right>
        <top/>
        <bottom/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outline="0">
        <left style="thin">
          <color indexed="64"/>
        </left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outline="0">
        <left style="thin">
          <color indexed="64"/>
        </left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numFmt numFmtId="0" formatCode="General"/>
    </dxf>
    <dxf>
      <numFmt numFmtId="0" formatCode="General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FFFF00"/>
      <color rgb="FF66FF33"/>
      <color rgb="FFCC66FF"/>
      <color rgb="FFFF6699"/>
      <color rgb="FF969696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434340</xdr:colOff>
      <xdr:row>0</xdr:row>
      <xdr:rowOff>60960</xdr:rowOff>
    </xdr:from>
    <xdr:to>
      <xdr:col>10</xdr:col>
      <xdr:colOff>106680</xdr:colOff>
      <xdr:row>0</xdr:row>
      <xdr:rowOff>693420</xdr:rowOff>
    </xdr:to>
    <xdr:sp macro="[0]!Appel_Form" textlink="">
      <xdr:nvSpPr>
        <xdr:cNvPr id="2" name="Organigramme : Alternative 1"/>
        <xdr:cNvSpPr/>
      </xdr:nvSpPr>
      <xdr:spPr>
        <a:xfrm>
          <a:off x="10066020" y="60960"/>
          <a:ext cx="1257300" cy="632460"/>
        </a:xfrm>
        <a:prstGeom prst="flowChartAlternateProcess">
          <a:avLst/>
        </a:prstGeom>
        <a:solidFill>
          <a:schemeClr val="accent4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rgbClr val="FF0000"/>
              </a:solidFill>
            </a:rPr>
            <a:t>FORMULAIRE</a:t>
          </a:r>
        </a:p>
        <a:p>
          <a:pPr algn="ctr"/>
          <a:r>
            <a:rPr lang="fr-FR" sz="1200">
              <a:solidFill>
                <a:srgbClr val="FF0000"/>
              </a:solidFill>
            </a:rPr>
            <a:t>DE SAISIE</a:t>
          </a:r>
        </a:p>
      </xdr:txBody>
    </xdr:sp>
    <xdr:clientData/>
  </xdr:twoCellAnchor>
  <xdr:twoCellAnchor>
    <xdr:from>
      <xdr:col>10</xdr:col>
      <xdr:colOff>685800</xdr:colOff>
      <xdr:row>0</xdr:row>
      <xdr:rowOff>60960</xdr:rowOff>
    </xdr:from>
    <xdr:to>
      <xdr:col>12</xdr:col>
      <xdr:colOff>358140</xdr:colOff>
      <xdr:row>0</xdr:row>
      <xdr:rowOff>693420</xdr:rowOff>
    </xdr:to>
    <xdr:sp macro="[0]!Transferer" textlink="">
      <xdr:nvSpPr>
        <xdr:cNvPr id="4" name="Organigramme : Alternative 3"/>
        <xdr:cNvSpPr/>
      </xdr:nvSpPr>
      <xdr:spPr>
        <a:xfrm>
          <a:off x="11902440" y="60960"/>
          <a:ext cx="1257300" cy="632460"/>
        </a:xfrm>
        <a:prstGeom prst="flowChartAlternateProcess">
          <a:avLst/>
        </a:prstGeom>
        <a:solidFill>
          <a:schemeClr val="accent6">
            <a:lumMod val="60000"/>
            <a:lumOff val="40000"/>
          </a:schemeClr>
        </a:solidFill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ACTUALISER 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LES LISTES</a:t>
          </a:r>
        </a:p>
      </xdr:txBody>
    </xdr:sp>
    <xdr:clientData/>
  </xdr:twoCellAnchor>
  <xdr:twoCellAnchor>
    <xdr:from>
      <xdr:col>1</xdr:col>
      <xdr:colOff>243840</xdr:colOff>
      <xdr:row>0</xdr:row>
      <xdr:rowOff>137160</xdr:rowOff>
    </xdr:from>
    <xdr:to>
      <xdr:col>2</xdr:col>
      <xdr:colOff>91440</xdr:colOff>
      <xdr:row>0</xdr:row>
      <xdr:rowOff>518160</xdr:rowOff>
    </xdr:to>
    <xdr:sp macro="[0]!Trier_Base1" textlink="">
      <xdr:nvSpPr>
        <xdr:cNvPr id="5" name="Organigramme : Alternative 4"/>
        <xdr:cNvSpPr/>
      </xdr:nvSpPr>
      <xdr:spPr>
        <a:xfrm>
          <a:off x="243840" y="137160"/>
          <a:ext cx="1272540" cy="3810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Famille+AGE</a:t>
          </a:r>
        </a:p>
      </xdr:txBody>
    </xdr:sp>
    <xdr:clientData/>
  </xdr:twoCellAnchor>
  <xdr:twoCellAnchor>
    <xdr:from>
      <xdr:col>2</xdr:col>
      <xdr:colOff>228600</xdr:colOff>
      <xdr:row>0</xdr:row>
      <xdr:rowOff>144780</xdr:rowOff>
    </xdr:from>
    <xdr:to>
      <xdr:col>3</xdr:col>
      <xdr:colOff>106680</xdr:colOff>
      <xdr:row>0</xdr:row>
      <xdr:rowOff>525780</xdr:rowOff>
    </xdr:to>
    <xdr:sp macro="[0]!Trier_Base2" textlink="">
      <xdr:nvSpPr>
        <xdr:cNvPr id="7" name="Organigramme : Alternative 6"/>
        <xdr:cNvSpPr/>
      </xdr:nvSpPr>
      <xdr:spPr>
        <a:xfrm>
          <a:off x="1653540" y="144780"/>
          <a:ext cx="1303020" cy="381000"/>
        </a:xfrm>
        <a:prstGeom prst="flowChartAlternateProcess">
          <a:avLst/>
        </a:prstGeom>
        <a:scene3d>
          <a:camera prst="orthographicFront"/>
          <a:lightRig rig="threePt" dir="t"/>
        </a:scene3d>
        <a:sp3d>
          <a:bevelT w="139700" h="139700" prst="divot"/>
        </a:sp3d>
      </xdr:spPr>
      <xdr:style>
        <a:lnRef idx="2">
          <a:schemeClr val="accent2">
            <a:shade val="50000"/>
          </a:schemeClr>
        </a:lnRef>
        <a:fillRef idx="1">
          <a:schemeClr val="accent2"/>
        </a:fillRef>
        <a:effectRef idx="0">
          <a:schemeClr val="accent2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TRI Famille Alpha</a:t>
          </a:r>
        </a:p>
      </xdr:txBody>
    </xdr:sp>
    <xdr:clientData/>
  </xdr:twoCellAnchor>
  <xdr:twoCellAnchor>
    <xdr:from>
      <xdr:col>12</xdr:col>
      <xdr:colOff>396240</xdr:colOff>
      <xdr:row>0</xdr:row>
      <xdr:rowOff>137160</xdr:rowOff>
    </xdr:from>
    <xdr:to>
      <xdr:col>14</xdr:col>
      <xdr:colOff>449580</xdr:colOff>
      <xdr:row>0</xdr:row>
      <xdr:rowOff>586740</xdr:rowOff>
    </xdr:to>
    <xdr:sp macro="" textlink="">
      <xdr:nvSpPr>
        <xdr:cNvPr id="3" name="ZoneTexte 2"/>
        <xdr:cNvSpPr txBox="1"/>
      </xdr:nvSpPr>
      <xdr:spPr>
        <a:xfrm>
          <a:off x="12466320" y="137160"/>
          <a:ext cx="1638300" cy="4495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Ce traitement est un peu long:</a:t>
          </a:r>
          <a:r>
            <a:rPr lang="fr-FR" sz="1100" baseline="0"/>
            <a:t> env 35 secondes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_Base" displayName="T_Base" ref="A1:H149" totalsRowShown="0" headerRowDxfId="264" headerRowBorderDxfId="263" tableBorderDxfId="262" totalsRowBorderDxfId="261">
  <autoFilter ref="A1:H149"/>
  <tableColumns count="8">
    <tableColumn id="8" name="ID" dataDxfId="260"/>
    <tableColumn id="1" name="Nom Prénom" dataDxfId="259"/>
    <tableColumn id="2" name="date de naissance " dataDxfId="258"/>
    <tableColumn id="3" name="âge" dataDxfId="257">
      <calculatedColumnFormula>IF(T_Base[[#This Row],[date de naissance ]]="","",DATEDIF(C2, TODAY(), "Y"))</calculatedColumnFormula>
    </tableColumn>
    <tableColumn id="4" name="Fiche Inscription" dataDxfId="256"/>
    <tableColumn id="5" name="Fiche Sanitaire " dataDxfId="255"/>
    <tableColumn id="6" name="Assurance" dataDxfId="254"/>
    <tableColumn id="7" name="PAI" dataDxfId="25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1" name="T_listes" displayName="T_listes" ref="P1:T10" totalsRowShown="0">
  <autoFilter ref="P1:T10"/>
  <tableColumns count="5">
    <tableColumn id="1" name="Ages"/>
    <tableColumn id="2" name="Tableaux"/>
    <tableColumn id="3" name="Qté" dataDxfId="252">
      <calculatedColumnFormula>COUNTIF(T_Base[âge],T_listes[[#This Row],[Ages]])</calculatedColumnFormula>
    </tableColumn>
    <tableColumn id="4" name="ligneD"/>
    <tableColumn id="5" name="ligneF" dataDxfId="251">
      <calculatedColumnFormula>T_listes[[#This Row],[Qté]]+T_listes[[#This Row],[ligneD]]-1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2" name="T_A3" displayName="T_A3" ref="A1:C11" insertRowShift="1" totalsRowShown="0" headerRowBorderDxfId="250" tableBorderDxfId="249">
  <autoFilter ref="A1:C11"/>
  <tableColumns count="3">
    <tableColumn id="1" name="Nom Prénom" dataDxfId="248"/>
    <tableColumn id="2" name="date de naissance " dataDxfId="247"/>
    <tableColumn id="3" name="âge" dataDxfId="246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3" name="T_A4" displayName="T_A4" ref="A1:C12" insertRowShift="1" totalsRowShown="0" headerRowBorderDxfId="245" tableBorderDxfId="244">
  <autoFilter ref="A1:C12"/>
  <tableColumns count="3">
    <tableColumn id="1" name="Nom Prénom" dataDxfId="243"/>
    <tableColumn id="2" name="date de naissance " dataDxfId="242"/>
    <tableColumn id="3" name="âge" dataDxfId="241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4" name="T_A5" displayName="T_A5" ref="A1:C23" totalsRowShown="0" headerRowBorderDxfId="240" tableBorderDxfId="239" totalsRowBorderDxfId="238">
  <autoFilter ref="A1:C23"/>
  <tableColumns count="3">
    <tableColumn id="1" name="Nom Prénom" dataDxfId="237"/>
    <tableColumn id="2" name="date de naissance " dataDxfId="236"/>
    <tableColumn id="3" name="âge" dataDxfId="235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_A6" displayName="T_A6" ref="A1:C19" totalsRowShown="0" headerRowBorderDxfId="234" tableBorderDxfId="233" totalsRowBorderDxfId="232">
  <autoFilter ref="A1:C19"/>
  <tableColumns count="3">
    <tableColumn id="1" name="Nom Prénom" dataDxfId="231"/>
    <tableColumn id="2" name="date de naissance " dataDxfId="230"/>
    <tableColumn id="3" name="âge" dataDxfId="229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_A7" displayName="T_A7" ref="A1:C26" totalsRowShown="0" headerRowBorderDxfId="228" tableBorderDxfId="227" totalsRowBorderDxfId="226">
  <autoFilter ref="A1:C26"/>
  <tableColumns count="3">
    <tableColumn id="1" name="Nom Prénom" dataDxfId="225"/>
    <tableColumn id="2" name="date de naissance " dataDxfId="224"/>
    <tableColumn id="3" name="âge" dataDxfId="223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_A8" displayName="T_A8" ref="A1:C11" totalsRowShown="0" headerRowBorderDxfId="222" tableBorderDxfId="221" totalsRowBorderDxfId="220">
  <autoFilter ref="A1:C11"/>
  <tableColumns count="3">
    <tableColumn id="1" name="Nom Prénom" dataDxfId="219"/>
    <tableColumn id="2" name="date de naissance " dataDxfId="218"/>
    <tableColumn id="3" name="âge" dataDxfId="217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8" name="T_A9" displayName="T_A9" ref="A1:C19" totalsRowShown="0" headerRowBorderDxfId="216" tableBorderDxfId="215" totalsRowBorderDxfId="214">
  <autoFilter ref="A1:C19"/>
  <tableColumns count="3">
    <tableColumn id="1" name="Nom Prénom" dataDxfId="213"/>
    <tableColumn id="2" name="date de naissance " dataDxfId="212"/>
    <tableColumn id="3" name="âge" dataDxfId="211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9" name="T_A10" displayName="T_A10" ref="A1:C12" totalsRowShown="0" headerRowBorderDxfId="210" tableBorderDxfId="209">
  <autoFilter ref="A1:C12"/>
  <tableColumns count="3">
    <tableColumn id="1" name="Nom Prénom" dataDxfId="208"/>
    <tableColumn id="2" name="date de naissance " dataDxfId="207"/>
    <tableColumn id="3" name="âge" dataDxfId="206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0" name="T_A11" displayName="T_A11" ref="A1:C5" totalsRowShown="0" headerRowBorderDxfId="205" tableBorderDxfId="204">
  <autoFilter ref="A1:C5"/>
  <tableColumns count="3">
    <tableColumn id="1" name="Nom Prénom" dataDxfId="203"/>
    <tableColumn id="2" name="date de naissance " dataDxfId="202"/>
    <tableColumn id="3" name="âge" dataDxfId="201">
      <calculatedColumnFormula>DATEDIF(B2, TODAY(), "Y")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2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5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table" Target="../tables/table7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table" Target="../tables/table9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0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1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T149"/>
  <sheetViews>
    <sheetView tabSelected="1" zoomScaleNormal="100" workbookViewId="0">
      <pane ySplit="1" topLeftCell="A2" activePane="bottomLeft" state="frozen"/>
      <selection pane="bottomLeft" activeCell="J141" sqref="J141"/>
    </sheetView>
  </sheetViews>
  <sheetFormatPr baseColWidth="10" defaultRowHeight="14.4" x14ac:dyDescent="0.3"/>
  <cols>
    <col min="1" max="1" width="8.21875" customWidth="1"/>
    <col min="2" max="2" width="23.6640625" style="2" customWidth="1"/>
    <col min="3" max="3" width="21.6640625" customWidth="1"/>
    <col min="4" max="4" width="7.6640625" customWidth="1"/>
    <col min="5" max="6" width="20.77734375" customWidth="1"/>
    <col min="7" max="7" width="15.77734375" customWidth="1"/>
    <col min="9" max="9" width="11" customWidth="1"/>
    <col min="11" max="15" width="11.5546875" customWidth="1"/>
    <col min="16" max="16" width="7" customWidth="1"/>
    <col min="17" max="17" width="11.5546875" customWidth="1"/>
    <col min="18" max="18" width="6.21875" customWidth="1"/>
    <col min="19" max="19" width="7.109375" customWidth="1"/>
    <col min="20" max="20" width="6.44140625" customWidth="1"/>
  </cols>
  <sheetData>
    <row r="1" spans="1:20" ht="55.8" customHeight="1" x14ac:dyDescent="0.3">
      <c r="A1" s="15" t="s">
        <v>322</v>
      </c>
      <c r="B1" s="12" t="s">
        <v>3</v>
      </c>
      <c r="C1" s="13" t="s">
        <v>0</v>
      </c>
      <c r="D1" s="14" t="s">
        <v>1</v>
      </c>
      <c r="E1" s="14" t="s">
        <v>307</v>
      </c>
      <c r="F1" s="15" t="s">
        <v>308</v>
      </c>
      <c r="G1" s="15" t="s">
        <v>309</v>
      </c>
      <c r="H1" s="16" t="s">
        <v>310</v>
      </c>
      <c r="P1" t="s">
        <v>311</v>
      </c>
      <c r="Q1" t="s">
        <v>312</v>
      </c>
      <c r="R1" t="s">
        <v>473</v>
      </c>
      <c r="S1" t="s">
        <v>471</v>
      </c>
      <c r="T1" t="s">
        <v>472</v>
      </c>
    </row>
    <row r="2" spans="1:20" x14ac:dyDescent="0.3">
      <c r="A2" s="33" t="s">
        <v>323</v>
      </c>
      <c r="B2" s="8" t="s">
        <v>6</v>
      </c>
      <c r="C2" s="24">
        <v>44762</v>
      </c>
      <c r="D2" s="22">
        <f ca="1">IF(T_Base[[#This Row],[date de naissance ]]="","",DATEDIF(C2, TODAY(), "Y"))</f>
        <v>3</v>
      </c>
      <c r="E2" s="1" t="s">
        <v>470</v>
      </c>
      <c r="F2" s="1" t="s">
        <v>470</v>
      </c>
      <c r="G2" s="1" t="s">
        <v>470</v>
      </c>
      <c r="H2" s="11" t="s">
        <v>470</v>
      </c>
      <c r="P2">
        <v>3</v>
      </c>
      <c r="Q2" t="s">
        <v>313</v>
      </c>
      <c r="R2">
        <f ca="1">COUNTIF(T_Base[âge],T_listes[[#This Row],[Ages]])</f>
        <v>10</v>
      </c>
      <c r="S2">
        <v>1</v>
      </c>
      <c r="T2">
        <f ca="1">T_listes[[#This Row],[Qté]]+T_listes[[#This Row],[ligneD]]-1</f>
        <v>10</v>
      </c>
    </row>
    <row r="3" spans="1:20" x14ac:dyDescent="0.3">
      <c r="A3" s="33" t="s">
        <v>324</v>
      </c>
      <c r="B3" s="8" t="s">
        <v>5</v>
      </c>
      <c r="C3" s="24">
        <v>44813</v>
      </c>
      <c r="D3" s="22">
        <f ca="1">IF(T_Base[[#This Row],[date de naissance ]]="","",DATEDIF(C3, TODAY(), "Y"))</f>
        <v>3</v>
      </c>
      <c r="E3" s="1"/>
      <c r="F3" s="1"/>
      <c r="G3" s="1"/>
      <c r="H3" s="11"/>
      <c r="P3">
        <v>4</v>
      </c>
      <c r="Q3" t="s">
        <v>314</v>
      </c>
      <c r="R3">
        <f ca="1">COUNTIF(T_Base[âge],T_listes[[#This Row],[Ages]])</f>
        <v>11</v>
      </c>
      <c r="S3">
        <f ca="1">S2+R2</f>
        <v>11</v>
      </c>
      <c r="T3">
        <f ca="1">T_listes[[#This Row],[Qté]]+T_listes[[#This Row],[ligneD]]-1</f>
        <v>21</v>
      </c>
    </row>
    <row r="4" spans="1:20" x14ac:dyDescent="0.3">
      <c r="A4" s="33" t="s">
        <v>325</v>
      </c>
      <c r="B4" s="8" t="s">
        <v>7</v>
      </c>
      <c r="C4" s="24">
        <v>44694</v>
      </c>
      <c r="D4" s="22">
        <f ca="1">IF(T_Base[[#This Row],[date de naissance ]]="","",DATEDIF(C4, TODAY(), "Y"))</f>
        <v>3</v>
      </c>
      <c r="E4" s="1"/>
      <c r="F4" s="1"/>
      <c r="G4" s="1"/>
      <c r="H4" s="11"/>
      <c r="P4">
        <v>5</v>
      </c>
      <c r="Q4" t="s">
        <v>321</v>
      </c>
      <c r="R4">
        <f ca="1">COUNTIF(T_Base[âge],T_listes[[#This Row],[Ages]])</f>
        <v>22</v>
      </c>
      <c r="S4">
        <f ca="1">T3+1</f>
        <v>22</v>
      </c>
      <c r="T4">
        <f ca="1">T_listes[[#This Row],[Qté]]+T_listes[[#This Row],[ligneD]]-1</f>
        <v>43</v>
      </c>
    </row>
    <row r="5" spans="1:20" x14ac:dyDescent="0.3">
      <c r="A5" s="33" t="s">
        <v>326</v>
      </c>
      <c r="B5" s="8" t="s">
        <v>12</v>
      </c>
      <c r="C5" s="24">
        <v>44754</v>
      </c>
      <c r="D5" s="22">
        <f ca="1">IF(T_Base[[#This Row],[date de naissance ]]="","",DATEDIF(C5, TODAY(), "Y"))</f>
        <v>3</v>
      </c>
      <c r="E5" s="1"/>
      <c r="F5" s="1"/>
      <c r="G5" s="1"/>
      <c r="H5" s="11"/>
      <c r="P5">
        <v>6</v>
      </c>
      <c r="Q5" t="s">
        <v>315</v>
      </c>
      <c r="R5">
        <f ca="1">COUNTIF(T_Base[âge],T_listes[[#This Row],[Ages]])</f>
        <v>18</v>
      </c>
      <c r="S5">
        <f ca="1">T4+1</f>
        <v>44</v>
      </c>
      <c r="T5">
        <f ca="1">T_listes[[#This Row],[Qté]]+T_listes[[#This Row],[ligneD]]-1</f>
        <v>61</v>
      </c>
    </row>
    <row r="6" spans="1:20" x14ac:dyDescent="0.3">
      <c r="A6" s="33" t="s">
        <v>327</v>
      </c>
      <c r="B6" s="8" t="s">
        <v>13</v>
      </c>
      <c r="C6" s="24">
        <v>44687</v>
      </c>
      <c r="D6" s="22">
        <f ca="1">IF(T_Base[[#This Row],[date de naissance ]]="","",DATEDIF(C6, TODAY(), "Y"))</f>
        <v>3</v>
      </c>
      <c r="E6" s="1"/>
      <c r="F6" s="1"/>
      <c r="G6" s="1"/>
      <c r="H6" s="11"/>
      <c r="P6">
        <v>7</v>
      </c>
      <c r="Q6" t="s">
        <v>316</v>
      </c>
      <c r="R6">
        <f ca="1">COUNTIF(T_Base[âge],T_listes[[#This Row],[Ages]])</f>
        <v>25</v>
      </c>
      <c r="S6">
        <f t="shared" ref="S6:S10" ca="1" si="0">T5+1</f>
        <v>62</v>
      </c>
      <c r="T6">
        <f ca="1">T_listes[[#This Row],[Qté]]+T_listes[[#This Row],[ligneD]]-1</f>
        <v>86</v>
      </c>
    </row>
    <row r="7" spans="1:20" x14ac:dyDescent="0.3">
      <c r="A7" s="33" t="s">
        <v>328</v>
      </c>
      <c r="B7" s="9" t="s">
        <v>18</v>
      </c>
      <c r="C7" s="24">
        <v>44782</v>
      </c>
      <c r="D7" s="22">
        <f ca="1">IF(T_Base[[#This Row],[date de naissance ]]="","",DATEDIF(C7, TODAY(), "Y"))</f>
        <v>3</v>
      </c>
      <c r="E7" s="1"/>
      <c r="F7" s="1"/>
      <c r="G7" s="1"/>
      <c r="H7" s="11"/>
      <c r="P7">
        <v>8</v>
      </c>
      <c r="Q7" t="s">
        <v>317</v>
      </c>
      <c r="R7">
        <f ca="1">COUNTIF(T_Base[âge],T_listes[[#This Row],[Ages]])</f>
        <v>10</v>
      </c>
      <c r="S7">
        <f t="shared" ca="1" si="0"/>
        <v>87</v>
      </c>
      <c r="T7">
        <f ca="1">T_listes[[#This Row],[Qté]]+T_listes[[#This Row],[ligneD]]-1</f>
        <v>96</v>
      </c>
    </row>
    <row r="8" spans="1:20" x14ac:dyDescent="0.3">
      <c r="A8" s="33" t="s">
        <v>329</v>
      </c>
      <c r="B8" s="8" t="s">
        <v>21</v>
      </c>
      <c r="C8" s="24">
        <v>44783</v>
      </c>
      <c r="D8" s="22">
        <f ca="1">IF(T_Base[[#This Row],[date de naissance ]]="","",DATEDIF(C8, TODAY(), "Y"))</f>
        <v>3</v>
      </c>
      <c r="E8" s="1"/>
      <c r="F8" s="1"/>
      <c r="G8" s="1"/>
      <c r="H8" s="11"/>
      <c r="P8">
        <v>9</v>
      </c>
      <c r="Q8" t="s">
        <v>318</v>
      </c>
      <c r="R8">
        <f ca="1">COUNTIF(T_Base[âge],T_listes[[#This Row],[Ages]])</f>
        <v>18</v>
      </c>
      <c r="S8">
        <f t="shared" ca="1" si="0"/>
        <v>97</v>
      </c>
      <c r="T8">
        <f ca="1">T_listes[[#This Row],[Qté]]+T_listes[[#This Row],[ligneD]]-1</f>
        <v>114</v>
      </c>
    </row>
    <row r="9" spans="1:20" x14ac:dyDescent="0.3">
      <c r="A9" s="33" t="s">
        <v>330</v>
      </c>
      <c r="B9" s="8" t="s">
        <v>22</v>
      </c>
      <c r="C9" s="24">
        <v>44736</v>
      </c>
      <c r="D9" s="22">
        <f ca="1">IF(T_Base[[#This Row],[date de naissance ]]="","",DATEDIF(C9, TODAY(), "Y"))</f>
        <v>3</v>
      </c>
      <c r="E9" s="1"/>
      <c r="F9" s="1"/>
      <c r="G9" s="1"/>
      <c r="H9" s="11"/>
      <c r="P9">
        <v>10</v>
      </c>
      <c r="Q9" t="s">
        <v>319</v>
      </c>
      <c r="R9">
        <f ca="1">COUNTIF(T_Base[âge],T_listes[[#This Row],[Ages]])</f>
        <v>11</v>
      </c>
      <c r="S9">
        <f t="shared" ca="1" si="0"/>
        <v>115</v>
      </c>
      <c r="T9">
        <f ca="1">T_listes[[#This Row],[Qté]]+T_listes[[#This Row],[ligneD]]-1</f>
        <v>125</v>
      </c>
    </row>
    <row r="10" spans="1:20" x14ac:dyDescent="0.3">
      <c r="A10" s="33" t="s">
        <v>331</v>
      </c>
      <c r="B10" s="8" t="s">
        <v>23</v>
      </c>
      <c r="C10" s="24">
        <v>44775</v>
      </c>
      <c r="D10" s="22">
        <f ca="1">IF(T_Base[[#This Row],[date de naissance ]]="","",DATEDIF(C10, TODAY(), "Y"))</f>
        <v>3</v>
      </c>
      <c r="E10" s="1"/>
      <c r="F10" s="1"/>
      <c r="G10" s="1"/>
      <c r="H10" s="11"/>
      <c r="P10">
        <v>11</v>
      </c>
      <c r="Q10" t="s">
        <v>320</v>
      </c>
      <c r="R10">
        <f ca="1">COUNTIF(T_Base[âge],T_listes[[#This Row],[Ages]])</f>
        <v>4</v>
      </c>
      <c r="S10">
        <f t="shared" ca="1" si="0"/>
        <v>126</v>
      </c>
      <c r="T10">
        <f ca="1">T_listes[[#This Row],[Qté]]+T_listes[[#This Row],[ligneD]]-1</f>
        <v>129</v>
      </c>
    </row>
    <row r="11" spans="1:20" x14ac:dyDescent="0.3">
      <c r="A11" s="33" t="s">
        <v>332</v>
      </c>
      <c r="B11" s="8" t="s">
        <v>24</v>
      </c>
      <c r="C11" s="24">
        <v>44700</v>
      </c>
      <c r="D11" s="22">
        <f ca="1">IF(T_Base[[#This Row],[date de naissance ]]="","",DATEDIF(C11, TODAY(), "Y"))</f>
        <v>3</v>
      </c>
      <c r="E11" s="1"/>
      <c r="F11" s="1"/>
      <c r="G11" s="1"/>
      <c r="H11" s="11"/>
    </row>
    <row r="12" spans="1:20" x14ac:dyDescent="0.3">
      <c r="A12" s="33" t="s">
        <v>333</v>
      </c>
      <c r="B12" s="8" t="s">
        <v>8</v>
      </c>
      <c r="C12" s="24">
        <v>44602</v>
      </c>
      <c r="D12" s="22">
        <f ca="1">IF(T_Base[[#This Row],[date de naissance ]]="","",DATEDIF(C12, TODAY(), "Y"))</f>
        <v>4</v>
      </c>
      <c r="E12" s="1"/>
      <c r="F12" s="1"/>
      <c r="G12" s="1"/>
      <c r="H12" s="11"/>
    </row>
    <row r="13" spans="1:20" x14ac:dyDescent="0.3">
      <c r="A13" s="33" t="s">
        <v>334</v>
      </c>
      <c r="B13" s="8" t="s">
        <v>26</v>
      </c>
      <c r="C13" s="24">
        <v>44384</v>
      </c>
      <c r="D13" s="22">
        <f ca="1">IF(T_Base[[#This Row],[date de naissance ]]="","",DATEDIF(C13, TODAY(), "Y"))</f>
        <v>4</v>
      </c>
      <c r="E13" s="1"/>
      <c r="F13" s="1"/>
      <c r="G13" s="1"/>
      <c r="H13" s="11"/>
    </row>
    <row r="14" spans="1:20" x14ac:dyDescent="0.3">
      <c r="A14" s="33" t="s">
        <v>335</v>
      </c>
      <c r="B14" s="8" t="s">
        <v>27</v>
      </c>
      <c r="C14" s="24">
        <v>44491</v>
      </c>
      <c r="D14" s="22">
        <f ca="1">IF(T_Base[[#This Row],[date de naissance ]]="","",DATEDIF(C14, TODAY(), "Y"))</f>
        <v>4</v>
      </c>
      <c r="E14" s="1"/>
      <c r="F14" s="1"/>
      <c r="G14" s="1"/>
      <c r="H14" s="11"/>
    </row>
    <row r="15" spans="1:20" x14ac:dyDescent="0.3">
      <c r="A15" s="33" t="s">
        <v>474</v>
      </c>
      <c r="B15" s="8" t="s">
        <v>28</v>
      </c>
      <c r="C15" s="24">
        <v>44404</v>
      </c>
      <c r="D15" s="22">
        <f ca="1">IF(T_Base[[#This Row],[date de naissance ]]="","",DATEDIF(C15, TODAY(), "Y"))</f>
        <v>4</v>
      </c>
      <c r="E15" s="1"/>
      <c r="F15" s="1"/>
      <c r="G15" s="1"/>
      <c r="H15" s="11"/>
    </row>
    <row r="16" spans="1:20" x14ac:dyDescent="0.3">
      <c r="A16" s="33" t="s">
        <v>336</v>
      </c>
      <c r="B16" s="8" t="s">
        <v>29</v>
      </c>
      <c r="C16" s="24">
        <v>44561</v>
      </c>
      <c r="D16" s="22">
        <f ca="1">IF(T_Base[[#This Row],[date de naissance ]]="","",DATEDIF(C16, TODAY(), "Y"))</f>
        <v>4</v>
      </c>
      <c r="E16" s="1"/>
      <c r="F16" s="1"/>
      <c r="G16" s="1"/>
      <c r="H16" s="11"/>
    </row>
    <row r="17" spans="1:8" x14ac:dyDescent="0.3">
      <c r="A17" s="33" t="s">
        <v>337</v>
      </c>
      <c r="B17" s="8" t="s">
        <v>30</v>
      </c>
      <c r="C17" s="24">
        <v>44451</v>
      </c>
      <c r="D17" s="22">
        <f ca="1">IF(T_Base[[#This Row],[date de naissance ]]="","",DATEDIF(C17, TODAY(), "Y"))</f>
        <v>4</v>
      </c>
      <c r="E17" s="1"/>
      <c r="F17" s="1"/>
      <c r="G17" s="1"/>
      <c r="H17" s="11"/>
    </row>
    <row r="18" spans="1:8" x14ac:dyDescent="0.3">
      <c r="A18" s="33" t="s">
        <v>338</v>
      </c>
      <c r="B18" s="8" t="s">
        <v>31</v>
      </c>
      <c r="C18" s="24">
        <v>44518</v>
      </c>
      <c r="D18" s="22">
        <f ca="1">IF(T_Base[[#This Row],[date de naissance ]]="","",DATEDIF(C18, TODAY(), "Y"))</f>
        <v>4</v>
      </c>
      <c r="E18" s="1"/>
      <c r="F18" s="1"/>
      <c r="G18" s="1"/>
      <c r="H18" s="11"/>
    </row>
    <row r="19" spans="1:8" x14ac:dyDescent="0.3">
      <c r="A19" s="33" t="s">
        <v>339</v>
      </c>
      <c r="B19" s="8" t="s">
        <v>15</v>
      </c>
      <c r="C19" s="24">
        <v>44566</v>
      </c>
      <c r="D19" s="22">
        <f ca="1">IF(T_Base[[#This Row],[date de naissance ]]="","",DATEDIF(C19, TODAY(), "Y"))</f>
        <v>4</v>
      </c>
      <c r="E19" s="1"/>
      <c r="F19" s="1"/>
      <c r="G19" s="1"/>
      <c r="H19" s="11"/>
    </row>
    <row r="20" spans="1:8" x14ac:dyDescent="0.3">
      <c r="A20" s="33" t="s">
        <v>340</v>
      </c>
      <c r="B20" s="8" t="s">
        <v>19</v>
      </c>
      <c r="C20" s="24">
        <v>44623</v>
      </c>
      <c r="D20" s="22">
        <f ca="1">IF(T_Base[[#This Row],[date de naissance ]]="","",DATEDIF(C20, TODAY(), "Y"))</f>
        <v>4</v>
      </c>
      <c r="E20" s="1"/>
      <c r="F20" s="1"/>
      <c r="G20" s="1"/>
      <c r="H20" s="11"/>
    </row>
    <row r="21" spans="1:8" x14ac:dyDescent="0.3">
      <c r="A21" s="33" t="s">
        <v>341</v>
      </c>
      <c r="B21" s="8" t="s">
        <v>20</v>
      </c>
      <c r="C21" s="24">
        <v>44657</v>
      </c>
      <c r="D21" s="22">
        <f ca="1">IF(T_Base[[#This Row],[date de naissance ]]="","",DATEDIF(C21, TODAY(), "Y"))</f>
        <v>4</v>
      </c>
      <c r="E21" s="1"/>
      <c r="F21" s="1"/>
      <c r="G21" s="1"/>
      <c r="H21" s="11"/>
    </row>
    <row r="22" spans="1:8" x14ac:dyDescent="0.3">
      <c r="A22" s="33" t="s">
        <v>342</v>
      </c>
      <c r="B22" s="8" t="s">
        <v>37</v>
      </c>
      <c r="C22" s="24">
        <v>44433</v>
      </c>
      <c r="D22" s="22">
        <f ca="1">IF(T_Base[[#This Row],[date de naissance ]]="","",DATEDIF(C22, TODAY(), "Y"))</f>
        <v>4</v>
      </c>
      <c r="E22" s="1"/>
      <c r="F22" s="1"/>
      <c r="G22" s="1"/>
      <c r="H22" s="11"/>
    </row>
    <row r="23" spans="1:8" x14ac:dyDescent="0.3">
      <c r="A23" s="33" t="s">
        <v>343</v>
      </c>
      <c r="B23" s="8" t="s">
        <v>40</v>
      </c>
      <c r="C23" s="24">
        <v>43961</v>
      </c>
      <c r="D23" s="22">
        <f ca="1">IF(T_Base[[#This Row],[date de naissance ]]="","",DATEDIF(C23, TODAY(), "Y"))</f>
        <v>5</v>
      </c>
      <c r="E23" s="1"/>
      <c r="F23" s="1"/>
      <c r="G23" s="1"/>
      <c r="H23" s="11"/>
    </row>
    <row r="24" spans="1:8" x14ac:dyDescent="0.3">
      <c r="A24" s="33" t="s">
        <v>344</v>
      </c>
      <c r="B24" s="8" t="s">
        <v>41</v>
      </c>
      <c r="C24" s="24">
        <v>44182</v>
      </c>
      <c r="D24" s="22">
        <f ca="1">IF(T_Base[[#This Row],[date de naissance ]]="","",DATEDIF(C24, TODAY(), "Y"))</f>
        <v>5</v>
      </c>
      <c r="E24" s="1"/>
      <c r="F24" s="1"/>
      <c r="G24" s="1"/>
      <c r="H24" s="11"/>
    </row>
    <row r="25" spans="1:8" x14ac:dyDescent="0.3">
      <c r="A25" s="33" t="s">
        <v>345</v>
      </c>
      <c r="B25" s="8" t="s">
        <v>42</v>
      </c>
      <c r="C25" s="24">
        <v>44053</v>
      </c>
      <c r="D25" s="22">
        <f ca="1">IF(T_Base[[#This Row],[date de naissance ]]="","",DATEDIF(C25, TODAY(), "Y"))</f>
        <v>5</v>
      </c>
      <c r="E25" s="1"/>
      <c r="F25" s="1"/>
      <c r="G25" s="1"/>
      <c r="H25" s="11"/>
    </row>
    <row r="26" spans="1:8" x14ac:dyDescent="0.3">
      <c r="A26" s="33" t="s">
        <v>346</v>
      </c>
      <c r="B26" s="8" t="s">
        <v>43</v>
      </c>
      <c r="C26" s="24">
        <v>44046</v>
      </c>
      <c r="D26" s="22">
        <f ca="1">IF(T_Base[[#This Row],[date de naissance ]]="","",DATEDIF(C26, TODAY(), "Y"))</f>
        <v>5</v>
      </c>
      <c r="E26" s="1"/>
      <c r="F26" s="1"/>
      <c r="G26" s="1"/>
      <c r="H26" s="11"/>
    </row>
    <row r="27" spans="1:8" x14ac:dyDescent="0.3">
      <c r="A27" s="33" t="s">
        <v>347</v>
      </c>
      <c r="B27" s="8" t="s">
        <v>44</v>
      </c>
      <c r="C27" s="24">
        <v>44113</v>
      </c>
      <c r="D27" s="22">
        <f ca="1">IF(T_Base[[#This Row],[date de naissance ]]="","",DATEDIF(C27, TODAY(), "Y"))</f>
        <v>5</v>
      </c>
      <c r="E27" s="1"/>
      <c r="F27" s="1"/>
      <c r="G27" s="1"/>
      <c r="H27" s="11"/>
    </row>
    <row r="28" spans="1:8" x14ac:dyDescent="0.3">
      <c r="A28" s="33" t="s">
        <v>348</v>
      </c>
      <c r="B28" s="8" t="s">
        <v>45</v>
      </c>
      <c r="C28" s="24">
        <v>43942</v>
      </c>
      <c r="D28" s="22">
        <f ca="1">IF(T_Base[[#This Row],[date de naissance ]]="","",DATEDIF(C28, TODAY(), "Y"))</f>
        <v>5</v>
      </c>
      <c r="E28" s="1"/>
      <c r="F28" s="1"/>
      <c r="G28" s="1"/>
      <c r="H28" s="11"/>
    </row>
    <row r="29" spans="1:8" x14ac:dyDescent="0.3">
      <c r="A29" s="33" t="s">
        <v>349</v>
      </c>
      <c r="B29" s="8" t="s">
        <v>46</v>
      </c>
      <c r="C29" s="24">
        <v>44040</v>
      </c>
      <c r="D29" s="22">
        <f ca="1">IF(T_Base[[#This Row],[date de naissance ]]="","",DATEDIF(C29, TODAY(), "Y"))</f>
        <v>5</v>
      </c>
      <c r="E29" s="1"/>
      <c r="F29" s="1"/>
      <c r="G29" s="1"/>
      <c r="H29" s="11"/>
    </row>
    <row r="30" spans="1:8" x14ac:dyDescent="0.3">
      <c r="A30" s="33" t="s">
        <v>350</v>
      </c>
      <c r="B30" s="8" t="s">
        <v>47</v>
      </c>
      <c r="C30" s="24">
        <v>44193</v>
      </c>
      <c r="D30" s="22">
        <f ca="1">IF(T_Base[[#This Row],[date de naissance ]]="","",DATEDIF(C30, TODAY(), "Y"))</f>
        <v>5</v>
      </c>
      <c r="E30" s="1"/>
      <c r="F30" s="1"/>
      <c r="G30" s="1"/>
      <c r="H30" s="11"/>
    </row>
    <row r="31" spans="1:8" x14ac:dyDescent="0.3">
      <c r="A31" s="33" t="s">
        <v>351</v>
      </c>
      <c r="B31" s="8" t="s">
        <v>48</v>
      </c>
      <c r="C31" s="24">
        <v>43953</v>
      </c>
      <c r="D31" s="22">
        <f ca="1">IF(T_Base[[#This Row],[date de naissance ]]="","",DATEDIF(C31, TODAY(), "Y"))</f>
        <v>5</v>
      </c>
      <c r="E31" s="1"/>
      <c r="F31" s="1"/>
      <c r="G31" s="1"/>
      <c r="H31" s="11"/>
    </row>
    <row r="32" spans="1:8" x14ac:dyDescent="0.3">
      <c r="A32" s="33" t="s">
        <v>352</v>
      </c>
      <c r="B32" s="8" t="s">
        <v>49</v>
      </c>
      <c r="C32" s="24">
        <v>43969</v>
      </c>
      <c r="D32" s="22">
        <f ca="1">IF(T_Base[[#This Row],[date de naissance ]]="","",DATEDIF(C32, TODAY(), "Y"))</f>
        <v>5</v>
      </c>
      <c r="E32" s="1"/>
      <c r="F32" s="1"/>
      <c r="G32" s="1"/>
      <c r="H32" s="11"/>
    </row>
    <row r="33" spans="1:8" x14ac:dyDescent="0.3">
      <c r="A33" s="33" t="s">
        <v>353</v>
      </c>
      <c r="B33" s="8" t="s">
        <v>52</v>
      </c>
      <c r="C33" s="24">
        <v>44195</v>
      </c>
      <c r="D33" s="22">
        <f ca="1">IF(T_Base[[#This Row],[date de naissance ]]="","",DATEDIF(C33, TODAY(), "Y"))</f>
        <v>5</v>
      </c>
      <c r="E33" s="1"/>
      <c r="F33" s="1"/>
      <c r="G33" s="1"/>
      <c r="H33" s="11"/>
    </row>
    <row r="34" spans="1:8" x14ac:dyDescent="0.3">
      <c r="A34" s="33" t="s">
        <v>354</v>
      </c>
      <c r="B34" s="8" t="s">
        <v>53</v>
      </c>
      <c r="C34" s="24">
        <v>44024</v>
      </c>
      <c r="D34" s="22">
        <f ca="1">IF(T_Base[[#This Row],[date de naissance ]]="","",DATEDIF(C34, TODAY(), "Y"))</f>
        <v>5</v>
      </c>
      <c r="E34" s="1"/>
      <c r="F34" s="1"/>
      <c r="G34" s="1"/>
      <c r="H34" s="11"/>
    </row>
    <row r="35" spans="1:8" x14ac:dyDescent="0.3">
      <c r="A35" s="33" t="s">
        <v>355</v>
      </c>
      <c r="B35" s="8" t="s">
        <v>54</v>
      </c>
      <c r="C35" s="24">
        <v>44016</v>
      </c>
      <c r="D35" s="22">
        <f ca="1">IF(T_Base[[#This Row],[date de naissance ]]="","",DATEDIF(C35, TODAY(), "Y"))</f>
        <v>5</v>
      </c>
      <c r="E35" s="1"/>
      <c r="F35" s="1"/>
      <c r="G35" s="1"/>
      <c r="H35" s="11"/>
    </row>
    <row r="36" spans="1:8" x14ac:dyDescent="0.3">
      <c r="A36" s="33" t="s">
        <v>356</v>
      </c>
      <c r="B36" s="8" t="s">
        <v>55</v>
      </c>
      <c r="C36" s="24">
        <v>44077</v>
      </c>
      <c r="D36" s="22">
        <f ca="1">IF(T_Base[[#This Row],[date de naissance ]]="","",DATEDIF(C36, TODAY(), "Y"))</f>
        <v>5</v>
      </c>
      <c r="E36" s="1"/>
      <c r="F36" s="1"/>
      <c r="G36" s="1"/>
      <c r="H36" s="11"/>
    </row>
    <row r="37" spans="1:8" x14ac:dyDescent="0.3">
      <c r="A37" s="33" t="s">
        <v>357</v>
      </c>
      <c r="B37" s="8" t="s">
        <v>56</v>
      </c>
      <c r="C37" s="24">
        <v>43993</v>
      </c>
      <c r="D37" s="22">
        <f ca="1">IF(T_Base[[#This Row],[date de naissance ]]="","",DATEDIF(C37, TODAY(), "Y"))</f>
        <v>5</v>
      </c>
      <c r="E37" s="1"/>
      <c r="F37" s="1"/>
      <c r="G37" s="1"/>
      <c r="H37" s="11"/>
    </row>
    <row r="38" spans="1:8" x14ac:dyDescent="0.3">
      <c r="A38" s="33" t="s">
        <v>358</v>
      </c>
      <c r="B38" s="8" t="s">
        <v>57</v>
      </c>
      <c r="C38" s="24">
        <v>43992</v>
      </c>
      <c r="D38" s="22">
        <f ca="1">IF(T_Base[[#This Row],[date de naissance ]]="","",DATEDIF(C38, TODAY(), "Y"))</f>
        <v>5</v>
      </c>
      <c r="E38" s="1"/>
      <c r="F38" s="1"/>
      <c r="G38" s="1"/>
      <c r="H38" s="11"/>
    </row>
    <row r="39" spans="1:8" x14ac:dyDescent="0.3">
      <c r="A39" s="33" t="s">
        <v>359</v>
      </c>
      <c r="B39" s="8" t="s">
        <v>58</v>
      </c>
      <c r="C39" s="24">
        <v>44090</v>
      </c>
      <c r="D39" s="22">
        <f ca="1">IF(T_Base[[#This Row],[date de naissance ]]="","",DATEDIF(C39, TODAY(), "Y"))</f>
        <v>5</v>
      </c>
      <c r="E39" s="1"/>
      <c r="F39" s="1"/>
      <c r="G39" s="1"/>
      <c r="H39" s="11"/>
    </row>
    <row r="40" spans="1:8" x14ac:dyDescent="0.3">
      <c r="A40" s="33" t="s">
        <v>360</v>
      </c>
      <c r="B40" s="8" t="s">
        <v>59</v>
      </c>
      <c r="C40" s="24">
        <v>43992</v>
      </c>
      <c r="D40" s="22">
        <f ca="1">IF(T_Base[[#This Row],[date de naissance ]]="","",DATEDIF(C40, TODAY(), "Y"))</f>
        <v>5</v>
      </c>
      <c r="E40" s="1"/>
      <c r="F40" s="1"/>
      <c r="G40" s="1"/>
      <c r="H40" s="11"/>
    </row>
    <row r="41" spans="1:8" x14ac:dyDescent="0.3">
      <c r="A41" s="33" t="s">
        <v>361</v>
      </c>
      <c r="B41" s="8" t="s">
        <v>36</v>
      </c>
      <c r="C41" s="24">
        <v>44226</v>
      </c>
      <c r="D41" s="22">
        <f ca="1">IF(T_Base[[#This Row],[date de naissance ]]="","",DATEDIF(C41, TODAY(), "Y"))</f>
        <v>5</v>
      </c>
      <c r="E41" s="1"/>
      <c r="F41" s="1"/>
      <c r="G41" s="1"/>
      <c r="H41" s="11"/>
    </row>
    <row r="42" spans="1:8" x14ac:dyDescent="0.3">
      <c r="A42" s="33" t="s">
        <v>362</v>
      </c>
      <c r="B42" s="8" t="s">
        <v>61</v>
      </c>
      <c r="C42" s="24">
        <v>44166</v>
      </c>
      <c r="D42" s="22">
        <f ca="1">IF(T_Base[[#This Row],[date de naissance ]]="","",DATEDIF(C42, TODAY(), "Y"))</f>
        <v>5</v>
      </c>
      <c r="E42" s="1"/>
      <c r="F42" s="1"/>
      <c r="G42" s="1"/>
      <c r="H42" s="11"/>
    </row>
    <row r="43" spans="1:8" x14ac:dyDescent="0.3">
      <c r="A43" s="33" t="s">
        <v>363</v>
      </c>
      <c r="B43" s="8" t="s">
        <v>62</v>
      </c>
      <c r="C43" s="24">
        <v>44176</v>
      </c>
      <c r="D43" s="22">
        <f ca="1">IF(T_Base[[#This Row],[date de naissance ]]="","",DATEDIF(C43, TODAY(), "Y"))</f>
        <v>5</v>
      </c>
      <c r="E43" s="1"/>
      <c r="F43" s="1"/>
      <c r="G43" s="1"/>
      <c r="H43" s="11"/>
    </row>
    <row r="44" spans="1:8" x14ac:dyDescent="0.3">
      <c r="A44" s="33" t="s">
        <v>364</v>
      </c>
      <c r="B44" s="8" t="s">
        <v>63</v>
      </c>
      <c r="C44" s="24">
        <v>44175</v>
      </c>
      <c r="D44" s="22">
        <f ca="1">IF(T_Base[[#This Row],[date de naissance ]]="","",DATEDIF(C44, TODAY(), "Y"))</f>
        <v>5</v>
      </c>
      <c r="E44" s="1"/>
      <c r="F44" s="1"/>
      <c r="G44" s="1"/>
      <c r="H44" s="11"/>
    </row>
    <row r="45" spans="1:8" x14ac:dyDescent="0.3">
      <c r="A45" s="33" t="s">
        <v>365</v>
      </c>
      <c r="B45" s="8" t="s">
        <v>76</v>
      </c>
      <c r="C45" s="24">
        <v>43613</v>
      </c>
      <c r="D45" s="22">
        <f ca="1">IF(T_Base[[#This Row],[date de naissance ]]="","",DATEDIF(C45, TODAY(), "Y"))</f>
        <v>6</v>
      </c>
      <c r="E45" s="1"/>
      <c r="F45" s="1"/>
      <c r="G45" s="1"/>
      <c r="H45" s="11"/>
    </row>
    <row r="46" spans="1:8" x14ac:dyDescent="0.3">
      <c r="A46" s="33" t="s">
        <v>366</v>
      </c>
      <c r="B46" s="8" t="s">
        <v>99</v>
      </c>
      <c r="C46" s="24">
        <v>43670</v>
      </c>
      <c r="D46" s="22">
        <f ca="1">IF(T_Base[[#This Row],[date de naissance ]]="","",DATEDIF(C46, TODAY(), "Y"))</f>
        <v>6</v>
      </c>
      <c r="E46" s="1"/>
      <c r="F46" s="1"/>
      <c r="G46" s="1"/>
      <c r="H46" s="11"/>
    </row>
    <row r="47" spans="1:8" x14ac:dyDescent="0.3">
      <c r="A47" s="33" t="s">
        <v>367</v>
      </c>
      <c r="B47" s="8" t="s">
        <v>140</v>
      </c>
      <c r="C47" s="24">
        <v>43805</v>
      </c>
      <c r="D47" s="22">
        <f ca="1">IF(T_Base[[#This Row],[date de naissance ]]="","",DATEDIF(C47, TODAY(), "Y"))</f>
        <v>6</v>
      </c>
      <c r="E47" s="1"/>
      <c r="F47" s="1"/>
      <c r="G47" s="1"/>
      <c r="H47" s="11"/>
    </row>
    <row r="48" spans="1:8" x14ac:dyDescent="0.3">
      <c r="A48" s="33" t="s">
        <v>368</v>
      </c>
      <c r="B48" s="8" t="s">
        <v>141</v>
      </c>
      <c r="C48" s="24">
        <v>43805</v>
      </c>
      <c r="D48" s="22">
        <f ca="1">IF(T_Base[[#This Row],[date de naissance ]]="","",DATEDIF(C48, TODAY(), "Y"))</f>
        <v>6</v>
      </c>
      <c r="E48" s="1"/>
      <c r="F48" s="1"/>
      <c r="G48" s="1"/>
      <c r="H48" s="11"/>
    </row>
    <row r="49" spans="1:8" x14ac:dyDescent="0.3">
      <c r="A49" s="33" t="s">
        <v>369</v>
      </c>
      <c r="B49" s="8" t="s">
        <v>147</v>
      </c>
      <c r="C49" s="24">
        <v>43820</v>
      </c>
      <c r="D49" s="22">
        <f ca="1">IF(T_Base[[#This Row],[date de naissance ]]="","",DATEDIF(C49, TODAY(), "Y"))</f>
        <v>6</v>
      </c>
      <c r="E49" s="1"/>
      <c r="F49" s="1"/>
      <c r="G49" s="1"/>
      <c r="H49" s="11"/>
    </row>
    <row r="50" spans="1:8" x14ac:dyDescent="0.3">
      <c r="A50" s="33" t="s">
        <v>370</v>
      </c>
      <c r="B50" s="8" t="s">
        <v>51</v>
      </c>
      <c r="C50" s="24">
        <v>43936</v>
      </c>
      <c r="D50" s="22">
        <f ca="1">IF(T_Base[[#This Row],[date de naissance ]]="","",DATEDIF(C50, TODAY(), "Y"))</f>
        <v>6</v>
      </c>
      <c r="E50" s="1"/>
      <c r="F50" s="1"/>
      <c r="G50" s="1"/>
      <c r="H50" s="11"/>
    </row>
    <row r="51" spans="1:8" x14ac:dyDescent="0.3">
      <c r="A51" s="33" t="s">
        <v>371</v>
      </c>
      <c r="B51" s="8" t="s">
        <v>159</v>
      </c>
      <c r="C51" s="24">
        <v>43640</v>
      </c>
      <c r="D51" s="22">
        <f ca="1">IF(T_Base[[#This Row],[date de naissance ]]="","",DATEDIF(C51, TODAY(), "Y"))</f>
        <v>6</v>
      </c>
      <c r="E51" s="1"/>
      <c r="F51" s="1"/>
      <c r="G51" s="1"/>
      <c r="H51" s="11"/>
    </row>
    <row r="52" spans="1:8" x14ac:dyDescent="0.3">
      <c r="A52" s="33" t="s">
        <v>372</v>
      </c>
      <c r="B52" s="8" t="s">
        <v>169</v>
      </c>
      <c r="C52" s="24">
        <v>43783</v>
      </c>
      <c r="D52" s="22">
        <f ca="1">IF(T_Base[[#This Row],[date de naissance ]]="","",DATEDIF(C52, TODAY(), "Y"))</f>
        <v>6</v>
      </c>
      <c r="E52" s="1"/>
      <c r="F52" s="1"/>
      <c r="G52" s="1"/>
      <c r="H52" s="11"/>
    </row>
    <row r="53" spans="1:8" x14ac:dyDescent="0.3">
      <c r="A53" s="33" t="s">
        <v>373</v>
      </c>
      <c r="B53" s="8" t="s">
        <v>179</v>
      </c>
      <c r="C53" s="24">
        <v>43826</v>
      </c>
      <c r="D53" s="22">
        <f ca="1">IF(T_Base[[#This Row],[date de naissance ]]="","",DATEDIF(C53, TODAY(), "Y"))</f>
        <v>6</v>
      </c>
      <c r="E53" s="1"/>
      <c r="F53" s="1"/>
      <c r="G53" s="1"/>
      <c r="H53" s="11"/>
    </row>
    <row r="54" spans="1:8" x14ac:dyDescent="0.3">
      <c r="A54" s="33" t="s">
        <v>374</v>
      </c>
      <c r="B54" s="8" t="s">
        <v>184</v>
      </c>
      <c r="C54" s="24">
        <v>43785</v>
      </c>
      <c r="D54" s="22">
        <f ca="1">IF(T_Base[[#This Row],[date de naissance ]]="","",DATEDIF(C54, TODAY(), "Y"))</f>
        <v>6</v>
      </c>
      <c r="E54" s="1"/>
      <c r="F54" s="1"/>
      <c r="G54" s="1"/>
      <c r="H54" s="11"/>
    </row>
    <row r="55" spans="1:8" x14ac:dyDescent="0.3">
      <c r="A55" s="33" t="s">
        <v>375</v>
      </c>
      <c r="B55" s="8" t="s">
        <v>183</v>
      </c>
      <c r="C55" s="24">
        <v>43739</v>
      </c>
      <c r="D55" s="22">
        <f ca="1">IF(T_Base[[#This Row],[date de naissance ]]="","",DATEDIF(C55, TODAY(), "Y"))</f>
        <v>6</v>
      </c>
      <c r="E55" s="1"/>
      <c r="F55" s="1"/>
      <c r="G55" s="1"/>
      <c r="H55" s="11"/>
    </row>
    <row r="56" spans="1:8" x14ac:dyDescent="0.3">
      <c r="A56" s="33" t="s">
        <v>376</v>
      </c>
      <c r="B56" s="8" t="s">
        <v>189</v>
      </c>
      <c r="C56" s="24">
        <v>43835</v>
      </c>
      <c r="D56" s="22">
        <f ca="1">IF(T_Base[[#This Row],[date de naissance ]]="","",DATEDIF(C56, TODAY(), "Y"))</f>
        <v>6</v>
      </c>
      <c r="E56" s="1"/>
      <c r="F56" s="1"/>
      <c r="G56" s="1"/>
      <c r="H56" s="11"/>
    </row>
    <row r="57" spans="1:8" x14ac:dyDescent="0.3">
      <c r="A57" s="33" t="s">
        <v>377</v>
      </c>
      <c r="B57" s="8" t="s">
        <v>188</v>
      </c>
      <c r="C57" s="24">
        <v>43784</v>
      </c>
      <c r="D57" s="22">
        <f ca="1">IF(T_Base[[#This Row],[date de naissance ]]="","",DATEDIF(C57, TODAY(), "Y"))</f>
        <v>6</v>
      </c>
      <c r="E57" s="1"/>
      <c r="F57" s="1"/>
      <c r="G57" s="1"/>
      <c r="H57" s="11"/>
    </row>
    <row r="58" spans="1:8" x14ac:dyDescent="0.3">
      <c r="A58" s="33" t="s">
        <v>378</v>
      </c>
      <c r="B58" s="8" t="s">
        <v>196</v>
      </c>
      <c r="C58" s="24">
        <v>43641</v>
      </c>
      <c r="D58" s="22">
        <f ca="1">IF(T_Base[[#This Row],[date de naissance ]]="","",DATEDIF(C58, TODAY(), "Y"))</f>
        <v>6</v>
      </c>
      <c r="E58" s="1"/>
      <c r="F58" s="1"/>
      <c r="G58" s="1"/>
      <c r="H58" s="11"/>
    </row>
    <row r="59" spans="1:8" x14ac:dyDescent="0.3">
      <c r="A59" s="33" t="s">
        <v>379</v>
      </c>
      <c r="B59" s="8" t="s">
        <v>209</v>
      </c>
      <c r="C59" s="24">
        <v>43644</v>
      </c>
      <c r="D59" s="22">
        <f ca="1">IF(T_Base[[#This Row],[date de naissance ]]="","",DATEDIF(C59, TODAY(), "Y"))</f>
        <v>6</v>
      </c>
      <c r="E59" s="1"/>
      <c r="F59" s="1"/>
      <c r="G59" s="1"/>
      <c r="H59" s="11"/>
    </row>
    <row r="60" spans="1:8" x14ac:dyDescent="0.3">
      <c r="A60" s="33" t="s">
        <v>380</v>
      </c>
      <c r="B60" s="8" t="s">
        <v>230</v>
      </c>
      <c r="C60" s="24">
        <v>43802</v>
      </c>
      <c r="D60" s="22">
        <f ca="1">IF(T_Base[[#This Row],[date de naissance ]]="","",DATEDIF(C60, TODAY(), "Y"))</f>
        <v>6</v>
      </c>
      <c r="E60" s="1"/>
      <c r="F60" s="1"/>
      <c r="G60" s="1"/>
      <c r="H60" s="11"/>
    </row>
    <row r="61" spans="1:8" x14ac:dyDescent="0.3">
      <c r="A61" s="33" t="s">
        <v>381</v>
      </c>
      <c r="B61" s="8" t="s">
        <v>243</v>
      </c>
      <c r="C61" s="24">
        <v>43855</v>
      </c>
      <c r="D61" s="22">
        <f ca="1">IF(T_Base[[#This Row],[date de naissance ]]="","",DATEDIF(C61, TODAY(), "Y"))</f>
        <v>6</v>
      </c>
      <c r="E61" s="1"/>
      <c r="F61" s="1"/>
      <c r="G61" s="1"/>
      <c r="H61" s="11"/>
    </row>
    <row r="62" spans="1:8" x14ac:dyDescent="0.3">
      <c r="A62" s="33" t="s">
        <v>382</v>
      </c>
      <c r="B62" s="8" t="s">
        <v>264</v>
      </c>
      <c r="C62" s="24">
        <v>43818</v>
      </c>
      <c r="D62" s="22">
        <f ca="1">IF(T_Base[[#This Row],[date de naissance ]]="","",DATEDIF(C62, TODAY(), "Y"))</f>
        <v>6</v>
      </c>
      <c r="E62" s="1"/>
      <c r="F62" s="1"/>
      <c r="G62" s="1"/>
      <c r="H62" s="11"/>
    </row>
    <row r="63" spans="1:8" x14ac:dyDescent="0.3">
      <c r="A63" s="33" t="s">
        <v>383</v>
      </c>
      <c r="B63" s="8" t="s">
        <v>81</v>
      </c>
      <c r="C63" s="24">
        <v>43254</v>
      </c>
      <c r="D63" s="22">
        <f ca="1">IF(T_Base[[#This Row],[date de naissance ]]="","",DATEDIF(C63, TODAY(), "Y"))</f>
        <v>7</v>
      </c>
      <c r="E63" s="1"/>
      <c r="F63" s="1"/>
      <c r="G63" s="1"/>
      <c r="H63" s="11"/>
    </row>
    <row r="64" spans="1:8" x14ac:dyDescent="0.3">
      <c r="A64" s="33" t="s">
        <v>384</v>
      </c>
      <c r="B64" s="8" t="s">
        <v>86</v>
      </c>
      <c r="C64" s="24">
        <v>43404</v>
      </c>
      <c r="D64" s="22">
        <f ca="1">IF(T_Base[[#This Row],[date de naissance ]]="","",DATEDIF(C64, TODAY(), "Y"))</f>
        <v>7</v>
      </c>
      <c r="E64" s="1"/>
      <c r="F64" s="1"/>
      <c r="G64" s="1"/>
      <c r="H64" s="11"/>
    </row>
    <row r="65" spans="1:8" x14ac:dyDescent="0.3">
      <c r="A65" s="33" t="s">
        <v>385</v>
      </c>
      <c r="B65" s="8" t="s">
        <v>89</v>
      </c>
      <c r="C65" s="24">
        <v>43287</v>
      </c>
      <c r="D65" s="22">
        <f ca="1">IF(T_Base[[#This Row],[date de naissance ]]="","",DATEDIF(C65, TODAY(), "Y"))</f>
        <v>7</v>
      </c>
      <c r="E65" s="1"/>
      <c r="F65" s="1"/>
      <c r="G65" s="1"/>
      <c r="H65" s="11"/>
    </row>
    <row r="66" spans="1:8" x14ac:dyDescent="0.3">
      <c r="A66" s="33" t="s">
        <v>386</v>
      </c>
      <c r="B66" s="8" t="s">
        <v>95</v>
      </c>
      <c r="C66" s="24">
        <v>43272</v>
      </c>
      <c r="D66" s="22">
        <f ca="1">IF(T_Base[[#This Row],[date de naissance ]]="","",DATEDIF(C66, TODAY(), "Y"))</f>
        <v>7</v>
      </c>
      <c r="E66" s="1"/>
      <c r="F66" s="1"/>
      <c r="G66" s="1"/>
      <c r="H66" s="11"/>
    </row>
    <row r="67" spans="1:8" x14ac:dyDescent="0.3">
      <c r="A67" s="33" t="s">
        <v>387</v>
      </c>
      <c r="B67" s="8" t="s">
        <v>101</v>
      </c>
      <c r="C67" s="24">
        <v>43227</v>
      </c>
      <c r="D67" s="22">
        <f ca="1">IF(T_Base[[#This Row],[date de naissance ]]="","",DATEDIF(C67, TODAY(), "Y"))</f>
        <v>7</v>
      </c>
      <c r="E67" s="1"/>
      <c r="F67" s="1"/>
      <c r="G67" s="1"/>
      <c r="H67" s="11"/>
    </row>
    <row r="68" spans="1:8" x14ac:dyDescent="0.3">
      <c r="A68" s="33" t="s">
        <v>388</v>
      </c>
      <c r="B68" s="8" t="s">
        <v>111</v>
      </c>
      <c r="C68" s="24">
        <v>43391</v>
      </c>
      <c r="D68" s="22">
        <f ca="1">IF(T_Base[[#This Row],[date de naissance ]]="","",DATEDIF(C68, TODAY(), "Y"))</f>
        <v>7</v>
      </c>
      <c r="E68" s="1"/>
      <c r="F68" s="1"/>
      <c r="G68" s="1"/>
      <c r="H68" s="11"/>
    </row>
    <row r="69" spans="1:8" x14ac:dyDescent="0.3">
      <c r="A69" s="33" t="s">
        <v>389</v>
      </c>
      <c r="B69" s="8" t="s">
        <v>114</v>
      </c>
      <c r="C69" s="24">
        <v>43339</v>
      </c>
      <c r="D69" s="22">
        <f ca="1">IF(T_Base[[#This Row],[date de naissance ]]="","",DATEDIF(C69, TODAY(), "Y"))</f>
        <v>7</v>
      </c>
      <c r="E69" s="1"/>
      <c r="F69" s="1"/>
      <c r="G69" s="1"/>
      <c r="H69" s="11"/>
    </row>
    <row r="70" spans="1:8" x14ac:dyDescent="0.3">
      <c r="A70" s="33" t="s">
        <v>390</v>
      </c>
      <c r="B70" s="8" t="s">
        <v>121</v>
      </c>
      <c r="C70" s="24">
        <v>43490</v>
      </c>
      <c r="D70" s="22">
        <f ca="1">IF(T_Base[[#This Row],[date de naissance ]]="","",DATEDIF(C70, TODAY(), "Y"))</f>
        <v>7</v>
      </c>
      <c r="E70" s="1"/>
      <c r="F70" s="1"/>
      <c r="G70" s="1"/>
      <c r="H70" s="11"/>
    </row>
    <row r="71" spans="1:8" x14ac:dyDescent="0.3">
      <c r="A71" s="33" t="s">
        <v>391</v>
      </c>
      <c r="B71" s="8" t="s">
        <v>124</v>
      </c>
      <c r="C71" s="24">
        <v>43493</v>
      </c>
      <c r="D71" s="22">
        <f ca="1">IF(T_Base[[#This Row],[date de naissance ]]="","",DATEDIF(C71, TODAY(), "Y"))</f>
        <v>7</v>
      </c>
      <c r="E71" s="1"/>
      <c r="F71" s="1"/>
      <c r="G71" s="1"/>
      <c r="H71" s="11"/>
    </row>
    <row r="72" spans="1:8" x14ac:dyDescent="0.3">
      <c r="A72" s="33" t="s">
        <v>392</v>
      </c>
      <c r="B72" s="8" t="s">
        <v>144</v>
      </c>
      <c r="C72" s="24">
        <v>43339</v>
      </c>
      <c r="D72" s="22">
        <f ca="1">IF(T_Base[[#This Row],[date de naissance ]]="","",DATEDIF(C72, TODAY(), "Y"))</f>
        <v>7</v>
      </c>
      <c r="E72" s="1"/>
      <c r="F72" s="1"/>
      <c r="G72" s="1"/>
      <c r="H72" s="11"/>
    </row>
    <row r="73" spans="1:8" x14ac:dyDescent="0.3">
      <c r="A73" s="33" t="s">
        <v>393</v>
      </c>
      <c r="B73" s="8" t="s">
        <v>150</v>
      </c>
      <c r="C73" s="24">
        <v>43483</v>
      </c>
      <c r="D73" s="22">
        <f ca="1">IF(T_Base[[#This Row],[date de naissance ]]="","",DATEDIF(C73, TODAY(), "Y"))</f>
        <v>7</v>
      </c>
      <c r="E73" s="1"/>
      <c r="F73" s="1"/>
      <c r="G73" s="1"/>
      <c r="H73" s="11"/>
    </row>
    <row r="74" spans="1:8" x14ac:dyDescent="0.3">
      <c r="A74" s="33" t="s">
        <v>394</v>
      </c>
      <c r="B74" s="8" t="s">
        <v>151</v>
      </c>
      <c r="C74" s="24">
        <v>43329</v>
      </c>
      <c r="D74" s="22">
        <f ca="1">IF(T_Base[[#This Row],[date de naissance ]]="","",DATEDIF(C74, TODAY(), "Y"))</f>
        <v>7</v>
      </c>
      <c r="E74" s="1"/>
      <c r="F74" s="1"/>
      <c r="G74" s="1"/>
      <c r="H74" s="11"/>
    </row>
    <row r="75" spans="1:8" x14ac:dyDescent="0.3">
      <c r="A75" s="33" t="s">
        <v>395</v>
      </c>
      <c r="B75" s="8" t="s">
        <v>163</v>
      </c>
      <c r="C75" s="24">
        <v>43332</v>
      </c>
      <c r="D75" s="22">
        <f ca="1">IF(T_Base[[#This Row],[date de naissance ]]="","",DATEDIF(C75, TODAY(), "Y"))</f>
        <v>7</v>
      </c>
      <c r="E75" s="1"/>
      <c r="F75" s="1"/>
      <c r="G75" s="1"/>
      <c r="H75" s="11"/>
    </row>
    <row r="76" spans="1:8" x14ac:dyDescent="0.3">
      <c r="A76" s="33" t="s">
        <v>396</v>
      </c>
      <c r="B76" s="8" t="s">
        <v>173</v>
      </c>
      <c r="C76" s="24">
        <v>43511</v>
      </c>
      <c r="D76" s="22">
        <f ca="1">IF(T_Base[[#This Row],[date de naissance ]]="","",DATEDIF(C76, TODAY(), "Y"))</f>
        <v>7</v>
      </c>
      <c r="E76" s="1"/>
      <c r="F76" s="1"/>
      <c r="G76" s="1"/>
      <c r="H76" s="11"/>
    </row>
    <row r="77" spans="1:8" x14ac:dyDescent="0.3">
      <c r="A77" s="33" t="s">
        <v>397</v>
      </c>
      <c r="B77" s="8" t="s">
        <v>180</v>
      </c>
      <c r="C77" s="24">
        <v>43422</v>
      </c>
      <c r="D77" s="22">
        <f ca="1">IF(T_Base[[#This Row],[date de naissance ]]="","",DATEDIF(C77, TODAY(), "Y"))</f>
        <v>7</v>
      </c>
      <c r="E77" s="1"/>
      <c r="F77" s="1"/>
      <c r="G77" s="1"/>
      <c r="H77" s="11"/>
    </row>
    <row r="78" spans="1:8" x14ac:dyDescent="0.3">
      <c r="A78" s="33" t="s">
        <v>398</v>
      </c>
      <c r="B78" s="8" t="s">
        <v>201</v>
      </c>
      <c r="C78" s="24">
        <v>43406</v>
      </c>
      <c r="D78" s="22">
        <f ca="1">IF(T_Base[[#This Row],[date de naissance ]]="","",DATEDIF(C78, TODAY(), "Y"))</f>
        <v>7</v>
      </c>
      <c r="E78" s="1"/>
      <c r="F78" s="1"/>
      <c r="G78" s="1"/>
      <c r="H78" s="11"/>
    </row>
    <row r="79" spans="1:8" x14ac:dyDescent="0.3">
      <c r="A79" s="33" t="s">
        <v>399</v>
      </c>
      <c r="B79" s="8" t="s">
        <v>213</v>
      </c>
      <c r="C79" s="24">
        <v>43207</v>
      </c>
      <c r="D79" s="22">
        <f ca="1">IF(T_Base[[#This Row],[date de naissance ]]="","",DATEDIF(C79, TODAY(), "Y"))</f>
        <v>7</v>
      </c>
      <c r="E79" s="1"/>
      <c r="F79" s="1"/>
      <c r="G79" s="1"/>
      <c r="H79" s="11"/>
    </row>
    <row r="80" spans="1:8" x14ac:dyDescent="0.3">
      <c r="A80" s="33" t="s">
        <v>400</v>
      </c>
      <c r="B80" s="8" t="s">
        <v>237</v>
      </c>
      <c r="C80" s="24">
        <v>43309</v>
      </c>
      <c r="D80" s="22">
        <f ca="1">IF(T_Base[[#This Row],[date de naissance ]]="","",DATEDIF(C80, TODAY(), "Y"))</f>
        <v>7</v>
      </c>
      <c r="E80" s="1"/>
      <c r="F80" s="1"/>
      <c r="G80" s="1"/>
      <c r="H80" s="11"/>
    </row>
    <row r="81" spans="1:8" x14ac:dyDescent="0.3">
      <c r="A81" s="33" t="s">
        <v>401</v>
      </c>
      <c r="B81" s="8" t="s">
        <v>242</v>
      </c>
      <c r="C81" s="24">
        <v>43246</v>
      </c>
      <c r="D81" s="22">
        <f ca="1">IF(T_Base[[#This Row],[date de naissance ]]="","",DATEDIF(C81, TODAY(), "Y"))</f>
        <v>7</v>
      </c>
      <c r="E81" s="1"/>
      <c r="F81" s="1"/>
      <c r="G81" s="1"/>
      <c r="H81" s="11"/>
    </row>
    <row r="82" spans="1:8" x14ac:dyDescent="0.3">
      <c r="A82" s="33" t="s">
        <v>402</v>
      </c>
      <c r="B82" s="8" t="s">
        <v>246</v>
      </c>
      <c r="C82" s="24">
        <v>43498</v>
      </c>
      <c r="D82" s="22">
        <f ca="1">IF(T_Base[[#This Row],[date de naissance ]]="","",DATEDIF(C82, TODAY(), "Y"))</f>
        <v>7</v>
      </c>
      <c r="E82" s="1"/>
      <c r="F82" s="1"/>
      <c r="G82" s="1"/>
      <c r="H82" s="11"/>
    </row>
    <row r="83" spans="1:8" x14ac:dyDescent="0.3">
      <c r="A83" s="33" t="s">
        <v>403</v>
      </c>
      <c r="B83" s="8" t="s">
        <v>258</v>
      </c>
      <c r="C83" s="24">
        <v>43406</v>
      </c>
      <c r="D83" s="22">
        <f ca="1">IF(T_Base[[#This Row],[date de naissance ]]="","",DATEDIF(C83, TODAY(), "Y"))</f>
        <v>7</v>
      </c>
      <c r="E83" s="1"/>
      <c r="F83" s="1"/>
      <c r="G83" s="1"/>
      <c r="H83" s="11"/>
    </row>
    <row r="84" spans="1:8" x14ac:dyDescent="0.3">
      <c r="A84" s="33" t="s">
        <v>404</v>
      </c>
      <c r="B84" s="8" t="s">
        <v>261</v>
      </c>
      <c r="C84" s="24">
        <v>43461</v>
      </c>
      <c r="D84" s="22">
        <f ca="1">IF(T_Base[[#This Row],[date de naissance ]]="","",DATEDIF(C84, TODAY(), "Y"))</f>
        <v>7</v>
      </c>
      <c r="E84" s="1"/>
      <c r="F84" s="1"/>
      <c r="G84" s="1"/>
      <c r="H84" s="11"/>
    </row>
    <row r="85" spans="1:8" x14ac:dyDescent="0.3">
      <c r="A85" s="33" t="s">
        <v>405</v>
      </c>
      <c r="B85" s="8" t="s">
        <v>260</v>
      </c>
      <c r="C85" s="24">
        <v>43461</v>
      </c>
      <c r="D85" s="22">
        <f ca="1">IF(T_Base[[#This Row],[date de naissance ]]="","",DATEDIF(C85, TODAY(), "Y"))</f>
        <v>7</v>
      </c>
      <c r="E85" s="1"/>
      <c r="F85" s="1"/>
      <c r="G85" s="1"/>
      <c r="H85" s="11"/>
    </row>
    <row r="86" spans="1:8" x14ac:dyDescent="0.3">
      <c r="A86" s="33" t="s">
        <v>406</v>
      </c>
      <c r="B86" s="8" t="s">
        <v>268</v>
      </c>
      <c r="C86" s="24">
        <v>43392</v>
      </c>
      <c r="D86" s="22">
        <f ca="1">IF(T_Base[[#This Row],[date de naissance ]]="","",DATEDIF(C86, TODAY(), "Y"))</f>
        <v>7</v>
      </c>
      <c r="E86" s="1"/>
      <c r="F86" s="1"/>
      <c r="G86" s="1"/>
      <c r="H86" s="11"/>
    </row>
    <row r="87" spans="1:8" x14ac:dyDescent="0.3">
      <c r="A87" s="33" t="s">
        <v>407</v>
      </c>
      <c r="B87" s="8" t="s">
        <v>284</v>
      </c>
      <c r="C87" s="24">
        <v>43315</v>
      </c>
      <c r="D87" s="22">
        <f ca="1">IF(T_Base[[#This Row],[date de naissance ]]="","",DATEDIF(C87, TODAY(), "Y"))</f>
        <v>7</v>
      </c>
      <c r="E87" s="1"/>
      <c r="F87" s="1"/>
      <c r="G87" s="1"/>
      <c r="H87" s="11"/>
    </row>
    <row r="88" spans="1:8" x14ac:dyDescent="0.3">
      <c r="A88" s="33" t="s">
        <v>408</v>
      </c>
      <c r="B88" s="8" t="s">
        <v>77</v>
      </c>
      <c r="C88" s="24">
        <v>42933</v>
      </c>
      <c r="D88" s="22">
        <f ca="1">IF(T_Base[[#This Row],[date de naissance ]]="","",DATEDIF(C88, TODAY(), "Y"))</f>
        <v>8</v>
      </c>
      <c r="E88" s="1"/>
      <c r="F88" s="1"/>
      <c r="G88" s="1"/>
      <c r="H88" s="11"/>
    </row>
    <row r="89" spans="1:8" x14ac:dyDescent="0.3">
      <c r="A89" s="33" t="s">
        <v>409</v>
      </c>
      <c r="B89" s="8" t="s">
        <v>82</v>
      </c>
      <c r="C89" s="24">
        <v>43109</v>
      </c>
      <c r="D89" s="22">
        <f ca="1">IF(T_Base[[#This Row],[date de naissance ]]="","",DATEDIF(C89, TODAY(), "Y"))</f>
        <v>8</v>
      </c>
      <c r="E89" s="1"/>
      <c r="F89" s="1"/>
      <c r="G89" s="1"/>
      <c r="H89" s="11"/>
    </row>
    <row r="90" spans="1:8" x14ac:dyDescent="0.3">
      <c r="A90" s="33" t="s">
        <v>410</v>
      </c>
      <c r="B90" s="8" t="s">
        <v>116</v>
      </c>
      <c r="C90" s="24">
        <v>42954</v>
      </c>
      <c r="D90" s="22">
        <f ca="1">IF(T_Base[[#This Row],[date de naissance ]]="","",DATEDIF(C90, TODAY(), "Y"))</f>
        <v>8</v>
      </c>
      <c r="E90" s="1"/>
      <c r="F90" s="1"/>
      <c r="G90" s="1"/>
      <c r="H90" s="11"/>
    </row>
    <row r="91" spans="1:8" x14ac:dyDescent="0.3">
      <c r="A91" s="33" t="s">
        <v>411</v>
      </c>
      <c r="B91" s="8" t="s">
        <v>137</v>
      </c>
      <c r="C91" s="24">
        <v>43178</v>
      </c>
      <c r="D91" s="22">
        <f ca="1">IF(T_Base[[#This Row],[date de naissance ]]="","",DATEDIF(C91, TODAY(), "Y"))</f>
        <v>8</v>
      </c>
      <c r="E91" s="1"/>
      <c r="F91" s="1"/>
      <c r="G91" s="1"/>
      <c r="H91" s="11"/>
    </row>
    <row r="92" spans="1:8" x14ac:dyDescent="0.3">
      <c r="A92" s="33" t="s">
        <v>412</v>
      </c>
      <c r="B92" s="8" t="s">
        <v>166</v>
      </c>
      <c r="C92" s="24">
        <v>42845</v>
      </c>
      <c r="D92" s="22">
        <f ca="1">IF(T_Base[[#This Row],[date de naissance ]]="","",DATEDIF(C92, TODAY(), "Y"))</f>
        <v>8</v>
      </c>
      <c r="E92" s="1"/>
      <c r="F92" s="1"/>
      <c r="G92" s="1"/>
      <c r="H92" s="11"/>
    </row>
    <row r="93" spans="1:8" x14ac:dyDescent="0.3">
      <c r="A93" s="33" t="s">
        <v>413</v>
      </c>
      <c r="B93" s="8" t="s">
        <v>171</v>
      </c>
      <c r="C93" s="24">
        <v>43172</v>
      </c>
      <c r="D93" s="22">
        <f ca="1">IF(T_Base[[#This Row],[date de naissance ]]="","",DATEDIF(C93, TODAY(), "Y"))</f>
        <v>8</v>
      </c>
      <c r="E93" s="1"/>
      <c r="F93" s="1"/>
      <c r="G93" s="1"/>
      <c r="H93" s="11"/>
    </row>
    <row r="94" spans="1:8" x14ac:dyDescent="0.3">
      <c r="A94" s="33" t="s">
        <v>414</v>
      </c>
      <c r="B94" s="8" t="s">
        <v>194</v>
      </c>
      <c r="C94" s="24">
        <v>43128</v>
      </c>
      <c r="D94" s="22">
        <f ca="1">IF(T_Base[[#This Row],[date de naissance ]]="","",DATEDIF(C94, TODAY(), "Y"))</f>
        <v>8</v>
      </c>
      <c r="E94" s="1"/>
      <c r="F94" s="1"/>
      <c r="G94" s="1"/>
      <c r="H94" s="11"/>
    </row>
    <row r="95" spans="1:8" x14ac:dyDescent="0.3">
      <c r="A95" s="33" t="s">
        <v>415</v>
      </c>
      <c r="B95" s="8" t="s">
        <v>233</v>
      </c>
      <c r="C95" s="24">
        <v>42903</v>
      </c>
      <c r="D95" s="22">
        <f ca="1">IF(T_Base[[#This Row],[date de naissance ]]="","",DATEDIF(C95, TODAY(), "Y"))</f>
        <v>8</v>
      </c>
      <c r="E95" s="1"/>
      <c r="F95" s="1"/>
      <c r="G95" s="1"/>
      <c r="H95" s="11"/>
    </row>
    <row r="96" spans="1:8" x14ac:dyDescent="0.3">
      <c r="A96" s="33" t="s">
        <v>416</v>
      </c>
      <c r="B96" s="8" t="s">
        <v>279</v>
      </c>
      <c r="C96" s="24">
        <v>42932</v>
      </c>
      <c r="D96" s="22">
        <f ca="1">IF(T_Base[[#This Row],[date de naissance ]]="","",DATEDIF(C96, TODAY(), "Y"))</f>
        <v>8</v>
      </c>
      <c r="E96" s="1"/>
      <c r="F96" s="1"/>
      <c r="G96" s="1"/>
      <c r="H96" s="11"/>
    </row>
    <row r="97" spans="1:8" x14ac:dyDescent="0.3">
      <c r="A97" s="33" t="s">
        <v>417</v>
      </c>
      <c r="B97" s="8" t="s">
        <v>280</v>
      </c>
      <c r="C97" s="24">
        <v>42904</v>
      </c>
      <c r="D97" s="22">
        <f ca="1">IF(T_Base[[#This Row],[date de naissance ]]="","",DATEDIF(C97, TODAY(), "Y"))</f>
        <v>8</v>
      </c>
      <c r="E97" s="1"/>
      <c r="F97" s="1"/>
      <c r="G97" s="1"/>
      <c r="H97" s="11"/>
    </row>
    <row r="98" spans="1:8" x14ac:dyDescent="0.3">
      <c r="A98" s="33" t="s">
        <v>418</v>
      </c>
      <c r="B98" s="8" t="s">
        <v>90</v>
      </c>
      <c r="C98" s="24">
        <v>42730</v>
      </c>
      <c r="D98" s="22">
        <f ca="1">IF(T_Base[[#This Row],[date de naissance ]]="","",DATEDIF(C98, TODAY(), "Y"))</f>
        <v>9</v>
      </c>
      <c r="E98" s="1"/>
      <c r="F98" s="1"/>
      <c r="G98" s="1"/>
      <c r="H98" s="11"/>
    </row>
    <row r="99" spans="1:8" x14ac:dyDescent="0.3">
      <c r="A99" s="33" t="s">
        <v>419</v>
      </c>
      <c r="B99" s="8" t="s">
        <v>93</v>
      </c>
      <c r="C99" s="24">
        <v>42704</v>
      </c>
      <c r="D99" s="22">
        <f ca="1">IF(T_Base[[#This Row],[date de naissance ]]="","",DATEDIF(C99, TODAY(), "Y"))</f>
        <v>9</v>
      </c>
      <c r="E99" s="1"/>
      <c r="F99" s="1"/>
      <c r="G99" s="1"/>
      <c r="H99" s="11"/>
    </row>
    <row r="100" spans="1:8" x14ac:dyDescent="0.3">
      <c r="A100" s="33" t="s">
        <v>420</v>
      </c>
      <c r="B100" s="8" t="s">
        <v>110</v>
      </c>
      <c r="C100" s="24">
        <v>42838</v>
      </c>
      <c r="D100" s="22">
        <f ca="1">IF(T_Base[[#This Row],[date de naissance ]]="","",DATEDIF(C100, TODAY(), "Y"))</f>
        <v>9</v>
      </c>
      <c r="E100" s="1"/>
      <c r="F100" s="1"/>
      <c r="G100" s="1"/>
      <c r="H100" s="11"/>
    </row>
    <row r="101" spans="1:8" x14ac:dyDescent="0.3">
      <c r="A101" s="33" t="s">
        <v>421</v>
      </c>
      <c r="B101" s="8" t="s">
        <v>118</v>
      </c>
      <c r="C101" s="24">
        <v>42787</v>
      </c>
      <c r="D101" s="22">
        <f ca="1">IF(T_Base[[#This Row],[date de naissance ]]="","",DATEDIF(C101, TODAY(), "Y"))</f>
        <v>9</v>
      </c>
      <c r="E101" s="1"/>
      <c r="F101" s="1"/>
      <c r="G101" s="1"/>
      <c r="H101" s="11"/>
    </row>
    <row r="102" spans="1:8" x14ac:dyDescent="0.3">
      <c r="A102" s="33" t="s">
        <v>422</v>
      </c>
      <c r="B102" s="8" t="s">
        <v>145</v>
      </c>
      <c r="C102" s="24">
        <v>42730</v>
      </c>
      <c r="D102" s="22">
        <f ca="1">IF(T_Base[[#This Row],[date de naissance ]]="","",DATEDIF(C102, TODAY(), "Y"))</f>
        <v>9</v>
      </c>
      <c r="E102" s="1"/>
      <c r="F102" s="1"/>
      <c r="G102" s="1"/>
      <c r="H102" s="11"/>
    </row>
    <row r="103" spans="1:8" x14ac:dyDescent="0.3">
      <c r="A103" s="33" t="s">
        <v>423</v>
      </c>
      <c r="B103" s="8" t="s">
        <v>149</v>
      </c>
      <c r="C103" s="24">
        <v>42544</v>
      </c>
      <c r="D103" s="22">
        <f ca="1">IF(T_Base[[#This Row],[date de naissance ]]="","",DATEDIF(C103, TODAY(), "Y"))</f>
        <v>9</v>
      </c>
      <c r="E103" s="1"/>
      <c r="F103" s="1"/>
      <c r="G103" s="1"/>
      <c r="H103" s="11"/>
    </row>
    <row r="104" spans="1:8" x14ac:dyDescent="0.3">
      <c r="A104" s="33" t="s">
        <v>424</v>
      </c>
      <c r="B104" s="8" t="s">
        <v>157</v>
      </c>
      <c r="C104" s="24">
        <v>42781</v>
      </c>
      <c r="D104" s="22">
        <f ca="1">IF(T_Base[[#This Row],[date de naissance ]]="","",DATEDIF(C104, TODAY(), "Y"))</f>
        <v>9</v>
      </c>
      <c r="E104" s="1"/>
      <c r="F104" s="1"/>
      <c r="G104" s="1"/>
      <c r="H104" s="11"/>
    </row>
    <row r="105" spans="1:8" x14ac:dyDescent="0.3">
      <c r="A105" s="33" t="s">
        <v>425</v>
      </c>
      <c r="B105" s="8" t="s">
        <v>174</v>
      </c>
      <c r="C105" s="24">
        <v>42570</v>
      </c>
      <c r="D105" s="22">
        <f ca="1">IF(T_Base[[#This Row],[date de naissance ]]="","",DATEDIF(C105, TODAY(), "Y"))</f>
        <v>9</v>
      </c>
      <c r="E105" s="1"/>
      <c r="F105" s="1"/>
      <c r="G105" s="1"/>
      <c r="H105" s="11"/>
    </row>
    <row r="106" spans="1:8" x14ac:dyDescent="0.3">
      <c r="A106" s="33" t="s">
        <v>426</v>
      </c>
      <c r="B106" s="8" t="s">
        <v>185</v>
      </c>
      <c r="C106" s="24">
        <v>42478</v>
      </c>
      <c r="D106" s="22">
        <f ca="1">IF(T_Base[[#This Row],[date de naissance ]]="","",DATEDIF(C106, TODAY(), "Y"))</f>
        <v>9</v>
      </c>
      <c r="E106" s="1"/>
      <c r="F106" s="1"/>
      <c r="G106" s="1"/>
      <c r="H106" s="11"/>
    </row>
    <row r="107" spans="1:8" x14ac:dyDescent="0.3">
      <c r="A107" s="33" t="s">
        <v>427</v>
      </c>
      <c r="B107" s="8" t="s">
        <v>210</v>
      </c>
      <c r="C107" s="24">
        <v>42721</v>
      </c>
      <c r="D107" s="22">
        <f ca="1">IF(T_Base[[#This Row],[date de naissance ]]="","",DATEDIF(C107, TODAY(), "Y"))</f>
        <v>9</v>
      </c>
      <c r="E107" s="1"/>
      <c r="F107" s="1"/>
      <c r="G107" s="1"/>
      <c r="H107" s="11"/>
    </row>
    <row r="108" spans="1:8" x14ac:dyDescent="0.3">
      <c r="A108" s="33" t="s">
        <v>428</v>
      </c>
      <c r="B108" s="8" t="s">
        <v>199</v>
      </c>
      <c r="C108" s="24">
        <v>42565</v>
      </c>
      <c r="D108" s="22">
        <f ca="1">IF(T_Base[[#This Row],[date de naissance ]]="","",DATEDIF(C108, TODAY(), "Y"))</f>
        <v>9</v>
      </c>
      <c r="E108" s="1"/>
      <c r="F108" s="1"/>
      <c r="G108" s="1"/>
      <c r="H108" s="11"/>
    </row>
    <row r="109" spans="1:8" x14ac:dyDescent="0.3">
      <c r="A109" s="33" t="s">
        <v>429</v>
      </c>
      <c r="B109" s="8" t="s">
        <v>221</v>
      </c>
      <c r="C109" s="24">
        <v>42832</v>
      </c>
      <c r="D109" s="22">
        <f ca="1">IF(T_Base[[#This Row],[date de naissance ]]="","",DATEDIF(C109, TODAY(), "Y"))</f>
        <v>9</v>
      </c>
      <c r="E109" s="1"/>
      <c r="F109" s="1"/>
      <c r="G109" s="1"/>
      <c r="H109" s="11"/>
    </row>
    <row r="110" spans="1:8" x14ac:dyDescent="0.3">
      <c r="A110" s="33" t="s">
        <v>430</v>
      </c>
      <c r="B110" s="8" t="s">
        <v>224</v>
      </c>
      <c r="C110" s="24">
        <v>42768</v>
      </c>
      <c r="D110" s="22">
        <f ca="1">IF(T_Base[[#This Row],[date de naissance ]]="","",DATEDIF(C110, TODAY(), "Y"))</f>
        <v>9</v>
      </c>
      <c r="E110" s="1"/>
      <c r="F110" s="1"/>
      <c r="G110" s="1"/>
      <c r="H110" s="11"/>
    </row>
    <row r="111" spans="1:8" x14ac:dyDescent="0.3">
      <c r="A111" s="33" t="s">
        <v>431</v>
      </c>
      <c r="B111" s="8" t="s">
        <v>229</v>
      </c>
      <c r="C111" s="24">
        <v>42538</v>
      </c>
      <c r="D111" s="22">
        <f ca="1">IF(T_Base[[#This Row],[date de naissance ]]="","",DATEDIF(C111, TODAY(), "Y"))</f>
        <v>9</v>
      </c>
      <c r="E111" s="1"/>
      <c r="F111" s="1"/>
      <c r="G111" s="1"/>
      <c r="H111" s="11"/>
    </row>
    <row r="112" spans="1:8" x14ac:dyDescent="0.3">
      <c r="A112" s="33" t="s">
        <v>432</v>
      </c>
      <c r="B112" s="8" t="s">
        <v>254</v>
      </c>
      <c r="C112" s="24">
        <v>42518</v>
      </c>
      <c r="D112" s="22">
        <f ca="1">IF(T_Base[[#This Row],[date de naissance ]]="","",DATEDIF(C112, TODAY(), "Y"))</f>
        <v>9</v>
      </c>
      <c r="E112" s="1"/>
      <c r="F112" s="1"/>
      <c r="G112" s="1"/>
      <c r="H112" s="11"/>
    </row>
    <row r="113" spans="1:8" x14ac:dyDescent="0.3">
      <c r="A113" s="33" t="s">
        <v>433</v>
      </c>
      <c r="B113" s="8" t="s">
        <v>263</v>
      </c>
      <c r="C113" s="24">
        <v>42526</v>
      </c>
      <c r="D113" s="22">
        <f ca="1">IF(T_Base[[#This Row],[date de naissance ]]="","",DATEDIF(C113, TODAY(), "Y"))</f>
        <v>9</v>
      </c>
      <c r="E113" s="1"/>
      <c r="F113" s="1"/>
      <c r="G113" s="1"/>
      <c r="H113" s="11"/>
    </row>
    <row r="114" spans="1:8" x14ac:dyDescent="0.3">
      <c r="A114" s="33" t="s">
        <v>434</v>
      </c>
      <c r="B114" s="8" t="s">
        <v>282</v>
      </c>
      <c r="C114" s="24">
        <v>42821</v>
      </c>
      <c r="D114" s="22">
        <f ca="1">IF(T_Base[[#This Row],[date de naissance ]]="","",DATEDIF(C114, TODAY(), "Y"))</f>
        <v>9</v>
      </c>
      <c r="E114" s="1"/>
      <c r="F114" s="1"/>
      <c r="G114" s="1"/>
      <c r="H114" s="11"/>
    </row>
    <row r="115" spans="1:8" x14ac:dyDescent="0.3">
      <c r="A115" s="33" t="s">
        <v>435</v>
      </c>
      <c r="B115" s="8" t="s">
        <v>283</v>
      </c>
      <c r="C115" s="24">
        <v>42758</v>
      </c>
      <c r="D115" s="22">
        <f ca="1">IF(T_Base[[#This Row],[date de naissance ]]="","",DATEDIF(C115, TODAY(), "Y"))</f>
        <v>9</v>
      </c>
      <c r="E115" s="1"/>
      <c r="F115" s="1"/>
      <c r="G115" s="1"/>
      <c r="H115" s="11"/>
    </row>
    <row r="116" spans="1:8" x14ac:dyDescent="0.3">
      <c r="A116" s="33" t="s">
        <v>436</v>
      </c>
      <c r="B116" s="8" t="s">
        <v>78</v>
      </c>
      <c r="C116" s="24">
        <v>42244</v>
      </c>
      <c r="D116" s="22">
        <f ca="1">IF(T_Base[[#This Row],[date de naissance ]]="","",DATEDIF(C116, TODAY(), "Y"))</f>
        <v>10</v>
      </c>
      <c r="E116" s="1"/>
      <c r="F116" s="1"/>
      <c r="G116" s="1"/>
      <c r="H116" s="11"/>
    </row>
    <row r="117" spans="1:8" x14ac:dyDescent="0.3">
      <c r="A117" s="33" t="s">
        <v>437</v>
      </c>
      <c r="B117" s="8" t="s">
        <v>98</v>
      </c>
      <c r="C117" s="24">
        <v>42467</v>
      </c>
      <c r="D117" s="22">
        <f ca="1">IF(T_Base[[#This Row],[date de naissance ]]="","",DATEDIF(C117, TODAY(), "Y"))</f>
        <v>10</v>
      </c>
      <c r="E117" s="1"/>
      <c r="F117" s="1"/>
      <c r="G117" s="1"/>
      <c r="H117" s="11"/>
    </row>
    <row r="118" spans="1:8" x14ac:dyDescent="0.3">
      <c r="A118" s="33" t="s">
        <v>438</v>
      </c>
      <c r="B118" s="8" t="s">
        <v>125</v>
      </c>
      <c r="C118" s="24">
        <v>42343</v>
      </c>
      <c r="D118" s="22">
        <f ca="1">IF(T_Base[[#This Row],[date de naissance ]]="","",DATEDIF(C118, TODAY(), "Y"))</f>
        <v>10</v>
      </c>
      <c r="E118" s="1"/>
      <c r="F118" s="1"/>
      <c r="G118" s="1"/>
      <c r="H118" s="11"/>
    </row>
    <row r="119" spans="1:8" x14ac:dyDescent="0.3">
      <c r="A119" s="33" t="s">
        <v>439</v>
      </c>
      <c r="B119" s="8" t="s">
        <v>127</v>
      </c>
      <c r="C119" s="24">
        <v>42260</v>
      </c>
      <c r="D119" s="22">
        <f ca="1">IF(T_Base[[#This Row],[date de naissance ]]="","",DATEDIF(C119, TODAY(), "Y"))</f>
        <v>10</v>
      </c>
      <c r="E119" s="1"/>
      <c r="F119" s="1"/>
      <c r="G119" s="1"/>
      <c r="H119" s="11"/>
    </row>
    <row r="120" spans="1:8" x14ac:dyDescent="0.3">
      <c r="A120" s="33" t="s">
        <v>440</v>
      </c>
      <c r="B120" s="8" t="s">
        <v>128</v>
      </c>
      <c r="C120" s="24">
        <v>42233</v>
      </c>
      <c r="D120" s="22">
        <f ca="1">IF(T_Base[[#This Row],[date de naissance ]]="","",DATEDIF(C120, TODAY(), "Y"))</f>
        <v>10</v>
      </c>
      <c r="E120" s="1"/>
      <c r="F120" s="1"/>
      <c r="G120" s="1"/>
      <c r="H120" s="11"/>
    </row>
    <row r="121" spans="1:8" x14ac:dyDescent="0.3">
      <c r="A121" s="33" t="s">
        <v>441</v>
      </c>
      <c r="B121" s="8" t="s">
        <v>190</v>
      </c>
      <c r="C121" s="24">
        <v>42145</v>
      </c>
      <c r="D121" s="22">
        <f ca="1">IF(T_Base[[#This Row],[date de naissance ]]="","",DATEDIF(C121, TODAY(), "Y"))</f>
        <v>10</v>
      </c>
      <c r="E121" s="1"/>
      <c r="F121" s="1"/>
      <c r="G121" s="1"/>
      <c r="H121" s="11"/>
    </row>
    <row r="122" spans="1:8" x14ac:dyDescent="0.3">
      <c r="A122" s="33" t="s">
        <v>442</v>
      </c>
      <c r="B122" s="8" t="s">
        <v>219</v>
      </c>
      <c r="C122" s="24">
        <v>42276</v>
      </c>
      <c r="D122" s="22">
        <f ca="1">IF(T_Base[[#This Row],[date de naissance ]]="","",DATEDIF(C122, TODAY(), "Y"))</f>
        <v>10</v>
      </c>
      <c r="E122" s="1"/>
      <c r="F122" s="1"/>
      <c r="G122" s="1"/>
      <c r="H122" s="11"/>
    </row>
    <row r="123" spans="1:8" x14ac:dyDescent="0.3">
      <c r="A123" s="33" t="s">
        <v>443</v>
      </c>
      <c r="B123" s="8" t="s">
        <v>231</v>
      </c>
      <c r="C123" s="24">
        <v>42136</v>
      </c>
      <c r="D123" s="22">
        <f ca="1">IF(T_Base[[#This Row],[date de naissance ]]="","",DATEDIF(C123, TODAY(), "Y"))</f>
        <v>10</v>
      </c>
      <c r="E123" s="1"/>
      <c r="F123" s="1"/>
      <c r="G123" s="1"/>
      <c r="H123" s="11"/>
    </row>
    <row r="124" spans="1:8" x14ac:dyDescent="0.3">
      <c r="A124" s="33" t="s">
        <v>444</v>
      </c>
      <c r="B124" s="8" t="s">
        <v>236</v>
      </c>
      <c r="C124" s="24">
        <v>42421</v>
      </c>
      <c r="D124" s="22">
        <f ca="1">IF(T_Base[[#This Row],[date de naissance ]]="","",DATEDIF(C124, TODAY(), "Y"))</f>
        <v>10</v>
      </c>
      <c r="E124" s="1"/>
      <c r="F124" s="1"/>
      <c r="G124" s="1"/>
      <c r="H124" s="11"/>
    </row>
    <row r="125" spans="1:8" x14ac:dyDescent="0.3">
      <c r="A125" s="33" t="s">
        <v>445</v>
      </c>
      <c r="B125" s="8" t="s">
        <v>274</v>
      </c>
      <c r="C125" s="24">
        <v>42162</v>
      </c>
      <c r="D125" s="22">
        <f ca="1">IF(T_Base[[#This Row],[date de naissance ]]="","",DATEDIF(C125, TODAY(), "Y"))</f>
        <v>10</v>
      </c>
      <c r="E125" s="1"/>
      <c r="F125" s="1"/>
      <c r="G125" s="1"/>
      <c r="H125" s="11"/>
    </row>
    <row r="126" spans="1:8" x14ac:dyDescent="0.3">
      <c r="A126" s="33" t="s">
        <v>446</v>
      </c>
      <c r="B126" s="8" t="s">
        <v>285</v>
      </c>
      <c r="C126" s="24">
        <v>42316</v>
      </c>
      <c r="D126" s="22">
        <f ca="1">IF(T_Base[[#This Row],[date de naissance ]]="","",DATEDIF(C126, TODAY(), "Y"))</f>
        <v>10</v>
      </c>
      <c r="E126" s="1"/>
      <c r="F126" s="1"/>
      <c r="G126" s="1"/>
      <c r="H126" s="11"/>
    </row>
    <row r="127" spans="1:8" x14ac:dyDescent="0.3">
      <c r="A127" s="33" t="s">
        <v>447</v>
      </c>
      <c r="B127" s="8" t="s">
        <v>146</v>
      </c>
      <c r="C127" s="24">
        <v>42051</v>
      </c>
      <c r="D127" s="22">
        <f ca="1">IF(T_Base[[#This Row],[date de naissance ]]="","",DATEDIF(C127, TODAY(), "Y"))</f>
        <v>11</v>
      </c>
      <c r="E127" s="1"/>
      <c r="F127" s="1"/>
      <c r="G127" s="1"/>
      <c r="H127" s="11"/>
    </row>
    <row r="128" spans="1:8" x14ac:dyDescent="0.3">
      <c r="A128" s="33" t="s">
        <v>448</v>
      </c>
      <c r="B128" s="8" t="s">
        <v>195</v>
      </c>
      <c r="C128" s="24">
        <v>42096</v>
      </c>
      <c r="D128" s="22">
        <f ca="1">IF(T_Base[[#This Row],[date de naissance ]]="","",DATEDIF(C128, TODAY(), "Y"))</f>
        <v>11</v>
      </c>
      <c r="E128" s="1"/>
      <c r="F128" s="1"/>
      <c r="G128" s="1"/>
      <c r="H128" s="11"/>
    </row>
    <row r="129" spans="1:8" x14ac:dyDescent="0.3">
      <c r="A129" s="33" t="s">
        <v>449</v>
      </c>
      <c r="B129" s="8" t="s">
        <v>204</v>
      </c>
      <c r="C129" s="24">
        <v>42075</v>
      </c>
      <c r="D129" s="22">
        <f ca="1">IF(T_Base[[#This Row],[date de naissance ]]="","",DATEDIF(C129, TODAY(), "Y"))</f>
        <v>11</v>
      </c>
      <c r="E129" s="1"/>
      <c r="F129" s="1"/>
      <c r="G129" s="1"/>
      <c r="H129" s="11"/>
    </row>
    <row r="130" spans="1:8" x14ac:dyDescent="0.3">
      <c r="A130" s="33" t="s">
        <v>450</v>
      </c>
      <c r="B130" s="8" t="s">
        <v>234</v>
      </c>
      <c r="C130" s="24">
        <v>42060</v>
      </c>
      <c r="D130" s="22">
        <f ca="1">IF(T_Base[[#This Row],[date de naissance ]]="","",DATEDIF(C130, TODAY(), "Y"))</f>
        <v>11</v>
      </c>
      <c r="E130" s="1"/>
      <c r="F130" s="1"/>
      <c r="G130" s="1"/>
      <c r="H130" s="11"/>
    </row>
    <row r="131" spans="1:8" x14ac:dyDescent="0.3">
      <c r="A131" s="33" t="s">
        <v>451</v>
      </c>
      <c r="B131" s="10" t="s">
        <v>288</v>
      </c>
      <c r="C131" s="24"/>
      <c r="D131" s="22" t="str">
        <f ca="1">IF(T_Base[[#This Row],[date de naissance ]]="","",DATEDIF(C131, TODAY(), "Y"))</f>
        <v/>
      </c>
      <c r="E131" s="1"/>
      <c r="F131" s="1"/>
      <c r="G131" s="1"/>
      <c r="H131" s="11"/>
    </row>
    <row r="132" spans="1:8" x14ac:dyDescent="0.3">
      <c r="A132" s="33" t="s">
        <v>452</v>
      </c>
      <c r="B132" s="10" t="s">
        <v>289</v>
      </c>
      <c r="C132" s="24"/>
      <c r="D132" s="22" t="str">
        <f ca="1">IF(T_Base[[#This Row],[date de naissance ]]="","",DATEDIF(C132, TODAY(), "Y"))</f>
        <v/>
      </c>
      <c r="E132" s="1"/>
      <c r="F132" s="1"/>
      <c r="G132" s="1"/>
      <c r="H132" s="11"/>
    </row>
    <row r="133" spans="1:8" x14ac:dyDescent="0.3">
      <c r="A133" s="33" t="s">
        <v>453</v>
      </c>
      <c r="B133" s="10" t="s">
        <v>299</v>
      </c>
      <c r="C133" s="24"/>
      <c r="D133" s="22" t="str">
        <f ca="1">IF(T_Base[[#This Row],[date de naissance ]]="","",DATEDIF(C133, TODAY(), "Y"))</f>
        <v/>
      </c>
      <c r="E133" s="1"/>
      <c r="F133" s="1"/>
      <c r="G133" s="1"/>
      <c r="H133" s="11"/>
    </row>
    <row r="134" spans="1:8" x14ac:dyDescent="0.3">
      <c r="A134" s="33" t="s">
        <v>454</v>
      </c>
      <c r="B134" s="10" t="s">
        <v>306</v>
      </c>
      <c r="C134" s="24"/>
      <c r="D134" s="22" t="str">
        <f ca="1">IF(T_Base[[#This Row],[date de naissance ]]="","",DATEDIF(C134, TODAY(), "Y"))</f>
        <v/>
      </c>
      <c r="E134" s="1"/>
      <c r="F134" s="1"/>
      <c r="G134" s="1"/>
      <c r="H134" s="11"/>
    </row>
    <row r="135" spans="1:8" x14ac:dyDescent="0.3">
      <c r="A135" s="33" t="s">
        <v>455</v>
      </c>
      <c r="B135" s="10" t="s">
        <v>290</v>
      </c>
      <c r="C135" s="24"/>
      <c r="D135" s="22" t="str">
        <f ca="1">IF(T_Base[[#This Row],[date de naissance ]]="","",DATEDIF(C135, TODAY(), "Y"))</f>
        <v/>
      </c>
      <c r="E135" s="1"/>
      <c r="F135" s="1"/>
      <c r="G135" s="1"/>
      <c r="H135" s="11"/>
    </row>
    <row r="136" spans="1:8" x14ac:dyDescent="0.3">
      <c r="A136" s="33" t="s">
        <v>456</v>
      </c>
      <c r="B136" s="34" t="s">
        <v>294</v>
      </c>
      <c r="C136" s="25"/>
      <c r="D136" s="23" t="str">
        <f ca="1">IF(T_Base[[#This Row],[date de naissance ]]="","",DATEDIF(C136, TODAY(), "Y"))</f>
        <v/>
      </c>
      <c r="E136" s="17"/>
      <c r="F136" s="17"/>
      <c r="G136" s="17"/>
      <c r="H136" s="18"/>
    </row>
    <row r="137" spans="1:8" x14ac:dyDescent="0.3">
      <c r="A137" s="33" t="s">
        <v>457</v>
      </c>
      <c r="B137" s="10" t="s">
        <v>302</v>
      </c>
      <c r="C137" s="24"/>
      <c r="D137" s="22" t="str">
        <f ca="1">IF(T_Base[[#This Row],[date de naissance ]]="","",DATEDIF(C137, TODAY(), "Y"))</f>
        <v/>
      </c>
      <c r="E137" s="1"/>
      <c r="F137" s="1"/>
      <c r="G137" s="1"/>
      <c r="H137" s="11"/>
    </row>
    <row r="138" spans="1:8" x14ac:dyDescent="0.3">
      <c r="A138" s="33" t="s">
        <v>458</v>
      </c>
      <c r="B138" s="10" t="s">
        <v>303</v>
      </c>
      <c r="C138" s="24"/>
      <c r="D138" s="22" t="str">
        <f ca="1">IF(T_Base[[#This Row],[date de naissance ]]="","",DATEDIF(C138, TODAY(), "Y"))</f>
        <v/>
      </c>
      <c r="E138" s="1"/>
      <c r="F138" s="1"/>
      <c r="G138" s="1"/>
      <c r="H138" s="11"/>
    </row>
    <row r="139" spans="1:8" x14ac:dyDescent="0.3">
      <c r="A139" s="10" t="s">
        <v>459</v>
      </c>
      <c r="B139" s="10" t="s">
        <v>291</v>
      </c>
      <c r="C139" s="24"/>
      <c r="D139" s="22" t="str">
        <f ca="1">IF(T_Base[[#This Row],[date de naissance ]]="","",DATEDIF(C139, TODAY(), "Y"))</f>
        <v/>
      </c>
      <c r="E139" s="1"/>
      <c r="F139" s="1"/>
      <c r="G139" s="1"/>
      <c r="H139" s="11"/>
    </row>
    <row r="140" spans="1:8" x14ac:dyDescent="0.3">
      <c r="A140" s="10" t="s">
        <v>460</v>
      </c>
      <c r="B140" s="10" t="s">
        <v>295</v>
      </c>
      <c r="C140" s="24"/>
      <c r="D140" s="22" t="str">
        <f ca="1">IF(T_Base[[#This Row],[date de naissance ]]="","",DATEDIF(C140, TODAY(), "Y"))</f>
        <v/>
      </c>
      <c r="E140" s="1"/>
      <c r="F140" s="1"/>
      <c r="G140" s="1"/>
      <c r="H140" s="11"/>
    </row>
    <row r="141" spans="1:8" x14ac:dyDescent="0.3">
      <c r="A141" s="10" t="s">
        <v>461</v>
      </c>
      <c r="B141" s="10" t="s">
        <v>296</v>
      </c>
      <c r="C141" s="24"/>
      <c r="D141" s="22" t="str">
        <f ca="1">IF(T_Base[[#This Row],[date de naissance ]]="","",DATEDIF(C141, TODAY(), "Y"))</f>
        <v/>
      </c>
      <c r="E141" s="1"/>
      <c r="F141" s="1"/>
      <c r="G141" s="1"/>
      <c r="H141" s="11"/>
    </row>
    <row r="142" spans="1:8" x14ac:dyDescent="0.3">
      <c r="A142" s="10" t="s">
        <v>462</v>
      </c>
      <c r="B142" s="10" t="s">
        <v>297</v>
      </c>
      <c r="C142" s="24"/>
      <c r="D142" s="22" t="str">
        <f ca="1">IF(T_Base[[#This Row],[date de naissance ]]="","",DATEDIF(C142, TODAY(), "Y"))</f>
        <v/>
      </c>
      <c r="E142" s="1"/>
      <c r="F142" s="1"/>
      <c r="G142" s="1"/>
      <c r="H142" s="11"/>
    </row>
    <row r="143" spans="1:8" x14ac:dyDescent="0.3">
      <c r="A143" s="10" t="s">
        <v>463</v>
      </c>
      <c r="B143" s="10" t="s">
        <v>301</v>
      </c>
      <c r="C143" s="24"/>
      <c r="D143" s="22" t="str">
        <f ca="1">IF(T_Base[[#This Row],[date de naissance ]]="","",DATEDIF(C143, TODAY(), "Y"))</f>
        <v/>
      </c>
      <c r="E143" s="1"/>
      <c r="F143" s="1"/>
      <c r="G143" s="1"/>
      <c r="H143" s="11"/>
    </row>
    <row r="144" spans="1:8" x14ac:dyDescent="0.3">
      <c r="A144" s="10" t="s">
        <v>464</v>
      </c>
      <c r="B144" s="8" t="s">
        <v>292</v>
      </c>
      <c r="C144" s="24"/>
      <c r="D144" s="22" t="str">
        <f ca="1">IF(T_Base[[#This Row],[date de naissance ]]="","",DATEDIF(C144, TODAY(), "Y"))</f>
        <v/>
      </c>
      <c r="E144" s="1"/>
      <c r="F144" s="1"/>
      <c r="G144" s="1"/>
      <c r="H144" s="11"/>
    </row>
    <row r="145" spans="1:8" x14ac:dyDescent="0.3">
      <c r="A145" s="10" t="s">
        <v>465</v>
      </c>
      <c r="B145" s="10" t="s">
        <v>300</v>
      </c>
      <c r="C145" s="24"/>
      <c r="D145" s="22" t="str">
        <f ca="1">IF(T_Base[[#This Row],[date de naissance ]]="","",DATEDIF(C145, TODAY(), "Y"))</f>
        <v/>
      </c>
      <c r="E145" s="1"/>
      <c r="F145" s="1"/>
      <c r="G145" s="1"/>
      <c r="H145" s="11"/>
    </row>
    <row r="146" spans="1:8" x14ac:dyDescent="0.3">
      <c r="A146" s="10" t="s">
        <v>466</v>
      </c>
      <c r="B146" s="10" t="s">
        <v>305</v>
      </c>
      <c r="C146" s="24"/>
      <c r="D146" s="22" t="str">
        <f ca="1">IF(T_Base[[#This Row],[date de naissance ]]="","",DATEDIF(C146, TODAY(), "Y"))</f>
        <v/>
      </c>
      <c r="E146" s="1"/>
      <c r="F146" s="1"/>
      <c r="G146" s="1"/>
      <c r="H146" s="11"/>
    </row>
    <row r="147" spans="1:8" x14ac:dyDescent="0.3">
      <c r="A147" s="10" t="s">
        <v>467</v>
      </c>
      <c r="B147" s="10" t="s">
        <v>293</v>
      </c>
      <c r="C147" s="24"/>
      <c r="D147" s="22" t="str">
        <f ca="1">IF(T_Base[[#This Row],[date de naissance ]]="","",DATEDIF(C147, TODAY(), "Y"))</f>
        <v/>
      </c>
      <c r="E147" s="1"/>
      <c r="F147" s="1"/>
      <c r="G147" s="1"/>
      <c r="H147" s="11"/>
    </row>
    <row r="148" spans="1:8" x14ac:dyDescent="0.3">
      <c r="A148" s="10" t="s">
        <v>468</v>
      </c>
      <c r="B148" s="10" t="s">
        <v>298</v>
      </c>
      <c r="C148" s="24"/>
      <c r="D148" s="22" t="str">
        <f ca="1">IF(T_Base[[#This Row],[date de naissance ]]="","",DATEDIF(C148, TODAY(), "Y"))</f>
        <v/>
      </c>
      <c r="E148" s="1"/>
      <c r="F148" s="1"/>
      <c r="G148" s="1"/>
      <c r="H148" s="11"/>
    </row>
    <row r="149" spans="1:8" x14ac:dyDescent="0.3">
      <c r="A149" s="10" t="s">
        <v>469</v>
      </c>
      <c r="B149" s="10" t="s">
        <v>304</v>
      </c>
      <c r="C149" s="24"/>
      <c r="D149" s="22" t="str">
        <f ca="1">IF(T_Base[[#This Row],[date de naissance ]]="","",DATEDIF(C149, TODAY(), "Y"))</f>
        <v/>
      </c>
      <c r="E149" s="1"/>
      <c r="F149" s="1"/>
      <c r="G149" s="1"/>
      <c r="H149" s="11"/>
    </row>
  </sheetData>
  <sortState ref="A2:H149">
    <sortCondition ref="D2"/>
    <sortCondition ref="B2"/>
  </sortState>
  <conditionalFormatting sqref="D2:D149">
    <cfRule type="cellIs" dxfId="200" priority="1" operator="equal">
      <formula>9</formula>
    </cfRule>
    <cfRule type="cellIs" dxfId="199" priority="2" operator="equal">
      <formula>8</formula>
    </cfRule>
    <cfRule type="cellIs" dxfId="198" priority="3" operator="equal">
      <formula>7</formula>
    </cfRule>
    <cfRule type="cellIs" dxfId="197" priority="4" operator="equal">
      <formula>11</formula>
    </cfRule>
    <cfRule type="cellIs" dxfId="196" priority="5" operator="equal">
      <formula>6</formula>
    </cfRule>
    <cfRule type="cellIs" dxfId="195" priority="6" operator="equal">
      <formula>10</formula>
    </cfRule>
    <cfRule type="cellIs" dxfId="194" priority="13" operator="equal">
      <formula>5</formula>
    </cfRule>
    <cfRule type="cellIs" dxfId="193" priority="14" operator="equal">
      <formula>4</formula>
    </cfRule>
    <cfRule type="cellIs" dxfId="192" priority="15" operator="equal">
      <formula>3</formula>
    </cfRule>
  </conditionalFormatting>
  <pageMargins left="3.937007874015748E-2" right="3.937007874015748E-2" top="0.11811023622047245" bottom="0.11811023622047245" header="0" footer="0"/>
  <pageSetup paperSize="9" orientation="landscape" horizontalDpi="300" verticalDpi="300" r:id="rId1"/>
  <drawing r:id="rId2"/>
  <tableParts count="2"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9"/>
  </sheetPr>
  <dimension ref="A1:C11"/>
  <sheetViews>
    <sheetView zoomScale="120" zoomScaleNormal="120" workbookViewId="0">
      <selection activeCell="C18" sqref="C18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0.77734375" customWidth="1"/>
  </cols>
  <sheetData>
    <row r="1" spans="1:3" x14ac:dyDescent="0.3">
      <c r="A1" s="21" t="s">
        <v>3</v>
      </c>
      <c r="B1" s="13" t="s">
        <v>0</v>
      </c>
      <c r="C1" s="14" t="s">
        <v>1</v>
      </c>
    </row>
    <row r="2" spans="1:3" x14ac:dyDescent="0.3">
      <c r="A2" s="8" t="s">
        <v>6</v>
      </c>
      <c r="B2" s="24">
        <v>44762</v>
      </c>
      <c r="C2" s="32">
        <f ca="1">DATEDIF(B2, TODAY(), "Y")</f>
        <v>3</v>
      </c>
    </row>
    <row r="3" spans="1:3" x14ac:dyDescent="0.3">
      <c r="A3" s="8" t="s">
        <v>5</v>
      </c>
      <c r="B3" s="24">
        <v>44813</v>
      </c>
      <c r="C3" s="32">
        <f ca="1">DATEDIF(B3, TODAY(), "Y")</f>
        <v>3</v>
      </c>
    </row>
    <row r="4" spans="1:3" x14ac:dyDescent="0.3">
      <c r="A4" s="8" t="s">
        <v>7</v>
      </c>
      <c r="B4" s="24">
        <v>44694</v>
      </c>
      <c r="C4" s="32">
        <f ca="1">DATEDIF(B4, TODAY(), "Y")</f>
        <v>3</v>
      </c>
    </row>
    <row r="5" spans="1:3" x14ac:dyDescent="0.3">
      <c r="A5" s="8" t="s">
        <v>12</v>
      </c>
      <c r="B5" s="24">
        <v>44754</v>
      </c>
      <c r="C5" s="32">
        <f ca="1">DATEDIF(B5, TODAY(), "Y")</f>
        <v>3</v>
      </c>
    </row>
    <row r="6" spans="1:3" x14ac:dyDescent="0.3">
      <c r="A6" s="8" t="s">
        <v>13</v>
      </c>
      <c r="B6" s="24">
        <v>44687</v>
      </c>
      <c r="C6" s="32">
        <f ca="1">DATEDIF(B6, TODAY(), "Y")</f>
        <v>3</v>
      </c>
    </row>
    <row r="7" spans="1:3" x14ac:dyDescent="0.3">
      <c r="A7" s="8" t="s">
        <v>18</v>
      </c>
      <c r="B7" s="24">
        <v>44782</v>
      </c>
      <c r="C7" s="32">
        <f ca="1">DATEDIF(B7, TODAY(), "Y")</f>
        <v>3</v>
      </c>
    </row>
    <row r="8" spans="1:3" x14ac:dyDescent="0.3">
      <c r="A8" s="8" t="s">
        <v>21</v>
      </c>
      <c r="B8" s="24">
        <v>44783</v>
      </c>
      <c r="C8" s="32">
        <f ca="1">DATEDIF(B8, TODAY(), "Y")</f>
        <v>3</v>
      </c>
    </row>
    <row r="9" spans="1:3" x14ac:dyDescent="0.3">
      <c r="A9" s="8" t="s">
        <v>22</v>
      </c>
      <c r="B9" s="24">
        <v>44736</v>
      </c>
      <c r="C9" s="32">
        <f ca="1">DATEDIF(B9, TODAY(), "Y")</f>
        <v>3</v>
      </c>
    </row>
    <row r="10" spans="1:3" x14ac:dyDescent="0.3">
      <c r="A10" s="8" t="s">
        <v>23</v>
      </c>
      <c r="B10" s="24">
        <v>44775</v>
      </c>
      <c r="C10" s="32">
        <f ca="1">DATEDIF(B10, TODAY(), "Y")</f>
        <v>3</v>
      </c>
    </row>
    <row r="11" spans="1:3" x14ac:dyDescent="0.3">
      <c r="A11" s="8" t="s">
        <v>24</v>
      </c>
      <c r="B11" s="24">
        <v>44700</v>
      </c>
      <c r="C11" s="32">
        <f ca="1">DATEDIF(B11, TODAY(), "Y")</f>
        <v>3</v>
      </c>
    </row>
  </sheetData>
  <sortState ref="A2:C12">
    <sortCondition ref="A2"/>
  </sortState>
  <conditionalFormatting sqref="A1:XFD1 D2:XFD1048576 A12:C1048576">
    <cfRule type="cellIs" dxfId="191" priority="16" operator="equal">
      <formula>8</formula>
    </cfRule>
    <cfRule type="cellIs" dxfId="190" priority="17" operator="equal">
      <formula>7</formula>
    </cfRule>
    <cfRule type="cellIs" dxfId="189" priority="18" operator="equal">
      <formula>11</formula>
    </cfRule>
    <cfRule type="cellIs" dxfId="188" priority="19" operator="equal">
      <formula>11</formula>
    </cfRule>
    <cfRule type="cellIs" dxfId="187" priority="20" operator="equal">
      <formula>10</formula>
    </cfRule>
    <cfRule type="cellIs" dxfId="186" priority="21" operator="equal">
      <formula>10</formula>
    </cfRule>
    <cfRule type="cellIs" dxfId="185" priority="22" operator="equal">
      <formula>9</formula>
    </cfRule>
    <cfRule type="cellIs" dxfId="184" priority="23" operator="equal">
      <formula>8</formula>
    </cfRule>
    <cfRule type="cellIs" dxfId="183" priority="24" operator="equal">
      <formula>7</formula>
    </cfRule>
    <cfRule type="timePeriod" dxfId="182" priority="26" timePeriod="last7Days">
      <formula>AND(TODAY()-FLOOR(A1,1)&lt;=6,FLOOR(A1,1)&lt;=TODAY())</formula>
    </cfRule>
    <cfRule type="cellIs" dxfId="181" priority="27" operator="equal">
      <formula>5</formula>
    </cfRule>
    <cfRule type="cellIs" dxfId="180" priority="28" operator="equal">
      <formula>4</formula>
    </cfRule>
    <cfRule type="cellIs" dxfId="179" priority="29" operator="equal">
      <formula>3</formula>
    </cfRule>
  </conditionalFormatting>
  <conditionalFormatting sqref="B1 B12:B1048576">
    <cfRule type="cellIs" priority="33" operator="lessThan">
      <formula>6</formula>
    </cfRule>
  </conditionalFormatting>
  <conditionalFormatting sqref="B1 B12:B1048576">
    <cfRule type="timePeriod" dxfId="178" priority="25" timePeriod="nextWeek">
      <formula>AND(ROUNDDOWN(B1,0)-TODAY()&gt;(7-WEEKDAY(TODAY())),ROUNDDOWN(B1,0)-TODAY()&lt;(15-WEEKDAY(TODAY())))</formula>
    </cfRule>
  </conditionalFormatting>
  <conditionalFormatting sqref="C1 C12:C1048576">
    <cfRule type="cellIs" dxfId="177" priority="30" operator="equal">
      <formula>6</formula>
    </cfRule>
    <cfRule type="cellIs" dxfId="176" priority="31" operator="equal">
      <formula>6</formula>
    </cfRule>
    <cfRule type="cellIs" priority="32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A1:C12"/>
  <sheetViews>
    <sheetView zoomScale="120" zoomScaleNormal="120" workbookViewId="0">
      <selection activeCell="C19" sqref="C19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1.88671875" customWidth="1"/>
  </cols>
  <sheetData>
    <row r="1" spans="1:3" x14ac:dyDescent="0.3">
      <c r="A1" s="21" t="s">
        <v>3</v>
      </c>
      <c r="B1" s="13" t="s">
        <v>0</v>
      </c>
      <c r="C1" s="14" t="s">
        <v>1</v>
      </c>
    </row>
    <row r="2" spans="1:3" x14ac:dyDescent="0.3">
      <c r="A2" s="8" t="s">
        <v>8</v>
      </c>
      <c r="B2" s="24">
        <v>44602</v>
      </c>
      <c r="C2" s="32">
        <f ca="1">DATEDIF(B2, TODAY(), "Y")</f>
        <v>4</v>
      </c>
    </row>
    <row r="3" spans="1:3" x14ac:dyDescent="0.3">
      <c r="A3" s="8" t="s">
        <v>26</v>
      </c>
      <c r="B3" s="24">
        <v>44384</v>
      </c>
      <c r="C3" s="32">
        <f ca="1">DATEDIF(B3, TODAY(), "Y")</f>
        <v>4</v>
      </c>
    </row>
    <row r="4" spans="1:3" x14ac:dyDescent="0.3">
      <c r="A4" s="8" t="s">
        <v>27</v>
      </c>
      <c r="B4" s="24">
        <v>44491</v>
      </c>
      <c r="C4" s="32">
        <f ca="1">DATEDIF(B4, TODAY(), "Y")</f>
        <v>4</v>
      </c>
    </row>
    <row r="5" spans="1:3" x14ac:dyDescent="0.3">
      <c r="A5" s="8" t="s">
        <v>28</v>
      </c>
      <c r="B5" s="24">
        <v>44404</v>
      </c>
      <c r="C5" s="32">
        <f ca="1">DATEDIF(B5, TODAY(), "Y")</f>
        <v>4</v>
      </c>
    </row>
    <row r="6" spans="1:3" x14ac:dyDescent="0.3">
      <c r="A6" s="8" t="s">
        <v>29</v>
      </c>
      <c r="B6" s="24">
        <v>44561</v>
      </c>
      <c r="C6" s="32">
        <f ca="1">DATEDIF(B6, TODAY(), "Y")</f>
        <v>4</v>
      </c>
    </row>
    <row r="7" spans="1:3" x14ac:dyDescent="0.3">
      <c r="A7" s="8" t="s">
        <v>30</v>
      </c>
      <c r="B7" s="24">
        <v>44451</v>
      </c>
      <c r="C7" s="32">
        <f ca="1">DATEDIF(B7, TODAY(), "Y")</f>
        <v>4</v>
      </c>
    </row>
    <row r="8" spans="1:3" x14ac:dyDescent="0.3">
      <c r="A8" s="8" t="s">
        <v>31</v>
      </c>
      <c r="B8" s="24">
        <v>44518</v>
      </c>
      <c r="C8" s="32">
        <f ca="1">DATEDIF(B8, TODAY(), "Y")</f>
        <v>4</v>
      </c>
    </row>
    <row r="9" spans="1:3" x14ac:dyDescent="0.3">
      <c r="A9" s="8" t="s">
        <v>15</v>
      </c>
      <c r="B9" s="24">
        <v>44566</v>
      </c>
      <c r="C9" s="32">
        <f ca="1">DATEDIF(B9, TODAY(), "Y")</f>
        <v>4</v>
      </c>
    </row>
    <row r="10" spans="1:3" x14ac:dyDescent="0.3">
      <c r="A10" s="8" t="s">
        <v>19</v>
      </c>
      <c r="B10" s="24">
        <v>44623</v>
      </c>
      <c r="C10" s="32">
        <f ca="1">DATEDIF(B10, TODAY(), "Y")</f>
        <v>4</v>
      </c>
    </row>
    <row r="11" spans="1:3" x14ac:dyDescent="0.3">
      <c r="A11" s="8" t="s">
        <v>20</v>
      </c>
      <c r="B11" s="24">
        <v>44657</v>
      </c>
      <c r="C11" s="32">
        <f ca="1">DATEDIF(B11, TODAY(), "Y")</f>
        <v>4</v>
      </c>
    </row>
    <row r="12" spans="1:3" x14ac:dyDescent="0.3">
      <c r="A12" s="8" t="s">
        <v>37</v>
      </c>
      <c r="B12" s="24">
        <v>44433</v>
      </c>
      <c r="C12" s="32">
        <f ca="1">DATEDIF(B12, TODAY(), "Y")</f>
        <v>4</v>
      </c>
    </row>
  </sheetData>
  <sortState ref="A2:C13">
    <sortCondition ref="A2"/>
  </sortState>
  <conditionalFormatting sqref="A1:XFD1 D2:XFD1048576 A13:C1048576 A2:B12">
    <cfRule type="cellIs" dxfId="175" priority="16" operator="equal">
      <formula>8</formula>
    </cfRule>
    <cfRule type="cellIs" dxfId="174" priority="17" operator="equal">
      <formula>7</formula>
    </cfRule>
    <cfRule type="cellIs" dxfId="173" priority="18" operator="equal">
      <formula>11</formula>
    </cfRule>
    <cfRule type="cellIs" dxfId="172" priority="19" operator="equal">
      <formula>11</formula>
    </cfRule>
    <cfRule type="cellIs" dxfId="171" priority="20" operator="equal">
      <formula>10</formula>
    </cfRule>
    <cfRule type="cellIs" dxfId="170" priority="21" operator="equal">
      <formula>10</formula>
    </cfRule>
    <cfRule type="cellIs" dxfId="169" priority="22" operator="equal">
      <formula>9</formula>
    </cfRule>
    <cfRule type="cellIs" dxfId="168" priority="23" operator="equal">
      <formula>8</formula>
    </cfRule>
    <cfRule type="cellIs" dxfId="167" priority="24" operator="equal">
      <formula>7</formula>
    </cfRule>
    <cfRule type="timePeriod" dxfId="166" priority="26" timePeriod="last7Days">
      <formula>AND(TODAY()-FLOOR(A1,1)&lt;=6,FLOOR(A1,1)&lt;=TODAY())</formula>
    </cfRule>
    <cfRule type="cellIs" dxfId="165" priority="27" operator="equal">
      <formula>5</formula>
    </cfRule>
    <cfRule type="cellIs" dxfId="164" priority="28" operator="equal">
      <formula>4</formula>
    </cfRule>
    <cfRule type="cellIs" dxfId="163" priority="29" operator="equal">
      <formula>3</formula>
    </cfRule>
  </conditionalFormatting>
  <conditionalFormatting sqref="B1 B13:B1048576">
    <cfRule type="timePeriod" dxfId="162" priority="25" timePeriod="nextWeek">
      <formula>AND(ROUNDDOWN(B1,0)-TODAY()&gt;(7-WEEKDAY(TODAY())),ROUNDDOWN(B1,0)-TODAY()&lt;(15-WEEKDAY(TODAY())))</formula>
    </cfRule>
  </conditionalFormatting>
  <conditionalFormatting sqref="B1:C1 B13:C1048576">
    <cfRule type="cellIs" priority="32" operator="lessThan">
      <formula>6</formula>
    </cfRule>
  </conditionalFormatting>
  <conditionalFormatting sqref="C1 C13:C1048576">
    <cfRule type="cellIs" dxfId="161" priority="30" operator="equal">
      <formula>6</formula>
    </cfRule>
    <cfRule type="cellIs" dxfId="160" priority="31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8" tint="-0.249977111117893"/>
  </sheetPr>
  <dimension ref="A1:C23"/>
  <sheetViews>
    <sheetView zoomScale="120" zoomScaleNormal="120" workbookViewId="0">
      <selection activeCell="E20" sqref="E20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6.664062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40</v>
      </c>
      <c r="B2" s="25">
        <v>43961</v>
      </c>
      <c r="C2" s="27">
        <f ca="1">DATEDIF(B2, TODAY(), "Y")</f>
        <v>5</v>
      </c>
    </row>
    <row r="3" spans="1:3" x14ac:dyDescent="0.3">
      <c r="A3" s="19" t="s">
        <v>41</v>
      </c>
      <c r="B3" s="25">
        <v>44182</v>
      </c>
      <c r="C3" s="27">
        <f ca="1">DATEDIF(B3, TODAY(), "Y")</f>
        <v>5</v>
      </c>
    </row>
    <row r="4" spans="1:3" x14ac:dyDescent="0.3">
      <c r="A4" s="19" t="s">
        <v>42</v>
      </c>
      <c r="B4" s="25">
        <v>44053</v>
      </c>
      <c r="C4" s="27">
        <f ca="1">DATEDIF(B4, TODAY(), "Y")</f>
        <v>5</v>
      </c>
    </row>
    <row r="5" spans="1:3" x14ac:dyDescent="0.3">
      <c r="A5" s="19" t="s">
        <v>43</v>
      </c>
      <c r="B5" s="25">
        <v>44046</v>
      </c>
      <c r="C5" s="27">
        <f ca="1">DATEDIF(B5, TODAY(), "Y")</f>
        <v>5</v>
      </c>
    </row>
    <row r="6" spans="1:3" x14ac:dyDescent="0.3">
      <c r="A6" s="19" t="s">
        <v>44</v>
      </c>
      <c r="B6" s="25">
        <v>44113</v>
      </c>
      <c r="C6" s="27">
        <f ca="1">DATEDIF(B6, TODAY(), "Y")</f>
        <v>5</v>
      </c>
    </row>
    <row r="7" spans="1:3" x14ac:dyDescent="0.3">
      <c r="A7" s="19" t="s">
        <v>45</v>
      </c>
      <c r="B7" s="25">
        <v>43942</v>
      </c>
      <c r="C7" s="27">
        <f ca="1">DATEDIF(B7, TODAY(), "Y")</f>
        <v>5</v>
      </c>
    </row>
    <row r="8" spans="1:3" x14ac:dyDescent="0.3">
      <c r="A8" s="19" t="s">
        <v>46</v>
      </c>
      <c r="B8" s="25">
        <v>44040</v>
      </c>
      <c r="C8" s="27">
        <f ca="1">DATEDIF(B8, TODAY(), "Y")</f>
        <v>5</v>
      </c>
    </row>
    <row r="9" spans="1:3" x14ac:dyDescent="0.3">
      <c r="A9" s="19" t="s">
        <v>47</v>
      </c>
      <c r="B9" s="25">
        <v>44193</v>
      </c>
      <c r="C9" s="27">
        <f ca="1">DATEDIF(B9, TODAY(), "Y")</f>
        <v>5</v>
      </c>
    </row>
    <row r="10" spans="1:3" x14ac:dyDescent="0.3">
      <c r="A10" s="19" t="s">
        <v>48</v>
      </c>
      <c r="B10" s="25">
        <v>43953</v>
      </c>
      <c r="C10" s="27">
        <f ca="1">DATEDIF(B10, TODAY(), "Y")</f>
        <v>5</v>
      </c>
    </row>
    <row r="11" spans="1:3" x14ac:dyDescent="0.3">
      <c r="A11" s="19" t="s">
        <v>49</v>
      </c>
      <c r="B11" s="25">
        <v>43969</v>
      </c>
      <c r="C11" s="27">
        <f ca="1">DATEDIF(B11, TODAY(), "Y")</f>
        <v>5</v>
      </c>
    </row>
    <row r="12" spans="1:3" x14ac:dyDescent="0.3">
      <c r="A12" s="19" t="s">
        <v>52</v>
      </c>
      <c r="B12" s="25">
        <v>44195</v>
      </c>
      <c r="C12" s="27">
        <f ca="1">DATEDIF(B12, TODAY(), "Y")</f>
        <v>5</v>
      </c>
    </row>
    <row r="13" spans="1:3" x14ac:dyDescent="0.3">
      <c r="A13" s="19" t="s">
        <v>53</v>
      </c>
      <c r="B13" s="25">
        <v>44024</v>
      </c>
      <c r="C13" s="27">
        <f ca="1">DATEDIF(B13, TODAY(), "Y")</f>
        <v>5</v>
      </c>
    </row>
    <row r="14" spans="1:3" x14ac:dyDescent="0.3">
      <c r="A14" s="19" t="s">
        <v>54</v>
      </c>
      <c r="B14" s="25">
        <v>44016</v>
      </c>
      <c r="C14" s="27">
        <f ca="1">DATEDIF(B14, TODAY(), "Y")</f>
        <v>5</v>
      </c>
    </row>
    <row r="15" spans="1:3" x14ac:dyDescent="0.3">
      <c r="A15" s="19" t="s">
        <v>55</v>
      </c>
      <c r="B15" s="25">
        <v>44077</v>
      </c>
      <c r="C15" s="27">
        <f ca="1">DATEDIF(B15, TODAY(), "Y")</f>
        <v>5</v>
      </c>
    </row>
    <row r="16" spans="1:3" x14ac:dyDescent="0.3">
      <c r="A16" s="19" t="s">
        <v>56</v>
      </c>
      <c r="B16" s="25">
        <v>43993</v>
      </c>
      <c r="C16" s="27">
        <f ca="1">DATEDIF(B16, TODAY(), "Y")</f>
        <v>5</v>
      </c>
    </row>
    <row r="17" spans="1:3" x14ac:dyDescent="0.3">
      <c r="A17" s="19" t="s">
        <v>57</v>
      </c>
      <c r="B17" s="25">
        <v>43992</v>
      </c>
      <c r="C17" s="27">
        <f ca="1">DATEDIF(B17, TODAY(), "Y")</f>
        <v>5</v>
      </c>
    </row>
    <row r="18" spans="1:3" x14ac:dyDescent="0.3">
      <c r="A18" s="19" t="s">
        <v>58</v>
      </c>
      <c r="B18" s="25">
        <v>44090</v>
      </c>
      <c r="C18" s="27">
        <f ca="1">DATEDIF(B18, TODAY(), "Y")</f>
        <v>5</v>
      </c>
    </row>
    <row r="19" spans="1:3" x14ac:dyDescent="0.3">
      <c r="A19" s="19" t="s">
        <v>59</v>
      </c>
      <c r="B19" s="25">
        <v>43992</v>
      </c>
      <c r="C19" s="27">
        <f ca="1">DATEDIF(B19, TODAY(), "Y")</f>
        <v>5</v>
      </c>
    </row>
    <row r="20" spans="1:3" x14ac:dyDescent="0.3">
      <c r="A20" s="19" t="s">
        <v>36</v>
      </c>
      <c r="B20" s="25">
        <v>44226</v>
      </c>
      <c r="C20" s="27">
        <f ca="1">DATEDIF(B20, TODAY(), "Y")</f>
        <v>5</v>
      </c>
    </row>
    <row r="21" spans="1:3" x14ac:dyDescent="0.3">
      <c r="A21" s="19" t="s">
        <v>61</v>
      </c>
      <c r="B21" s="25">
        <v>44166</v>
      </c>
      <c r="C21" s="27">
        <f ca="1">DATEDIF(B21, TODAY(), "Y")</f>
        <v>5</v>
      </c>
    </row>
    <row r="22" spans="1:3" x14ac:dyDescent="0.3">
      <c r="A22" s="19" t="s">
        <v>62</v>
      </c>
      <c r="B22" s="25">
        <v>44176</v>
      </c>
      <c r="C22" s="27">
        <f ca="1">DATEDIF(B22, TODAY(), "Y")</f>
        <v>5</v>
      </c>
    </row>
    <row r="23" spans="1:3" x14ac:dyDescent="0.3">
      <c r="A23" s="19" t="s">
        <v>63</v>
      </c>
      <c r="B23" s="25">
        <v>44175</v>
      </c>
      <c r="C23" s="27">
        <f ca="1">DATEDIF(B23, TODAY(), "Y")</f>
        <v>5</v>
      </c>
    </row>
  </sheetData>
  <sortState ref="A2:C24">
    <sortCondition ref="A2"/>
  </sortState>
  <conditionalFormatting sqref="A1:XFD1 D2:XFD1048576 A24:C1048576">
    <cfRule type="cellIs" dxfId="159" priority="1" operator="equal">
      <formula>8</formula>
    </cfRule>
    <cfRule type="cellIs" dxfId="158" priority="2" operator="equal">
      <formula>7</formula>
    </cfRule>
    <cfRule type="cellIs" dxfId="157" priority="3" operator="equal">
      <formula>11</formula>
    </cfRule>
    <cfRule type="cellIs" dxfId="156" priority="4" operator="equal">
      <formula>11</formula>
    </cfRule>
    <cfRule type="cellIs" dxfId="155" priority="5" operator="equal">
      <formula>10</formula>
    </cfRule>
    <cfRule type="cellIs" dxfId="154" priority="6" operator="equal">
      <formula>10</formula>
    </cfRule>
    <cfRule type="cellIs" dxfId="153" priority="7" operator="equal">
      <formula>9</formula>
    </cfRule>
    <cfRule type="cellIs" dxfId="152" priority="8" operator="equal">
      <formula>8</formula>
    </cfRule>
    <cfRule type="cellIs" dxfId="151" priority="9" operator="equal">
      <formula>7</formula>
    </cfRule>
    <cfRule type="timePeriod" dxfId="150" priority="11" timePeriod="last7Days">
      <formula>AND(TODAY()-FLOOR(A1,1)&lt;=6,FLOOR(A1,1)&lt;=TODAY())</formula>
    </cfRule>
    <cfRule type="cellIs" dxfId="149" priority="12" operator="equal">
      <formula>5</formula>
    </cfRule>
    <cfRule type="cellIs" dxfId="148" priority="13" operator="equal">
      <formula>4</formula>
    </cfRule>
    <cfRule type="cellIs" dxfId="147" priority="14" operator="equal">
      <formula>3</formula>
    </cfRule>
  </conditionalFormatting>
  <conditionalFormatting sqref="B1 B24:B1048576">
    <cfRule type="timePeriod" dxfId="146" priority="10" timePeriod="nextWeek">
      <formula>AND(ROUNDDOWN(B1,0)-TODAY()&gt;(7-WEEKDAY(TODAY())),ROUNDDOWN(B1,0)-TODAY()&lt;(15-WEEKDAY(TODAY())))</formula>
    </cfRule>
  </conditionalFormatting>
  <conditionalFormatting sqref="B1:C1 B24:C1048576">
    <cfRule type="cellIs" priority="17" operator="lessThan">
      <formula>6</formula>
    </cfRule>
  </conditionalFormatting>
  <conditionalFormatting sqref="C1 C24:C1048576">
    <cfRule type="cellIs" dxfId="145" priority="15" operator="equal">
      <formula>6</formula>
    </cfRule>
    <cfRule type="cellIs" dxfId="144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6699"/>
  </sheetPr>
  <dimension ref="A1:C19"/>
  <sheetViews>
    <sheetView zoomScale="110" zoomScaleNormal="110" workbookViewId="0">
      <selection activeCell="F27" sqref="F27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2.8867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76</v>
      </c>
      <c r="B2" s="25">
        <v>43613</v>
      </c>
      <c r="C2" s="27">
        <f ca="1">DATEDIF(B2, TODAY(), "Y")</f>
        <v>6</v>
      </c>
    </row>
    <row r="3" spans="1:3" x14ac:dyDescent="0.3">
      <c r="A3" s="19" t="s">
        <v>99</v>
      </c>
      <c r="B3" s="25">
        <v>43670</v>
      </c>
      <c r="C3" s="27">
        <f ca="1">DATEDIF(B3, TODAY(), "Y")</f>
        <v>6</v>
      </c>
    </row>
    <row r="4" spans="1:3" x14ac:dyDescent="0.3">
      <c r="A4" s="19" t="s">
        <v>140</v>
      </c>
      <c r="B4" s="25">
        <v>43805</v>
      </c>
      <c r="C4" s="27">
        <f ca="1">DATEDIF(B4, TODAY(), "Y")</f>
        <v>6</v>
      </c>
    </row>
    <row r="5" spans="1:3" x14ac:dyDescent="0.3">
      <c r="A5" s="19" t="s">
        <v>141</v>
      </c>
      <c r="B5" s="25">
        <v>43805</v>
      </c>
      <c r="C5" s="27">
        <f ca="1">DATEDIF(B5, TODAY(), "Y")</f>
        <v>6</v>
      </c>
    </row>
    <row r="6" spans="1:3" x14ac:dyDescent="0.3">
      <c r="A6" s="19" t="s">
        <v>147</v>
      </c>
      <c r="B6" s="25">
        <v>43820</v>
      </c>
      <c r="C6" s="27">
        <f ca="1">DATEDIF(B6, TODAY(), "Y")</f>
        <v>6</v>
      </c>
    </row>
    <row r="7" spans="1:3" x14ac:dyDescent="0.3">
      <c r="A7" s="19" t="s">
        <v>51</v>
      </c>
      <c r="B7" s="25">
        <v>43936</v>
      </c>
      <c r="C7" s="27">
        <f ca="1">DATEDIF(B7, TODAY(), "Y")</f>
        <v>6</v>
      </c>
    </row>
    <row r="8" spans="1:3" x14ac:dyDescent="0.3">
      <c r="A8" s="19" t="s">
        <v>159</v>
      </c>
      <c r="B8" s="25">
        <v>43640</v>
      </c>
      <c r="C8" s="27">
        <f ca="1">DATEDIF(B8, TODAY(), "Y")</f>
        <v>6</v>
      </c>
    </row>
    <row r="9" spans="1:3" x14ac:dyDescent="0.3">
      <c r="A9" s="19" t="s">
        <v>169</v>
      </c>
      <c r="B9" s="25">
        <v>43783</v>
      </c>
      <c r="C9" s="27">
        <f ca="1">DATEDIF(B9, TODAY(), "Y")</f>
        <v>6</v>
      </c>
    </row>
    <row r="10" spans="1:3" x14ac:dyDescent="0.3">
      <c r="A10" s="19" t="s">
        <v>179</v>
      </c>
      <c r="B10" s="25">
        <v>43826</v>
      </c>
      <c r="C10" s="27">
        <f ca="1">DATEDIF(B10, TODAY(), "Y")</f>
        <v>6</v>
      </c>
    </row>
    <row r="11" spans="1:3" x14ac:dyDescent="0.3">
      <c r="A11" s="19" t="s">
        <v>184</v>
      </c>
      <c r="B11" s="25">
        <v>43785</v>
      </c>
      <c r="C11" s="27">
        <f ca="1">DATEDIF(B11, TODAY(), "Y")</f>
        <v>6</v>
      </c>
    </row>
    <row r="12" spans="1:3" x14ac:dyDescent="0.3">
      <c r="A12" s="19" t="s">
        <v>183</v>
      </c>
      <c r="B12" s="25">
        <v>43739</v>
      </c>
      <c r="C12" s="27">
        <f ca="1">DATEDIF(B12, TODAY(), "Y")</f>
        <v>6</v>
      </c>
    </row>
    <row r="13" spans="1:3" x14ac:dyDescent="0.3">
      <c r="A13" s="19" t="s">
        <v>189</v>
      </c>
      <c r="B13" s="25">
        <v>43835</v>
      </c>
      <c r="C13" s="27">
        <f ca="1">DATEDIF(B13, TODAY(), "Y")</f>
        <v>6</v>
      </c>
    </row>
    <row r="14" spans="1:3" x14ac:dyDescent="0.3">
      <c r="A14" s="19" t="s">
        <v>188</v>
      </c>
      <c r="B14" s="25">
        <v>43784</v>
      </c>
      <c r="C14" s="27">
        <f ca="1">DATEDIF(B14, TODAY(), "Y")</f>
        <v>6</v>
      </c>
    </row>
    <row r="15" spans="1:3" x14ac:dyDescent="0.3">
      <c r="A15" s="19" t="s">
        <v>196</v>
      </c>
      <c r="B15" s="25">
        <v>43641</v>
      </c>
      <c r="C15" s="27">
        <f ca="1">DATEDIF(B15, TODAY(), "Y")</f>
        <v>6</v>
      </c>
    </row>
    <row r="16" spans="1:3" x14ac:dyDescent="0.3">
      <c r="A16" s="19" t="s">
        <v>209</v>
      </c>
      <c r="B16" s="25">
        <v>43644</v>
      </c>
      <c r="C16" s="27">
        <f ca="1">DATEDIF(B16, TODAY(), "Y")</f>
        <v>6</v>
      </c>
    </row>
    <row r="17" spans="1:3" x14ac:dyDescent="0.3">
      <c r="A17" s="19" t="s">
        <v>230</v>
      </c>
      <c r="B17" s="25">
        <v>43802</v>
      </c>
      <c r="C17" s="27">
        <f ca="1">DATEDIF(B17, TODAY(), "Y")</f>
        <v>6</v>
      </c>
    </row>
    <row r="18" spans="1:3" x14ac:dyDescent="0.3">
      <c r="A18" s="19" t="s">
        <v>243</v>
      </c>
      <c r="B18" s="25">
        <v>43855</v>
      </c>
      <c r="C18" s="27">
        <f ca="1">DATEDIF(B18, TODAY(), "Y")</f>
        <v>6</v>
      </c>
    </row>
    <row r="19" spans="1:3" x14ac:dyDescent="0.3">
      <c r="A19" s="19" t="s">
        <v>264</v>
      </c>
      <c r="B19" s="25">
        <v>43818</v>
      </c>
      <c r="C19" s="27">
        <f ca="1">DATEDIF(B19, TODAY(), "Y")</f>
        <v>6</v>
      </c>
    </row>
  </sheetData>
  <conditionalFormatting sqref="A1:XFD1 D2:XFD1048576 A20:C1048576">
    <cfRule type="cellIs" dxfId="143" priority="1" operator="equal">
      <formula>8</formula>
    </cfRule>
    <cfRule type="cellIs" dxfId="142" priority="2" operator="equal">
      <formula>7</formula>
    </cfRule>
    <cfRule type="cellIs" dxfId="141" priority="3" operator="equal">
      <formula>11</formula>
    </cfRule>
    <cfRule type="cellIs" dxfId="140" priority="4" operator="equal">
      <formula>11</formula>
    </cfRule>
    <cfRule type="cellIs" dxfId="139" priority="5" operator="equal">
      <formula>10</formula>
    </cfRule>
    <cfRule type="cellIs" dxfId="138" priority="6" operator="equal">
      <formula>10</formula>
    </cfRule>
    <cfRule type="cellIs" dxfId="137" priority="7" operator="equal">
      <formula>9</formula>
    </cfRule>
    <cfRule type="cellIs" dxfId="136" priority="8" operator="equal">
      <formula>8</formula>
    </cfRule>
    <cfRule type="cellIs" dxfId="135" priority="9" operator="equal">
      <formula>7</formula>
    </cfRule>
    <cfRule type="timePeriod" dxfId="134" priority="11" timePeriod="last7Days">
      <formula>AND(TODAY()-FLOOR(A1,1)&lt;=6,FLOOR(A1,1)&lt;=TODAY())</formula>
    </cfRule>
    <cfRule type="cellIs" dxfId="133" priority="12" operator="equal">
      <formula>5</formula>
    </cfRule>
    <cfRule type="cellIs" dxfId="132" priority="13" operator="equal">
      <formula>4</formula>
    </cfRule>
    <cfRule type="cellIs" dxfId="131" priority="14" operator="equal">
      <formula>3</formula>
    </cfRule>
  </conditionalFormatting>
  <conditionalFormatting sqref="B1 B20:B1048576">
    <cfRule type="timePeriod" dxfId="130" priority="10" timePeriod="nextWeek">
      <formula>AND(ROUNDDOWN(B1,0)-TODAY()&gt;(7-WEEKDAY(TODAY())),ROUNDDOWN(B1,0)-TODAY()&lt;(15-WEEKDAY(TODAY())))</formula>
    </cfRule>
  </conditionalFormatting>
  <conditionalFormatting sqref="B1:C1 B20:C1048576">
    <cfRule type="cellIs" priority="17" operator="lessThan">
      <formula>6</formula>
    </cfRule>
  </conditionalFormatting>
  <conditionalFormatting sqref="C1 C20:C1048576">
    <cfRule type="cellIs" dxfId="129" priority="15" operator="equal">
      <formula>6</formula>
    </cfRule>
    <cfRule type="cellIs" dxfId="128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CC66FF"/>
  </sheetPr>
  <dimension ref="A1:C26"/>
  <sheetViews>
    <sheetView zoomScale="120" zoomScaleNormal="120" workbookViewId="0">
      <selection activeCell="B1" sqref="B1:C26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2.2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81</v>
      </c>
      <c r="B2" s="25">
        <v>43254</v>
      </c>
      <c r="C2" s="27">
        <f ca="1">DATEDIF(B2, TODAY(), "Y")</f>
        <v>7</v>
      </c>
    </row>
    <row r="3" spans="1:3" x14ac:dyDescent="0.3">
      <c r="A3" s="19" t="s">
        <v>86</v>
      </c>
      <c r="B3" s="25">
        <v>43404</v>
      </c>
      <c r="C3" s="27">
        <f ca="1">DATEDIF(B3, TODAY(), "Y")</f>
        <v>7</v>
      </c>
    </row>
    <row r="4" spans="1:3" x14ac:dyDescent="0.3">
      <c r="A4" s="19" t="s">
        <v>89</v>
      </c>
      <c r="B4" s="25">
        <v>43287</v>
      </c>
      <c r="C4" s="27">
        <f ca="1">DATEDIF(B4, TODAY(), "Y")</f>
        <v>7</v>
      </c>
    </row>
    <row r="5" spans="1:3" x14ac:dyDescent="0.3">
      <c r="A5" s="19" t="s">
        <v>95</v>
      </c>
      <c r="B5" s="25">
        <v>43272</v>
      </c>
      <c r="C5" s="27">
        <f ca="1">DATEDIF(B5, TODAY(), "Y")</f>
        <v>7</v>
      </c>
    </row>
    <row r="6" spans="1:3" x14ac:dyDescent="0.3">
      <c r="A6" s="19" t="s">
        <v>101</v>
      </c>
      <c r="B6" s="25">
        <v>43227</v>
      </c>
      <c r="C6" s="27">
        <f ca="1">DATEDIF(B6, TODAY(), "Y")</f>
        <v>7</v>
      </c>
    </row>
    <row r="7" spans="1:3" x14ac:dyDescent="0.3">
      <c r="A7" s="19" t="s">
        <v>111</v>
      </c>
      <c r="B7" s="25">
        <v>43391</v>
      </c>
      <c r="C7" s="27">
        <f ca="1">DATEDIF(B7, TODAY(), "Y")</f>
        <v>7</v>
      </c>
    </row>
    <row r="8" spans="1:3" x14ac:dyDescent="0.3">
      <c r="A8" s="19" t="s">
        <v>114</v>
      </c>
      <c r="B8" s="25">
        <v>43339</v>
      </c>
      <c r="C8" s="27">
        <f ca="1">DATEDIF(B8, TODAY(), "Y")</f>
        <v>7</v>
      </c>
    </row>
    <row r="9" spans="1:3" x14ac:dyDescent="0.3">
      <c r="A9" s="19" t="s">
        <v>121</v>
      </c>
      <c r="B9" s="25">
        <v>43490</v>
      </c>
      <c r="C9" s="27">
        <f ca="1">DATEDIF(B9, TODAY(), "Y")</f>
        <v>7</v>
      </c>
    </row>
    <row r="10" spans="1:3" x14ac:dyDescent="0.3">
      <c r="A10" s="19" t="s">
        <v>124</v>
      </c>
      <c r="B10" s="25">
        <v>43493</v>
      </c>
      <c r="C10" s="27">
        <f ca="1">DATEDIF(B10, TODAY(), "Y")</f>
        <v>7</v>
      </c>
    </row>
    <row r="11" spans="1:3" x14ac:dyDescent="0.3">
      <c r="A11" s="19" t="s">
        <v>144</v>
      </c>
      <c r="B11" s="25">
        <v>43339</v>
      </c>
      <c r="C11" s="27">
        <f ca="1">DATEDIF(B11, TODAY(), "Y")</f>
        <v>7</v>
      </c>
    </row>
    <row r="12" spans="1:3" x14ac:dyDescent="0.3">
      <c r="A12" s="19" t="s">
        <v>150</v>
      </c>
      <c r="B12" s="25">
        <v>43483</v>
      </c>
      <c r="C12" s="27">
        <f ca="1">DATEDIF(B12, TODAY(), "Y")</f>
        <v>7</v>
      </c>
    </row>
    <row r="13" spans="1:3" x14ac:dyDescent="0.3">
      <c r="A13" s="19" t="s">
        <v>151</v>
      </c>
      <c r="B13" s="25">
        <v>43329</v>
      </c>
      <c r="C13" s="27">
        <f ca="1">DATEDIF(B13, TODAY(), "Y")</f>
        <v>7</v>
      </c>
    </row>
    <row r="14" spans="1:3" x14ac:dyDescent="0.3">
      <c r="A14" s="19" t="s">
        <v>163</v>
      </c>
      <c r="B14" s="25">
        <v>43332</v>
      </c>
      <c r="C14" s="27">
        <f ca="1">DATEDIF(B14, TODAY(), "Y")</f>
        <v>7</v>
      </c>
    </row>
    <row r="15" spans="1:3" x14ac:dyDescent="0.3">
      <c r="A15" s="19" t="s">
        <v>173</v>
      </c>
      <c r="B15" s="25">
        <v>43511</v>
      </c>
      <c r="C15" s="27">
        <f ca="1">DATEDIF(B15, TODAY(), "Y")</f>
        <v>7</v>
      </c>
    </row>
    <row r="16" spans="1:3" x14ac:dyDescent="0.3">
      <c r="A16" s="19" t="s">
        <v>180</v>
      </c>
      <c r="B16" s="25">
        <v>43422</v>
      </c>
      <c r="C16" s="27">
        <f ca="1">DATEDIF(B16, TODAY(), "Y")</f>
        <v>7</v>
      </c>
    </row>
    <row r="17" spans="1:3" x14ac:dyDescent="0.3">
      <c r="A17" s="19" t="s">
        <v>201</v>
      </c>
      <c r="B17" s="25">
        <v>43406</v>
      </c>
      <c r="C17" s="27">
        <f ca="1">DATEDIF(B17, TODAY(), "Y")</f>
        <v>7</v>
      </c>
    </row>
    <row r="18" spans="1:3" x14ac:dyDescent="0.3">
      <c r="A18" s="19" t="s">
        <v>213</v>
      </c>
      <c r="B18" s="25">
        <v>43207</v>
      </c>
      <c r="C18" s="27">
        <f ca="1">DATEDIF(B18, TODAY(), "Y")</f>
        <v>7</v>
      </c>
    </row>
    <row r="19" spans="1:3" x14ac:dyDescent="0.3">
      <c r="A19" s="19" t="s">
        <v>237</v>
      </c>
      <c r="B19" s="25">
        <v>43309</v>
      </c>
      <c r="C19" s="27">
        <f ca="1">DATEDIF(B19, TODAY(), "Y")</f>
        <v>7</v>
      </c>
    </row>
    <row r="20" spans="1:3" x14ac:dyDescent="0.3">
      <c r="A20" s="19" t="s">
        <v>242</v>
      </c>
      <c r="B20" s="25">
        <v>43246</v>
      </c>
      <c r="C20" s="27">
        <f ca="1">DATEDIF(B20, TODAY(), "Y")</f>
        <v>7</v>
      </c>
    </row>
    <row r="21" spans="1:3" x14ac:dyDescent="0.3">
      <c r="A21" s="19" t="s">
        <v>246</v>
      </c>
      <c r="B21" s="25">
        <v>43498</v>
      </c>
      <c r="C21" s="27">
        <f ca="1">DATEDIF(B21, TODAY(), "Y")</f>
        <v>7</v>
      </c>
    </row>
    <row r="22" spans="1:3" x14ac:dyDescent="0.3">
      <c r="A22" s="19" t="s">
        <v>258</v>
      </c>
      <c r="B22" s="25">
        <v>43406</v>
      </c>
      <c r="C22" s="27">
        <f ca="1">DATEDIF(B22, TODAY(), "Y")</f>
        <v>7</v>
      </c>
    </row>
    <row r="23" spans="1:3" x14ac:dyDescent="0.3">
      <c r="A23" s="19" t="s">
        <v>261</v>
      </c>
      <c r="B23" s="25">
        <v>43461</v>
      </c>
      <c r="C23" s="27">
        <f ca="1">DATEDIF(B23, TODAY(), "Y")</f>
        <v>7</v>
      </c>
    </row>
    <row r="24" spans="1:3" x14ac:dyDescent="0.3">
      <c r="A24" s="19" t="s">
        <v>260</v>
      </c>
      <c r="B24" s="25">
        <v>43461</v>
      </c>
      <c r="C24" s="27">
        <f ca="1">DATEDIF(B24, TODAY(), "Y")</f>
        <v>7</v>
      </c>
    </row>
    <row r="25" spans="1:3" x14ac:dyDescent="0.3">
      <c r="A25" s="19" t="s">
        <v>268</v>
      </c>
      <c r="B25" s="25">
        <v>43392</v>
      </c>
      <c r="C25" s="27">
        <f ca="1">DATEDIF(B25, TODAY(), "Y")</f>
        <v>7</v>
      </c>
    </row>
    <row r="26" spans="1:3" x14ac:dyDescent="0.3">
      <c r="A26" s="19" t="s">
        <v>284</v>
      </c>
      <c r="B26" s="25">
        <v>43315</v>
      </c>
      <c r="C26" s="27">
        <f ca="1">DATEDIF(B26, TODAY(), "Y")</f>
        <v>7</v>
      </c>
    </row>
  </sheetData>
  <sortState ref="A2:C27">
    <sortCondition ref="A2"/>
  </sortState>
  <conditionalFormatting sqref="A1:XFD1 D2:XFD1048576 A27:C1048576">
    <cfRule type="cellIs" dxfId="127" priority="1" operator="equal">
      <formula>8</formula>
    </cfRule>
    <cfRule type="cellIs" dxfId="126" priority="2" operator="equal">
      <formula>7</formula>
    </cfRule>
    <cfRule type="cellIs" dxfId="125" priority="3" operator="equal">
      <formula>11</formula>
    </cfRule>
    <cfRule type="cellIs" dxfId="124" priority="4" operator="equal">
      <formula>11</formula>
    </cfRule>
    <cfRule type="cellIs" dxfId="123" priority="5" operator="equal">
      <formula>10</formula>
    </cfRule>
    <cfRule type="cellIs" dxfId="122" priority="6" operator="equal">
      <formula>10</formula>
    </cfRule>
    <cfRule type="cellIs" dxfId="121" priority="7" operator="equal">
      <formula>9</formula>
    </cfRule>
    <cfRule type="cellIs" dxfId="120" priority="8" operator="equal">
      <formula>8</formula>
    </cfRule>
    <cfRule type="cellIs" dxfId="119" priority="9" operator="equal">
      <formula>7</formula>
    </cfRule>
    <cfRule type="timePeriod" dxfId="118" priority="11" timePeriod="last7Days">
      <formula>AND(TODAY()-FLOOR(A1,1)&lt;=6,FLOOR(A1,1)&lt;=TODAY())</formula>
    </cfRule>
    <cfRule type="cellIs" dxfId="117" priority="12" operator="equal">
      <formula>5</formula>
    </cfRule>
    <cfRule type="cellIs" dxfId="116" priority="13" operator="equal">
      <formula>4</formula>
    </cfRule>
    <cfRule type="cellIs" dxfId="115" priority="14" operator="equal">
      <formula>3</formula>
    </cfRule>
  </conditionalFormatting>
  <conditionalFormatting sqref="B1 B27:B1048576">
    <cfRule type="timePeriod" dxfId="114" priority="10" timePeriod="nextWeek">
      <formula>AND(ROUNDDOWN(B1,0)-TODAY()&gt;(7-WEEKDAY(TODAY())),ROUNDDOWN(B1,0)-TODAY()&lt;(15-WEEKDAY(TODAY())))</formula>
    </cfRule>
  </conditionalFormatting>
  <conditionalFormatting sqref="B1:C1 B27:C1048576">
    <cfRule type="cellIs" priority="17" operator="lessThan">
      <formula>6</formula>
    </cfRule>
  </conditionalFormatting>
  <conditionalFormatting sqref="C1 C27:C1048576">
    <cfRule type="cellIs" dxfId="113" priority="15" operator="equal">
      <formula>6</formula>
    </cfRule>
    <cfRule type="cellIs" dxfId="112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theme="7" tint="0.79998168889431442"/>
  </sheetPr>
  <dimension ref="A1:C11"/>
  <sheetViews>
    <sheetView zoomScale="120" zoomScaleNormal="120" workbookViewId="0">
      <selection activeCell="B1" sqref="B1:C11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9.8867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19" t="s">
        <v>77</v>
      </c>
      <c r="B2" s="25">
        <v>42933</v>
      </c>
      <c r="C2" s="27">
        <f ca="1">DATEDIF(B2, TODAY(), "Y")</f>
        <v>8</v>
      </c>
    </row>
    <row r="3" spans="1:3" x14ac:dyDescent="0.3">
      <c r="A3" s="19" t="s">
        <v>82</v>
      </c>
      <c r="B3" s="25">
        <v>43109</v>
      </c>
      <c r="C3" s="27">
        <f ca="1">DATEDIF(B3, TODAY(), "Y")</f>
        <v>8</v>
      </c>
    </row>
    <row r="4" spans="1:3" x14ac:dyDescent="0.3">
      <c r="A4" s="19" t="s">
        <v>116</v>
      </c>
      <c r="B4" s="25">
        <v>42954</v>
      </c>
      <c r="C4" s="27">
        <f ca="1">DATEDIF(B4, TODAY(), "Y")</f>
        <v>8</v>
      </c>
    </row>
    <row r="5" spans="1:3" x14ac:dyDescent="0.3">
      <c r="A5" s="19" t="s">
        <v>137</v>
      </c>
      <c r="B5" s="25">
        <v>43178</v>
      </c>
      <c r="C5" s="27">
        <f ca="1">DATEDIF(B5, TODAY(), "Y")</f>
        <v>8</v>
      </c>
    </row>
    <row r="6" spans="1:3" x14ac:dyDescent="0.3">
      <c r="A6" s="19" t="s">
        <v>166</v>
      </c>
      <c r="B6" s="25">
        <v>42845</v>
      </c>
      <c r="C6" s="27">
        <f ca="1">DATEDIF(B6, TODAY(), "Y")</f>
        <v>8</v>
      </c>
    </row>
    <row r="7" spans="1:3" x14ac:dyDescent="0.3">
      <c r="A7" s="19" t="s">
        <v>171</v>
      </c>
      <c r="B7" s="25">
        <v>43172</v>
      </c>
      <c r="C7" s="27">
        <f ca="1">DATEDIF(B7, TODAY(), "Y")</f>
        <v>8</v>
      </c>
    </row>
    <row r="8" spans="1:3" x14ac:dyDescent="0.3">
      <c r="A8" s="19" t="s">
        <v>194</v>
      </c>
      <c r="B8" s="25">
        <v>43128</v>
      </c>
      <c r="C8" s="27">
        <f ca="1">DATEDIF(B8, TODAY(), "Y")</f>
        <v>8</v>
      </c>
    </row>
    <row r="9" spans="1:3" x14ac:dyDescent="0.3">
      <c r="A9" s="19" t="s">
        <v>233</v>
      </c>
      <c r="B9" s="25">
        <v>42903</v>
      </c>
      <c r="C9" s="27">
        <f ca="1">DATEDIF(B9, TODAY(), "Y")</f>
        <v>8</v>
      </c>
    </row>
    <row r="10" spans="1:3" x14ac:dyDescent="0.3">
      <c r="A10" s="19" t="s">
        <v>279</v>
      </c>
      <c r="B10" s="25">
        <v>42932</v>
      </c>
      <c r="C10" s="27">
        <f ca="1">DATEDIF(B10, TODAY(), "Y")</f>
        <v>8</v>
      </c>
    </row>
    <row r="11" spans="1:3" x14ac:dyDescent="0.3">
      <c r="A11" s="19" t="s">
        <v>280</v>
      </c>
      <c r="B11" s="25">
        <v>42904</v>
      </c>
      <c r="C11" s="27">
        <f ca="1">DATEDIF(B11, TODAY(), "Y")</f>
        <v>8</v>
      </c>
    </row>
  </sheetData>
  <conditionalFormatting sqref="A1:XFD1 D2:XFD1048576 A12:C1048576">
    <cfRule type="cellIs" dxfId="111" priority="1" operator="equal">
      <formula>8</formula>
    </cfRule>
    <cfRule type="cellIs" dxfId="110" priority="2" operator="equal">
      <formula>7</formula>
    </cfRule>
    <cfRule type="cellIs" dxfId="109" priority="3" operator="equal">
      <formula>11</formula>
    </cfRule>
    <cfRule type="cellIs" dxfId="108" priority="4" operator="equal">
      <formula>11</formula>
    </cfRule>
    <cfRule type="cellIs" dxfId="107" priority="5" operator="equal">
      <formula>10</formula>
    </cfRule>
    <cfRule type="cellIs" dxfId="106" priority="6" operator="equal">
      <formula>10</formula>
    </cfRule>
    <cfRule type="cellIs" dxfId="105" priority="7" operator="equal">
      <formula>9</formula>
    </cfRule>
    <cfRule type="cellIs" dxfId="104" priority="8" operator="equal">
      <formula>8</formula>
    </cfRule>
    <cfRule type="cellIs" dxfId="103" priority="9" operator="equal">
      <formula>7</formula>
    </cfRule>
    <cfRule type="timePeriod" dxfId="102" priority="11" timePeriod="last7Days">
      <formula>AND(TODAY()-FLOOR(A1,1)&lt;=6,FLOOR(A1,1)&lt;=TODAY())</formula>
    </cfRule>
    <cfRule type="cellIs" dxfId="101" priority="12" operator="equal">
      <formula>5</formula>
    </cfRule>
    <cfRule type="cellIs" dxfId="100" priority="13" operator="equal">
      <formula>4</formula>
    </cfRule>
    <cfRule type="cellIs" dxfId="99" priority="14" operator="equal">
      <formula>3</formula>
    </cfRule>
  </conditionalFormatting>
  <conditionalFormatting sqref="B1 B12:B1048576">
    <cfRule type="timePeriod" dxfId="98" priority="10" timePeriod="nextWeek">
      <formula>AND(ROUNDDOWN(B1,0)-TODAY()&gt;(7-WEEKDAY(TODAY())),ROUNDDOWN(B1,0)-TODAY()&lt;(15-WEEKDAY(TODAY())))</formula>
    </cfRule>
  </conditionalFormatting>
  <conditionalFormatting sqref="B1:C1 B12:C1048576">
    <cfRule type="cellIs" priority="17" operator="lessThan">
      <formula>6</formula>
    </cfRule>
  </conditionalFormatting>
  <conditionalFormatting sqref="C1 C12:C1048576">
    <cfRule type="cellIs" dxfId="97" priority="15" operator="equal">
      <formula>6</formula>
    </cfRule>
    <cfRule type="cellIs" dxfId="96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theme="0" tint="-0.34998626667073579"/>
  </sheetPr>
  <dimension ref="A1:C19"/>
  <sheetViews>
    <sheetView zoomScale="120" zoomScaleNormal="120" workbookViewId="0">
      <selection activeCell="A2" sqref="A2:B19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9.8867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8" t="s">
        <v>90</v>
      </c>
      <c r="B2" s="24">
        <v>42730</v>
      </c>
      <c r="C2" s="27">
        <f ca="1">DATEDIF(B2, TODAY(), "Y")</f>
        <v>9</v>
      </c>
    </row>
    <row r="3" spans="1:3" x14ac:dyDescent="0.3">
      <c r="A3" s="8" t="s">
        <v>93</v>
      </c>
      <c r="B3" s="24">
        <v>42704</v>
      </c>
      <c r="C3" s="27">
        <f ca="1">DATEDIF(B3, TODAY(), "Y")</f>
        <v>9</v>
      </c>
    </row>
    <row r="4" spans="1:3" x14ac:dyDescent="0.3">
      <c r="A4" s="8" t="s">
        <v>110</v>
      </c>
      <c r="B4" s="24">
        <v>42838</v>
      </c>
      <c r="C4" s="27">
        <f ca="1">DATEDIF(B4, TODAY(), "Y")</f>
        <v>9</v>
      </c>
    </row>
    <row r="5" spans="1:3" x14ac:dyDescent="0.3">
      <c r="A5" s="8" t="s">
        <v>118</v>
      </c>
      <c r="B5" s="24">
        <v>42787</v>
      </c>
      <c r="C5" s="27">
        <f ca="1">DATEDIF(B5, TODAY(), "Y")</f>
        <v>9</v>
      </c>
    </row>
    <row r="6" spans="1:3" x14ac:dyDescent="0.3">
      <c r="A6" s="8" t="s">
        <v>145</v>
      </c>
      <c r="B6" s="24">
        <v>42730</v>
      </c>
      <c r="C6" s="27">
        <f ca="1">DATEDIF(B6, TODAY(), "Y")</f>
        <v>9</v>
      </c>
    </row>
    <row r="7" spans="1:3" x14ac:dyDescent="0.3">
      <c r="A7" s="8" t="s">
        <v>149</v>
      </c>
      <c r="B7" s="24">
        <v>42544</v>
      </c>
      <c r="C7" s="27">
        <f ca="1">DATEDIF(B7, TODAY(), "Y")</f>
        <v>9</v>
      </c>
    </row>
    <row r="8" spans="1:3" x14ac:dyDescent="0.3">
      <c r="A8" s="8" t="s">
        <v>157</v>
      </c>
      <c r="B8" s="24">
        <v>42781</v>
      </c>
      <c r="C8" s="27">
        <f ca="1">DATEDIF(B8, TODAY(), "Y")</f>
        <v>9</v>
      </c>
    </row>
    <row r="9" spans="1:3" x14ac:dyDescent="0.3">
      <c r="A9" s="8" t="s">
        <v>174</v>
      </c>
      <c r="B9" s="24">
        <v>42570</v>
      </c>
      <c r="C9" s="27">
        <f ca="1">DATEDIF(B9, TODAY(), "Y")</f>
        <v>9</v>
      </c>
    </row>
    <row r="10" spans="1:3" x14ac:dyDescent="0.3">
      <c r="A10" s="8" t="s">
        <v>185</v>
      </c>
      <c r="B10" s="24">
        <v>42478</v>
      </c>
      <c r="C10" s="27">
        <f ca="1">DATEDIF(B10, TODAY(), "Y")</f>
        <v>9</v>
      </c>
    </row>
    <row r="11" spans="1:3" x14ac:dyDescent="0.3">
      <c r="A11" s="8" t="s">
        <v>210</v>
      </c>
      <c r="B11" s="24">
        <v>42721</v>
      </c>
      <c r="C11" s="27">
        <f ca="1">DATEDIF(B11, TODAY(), "Y")</f>
        <v>9</v>
      </c>
    </row>
    <row r="12" spans="1:3" x14ac:dyDescent="0.3">
      <c r="A12" s="8" t="s">
        <v>199</v>
      </c>
      <c r="B12" s="24">
        <v>42565</v>
      </c>
      <c r="C12" s="27">
        <f ca="1">DATEDIF(B12, TODAY(), "Y")</f>
        <v>9</v>
      </c>
    </row>
    <row r="13" spans="1:3" x14ac:dyDescent="0.3">
      <c r="A13" s="8" t="s">
        <v>221</v>
      </c>
      <c r="B13" s="24">
        <v>42832</v>
      </c>
      <c r="C13" s="27">
        <f ca="1">DATEDIF(B13, TODAY(), "Y")</f>
        <v>9</v>
      </c>
    </row>
    <row r="14" spans="1:3" x14ac:dyDescent="0.3">
      <c r="A14" s="8" t="s">
        <v>224</v>
      </c>
      <c r="B14" s="24">
        <v>42768</v>
      </c>
      <c r="C14" s="27">
        <f ca="1">DATEDIF(B14, TODAY(), "Y")</f>
        <v>9</v>
      </c>
    </row>
    <row r="15" spans="1:3" x14ac:dyDescent="0.3">
      <c r="A15" s="8" t="s">
        <v>229</v>
      </c>
      <c r="B15" s="24">
        <v>42538</v>
      </c>
      <c r="C15" s="27">
        <f ca="1">DATEDIF(B15, TODAY(), "Y")</f>
        <v>9</v>
      </c>
    </row>
    <row r="16" spans="1:3" x14ac:dyDescent="0.3">
      <c r="A16" s="8" t="s">
        <v>254</v>
      </c>
      <c r="B16" s="24">
        <v>42518</v>
      </c>
      <c r="C16" s="27">
        <f ca="1">DATEDIF(B16, TODAY(), "Y")</f>
        <v>9</v>
      </c>
    </row>
    <row r="17" spans="1:3" x14ac:dyDescent="0.3">
      <c r="A17" s="8" t="s">
        <v>263</v>
      </c>
      <c r="B17" s="24">
        <v>42526</v>
      </c>
      <c r="C17" s="27">
        <f ca="1">DATEDIF(B17, TODAY(), "Y")</f>
        <v>9</v>
      </c>
    </row>
    <row r="18" spans="1:3" x14ac:dyDescent="0.3">
      <c r="A18" s="8" t="s">
        <v>282</v>
      </c>
      <c r="B18" s="24">
        <v>42821</v>
      </c>
      <c r="C18" s="27">
        <f ca="1">DATEDIF(B18, TODAY(), "Y")</f>
        <v>9</v>
      </c>
    </row>
    <row r="19" spans="1:3" x14ac:dyDescent="0.3">
      <c r="A19" s="8" t="s">
        <v>283</v>
      </c>
      <c r="B19" s="24">
        <v>42758</v>
      </c>
      <c r="C19" s="27">
        <f ca="1">DATEDIF(B19, TODAY(), "Y")</f>
        <v>9</v>
      </c>
    </row>
  </sheetData>
  <conditionalFormatting sqref="A1:XFD1 D2:XFD1048576 A20:C1048576">
    <cfRule type="cellIs" dxfId="95" priority="1" operator="equal">
      <formula>8</formula>
    </cfRule>
    <cfRule type="cellIs" dxfId="94" priority="2" operator="equal">
      <formula>7</formula>
    </cfRule>
    <cfRule type="cellIs" dxfId="93" priority="3" operator="equal">
      <formula>11</formula>
    </cfRule>
    <cfRule type="cellIs" dxfId="92" priority="4" operator="equal">
      <formula>11</formula>
    </cfRule>
    <cfRule type="cellIs" dxfId="91" priority="5" operator="equal">
      <formula>10</formula>
    </cfRule>
    <cfRule type="cellIs" dxfId="90" priority="6" operator="equal">
      <formula>10</formula>
    </cfRule>
    <cfRule type="cellIs" dxfId="89" priority="7" operator="equal">
      <formula>9</formula>
    </cfRule>
    <cfRule type="cellIs" dxfId="88" priority="8" operator="equal">
      <formula>8</formula>
    </cfRule>
    <cfRule type="cellIs" dxfId="87" priority="9" operator="equal">
      <formula>7</formula>
    </cfRule>
    <cfRule type="timePeriod" dxfId="86" priority="11" timePeriod="last7Days">
      <formula>AND(TODAY()-FLOOR(A1,1)&lt;=6,FLOOR(A1,1)&lt;=TODAY())</formula>
    </cfRule>
    <cfRule type="cellIs" dxfId="85" priority="12" operator="equal">
      <formula>5</formula>
    </cfRule>
    <cfRule type="cellIs" dxfId="84" priority="13" operator="equal">
      <formula>4</formula>
    </cfRule>
    <cfRule type="cellIs" dxfId="83" priority="14" operator="equal">
      <formula>3</formula>
    </cfRule>
  </conditionalFormatting>
  <conditionalFormatting sqref="B1 B20:B1048576">
    <cfRule type="timePeriod" dxfId="82" priority="10" timePeriod="nextWeek">
      <formula>AND(ROUNDDOWN(B1,0)-TODAY()&gt;(7-WEEKDAY(TODAY())),ROUNDDOWN(B1,0)-TODAY()&lt;(15-WEEKDAY(TODAY())))</formula>
    </cfRule>
  </conditionalFormatting>
  <conditionalFormatting sqref="B1:C1 B20:C1048576">
    <cfRule type="cellIs" priority="17" operator="lessThan">
      <formula>6</formula>
    </cfRule>
  </conditionalFormatting>
  <conditionalFormatting sqref="C1 C20:C1048576">
    <cfRule type="cellIs" dxfId="81" priority="15" operator="equal">
      <formula>6</formula>
    </cfRule>
    <cfRule type="cellIs" dxfId="80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66FF33"/>
  </sheetPr>
  <dimension ref="A1:C12"/>
  <sheetViews>
    <sheetView zoomScale="120" zoomScaleNormal="120" workbookViewId="0">
      <selection activeCell="B1" sqref="B1:C12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3.218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20" t="s">
        <v>78</v>
      </c>
      <c r="B2" s="28">
        <v>42244</v>
      </c>
      <c r="C2" s="29">
        <f ca="1">DATEDIF(B2, TODAY(), "Y")</f>
        <v>10</v>
      </c>
    </row>
    <row r="3" spans="1:3" x14ac:dyDescent="0.3">
      <c r="A3" s="20" t="s">
        <v>98</v>
      </c>
      <c r="B3" s="28">
        <v>42467</v>
      </c>
      <c r="C3" s="29">
        <f ca="1">DATEDIF(B3, TODAY(), "Y")</f>
        <v>10</v>
      </c>
    </row>
    <row r="4" spans="1:3" x14ac:dyDescent="0.3">
      <c r="A4" s="20" t="s">
        <v>125</v>
      </c>
      <c r="B4" s="28">
        <v>42343</v>
      </c>
      <c r="C4" s="29">
        <f ca="1">DATEDIF(B4, TODAY(), "Y")</f>
        <v>10</v>
      </c>
    </row>
    <row r="5" spans="1:3" x14ac:dyDescent="0.3">
      <c r="A5" s="20" t="s">
        <v>127</v>
      </c>
      <c r="B5" s="28">
        <v>42260</v>
      </c>
      <c r="C5" s="29">
        <f ca="1">DATEDIF(B5, TODAY(), "Y")</f>
        <v>10</v>
      </c>
    </row>
    <row r="6" spans="1:3" x14ac:dyDescent="0.3">
      <c r="A6" s="20" t="s">
        <v>128</v>
      </c>
      <c r="B6" s="28">
        <v>42233</v>
      </c>
      <c r="C6" s="29">
        <f ca="1">DATEDIF(B6, TODAY(), "Y")</f>
        <v>10</v>
      </c>
    </row>
    <row r="7" spans="1:3" x14ac:dyDescent="0.3">
      <c r="A7" s="20" t="s">
        <v>190</v>
      </c>
      <c r="B7" s="28">
        <v>42145</v>
      </c>
      <c r="C7" s="29">
        <f ca="1">DATEDIF(B7, TODAY(), "Y")</f>
        <v>10</v>
      </c>
    </row>
    <row r="8" spans="1:3" x14ac:dyDescent="0.3">
      <c r="A8" s="20" t="s">
        <v>219</v>
      </c>
      <c r="B8" s="28">
        <v>42276</v>
      </c>
      <c r="C8" s="29">
        <f ca="1">DATEDIF(B8, TODAY(), "Y")</f>
        <v>10</v>
      </c>
    </row>
    <row r="9" spans="1:3" x14ac:dyDescent="0.3">
      <c r="A9" s="20" t="s">
        <v>231</v>
      </c>
      <c r="B9" s="28">
        <v>42136</v>
      </c>
      <c r="C9" s="29">
        <f ca="1">DATEDIF(B9, TODAY(), "Y")</f>
        <v>10</v>
      </c>
    </row>
    <row r="10" spans="1:3" x14ac:dyDescent="0.3">
      <c r="A10" s="20" t="s">
        <v>236</v>
      </c>
      <c r="B10" s="28">
        <v>42421</v>
      </c>
      <c r="C10" s="29">
        <f ca="1">DATEDIF(B10, TODAY(), "Y")</f>
        <v>10</v>
      </c>
    </row>
    <row r="11" spans="1:3" x14ac:dyDescent="0.3">
      <c r="A11" s="20" t="s">
        <v>274</v>
      </c>
      <c r="B11" s="28">
        <v>42162</v>
      </c>
      <c r="C11" s="29">
        <f ca="1">DATEDIF(B11, TODAY(), "Y")</f>
        <v>10</v>
      </c>
    </row>
    <row r="12" spans="1:3" x14ac:dyDescent="0.3">
      <c r="A12" s="20" t="s">
        <v>285</v>
      </c>
      <c r="B12" s="28">
        <v>42316</v>
      </c>
      <c r="C12" s="29">
        <f ca="1">DATEDIF(B12, TODAY(), "Y")</f>
        <v>10</v>
      </c>
    </row>
  </sheetData>
  <conditionalFormatting sqref="A1:XFD1 D2:XFD1048576 A13:C1048576">
    <cfRule type="cellIs" dxfId="79" priority="1" operator="equal">
      <formula>8</formula>
    </cfRule>
    <cfRule type="cellIs" dxfId="78" priority="2" operator="equal">
      <formula>7</formula>
    </cfRule>
    <cfRule type="cellIs" dxfId="77" priority="3" operator="equal">
      <formula>11</formula>
    </cfRule>
    <cfRule type="cellIs" dxfId="76" priority="4" operator="equal">
      <formula>11</formula>
    </cfRule>
    <cfRule type="cellIs" dxfId="75" priority="5" operator="equal">
      <formula>10</formula>
    </cfRule>
    <cfRule type="cellIs" dxfId="74" priority="6" operator="equal">
      <formula>10</formula>
    </cfRule>
    <cfRule type="cellIs" dxfId="73" priority="7" operator="equal">
      <formula>9</formula>
    </cfRule>
    <cfRule type="cellIs" dxfId="72" priority="8" operator="equal">
      <formula>8</formula>
    </cfRule>
    <cfRule type="cellIs" dxfId="71" priority="9" operator="equal">
      <formula>7</formula>
    </cfRule>
    <cfRule type="timePeriod" dxfId="70" priority="11" timePeriod="last7Days">
      <formula>AND(TODAY()-FLOOR(A1,1)&lt;=6,FLOOR(A1,1)&lt;=TODAY())</formula>
    </cfRule>
    <cfRule type="cellIs" dxfId="69" priority="12" operator="equal">
      <formula>5</formula>
    </cfRule>
    <cfRule type="cellIs" dxfId="68" priority="13" operator="equal">
      <formula>4</formula>
    </cfRule>
    <cfRule type="cellIs" dxfId="67" priority="14" operator="equal">
      <formula>3</formula>
    </cfRule>
  </conditionalFormatting>
  <conditionalFormatting sqref="B1 B13:B1048576">
    <cfRule type="timePeriod" dxfId="66" priority="10" timePeriod="nextWeek">
      <formula>AND(ROUNDDOWN(B1,0)-TODAY()&gt;(7-WEEKDAY(TODAY())),ROUNDDOWN(B1,0)-TODAY()&lt;(15-WEEKDAY(TODAY())))</formula>
    </cfRule>
  </conditionalFormatting>
  <conditionalFormatting sqref="B1:C1 B13:C1048576">
    <cfRule type="cellIs" priority="17" operator="lessThan">
      <formula>6</formula>
    </cfRule>
  </conditionalFormatting>
  <conditionalFormatting sqref="C1 C13:C1048576">
    <cfRule type="cellIs" dxfId="65" priority="15" operator="equal">
      <formula>6</formula>
    </cfRule>
    <cfRule type="cellIs" dxfId="64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FFFF00"/>
  </sheetPr>
  <dimension ref="A1:C5"/>
  <sheetViews>
    <sheetView zoomScale="120" zoomScaleNormal="120" workbookViewId="0">
      <selection activeCell="C2" sqref="C2"/>
    </sheetView>
  </sheetViews>
  <sheetFormatPr baseColWidth="10" defaultRowHeight="14.4" x14ac:dyDescent="0.3"/>
  <cols>
    <col min="1" max="1" width="20.77734375" customWidth="1"/>
    <col min="2" max="2" width="20.77734375" style="2" customWidth="1"/>
    <col min="3" max="3" width="10.77734375" customWidth="1"/>
  </cols>
  <sheetData>
    <row r="1" spans="1:3" x14ac:dyDescent="0.3">
      <c r="A1" s="12" t="s">
        <v>3</v>
      </c>
      <c r="B1" s="13" t="s">
        <v>0</v>
      </c>
      <c r="C1" s="26" t="s">
        <v>1</v>
      </c>
    </row>
    <row r="2" spans="1:3" x14ac:dyDescent="0.3">
      <c r="A2" s="20" t="s">
        <v>146</v>
      </c>
      <c r="B2" s="28">
        <v>42051</v>
      </c>
      <c r="C2" s="29">
        <f ca="1">DATEDIF(B2, TODAY(), "Y")</f>
        <v>11</v>
      </c>
    </row>
    <row r="3" spans="1:3" x14ac:dyDescent="0.3">
      <c r="A3" s="20" t="s">
        <v>195</v>
      </c>
      <c r="B3" s="28">
        <v>42096</v>
      </c>
      <c r="C3" s="29">
        <f ca="1">DATEDIF(B3, TODAY(), "Y")</f>
        <v>11</v>
      </c>
    </row>
    <row r="4" spans="1:3" x14ac:dyDescent="0.3">
      <c r="A4" s="20" t="s">
        <v>204</v>
      </c>
      <c r="B4" s="28">
        <v>42075</v>
      </c>
      <c r="C4" s="29">
        <f ca="1">DATEDIF(B4, TODAY(), "Y")</f>
        <v>11</v>
      </c>
    </row>
    <row r="5" spans="1:3" x14ac:dyDescent="0.3">
      <c r="A5" s="20" t="s">
        <v>234</v>
      </c>
      <c r="B5" s="28">
        <v>42060</v>
      </c>
      <c r="C5" s="29">
        <f ca="1">DATEDIF(B5, TODAY(), "Y")</f>
        <v>11</v>
      </c>
    </row>
  </sheetData>
  <conditionalFormatting sqref="A1:XFD1 D2:XFD1048576 A6:C1048576">
    <cfRule type="cellIs" dxfId="63" priority="1" operator="equal">
      <formula>8</formula>
    </cfRule>
    <cfRule type="cellIs" dxfId="62" priority="2" operator="equal">
      <formula>7</formula>
    </cfRule>
    <cfRule type="cellIs" dxfId="61" priority="3" operator="equal">
      <formula>11</formula>
    </cfRule>
    <cfRule type="cellIs" dxfId="60" priority="4" operator="equal">
      <formula>11</formula>
    </cfRule>
    <cfRule type="cellIs" dxfId="59" priority="5" operator="equal">
      <formula>10</formula>
    </cfRule>
    <cfRule type="cellIs" dxfId="58" priority="6" operator="equal">
      <formula>10</formula>
    </cfRule>
    <cfRule type="cellIs" dxfId="57" priority="7" operator="equal">
      <formula>9</formula>
    </cfRule>
    <cfRule type="cellIs" dxfId="56" priority="8" operator="equal">
      <formula>8</formula>
    </cfRule>
    <cfRule type="cellIs" dxfId="55" priority="9" operator="equal">
      <formula>7</formula>
    </cfRule>
    <cfRule type="timePeriod" dxfId="54" priority="11" timePeriod="last7Days">
      <formula>AND(TODAY()-FLOOR(A1,1)&lt;=6,FLOOR(A1,1)&lt;=TODAY())</formula>
    </cfRule>
    <cfRule type="cellIs" dxfId="53" priority="12" operator="equal">
      <formula>5</formula>
    </cfRule>
    <cfRule type="cellIs" dxfId="52" priority="13" operator="equal">
      <formula>4</formula>
    </cfRule>
    <cfRule type="cellIs" dxfId="51" priority="14" operator="equal">
      <formula>3</formula>
    </cfRule>
  </conditionalFormatting>
  <conditionalFormatting sqref="B1 B6:B1048576">
    <cfRule type="timePeriod" dxfId="50" priority="10" timePeriod="nextWeek">
      <formula>AND(ROUNDDOWN(B1,0)-TODAY()&gt;(7-WEEKDAY(TODAY())),ROUNDDOWN(B1,0)-TODAY()&lt;(15-WEEKDAY(TODAY())))</formula>
    </cfRule>
  </conditionalFormatting>
  <conditionalFormatting sqref="B1:C1 B6:C1048576">
    <cfRule type="cellIs" priority="17" operator="lessThan">
      <formula>6</formula>
    </cfRule>
  </conditionalFormatting>
  <conditionalFormatting sqref="C1 C6:C1048576">
    <cfRule type="cellIs" dxfId="49" priority="15" operator="equal">
      <formula>6</formula>
    </cfRule>
    <cfRule type="cellIs" dxfId="48" priority="16" operator="equal">
      <formula>6</formula>
    </cfRule>
  </conditionalFormatting>
  <pageMargins left="0.7" right="0.7" top="0.75" bottom="0.75" header="0.3" footer="0.3"/>
  <pageSetup paperSize="9" orientation="portrait" horizontalDpi="300" verticalDpi="300" r:id="rId1"/>
  <tableParts count="1">
    <tablePart r:id="rId2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C304"/>
  <sheetViews>
    <sheetView zoomScale="150" zoomScaleNormal="150" workbookViewId="0">
      <selection sqref="A1:C1"/>
    </sheetView>
  </sheetViews>
  <sheetFormatPr baseColWidth="10" defaultRowHeight="14.4" x14ac:dyDescent="0.3"/>
  <cols>
    <col min="1" max="1" width="20.77734375" customWidth="1"/>
    <col min="2" max="2" width="13.44140625" style="30" customWidth="1"/>
    <col min="3" max="3" width="13.44140625" style="31" customWidth="1"/>
  </cols>
  <sheetData>
    <row r="1" spans="1:3" x14ac:dyDescent="0.3">
      <c r="A1" s="1" t="s">
        <v>3</v>
      </c>
      <c r="B1" s="24" t="s">
        <v>0</v>
      </c>
      <c r="C1" s="22" t="s">
        <v>1</v>
      </c>
    </row>
    <row r="2" spans="1:3" x14ac:dyDescent="0.3">
      <c r="A2" s="1" t="s">
        <v>2</v>
      </c>
      <c r="B2" s="24">
        <v>44868</v>
      </c>
      <c r="C2" s="22">
        <f ca="1">IF(B2="","",DATEDIF(B2, TODAY(), "Y"))</f>
        <v>3</v>
      </c>
    </row>
    <row r="3" spans="1:3" x14ac:dyDescent="0.3">
      <c r="A3" s="1" t="s">
        <v>11</v>
      </c>
      <c r="B3" s="24">
        <v>44842</v>
      </c>
      <c r="C3" s="22">
        <f t="shared" ref="C3:C66" ca="1" si="0">IF(B3="","",DATEDIF(B3, TODAY(), "Y"))</f>
        <v>3</v>
      </c>
    </row>
    <row r="4" spans="1:3" x14ac:dyDescent="0.3">
      <c r="A4" s="1" t="s">
        <v>4</v>
      </c>
      <c r="B4" s="24">
        <v>44813</v>
      </c>
      <c r="C4" s="22">
        <f t="shared" ca="1" si="0"/>
        <v>3</v>
      </c>
    </row>
    <row r="5" spans="1:3" x14ac:dyDescent="0.3">
      <c r="A5" s="1" t="s">
        <v>5</v>
      </c>
      <c r="B5" s="24">
        <v>44813</v>
      </c>
      <c r="C5" s="22">
        <f t="shared" ca="1" si="0"/>
        <v>3</v>
      </c>
    </row>
    <row r="6" spans="1:3" x14ac:dyDescent="0.3">
      <c r="A6" s="1" t="s">
        <v>21</v>
      </c>
      <c r="B6" s="24">
        <v>44783</v>
      </c>
      <c r="C6" s="22">
        <f t="shared" ca="1" si="0"/>
        <v>3</v>
      </c>
    </row>
    <row r="7" spans="1:3" x14ac:dyDescent="0.3">
      <c r="A7" s="3" t="s">
        <v>18</v>
      </c>
      <c r="B7" s="24">
        <v>44782</v>
      </c>
      <c r="C7" s="22">
        <f t="shared" ca="1" si="0"/>
        <v>3</v>
      </c>
    </row>
    <row r="8" spans="1:3" x14ac:dyDescent="0.3">
      <c r="A8" s="1" t="s">
        <v>23</v>
      </c>
      <c r="B8" s="24">
        <v>44775</v>
      </c>
      <c r="C8" s="22">
        <f t="shared" ca="1" si="0"/>
        <v>3</v>
      </c>
    </row>
    <row r="9" spans="1:3" x14ac:dyDescent="0.3">
      <c r="A9" s="1" t="s">
        <v>6</v>
      </c>
      <c r="B9" s="24">
        <v>44762</v>
      </c>
      <c r="C9" s="22">
        <f t="shared" ca="1" si="0"/>
        <v>3</v>
      </c>
    </row>
    <row r="10" spans="1:3" x14ac:dyDescent="0.3">
      <c r="A10" s="1" t="s">
        <v>17</v>
      </c>
      <c r="B10" s="24">
        <v>44759</v>
      </c>
      <c r="C10" s="22">
        <f t="shared" ca="1" si="0"/>
        <v>3</v>
      </c>
    </row>
    <row r="11" spans="1:3" x14ac:dyDescent="0.3">
      <c r="A11" s="1" t="s">
        <v>12</v>
      </c>
      <c r="B11" s="24">
        <v>44754</v>
      </c>
      <c r="C11" s="22">
        <f t="shared" ca="1" si="0"/>
        <v>3</v>
      </c>
    </row>
    <row r="12" spans="1:3" x14ac:dyDescent="0.3">
      <c r="A12" s="1" t="s">
        <v>22</v>
      </c>
      <c r="B12" s="24">
        <v>44736</v>
      </c>
      <c r="C12" s="22">
        <f t="shared" ca="1" si="0"/>
        <v>3</v>
      </c>
    </row>
    <row r="13" spans="1:3" x14ac:dyDescent="0.3">
      <c r="A13" s="1" t="s">
        <v>14</v>
      </c>
      <c r="B13" s="24">
        <v>44720</v>
      </c>
      <c r="C13" s="22">
        <f t="shared" ca="1" si="0"/>
        <v>3</v>
      </c>
    </row>
    <row r="14" spans="1:3" x14ac:dyDescent="0.3">
      <c r="A14" s="1" t="s">
        <v>24</v>
      </c>
      <c r="B14" s="24">
        <v>44700</v>
      </c>
      <c r="C14" s="22">
        <f t="shared" ca="1" si="0"/>
        <v>3</v>
      </c>
    </row>
    <row r="15" spans="1:3" x14ac:dyDescent="0.3">
      <c r="A15" s="1" t="s">
        <v>16</v>
      </c>
      <c r="B15" s="24">
        <v>44699</v>
      </c>
      <c r="C15" s="22">
        <f t="shared" ca="1" si="0"/>
        <v>3</v>
      </c>
    </row>
    <row r="16" spans="1:3" x14ac:dyDescent="0.3">
      <c r="A16" s="1" t="s">
        <v>7</v>
      </c>
      <c r="B16" s="30">
        <v>44694</v>
      </c>
      <c r="C16" s="22">
        <f t="shared" ca="1" si="0"/>
        <v>3</v>
      </c>
    </row>
    <row r="17" spans="1:3" x14ac:dyDescent="0.3">
      <c r="A17" s="1" t="s">
        <v>10</v>
      </c>
      <c r="B17" s="24">
        <v>44687</v>
      </c>
      <c r="C17" s="22">
        <f t="shared" ca="1" si="0"/>
        <v>3</v>
      </c>
    </row>
    <row r="18" spans="1:3" x14ac:dyDescent="0.3">
      <c r="A18" s="1" t="s">
        <v>13</v>
      </c>
      <c r="B18" s="24">
        <v>44687</v>
      </c>
      <c r="C18" s="22">
        <f t="shared" ca="1" si="0"/>
        <v>3</v>
      </c>
    </row>
    <row r="19" spans="1:3" x14ac:dyDescent="0.3">
      <c r="A19" s="1" t="s">
        <v>20</v>
      </c>
      <c r="B19" s="24">
        <v>44657</v>
      </c>
      <c r="C19" s="22">
        <f t="shared" ca="1" si="0"/>
        <v>4</v>
      </c>
    </row>
    <row r="20" spans="1:3" x14ac:dyDescent="0.3">
      <c r="A20" s="1" t="s">
        <v>19</v>
      </c>
      <c r="B20" s="24">
        <v>44623</v>
      </c>
      <c r="C20" s="22">
        <f t="shared" ca="1" si="0"/>
        <v>4</v>
      </c>
    </row>
    <row r="21" spans="1:3" x14ac:dyDescent="0.3">
      <c r="A21" s="1" t="s">
        <v>8</v>
      </c>
      <c r="B21" s="24">
        <v>44602</v>
      </c>
      <c r="C21" s="22">
        <f t="shared" ca="1" si="0"/>
        <v>4</v>
      </c>
    </row>
    <row r="22" spans="1:3" x14ac:dyDescent="0.3">
      <c r="A22" s="1" t="s">
        <v>9</v>
      </c>
      <c r="B22" s="24">
        <v>44579</v>
      </c>
      <c r="C22" s="22">
        <f t="shared" ca="1" si="0"/>
        <v>4</v>
      </c>
    </row>
    <row r="23" spans="1:3" x14ac:dyDescent="0.3">
      <c r="A23" s="1" t="s">
        <v>15</v>
      </c>
      <c r="B23" s="24">
        <v>44566</v>
      </c>
      <c r="C23" s="22">
        <f t="shared" ca="1" si="0"/>
        <v>4</v>
      </c>
    </row>
    <row r="24" spans="1:3" x14ac:dyDescent="0.3">
      <c r="A24" s="1" t="s">
        <v>29</v>
      </c>
      <c r="B24" s="24">
        <v>44561</v>
      </c>
      <c r="C24" s="22">
        <f t="shared" ca="1" si="0"/>
        <v>4</v>
      </c>
    </row>
    <row r="25" spans="1:3" x14ac:dyDescent="0.3">
      <c r="A25" s="1" t="s">
        <v>31</v>
      </c>
      <c r="B25" s="24">
        <v>44518</v>
      </c>
      <c r="C25" s="22">
        <f t="shared" ca="1" si="0"/>
        <v>4</v>
      </c>
    </row>
    <row r="26" spans="1:3" x14ac:dyDescent="0.3">
      <c r="A26" s="1" t="s">
        <v>27</v>
      </c>
      <c r="B26" s="24">
        <v>44491</v>
      </c>
      <c r="C26" s="22">
        <f t="shared" ca="1" si="0"/>
        <v>4</v>
      </c>
    </row>
    <row r="27" spans="1:3" x14ac:dyDescent="0.3">
      <c r="A27" s="1" t="s">
        <v>25</v>
      </c>
      <c r="B27" s="24">
        <v>44481</v>
      </c>
      <c r="C27" s="22">
        <f t="shared" ca="1" si="0"/>
        <v>4</v>
      </c>
    </row>
    <row r="28" spans="1:3" x14ac:dyDescent="0.3">
      <c r="A28" s="1" t="s">
        <v>30</v>
      </c>
      <c r="B28" s="24">
        <v>44451</v>
      </c>
      <c r="C28" s="22">
        <f t="shared" ca="1" si="0"/>
        <v>4</v>
      </c>
    </row>
    <row r="29" spans="1:3" x14ac:dyDescent="0.3">
      <c r="A29" s="1" t="s">
        <v>37</v>
      </c>
      <c r="B29" s="24">
        <v>44433</v>
      </c>
      <c r="C29" s="22">
        <f t="shared" ca="1" si="0"/>
        <v>4</v>
      </c>
    </row>
    <row r="30" spans="1:3" x14ac:dyDescent="0.3">
      <c r="A30" s="1" t="s">
        <v>39</v>
      </c>
      <c r="B30" s="24">
        <v>44421</v>
      </c>
      <c r="C30" s="22">
        <f t="shared" ca="1" si="0"/>
        <v>4</v>
      </c>
    </row>
    <row r="31" spans="1:3" x14ac:dyDescent="0.3">
      <c r="A31" s="1" t="s">
        <v>28</v>
      </c>
      <c r="B31" s="24">
        <v>44404</v>
      </c>
      <c r="C31" s="22">
        <f t="shared" ca="1" si="0"/>
        <v>4</v>
      </c>
    </row>
    <row r="32" spans="1:3" x14ac:dyDescent="0.3">
      <c r="A32" s="1" t="s">
        <v>26</v>
      </c>
      <c r="B32" s="24">
        <v>44384</v>
      </c>
      <c r="C32" s="22">
        <f t="shared" ca="1" si="0"/>
        <v>4</v>
      </c>
    </row>
    <row r="33" spans="1:3" x14ac:dyDescent="0.3">
      <c r="A33" s="1" t="s">
        <v>33</v>
      </c>
      <c r="B33" s="24">
        <v>44368</v>
      </c>
      <c r="C33" s="22">
        <f t="shared" ca="1" si="0"/>
        <v>4</v>
      </c>
    </row>
    <row r="34" spans="1:3" x14ac:dyDescent="0.3">
      <c r="A34" s="1" t="s">
        <v>35</v>
      </c>
      <c r="B34" s="24">
        <v>44333</v>
      </c>
      <c r="C34" s="22">
        <f t="shared" ca="1" si="0"/>
        <v>4</v>
      </c>
    </row>
    <row r="35" spans="1:3" x14ac:dyDescent="0.3">
      <c r="A35" s="1" t="s">
        <v>32</v>
      </c>
      <c r="B35" s="24">
        <v>44289</v>
      </c>
      <c r="C35" s="22">
        <f t="shared" ca="1" si="0"/>
        <v>5</v>
      </c>
    </row>
    <row r="36" spans="1:3" x14ac:dyDescent="0.3">
      <c r="A36" s="1" t="s">
        <v>36</v>
      </c>
      <c r="B36" s="24">
        <v>44226</v>
      </c>
      <c r="C36" s="22">
        <f t="shared" ca="1" si="0"/>
        <v>5</v>
      </c>
    </row>
    <row r="37" spans="1:3" x14ac:dyDescent="0.3">
      <c r="A37" s="1" t="s">
        <v>34</v>
      </c>
      <c r="B37" s="24">
        <v>44207</v>
      </c>
      <c r="C37" s="22">
        <f t="shared" ca="1" si="0"/>
        <v>5</v>
      </c>
    </row>
    <row r="38" spans="1:3" x14ac:dyDescent="0.3">
      <c r="A38" s="1" t="s">
        <v>38</v>
      </c>
      <c r="B38" s="24">
        <v>44204</v>
      </c>
      <c r="C38" s="22">
        <f t="shared" ca="1" si="0"/>
        <v>5</v>
      </c>
    </row>
    <row r="39" spans="1:3" x14ac:dyDescent="0.3">
      <c r="A39" s="1" t="s">
        <v>52</v>
      </c>
      <c r="B39" s="24">
        <v>44195</v>
      </c>
      <c r="C39" s="22">
        <f t="shared" ca="1" si="0"/>
        <v>5</v>
      </c>
    </row>
    <row r="40" spans="1:3" x14ac:dyDescent="0.3">
      <c r="A40" s="1" t="s">
        <v>64</v>
      </c>
      <c r="B40" s="24">
        <v>44195</v>
      </c>
      <c r="C40" s="22">
        <f t="shared" ca="1" si="0"/>
        <v>5</v>
      </c>
    </row>
    <row r="41" spans="1:3" x14ac:dyDescent="0.3">
      <c r="A41" s="1" t="s">
        <v>47</v>
      </c>
      <c r="B41" s="24">
        <v>44193</v>
      </c>
      <c r="C41" s="22">
        <f t="shared" ca="1" si="0"/>
        <v>5</v>
      </c>
    </row>
    <row r="42" spans="1:3" x14ac:dyDescent="0.3">
      <c r="A42" s="1" t="s">
        <v>41</v>
      </c>
      <c r="B42" s="24">
        <v>44182</v>
      </c>
      <c r="C42" s="22">
        <f t="shared" ca="1" si="0"/>
        <v>5</v>
      </c>
    </row>
    <row r="43" spans="1:3" x14ac:dyDescent="0.3">
      <c r="A43" s="1" t="s">
        <v>62</v>
      </c>
      <c r="B43" s="24">
        <v>44176</v>
      </c>
      <c r="C43" s="22">
        <f t="shared" ca="1" si="0"/>
        <v>5</v>
      </c>
    </row>
    <row r="44" spans="1:3" x14ac:dyDescent="0.3">
      <c r="A44" s="1" t="s">
        <v>63</v>
      </c>
      <c r="B44" s="24">
        <v>44175</v>
      </c>
      <c r="C44" s="22">
        <f t="shared" ca="1" si="0"/>
        <v>5</v>
      </c>
    </row>
    <row r="45" spans="1:3" x14ac:dyDescent="0.3">
      <c r="A45" s="1" t="s">
        <v>69</v>
      </c>
      <c r="B45" s="24">
        <v>44172</v>
      </c>
      <c r="C45" s="22">
        <f t="shared" ca="1" si="0"/>
        <v>5</v>
      </c>
    </row>
    <row r="46" spans="1:3" x14ac:dyDescent="0.3">
      <c r="A46" s="1" t="s">
        <v>61</v>
      </c>
      <c r="B46" s="24">
        <v>44166</v>
      </c>
      <c r="C46" s="22">
        <f t="shared" ca="1" si="0"/>
        <v>5</v>
      </c>
    </row>
    <row r="47" spans="1:3" x14ac:dyDescent="0.3">
      <c r="A47" s="1" t="s">
        <v>50</v>
      </c>
      <c r="B47" s="24">
        <v>44142</v>
      </c>
      <c r="C47" s="22">
        <f t="shared" ca="1" si="0"/>
        <v>5</v>
      </c>
    </row>
    <row r="48" spans="1:3" x14ac:dyDescent="0.3">
      <c r="A48" s="1" t="s">
        <v>44</v>
      </c>
      <c r="B48" s="24">
        <v>44113</v>
      </c>
      <c r="C48" s="22">
        <f t="shared" ca="1" si="0"/>
        <v>5</v>
      </c>
    </row>
    <row r="49" spans="1:3" x14ac:dyDescent="0.3">
      <c r="A49" s="1" t="s">
        <v>58</v>
      </c>
      <c r="B49" s="24">
        <v>44090</v>
      </c>
      <c r="C49" s="22">
        <f t="shared" ca="1" si="0"/>
        <v>5</v>
      </c>
    </row>
    <row r="50" spans="1:3" x14ac:dyDescent="0.3">
      <c r="A50" s="1" t="s">
        <v>68</v>
      </c>
      <c r="B50" s="24">
        <v>44080</v>
      </c>
      <c r="C50" s="22">
        <f t="shared" ca="1" si="0"/>
        <v>5</v>
      </c>
    </row>
    <row r="51" spans="1:3" x14ac:dyDescent="0.3">
      <c r="A51" s="1" t="s">
        <v>55</v>
      </c>
      <c r="B51" s="24">
        <v>44077</v>
      </c>
      <c r="C51" s="22">
        <f t="shared" ca="1" si="0"/>
        <v>5</v>
      </c>
    </row>
    <row r="52" spans="1:3" x14ac:dyDescent="0.3">
      <c r="A52" s="1" t="s">
        <v>42</v>
      </c>
      <c r="B52" s="24">
        <v>44053</v>
      </c>
      <c r="C52" s="22">
        <f t="shared" ca="1" si="0"/>
        <v>5</v>
      </c>
    </row>
    <row r="53" spans="1:3" x14ac:dyDescent="0.3">
      <c r="A53" s="1" t="s">
        <v>43</v>
      </c>
      <c r="B53" s="24">
        <v>44046</v>
      </c>
      <c r="C53" s="22">
        <f t="shared" ca="1" si="0"/>
        <v>5</v>
      </c>
    </row>
    <row r="54" spans="1:3" x14ac:dyDescent="0.3">
      <c r="A54" s="1" t="s">
        <v>46</v>
      </c>
      <c r="B54" s="24">
        <v>44040</v>
      </c>
      <c r="C54" s="22">
        <f t="shared" ca="1" si="0"/>
        <v>5</v>
      </c>
    </row>
    <row r="55" spans="1:3" x14ac:dyDescent="0.3">
      <c r="A55" s="1" t="s">
        <v>53</v>
      </c>
      <c r="B55" s="24">
        <v>44024</v>
      </c>
      <c r="C55" s="22">
        <f t="shared" ca="1" si="0"/>
        <v>5</v>
      </c>
    </row>
    <row r="56" spans="1:3" x14ac:dyDescent="0.3">
      <c r="A56" s="1" t="s">
        <v>54</v>
      </c>
      <c r="B56" s="24">
        <v>44016</v>
      </c>
      <c r="C56" s="22">
        <f t="shared" ca="1" si="0"/>
        <v>5</v>
      </c>
    </row>
    <row r="57" spans="1:3" x14ac:dyDescent="0.3">
      <c r="A57" s="1" t="s">
        <v>66</v>
      </c>
      <c r="B57" s="24">
        <v>43999</v>
      </c>
      <c r="C57" s="22">
        <f t="shared" ca="1" si="0"/>
        <v>5</v>
      </c>
    </row>
    <row r="58" spans="1:3" x14ac:dyDescent="0.3">
      <c r="A58" s="1" t="s">
        <v>56</v>
      </c>
      <c r="B58" s="24">
        <v>43993</v>
      </c>
      <c r="C58" s="22">
        <f t="shared" ca="1" si="0"/>
        <v>5</v>
      </c>
    </row>
    <row r="59" spans="1:3" x14ac:dyDescent="0.3">
      <c r="A59" s="1" t="s">
        <v>57</v>
      </c>
      <c r="B59" s="24">
        <v>43992</v>
      </c>
      <c r="C59" s="22">
        <f t="shared" ca="1" si="0"/>
        <v>5</v>
      </c>
    </row>
    <row r="60" spans="1:3" x14ac:dyDescent="0.3">
      <c r="A60" s="1" t="s">
        <v>59</v>
      </c>
      <c r="B60" s="24">
        <v>43992</v>
      </c>
      <c r="C60" s="22">
        <f t="shared" ca="1" si="0"/>
        <v>5</v>
      </c>
    </row>
    <row r="61" spans="1:3" x14ac:dyDescent="0.3">
      <c r="A61" s="1" t="s">
        <v>49</v>
      </c>
      <c r="B61" s="24">
        <v>43969</v>
      </c>
      <c r="C61" s="22">
        <f t="shared" ca="1" si="0"/>
        <v>5</v>
      </c>
    </row>
    <row r="62" spans="1:3" x14ac:dyDescent="0.3">
      <c r="A62" s="1" t="s">
        <v>40</v>
      </c>
      <c r="B62" s="24">
        <v>43961</v>
      </c>
      <c r="C62" s="22">
        <f t="shared" ca="1" si="0"/>
        <v>5</v>
      </c>
    </row>
    <row r="63" spans="1:3" x14ac:dyDescent="0.3">
      <c r="A63" s="1" t="s">
        <v>48</v>
      </c>
      <c r="B63" s="24">
        <v>43953</v>
      </c>
      <c r="C63" s="22">
        <f t="shared" ca="1" si="0"/>
        <v>5</v>
      </c>
    </row>
    <row r="64" spans="1:3" x14ac:dyDescent="0.3">
      <c r="A64" s="1" t="s">
        <v>45</v>
      </c>
      <c r="B64" s="24">
        <v>43942</v>
      </c>
      <c r="C64" s="22">
        <f t="shared" ca="1" si="0"/>
        <v>5</v>
      </c>
    </row>
    <row r="65" spans="1:3" x14ac:dyDescent="0.3">
      <c r="A65" s="1" t="s">
        <v>51</v>
      </c>
      <c r="B65" s="24">
        <v>43936</v>
      </c>
      <c r="C65" s="22">
        <f t="shared" ca="1" si="0"/>
        <v>6</v>
      </c>
    </row>
    <row r="66" spans="1:3" x14ac:dyDescent="0.3">
      <c r="A66" s="1" t="s">
        <v>67</v>
      </c>
      <c r="B66" s="24">
        <v>43934</v>
      </c>
      <c r="C66" s="22">
        <f t="shared" ca="1" si="0"/>
        <v>6</v>
      </c>
    </row>
    <row r="67" spans="1:3" x14ac:dyDescent="0.3">
      <c r="A67" s="1" t="s">
        <v>60</v>
      </c>
      <c r="B67" s="24">
        <v>43927</v>
      </c>
      <c r="C67" s="22">
        <f t="shared" ref="C67:C130" ca="1" si="1">IF(B67="","",DATEDIF(B67, TODAY(), "Y"))</f>
        <v>6</v>
      </c>
    </row>
    <row r="68" spans="1:3" x14ac:dyDescent="0.3">
      <c r="A68" s="1" t="s">
        <v>245</v>
      </c>
      <c r="B68" s="24">
        <v>43923</v>
      </c>
      <c r="C68" s="22">
        <f t="shared" ca="1" si="1"/>
        <v>6</v>
      </c>
    </row>
    <row r="69" spans="1:3" x14ac:dyDescent="0.3">
      <c r="A69" s="1" t="s">
        <v>134</v>
      </c>
      <c r="B69" s="24">
        <v>43921</v>
      </c>
      <c r="C69" s="22">
        <f t="shared" ca="1" si="1"/>
        <v>6</v>
      </c>
    </row>
    <row r="70" spans="1:3" x14ac:dyDescent="0.3">
      <c r="A70" s="1" t="s">
        <v>70</v>
      </c>
      <c r="B70" s="24">
        <v>43919</v>
      </c>
      <c r="C70" s="22">
        <f t="shared" ca="1" si="1"/>
        <v>6</v>
      </c>
    </row>
    <row r="71" spans="1:3" x14ac:dyDescent="0.3">
      <c r="A71" s="1" t="s">
        <v>273</v>
      </c>
      <c r="B71" s="24">
        <v>43891</v>
      </c>
      <c r="C71" s="22">
        <f t="shared" ca="1" si="1"/>
        <v>6</v>
      </c>
    </row>
    <row r="72" spans="1:3" x14ac:dyDescent="0.3">
      <c r="A72" s="1" t="s">
        <v>88</v>
      </c>
      <c r="B72" s="24">
        <v>43889</v>
      </c>
      <c r="C72" s="22">
        <f t="shared" ca="1" si="1"/>
        <v>6</v>
      </c>
    </row>
    <row r="73" spans="1:3" x14ac:dyDescent="0.3">
      <c r="A73" s="1" t="s">
        <v>276</v>
      </c>
      <c r="B73" s="24">
        <v>43873</v>
      </c>
      <c r="C73" s="22">
        <f t="shared" ca="1" si="1"/>
        <v>6</v>
      </c>
    </row>
    <row r="74" spans="1:3" x14ac:dyDescent="0.3">
      <c r="A74" s="1" t="s">
        <v>243</v>
      </c>
      <c r="B74" s="24">
        <v>43855</v>
      </c>
      <c r="C74" s="22">
        <f t="shared" ca="1" si="1"/>
        <v>6</v>
      </c>
    </row>
    <row r="75" spans="1:3" x14ac:dyDescent="0.3">
      <c r="A75" s="1" t="s">
        <v>120</v>
      </c>
      <c r="B75" s="24">
        <v>43845</v>
      </c>
      <c r="C75" s="22">
        <f t="shared" ca="1" si="1"/>
        <v>6</v>
      </c>
    </row>
    <row r="76" spans="1:3" x14ac:dyDescent="0.3">
      <c r="A76" s="1" t="s">
        <v>189</v>
      </c>
      <c r="B76" s="24">
        <v>43835</v>
      </c>
      <c r="C76" s="22">
        <f t="shared" ca="1" si="1"/>
        <v>6</v>
      </c>
    </row>
    <row r="77" spans="1:3" x14ac:dyDescent="0.3">
      <c r="A77" s="1" t="s">
        <v>179</v>
      </c>
      <c r="B77" s="24">
        <v>43826</v>
      </c>
      <c r="C77" s="22">
        <f t="shared" ca="1" si="1"/>
        <v>6</v>
      </c>
    </row>
    <row r="78" spans="1:3" x14ac:dyDescent="0.3">
      <c r="A78" s="1" t="s">
        <v>198</v>
      </c>
      <c r="B78" s="24">
        <v>43822</v>
      </c>
      <c r="C78" s="22">
        <f t="shared" ca="1" si="1"/>
        <v>6</v>
      </c>
    </row>
    <row r="79" spans="1:3" x14ac:dyDescent="0.3">
      <c r="A79" s="1" t="s">
        <v>147</v>
      </c>
      <c r="B79" s="24">
        <v>43820</v>
      </c>
      <c r="C79" s="22">
        <f t="shared" ca="1" si="1"/>
        <v>6</v>
      </c>
    </row>
    <row r="80" spans="1:3" x14ac:dyDescent="0.3">
      <c r="A80" s="1" t="s">
        <v>264</v>
      </c>
      <c r="B80" s="24">
        <v>43818</v>
      </c>
      <c r="C80" s="22">
        <f t="shared" ca="1" si="1"/>
        <v>6</v>
      </c>
    </row>
    <row r="81" spans="1:3" x14ac:dyDescent="0.3">
      <c r="A81" s="1" t="s">
        <v>140</v>
      </c>
      <c r="B81" s="24">
        <v>43805</v>
      </c>
      <c r="C81" s="22">
        <f t="shared" ca="1" si="1"/>
        <v>6</v>
      </c>
    </row>
    <row r="82" spans="1:3" x14ac:dyDescent="0.3">
      <c r="A82" s="1" t="s">
        <v>141</v>
      </c>
      <c r="B82" s="24">
        <v>43805</v>
      </c>
      <c r="C82" s="22">
        <f t="shared" ca="1" si="1"/>
        <v>6</v>
      </c>
    </row>
    <row r="83" spans="1:3" x14ac:dyDescent="0.3">
      <c r="A83" s="1" t="s">
        <v>230</v>
      </c>
      <c r="B83" s="24">
        <v>43802</v>
      </c>
      <c r="C83" s="22">
        <f t="shared" ca="1" si="1"/>
        <v>6</v>
      </c>
    </row>
    <row r="84" spans="1:3" x14ac:dyDescent="0.3">
      <c r="A84" s="1" t="s">
        <v>131</v>
      </c>
      <c r="B84" s="24">
        <v>43798</v>
      </c>
      <c r="C84" s="22">
        <f t="shared" ca="1" si="1"/>
        <v>6</v>
      </c>
    </row>
    <row r="85" spans="1:3" x14ac:dyDescent="0.3">
      <c r="A85" s="1" t="s">
        <v>184</v>
      </c>
      <c r="B85" s="24">
        <v>43785</v>
      </c>
      <c r="C85" s="22">
        <f t="shared" ca="1" si="1"/>
        <v>6</v>
      </c>
    </row>
    <row r="86" spans="1:3" x14ac:dyDescent="0.3">
      <c r="A86" s="1" t="s">
        <v>188</v>
      </c>
      <c r="B86" s="24">
        <v>43784</v>
      </c>
      <c r="C86" s="22">
        <f t="shared" ca="1" si="1"/>
        <v>6</v>
      </c>
    </row>
    <row r="87" spans="1:3" x14ac:dyDescent="0.3">
      <c r="A87" s="1" t="s">
        <v>169</v>
      </c>
      <c r="B87" s="24">
        <v>43783</v>
      </c>
      <c r="C87" s="22">
        <f t="shared" ca="1" si="1"/>
        <v>6</v>
      </c>
    </row>
    <row r="88" spans="1:3" x14ac:dyDescent="0.3">
      <c r="A88" s="1" t="s">
        <v>75</v>
      </c>
      <c r="B88" s="24">
        <v>43762</v>
      </c>
      <c r="C88" s="22">
        <f t="shared" ca="1" si="1"/>
        <v>6</v>
      </c>
    </row>
    <row r="89" spans="1:3" x14ac:dyDescent="0.3">
      <c r="A89" s="1" t="s">
        <v>265</v>
      </c>
      <c r="B89" s="24">
        <v>43759</v>
      </c>
      <c r="C89" s="22">
        <f t="shared" ca="1" si="1"/>
        <v>6</v>
      </c>
    </row>
    <row r="90" spans="1:3" x14ac:dyDescent="0.3">
      <c r="A90" s="1" t="s">
        <v>136</v>
      </c>
      <c r="B90" s="24">
        <v>43757</v>
      </c>
      <c r="C90" s="22">
        <f t="shared" ca="1" si="1"/>
        <v>6</v>
      </c>
    </row>
    <row r="91" spans="1:3" x14ac:dyDescent="0.3">
      <c r="A91" s="1" t="s">
        <v>183</v>
      </c>
      <c r="B91" s="24">
        <v>43739</v>
      </c>
      <c r="C91" s="22">
        <f t="shared" ca="1" si="1"/>
        <v>6</v>
      </c>
    </row>
    <row r="92" spans="1:3" x14ac:dyDescent="0.3">
      <c r="A92" s="1" t="s">
        <v>202</v>
      </c>
      <c r="B92" s="24">
        <v>43730</v>
      </c>
      <c r="C92" s="22">
        <f t="shared" ca="1" si="1"/>
        <v>6</v>
      </c>
    </row>
    <row r="93" spans="1:3" x14ac:dyDescent="0.3">
      <c r="A93" s="1" t="s">
        <v>256</v>
      </c>
      <c r="B93" s="24">
        <v>43713</v>
      </c>
      <c r="C93" s="22">
        <f t="shared" ca="1" si="1"/>
        <v>6</v>
      </c>
    </row>
    <row r="94" spans="1:3" x14ac:dyDescent="0.3">
      <c r="A94" s="1" t="s">
        <v>186</v>
      </c>
      <c r="B94" s="24">
        <v>43700</v>
      </c>
      <c r="C94" s="22">
        <f t="shared" ca="1" si="1"/>
        <v>6</v>
      </c>
    </row>
    <row r="95" spans="1:3" x14ac:dyDescent="0.3">
      <c r="A95" s="1" t="s">
        <v>135</v>
      </c>
      <c r="B95" s="24">
        <v>43682</v>
      </c>
      <c r="C95" s="22">
        <f t="shared" ca="1" si="1"/>
        <v>6</v>
      </c>
    </row>
    <row r="96" spans="1:3" x14ac:dyDescent="0.3">
      <c r="A96" s="1" t="s">
        <v>99</v>
      </c>
      <c r="B96" s="24">
        <v>43670</v>
      </c>
      <c r="C96" s="22">
        <f t="shared" ca="1" si="1"/>
        <v>6</v>
      </c>
    </row>
    <row r="97" spans="1:3" x14ac:dyDescent="0.3">
      <c r="A97" s="1" t="s">
        <v>192</v>
      </c>
      <c r="B97" s="24">
        <v>43670</v>
      </c>
      <c r="C97" s="22">
        <f t="shared" ca="1" si="1"/>
        <v>6</v>
      </c>
    </row>
    <row r="98" spans="1:3" x14ac:dyDescent="0.3">
      <c r="A98" s="1" t="s">
        <v>209</v>
      </c>
      <c r="B98" s="24">
        <v>43644</v>
      </c>
      <c r="C98" s="22">
        <f t="shared" ca="1" si="1"/>
        <v>6</v>
      </c>
    </row>
    <row r="99" spans="1:3" x14ac:dyDescent="0.3">
      <c r="A99" s="1" t="s">
        <v>196</v>
      </c>
      <c r="B99" s="24">
        <v>43641</v>
      </c>
      <c r="C99" s="22">
        <f t="shared" ca="1" si="1"/>
        <v>6</v>
      </c>
    </row>
    <row r="100" spans="1:3" x14ac:dyDescent="0.3">
      <c r="A100" s="1" t="s">
        <v>159</v>
      </c>
      <c r="B100" s="24">
        <v>43640</v>
      </c>
      <c r="C100" s="22">
        <f t="shared" ca="1" si="1"/>
        <v>6</v>
      </c>
    </row>
    <row r="101" spans="1:3" x14ac:dyDescent="0.3">
      <c r="A101" s="1" t="s">
        <v>76</v>
      </c>
      <c r="B101" s="24">
        <v>43613</v>
      </c>
      <c r="C101" s="22">
        <f t="shared" ca="1" si="1"/>
        <v>6</v>
      </c>
    </row>
    <row r="102" spans="1:3" x14ac:dyDescent="0.3">
      <c r="A102" s="1" t="s">
        <v>247</v>
      </c>
      <c r="B102" s="24">
        <v>43604</v>
      </c>
      <c r="C102" s="22">
        <f t="shared" ca="1" si="1"/>
        <v>6</v>
      </c>
    </row>
    <row r="103" spans="1:3" x14ac:dyDescent="0.3">
      <c r="A103" s="1" t="s">
        <v>106</v>
      </c>
      <c r="B103" s="24">
        <v>43587</v>
      </c>
      <c r="C103" s="22">
        <f t="shared" ca="1" si="1"/>
        <v>6</v>
      </c>
    </row>
    <row r="104" spans="1:3" x14ac:dyDescent="0.3">
      <c r="A104" s="1" t="s">
        <v>113</v>
      </c>
      <c r="B104" s="24">
        <v>43580</v>
      </c>
      <c r="C104" s="22">
        <f t="shared" ca="1" si="1"/>
        <v>6</v>
      </c>
    </row>
    <row r="105" spans="1:3" x14ac:dyDescent="0.3">
      <c r="A105" s="4" t="s">
        <v>191</v>
      </c>
      <c r="B105" s="24">
        <v>43574</v>
      </c>
      <c r="C105" s="22">
        <f t="shared" ca="1" si="1"/>
        <v>6</v>
      </c>
    </row>
    <row r="106" spans="1:3" x14ac:dyDescent="0.3">
      <c r="A106" s="1" t="s">
        <v>117</v>
      </c>
      <c r="B106" s="24">
        <v>43559</v>
      </c>
      <c r="C106" s="22">
        <f t="shared" ca="1" si="1"/>
        <v>7</v>
      </c>
    </row>
    <row r="107" spans="1:3" x14ac:dyDescent="0.3">
      <c r="A107" s="1" t="s">
        <v>270</v>
      </c>
      <c r="B107" s="24">
        <v>43551</v>
      </c>
      <c r="C107" s="22">
        <f t="shared" ca="1" si="1"/>
        <v>7</v>
      </c>
    </row>
    <row r="108" spans="1:3" x14ac:dyDescent="0.3">
      <c r="A108" s="1" t="s">
        <v>108</v>
      </c>
      <c r="B108" s="24">
        <v>43529</v>
      </c>
      <c r="C108" s="22">
        <f t="shared" ca="1" si="1"/>
        <v>7</v>
      </c>
    </row>
    <row r="109" spans="1:3" x14ac:dyDescent="0.3">
      <c r="A109" s="1" t="s">
        <v>148</v>
      </c>
      <c r="B109" s="24">
        <v>43525</v>
      </c>
      <c r="C109" s="22">
        <f t="shared" ca="1" si="1"/>
        <v>7</v>
      </c>
    </row>
    <row r="110" spans="1:3" x14ac:dyDescent="0.3">
      <c r="A110" s="1" t="s">
        <v>173</v>
      </c>
      <c r="B110" s="24">
        <v>43511</v>
      </c>
      <c r="C110" s="22">
        <f t="shared" ca="1" si="1"/>
        <v>7</v>
      </c>
    </row>
    <row r="111" spans="1:3" x14ac:dyDescent="0.3">
      <c r="A111" s="1" t="s">
        <v>73</v>
      </c>
      <c r="B111" s="24">
        <v>43508</v>
      </c>
      <c r="C111" s="22">
        <f t="shared" ca="1" si="1"/>
        <v>7</v>
      </c>
    </row>
    <row r="112" spans="1:3" x14ac:dyDescent="0.3">
      <c r="A112" s="1" t="s">
        <v>175</v>
      </c>
      <c r="B112" s="24">
        <v>43503</v>
      </c>
      <c r="C112" s="22">
        <f t="shared" ca="1" si="1"/>
        <v>7</v>
      </c>
    </row>
    <row r="113" spans="1:3" x14ac:dyDescent="0.3">
      <c r="A113" s="1" t="s">
        <v>251</v>
      </c>
      <c r="B113" s="24">
        <v>43499</v>
      </c>
      <c r="C113" s="22">
        <f t="shared" ca="1" si="1"/>
        <v>7</v>
      </c>
    </row>
    <row r="114" spans="1:3" x14ac:dyDescent="0.3">
      <c r="A114" s="1" t="s">
        <v>225</v>
      </c>
      <c r="B114" s="24">
        <v>43498</v>
      </c>
      <c r="C114" s="22">
        <f t="shared" ca="1" si="1"/>
        <v>7</v>
      </c>
    </row>
    <row r="115" spans="1:3" x14ac:dyDescent="0.3">
      <c r="A115" s="1" t="s">
        <v>246</v>
      </c>
      <c r="B115" s="24">
        <v>43498</v>
      </c>
      <c r="C115" s="22">
        <f t="shared" ca="1" si="1"/>
        <v>7</v>
      </c>
    </row>
    <row r="116" spans="1:3" x14ac:dyDescent="0.3">
      <c r="A116" s="1" t="s">
        <v>277</v>
      </c>
      <c r="B116" s="24">
        <v>43497</v>
      </c>
      <c r="C116" s="22">
        <f t="shared" ca="1" si="1"/>
        <v>7</v>
      </c>
    </row>
    <row r="117" spans="1:3" x14ac:dyDescent="0.3">
      <c r="A117" s="1" t="s">
        <v>124</v>
      </c>
      <c r="B117" s="24">
        <v>43493</v>
      </c>
      <c r="C117" s="22">
        <f t="shared" ca="1" si="1"/>
        <v>7</v>
      </c>
    </row>
    <row r="118" spans="1:3" x14ac:dyDescent="0.3">
      <c r="A118" s="1" t="s">
        <v>121</v>
      </c>
      <c r="B118" s="24">
        <v>43490</v>
      </c>
      <c r="C118" s="22">
        <f t="shared" ca="1" si="1"/>
        <v>7</v>
      </c>
    </row>
    <row r="119" spans="1:3" x14ac:dyDescent="0.3">
      <c r="A119" s="1" t="s">
        <v>150</v>
      </c>
      <c r="B119" s="24">
        <v>43483</v>
      </c>
      <c r="C119" s="22">
        <f t="shared" ca="1" si="1"/>
        <v>7</v>
      </c>
    </row>
    <row r="120" spans="1:3" x14ac:dyDescent="0.3">
      <c r="A120" s="1" t="s">
        <v>203</v>
      </c>
      <c r="B120" s="24">
        <v>43471</v>
      </c>
      <c r="C120" s="22">
        <f t="shared" ca="1" si="1"/>
        <v>7</v>
      </c>
    </row>
    <row r="121" spans="1:3" x14ac:dyDescent="0.3">
      <c r="A121" s="1" t="s">
        <v>65</v>
      </c>
      <c r="B121" s="24">
        <v>43469</v>
      </c>
      <c r="C121" s="22">
        <f t="shared" ca="1" si="1"/>
        <v>7</v>
      </c>
    </row>
    <row r="122" spans="1:3" x14ac:dyDescent="0.3">
      <c r="A122" s="1" t="s">
        <v>260</v>
      </c>
      <c r="B122" s="24">
        <v>43461</v>
      </c>
      <c r="C122" s="22">
        <f t="shared" ca="1" si="1"/>
        <v>7</v>
      </c>
    </row>
    <row r="123" spans="1:3" x14ac:dyDescent="0.3">
      <c r="A123" s="1" t="s">
        <v>261</v>
      </c>
      <c r="B123" s="24">
        <v>43461</v>
      </c>
      <c r="C123" s="22">
        <f t="shared" ca="1" si="1"/>
        <v>7</v>
      </c>
    </row>
    <row r="124" spans="1:3" x14ac:dyDescent="0.3">
      <c r="A124" s="1" t="s">
        <v>115</v>
      </c>
      <c r="B124" s="24">
        <v>43448</v>
      </c>
      <c r="C124" s="22">
        <f t="shared" ca="1" si="1"/>
        <v>7</v>
      </c>
    </row>
    <row r="125" spans="1:3" x14ac:dyDescent="0.3">
      <c r="A125" s="1" t="s">
        <v>152</v>
      </c>
      <c r="B125" s="24">
        <v>43447</v>
      </c>
      <c r="C125" s="22">
        <f t="shared" ca="1" si="1"/>
        <v>7</v>
      </c>
    </row>
    <row r="126" spans="1:3" x14ac:dyDescent="0.3">
      <c r="A126" s="1" t="s">
        <v>83</v>
      </c>
      <c r="B126" s="24">
        <v>43437</v>
      </c>
      <c r="C126" s="22">
        <f t="shared" ca="1" si="1"/>
        <v>7</v>
      </c>
    </row>
    <row r="127" spans="1:3" x14ac:dyDescent="0.3">
      <c r="A127" s="1" t="s">
        <v>238</v>
      </c>
      <c r="B127" s="24">
        <v>43432</v>
      </c>
      <c r="C127" s="22">
        <f t="shared" ca="1" si="1"/>
        <v>7</v>
      </c>
    </row>
    <row r="128" spans="1:3" x14ac:dyDescent="0.3">
      <c r="A128" s="1" t="s">
        <v>158</v>
      </c>
      <c r="B128" s="24">
        <v>43429</v>
      </c>
      <c r="C128" s="22">
        <f t="shared" ca="1" si="1"/>
        <v>7</v>
      </c>
    </row>
    <row r="129" spans="1:3" x14ac:dyDescent="0.3">
      <c r="A129" s="1" t="s">
        <v>180</v>
      </c>
      <c r="B129" s="24">
        <v>43422</v>
      </c>
      <c r="C129" s="22">
        <f t="shared" ca="1" si="1"/>
        <v>7</v>
      </c>
    </row>
    <row r="130" spans="1:3" x14ac:dyDescent="0.3">
      <c r="A130" s="1" t="s">
        <v>259</v>
      </c>
      <c r="B130" s="24">
        <v>43414</v>
      </c>
      <c r="C130" s="22">
        <f t="shared" ca="1" si="1"/>
        <v>7</v>
      </c>
    </row>
    <row r="131" spans="1:3" x14ac:dyDescent="0.3">
      <c r="A131" s="1" t="s">
        <v>201</v>
      </c>
      <c r="B131" s="24">
        <v>43406</v>
      </c>
      <c r="C131" s="22">
        <f t="shared" ref="C131:C194" ca="1" si="2">IF(B131="","",DATEDIF(B131, TODAY(), "Y"))</f>
        <v>7</v>
      </c>
    </row>
    <row r="132" spans="1:3" x14ac:dyDescent="0.3">
      <c r="A132" s="1" t="s">
        <v>258</v>
      </c>
      <c r="B132" s="24">
        <v>43406</v>
      </c>
      <c r="C132" s="22">
        <f t="shared" ca="1" si="2"/>
        <v>7</v>
      </c>
    </row>
    <row r="133" spans="1:3" x14ac:dyDescent="0.3">
      <c r="A133" s="1" t="s">
        <v>86</v>
      </c>
      <c r="B133" s="24">
        <v>43404</v>
      </c>
      <c r="C133" s="22">
        <f t="shared" ca="1" si="2"/>
        <v>7</v>
      </c>
    </row>
    <row r="134" spans="1:3" x14ac:dyDescent="0.3">
      <c r="A134" s="1" t="s">
        <v>268</v>
      </c>
      <c r="B134" s="24">
        <v>43392</v>
      </c>
      <c r="C134" s="22">
        <f t="shared" ca="1" si="2"/>
        <v>7</v>
      </c>
    </row>
    <row r="135" spans="1:3" x14ac:dyDescent="0.3">
      <c r="A135" s="1" t="s">
        <v>111</v>
      </c>
      <c r="B135" s="24">
        <v>43391</v>
      </c>
      <c r="C135" s="22">
        <f t="shared" ca="1" si="2"/>
        <v>7</v>
      </c>
    </row>
    <row r="136" spans="1:3" x14ac:dyDescent="0.3">
      <c r="A136" s="1" t="s">
        <v>181</v>
      </c>
      <c r="B136" s="24">
        <v>43388</v>
      </c>
      <c r="C136" s="22">
        <f t="shared" ca="1" si="2"/>
        <v>7</v>
      </c>
    </row>
    <row r="137" spans="1:3" x14ac:dyDescent="0.3">
      <c r="A137" s="1" t="s">
        <v>200</v>
      </c>
      <c r="B137" s="24">
        <v>43382</v>
      </c>
      <c r="C137" s="22">
        <f t="shared" ca="1" si="2"/>
        <v>7</v>
      </c>
    </row>
    <row r="138" spans="1:3" x14ac:dyDescent="0.3">
      <c r="A138" s="1" t="s">
        <v>241</v>
      </c>
      <c r="B138" s="24">
        <v>43372</v>
      </c>
      <c r="C138" s="22">
        <f t="shared" ca="1" si="2"/>
        <v>7</v>
      </c>
    </row>
    <row r="139" spans="1:3" x14ac:dyDescent="0.3">
      <c r="A139" s="1" t="s">
        <v>138</v>
      </c>
      <c r="B139" s="24">
        <v>43362</v>
      </c>
      <c r="C139" s="22">
        <f t="shared" ca="1" si="2"/>
        <v>7</v>
      </c>
    </row>
    <row r="140" spans="1:3" x14ac:dyDescent="0.3">
      <c r="A140" s="1" t="s">
        <v>123</v>
      </c>
      <c r="B140" s="24">
        <v>43348</v>
      </c>
      <c r="C140" s="22">
        <f t="shared" ca="1" si="2"/>
        <v>7</v>
      </c>
    </row>
    <row r="141" spans="1:3" x14ac:dyDescent="0.3">
      <c r="A141" s="1" t="s">
        <v>142</v>
      </c>
      <c r="B141" s="24">
        <v>43347</v>
      </c>
      <c r="C141" s="22">
        <f t="shared" ca="1" si="2"/>
        <v>7</v>
      </c>
    </row>
    <row r="142" spans="1:3" x14ac:dyDescent="0.3">
      <c r="A142" s="1" t="s">
        <v>114</v>
      </c>
      <c r="B142" s="24">
        <v>43339</v>
      </c>
      <c r="C142" s="22">
        <f t="shared" ca="1" si="2"/>
        <v>7</v>
      </c>
    </row>
    <row r="143" spans="1:3" x14ac:dyDescent="0.3">
      <c r="A143" s="1" t="s">
        <v>144</v>
      </c>
      <c r="B143" s="24">
        <v>43339</v>
      </c>
      <c r="C143" s="22">
        <f t="shared" ca="1" si="2"/>
        <v>7</v>
      </c>
    </row>
    <row r="144" spans="1:3" x14ac:dyDescent="0.3">
      <c r="A144" s="1" t="s">
        <v>163</v>
      </c>
      <c r="B144" s="24">
        <v>43332</v>
      </c>
      <c r="C144" s="22">
        <f t="shared" ca="1" si="2"/>
        <v>7</v>
      </c>
    </row>
    <row r="145" spans="1:3" x14ac:dyDescent="0.3">
      <c r="A145" s="1" t="s">
        <v>212</v>
      </c>
      <c r="B145" s="24">
        <v>43332</v>
      </c>
      <c r="C145" s="22">
        <f t="shared" ca="1" si="2"/>
        <v>7</v>
      </c>
    </row>
    <row r="146" spans="1:3" x14ac:dyDescent="0.3">
      <c r="A146" s="1" t="s">
        <v>151</v>
      </c>
      <c r="B146" s="24">
        <v>43329</v>
      </c>
      <c r="C146" s="22">
        <f t="shared" ca="1" si="2"/>
        <v>7</v>
      </c>
    </row>
    <row r="147" spans="1:3" x14ac:dyDescent="0.3">
      <c r="A147" s="1" t="s">
        <v>97</v>
      </c>
      <c r="B147" s="24">
        <v>43326</v>
      </c>
      <c r="C147" s="22">
        <f t="shared" ca="1" si="2"/>
        <v>7</v>
      </c>
    </row>
    <row r="148" spans="1:3" x14ac:dyDescent="0.3">
      <c r="A148" s="1" t="s">
        <v>126</v>
      </c>
      <c r="B148" s="24">
        <v>43315</v>
      </c>
      <c r="C148" s="22">
        <f t="shared" ca="1" si="2"/>
        <v>7</v>
      </c>
    </row>
    <row r="149" spans="1:3" x14ac:dyDescent="0.3">
      <c r="A149" s="1" t="s">
        <v>284</v>
      </c>
      <c r="B149" s="24">
        <v>43315</v>
      </c>
      <c r="C149" s="22">
        <f t="shared" ca="1" si="2"/>
        <v>7</v>
      </c>
    </row>
    <row r="150" spans="1:3" x14ac:dyDescent="0.3">
      <c r="A150" s="1" t="s">
        <v>237</v>
      </c>
      <c r="B150" s="24">
        <v>43309</v>
      </c>
      <c r="C150" s="22">
        <f t="shared" ca="1" si="2"/>
        <v>7</v>
      </c>
    </row>
    <row r="151" spans="1:3" x14ac:dyDescent="0.3">
      <c r="A151" s="1" t="s">
        <v>102</v>
      </c>
      <c r="B151" s="24">
        <v>43296</v>
      </c>
      <c r="C151" s="22">
        <f t="shared" ca="1" si="2"/>
        <v>7</v>
      </c>
    </row>
    <row r="152" spans="1:3" x14ac:dyDescent="0.3">
      <c r="A152" s="1" t="s">
        <v>215</v>
      </c>
      <c r="B152" s="24">
        <v>43291</v>
      </c>
      <c r="C152" s="22">
        <f t="shared" ca="1" si="2"/>
        <v>7</v>
      </c>
    </row>
    <row r="153" spans="1:3" x14ac:dyDescent="0.3">
      <c r="A153" s="1" t="s">
        <v>89</v>
      </c>
      <c r="B153" s="24">
        <v>43287</v>
      </c>
      <c r="C153" s="22">
        <f t="shared" ca="1" si="2"/>
        <v>7</v>
      </c>
    </row>
    <row r="154" spans="1:3" x14ac:dyDescent="0.3">
      <c r="A154" s="1" t="s">
        <v>130</v>
      </c>
      <c r="B154" s="24">
        <v>43280</v>
      </c>
      <c r="C154" s="22">
        <f t="shared" ca="1" si="2"/>
        <v>7</v>
      </c>
    </row>
    <row r="155" spans="1:3" x14ac:dyDescent="0.3">
      <c r="A155" s="1" t="s">
        <v>95</v>
      </c>
      <c r="B155" s="24">
        <v>43272</v>
      </c>
      <c r="C155" s="22">
        <f t="shared" ca="1" si="2"/>
        <v>7</v>
      </c>
    </row>
    <row r="156" spans="1:3" x14ac:dyDescent="0.3">
      <c r="A156" s="1" t="s">
        <v>81</v>
      </c>
      <c r="B156" s="24">
        <v>43254</v>
      </c>
      <c r="C156" s="22">
        <f t="shared" ca="1" si="2"/>
        <v>7</v>
      </c>
    </row>
    <row r="157" spans="1:3" x14ac:dyDescent="0.3">
      <c r="A157" s="1" t="s">
        <v>242</v>
      </c>
      <c r="B157" s="24">
        <v>43246</v>
      </c>
      <c r="C157" s="22">
        <f t="shared" ca="1" si="2"/>
        <v>7</v>
      </c>
    </row>
    <row r="158" spans="1:3" x14ac:dyDescent="0.3">
      <c r="A158" s="1" t="s">
        <v>101</v>
      </c>
      <c r="B158" s="24">
        <v>43227</v>
      </c>
      <c r="C158" s="22">
        <f t="shared" ca="1" si="2"/>
        <v>7</v>
      </c>
    </row>
    <row r="159" spans="1:3" x14ac:dyDescent="0.3">
      <c r="A159" s="1" t="s">
        <v>178</v>
      </c>
      <c r="B159" s="24">
        <v>43213</v>
      </c>
      <c r="C159" s="22">
        <f t="shared" ca="1" si="2"/>
        <v>7</v>
      </c>
    </row>
    <row r="160" spans="1:3" x14ac:dyDescent="0.3">
      <c r="A160" s="1" t="s">
        <v>213</v>
      </c>
      <c r="B160" s="24">
        <v>43207</v>
      </c>
      <c r="C160" s="22">
        <f t="shared" ca="1" si="2"/>
        <v>7</v>
      </c>
    </row>
    <row r="161" spans="1:3" x14ac:dyDescent="0.3">
      <c r="A161" s="1" t="s">
        <v>91</v>
      </c>
      <c r="B161" s="24">
        <v>43198</v>
      </c>
      <c r="C161" s="22">
        <f t="shared" ca="1" si="2"/>
        <v>8</v>
      </c>
    </row>
    <row r="162" spans="1:3" x14ac:dyDescent="0.3">
      <c r="A162" s="1" t="s">
        <v>103</v>
      </c>
      <c r="B162" s="24">
        <v>43189</v>
      </c>
      <c r="C162" s="22">
        <f t="shared" ca="1" si="2"/>
        <v>8</v>
      </c>
    </row>
    <row r="163" spans="1:3" x14ac:dyDescent="0.3">
      <c r="A163" s="1" t="s">
        <v>137</v>
      </c>
      <c r="B163" s="24">
        <v>43178</v>
      </c>
      <c r="C163" s="22">
        <f t="shared" ca="1" si="2"/>
        <v>8</v>
      </c>
    </row>
    <row r="164" spans="1:3" x14ac:dyDescent="0.3">
      <c r="A164" s="1" t="s">
        <v>154</v>
      </c>
      <c r="B164" s="24">
        <v>43175</v>
      </c>
      <c r="C164" s="22">
        <f t="shared" ca="1" si="2"/>
        <v>8</v>
      </c>
    </row>
    <row r="165" spans="1:3" x14ac:dyDescent="0.3">
      <c r="A165" s="1" t="s">
        <v>171</v>
      </c>
      <c r="B165" s="24">
        <v>43172</v>
      </c>
      <c r="C165" s="22">
        <f t="shared" ca="1" si="2"/>
        <v>8</v>
      </c>
    </row>
    <row r="166" spans="1:3" x14ac:dyDescent="0.3">
      <c r="A166" s="1" t="s">
        <v>250</v>
      </c>
      <c r="B166" s="24">
        <v>43170</v>
      </c>
      <c r="C166" s="22">
        <f t="shared" ca="1" si="2"/>
        <v>8</v>
      </c>
    </row>
    <row r="167" spans="1:3" x14ac:dyDescent="0.3">
      <c r="A167" s="1" t="s">
        <v>235</v>
      </c>
      <c r="B167" s="24">
        <v>43145</v>
      </c>
      <c r="C167" s="22">
        <f t="shared" ca="1" si="2"/>
        <v>8</v>
      </c>
    </row>
    <row r="168" spans="1:3" x14ac:dyDescent="0.3">
      <c r="A168" s="1" t="s">
        <v>143</v>
      </c>
      <c r="B168" s="24">
        <v>43128</v>
      </c>
      <c r="C168" s="22">
        <f t="shared" ca="1" si="2"/>
        <v>8</v>
      </c>
    </row>
    <row r="169" spans="1:3" x14ac:dyDescent="0.3">
      <c r="A169" s="1" t="s">
        <v>194</v>
      </c>
      <c r="B169" s="24">
        <v>43128</v>
      </c>
      <c r="C169" s="22">
        <f t="shared" ca="1" si="2"/>
        <v>8</v>
      </c>
    </row>
    <row r="170" spans="1:3" x14ac:dyDescent="0.3">
      <c r="A170" s="1" t="s">
        <v>226</v>
      </c>
      <c r="B170" s="24">
        <v>43120</v>
      </c>
      <c r="C170" s="22">
        <f t="shared" ca="1" si="2"/>
        <v>8</v>
      </c>
    </row>
    <row r="171" spans="1:3" x14ac:dyDescent="0.3">
      <c r="A171" s="1" t="s">
        <v>167</v>
      </c>
      <c r="B171" s="24">
        <v>43119</v>
      </c>
      <c r="C171" s="22">
        <f t="shared" ca="1" si="2"/>
        <v>8</v>
      </c>
    </row>
    <row r="172" spans="1:3" x14ac:dyDescent="0.3">
      <c r="A172" s="1" t="s">
        <v>211</v>
      </c>
      <c r="B172" s="24">
        <v>43118</v>
      </c>
      <c r="C172" s="22">
        <f t="shared" ca="1" si="2"/>
        <v>8</v>
      </c>
    </row>
    <row r="173" spans="1:3" x14ac:dyDescent="0.3">
      <c r="A173" s="1" t="s">
        <v>100</v>
      </c>
      <c r="B173" s="24">
        <v>43114</v>
      </c>
      <c r="C173" s="22">
        <f t="shared" ca="1" si="2"/>
        <v>8</v>
      </c>
    </row>
    <row r="174" spans="1:3" x14ac:dyDescent="0.3">
      <c r="A174" s="1" t="s">
        <v>82</v>
      </c>
      <c r="B174" s="24">
        <v>43109</v>
      </c>
      <c r="C174" s="22">
        <f t="shared" ca="1" si="2"/>
        <v>8</v>
      </c>
    </row>
    <row r="175" spans="1:3" x14ac:dyDescent="0.3">
      <c r="A175" s="1" t="s">
        <v>177</v>
      </c>
      <c r="B175" s="24">
        <v>43092</v>
      </c>
      <c r="C175" s="22">
        <f t="shared" ca="1" si="2"/>
        <v>8</v>
      </c>
    </row>
    <row r="176" spans="1:3" x14ac:dyDescent="0.3">
      <c r="A176" s="1" t="s">
        <v>239</v>
      </c>
      <c r="B176" s="24">
        <v>43082</v>
      </c>
      <c r="C176" s="22">
        <f t="shared" ca="1" si="2"/>
        <v>8</v>
      </c>
    </row>
    <row r="177" spans="1:3" x14ac:dyDescent="0.3">
      <c r="A177" s="1" t="s">
        <v>223</v>
      </c>
      <c r="B177" s="24">
        <v>43074</v>
      </c>
      <c r="C177" s="22">
        <f t="shared" ca="1" si="2"/>
        <v>8</v>
      </c>
    </row>
    <row r="178" spans="1:3" x14ac:dyDescent="0.3">
      <c r="A178" s="1" t="s">
        <v>275</v>
      </c>
      <c r="B178" s="24">
        <v>43074</v>
      </c>
      <c r="C178" s="22">
        <f t="shared" ca="1" si="2"/>
        <v>8</v>
      </c>
    </row>
    <row r="179" spans="1:3" x14ac:dyDescent="0.3">
      <c r="A179" s="1" t="s">
        <v>92</v>
      </c>
      <c r="B179" s="24">
        <v>43043</v>
      </c>
      <c r="C179" s="22">
        <f t="shared" ca="1" si="2"/>
        <v>8</v>
      </c>
    </row>
    <row r="180" spans="1:3" x14ac:dyDescent="0.3">
      <c r="A180" s="1" t="s">
        <v>267</v>
      </c>
      <c r="B180" s="24">
        <v>43010</v>
      </c>
      <c r="C180" s="22">
        <f t="shared" ca="1" si="2"/>
        <v>8</v>
      </c>
    </row>
    <row r="181" spans="1:3" x14ac:dyDescent="0.3">
      <c r="A181" s="1" t="s">
        <v>105</v>
      </c>
      <c r="B181" s="24">
        <v>42986</v>
      </c>
      <c r="C181" s="22">
        <f t="shared" ca="1" si="2"/>
        <v>8</v>
      </c>
    </row>
    <row r="182" spans="1:3" x14ac:dyDescent="0.3">
      <c r="A182" s="1" t="s">
        <v>272</v>
      </c>
      <c r="B182" s="24">
        <v>42972</v>
      </c>
      <c r="C182" s="22">
        <f t="shared" ca="1" si="2"/>
        <v>8</v>
      </c>
    </row>
    <row r="183" spans="1:3" x14ac:dyDescent="0.3">
      <c r="A183" s="1" t="s">
        <v>168</v>
      </c>
      <c r="B183" s="24">
        <v>42959</v>
      </c>
      <c r="C183" s="22">
        <f t="shared" ca="1" si="2"/>
        <v>8</v>
      </c>
    </row>
    <row r="184" spans="1:3" x14ac:dyDescent="0.3">
      <c r="A184" s="1" t="s">
        <v>116</v>
      </c>
      <c r="B184" s="24">
        <v>42954</v>
      </c>
      <c r="C184" s="22">
        <f t="shared" ca="1" si="2"/>
        <v>8</v>
      </c>
    </row>
    <row r="185" spans="1:3" x14ac:dyDescent="0.3">
      <c r="A185" s="1" t="s">
        <v>77</v>
      </c>
      <c r="B185" s="24">
        <v>42933</v>
      </c>
      <c r="C185" s="22">
        <f t="shared" ca="1" si="2"/>
        <v>8</v>
      </c>
    </row>
    <row r="186" spans="1:3" x14ac:dyDescent="0.3">
      <c r="A186" s="1" t="s">
        <v>279</v>
      </c>
      <c r="B186" s="24">
        <v>42932</v>
      </c>
      <c r="C186" s="22">
        <f t="shared" ca="1" si="2"/>
        <v>8</v>
      </c>
    </row>
    <row r="187" spans="1:3" x14ac:dyDescent="0.3">
      <c r="A187" s="1" t="s">
        <v>249</v>
      </c>
      <c r="B187" s="24">
        <v>42924</v>
      </c>
      <c r="C187" s="22">
        <f t="shared" ca="1" si="2"/>
        <v>8</v>
      </c>
    </row>
    <row r="188" spans="1:3" x14ac:dyDescent="0.3">
      <c r="A188" s="1" t="s">
        <v>255</v>
      </c>
      <c r="B188" s="24">
        <v>42923</v>
      </c>
      <c r="C188" s="22">
        <f t="shared" ca="1" si="2"/>
        <v>8</v>
      </c>
    </row>
    <row r="189" spans="1:3" x14ac:dyDescent="0.3">
      <c r="A189" s="1" t="s">
        <v>280</v>
      </c>
      <c r="B189" s="24">
        <v>42904</v>
      </c>
      <c r="C189" s="22">
        <f t="shared" ca="1" si="2"/>
        <v>8</v>
      </c>
    </row>
    <row r="190" spans="1:3" x14ac:dyDescent="0.3">
      <c r="A190" s="1" t="s">
        <v>233</v>
      </c>
      <c r="B190" s="24">
        <v>42903</v>
      </c>
      <c r="C190" s="22">
        <f t="shared" ca="1" si="2"/>
        <v>8</v>
      </c>
    </row>
    <row r="191" spans="1:3" x14ac:dyDescent="0.3">
      <c r="A191" s="1" t="s">
        <v>205</v>
      </c>
      <c r="B191" s="24">
        <v>42893</v>
      </c>
      <c r="C191" s="22">
        <f t="shared" ca="1" si="2"/>
        <v>8</v>
      </c>
    </row>
    <row r="192" spans="1:3" x14ac:dyDescent="0.3">
      <c r="A192" s="1" t="s">
        <v>166</v>
      </c>
      <c r="B192" s="24">
        <v>42845</v>
      </c>
      <c r="C192" s="22">
        <f t="shared" ca="1" si="2"/>
        <v>8</v>
      </c>
    </row>
    <row r="193" spans="1:3" x14ac:dyDescent="0.3">
      <c r="A193" s="1" t="s">
        <v>107</v>
      </c>
      <c r="B193" s="24">
        <v>42844</v>
      </c>
      <c r="C193" s="22">
        <f t="shared" ca="1" si="2"/>
        <v>8</v>
      </c>
    </row>
    <row r="194" spans="1:3" x14ac:dyDescent="0.3">
      <c r="A194" s="1" t="s">
        <v>197</v>
      </c>
      <c r="B194" s="24">
        <v>42843</v>
      </c>
      <c r="C194" s="22">
        <f t="shared" ca="1" si="2"/>
        <v>8</v>
      </c>
    </row>
    <row r="195" spans="1:3" x14ac:dyDescent="0.3">
      <c r="A195" s="1" t="s">
        <v>110</v>
      </c>
      <c r="B195" s="24">
        <v>42838</v>
      </c>
      <c r="C195" s="22">
        <f t="shared" ref="C195:C258" ca="1" si="3">IF(B195="","",DATEDIF(B195, TODAY(), "Y"))</f>
        <v>9</v>
      </c>
    </row>
    <row r="196" spans="1:3" x14ac:dyDescent="0.3">
      <c r="A196" s="1" t="s">
        <v>221</v>
      </c>
      <c r="B196" s="24">
        <v>42832</v>
      </c>
      <c r="C196" s="22">
        <f t="shared" ca="1" si="3"/>
        <v>9</v>
      </c>
    </row>
    <row r="197" spans="1:3" x14ac:dyDescent="0.3">
      <c r="A197" s="1" t="s">
        <v>96</v>
      </c>
      <c r="B197" s="24">
        <v>42829</v>
      </c>
      <c r="C197" s="22">
        <f t="shared" ca="1" si="3"/>
        <v>9</v>
      </c>
    </row>
    <row r="198" spans="1:3" x14ac:dyDescent="0.3">
      <c r="A198" s="1" t="s">
        <v>94</v>
      </c>
      <c r="B198" s="24">
        <v>42826</v>
      </c>
      <c r="C198" s="22">
        <f t="shared" ca="1" si="3"/>
        <v>9</v>
      </c>
    </row>
    <row r="199" spans="1:3" x14ac:dyDescent="0.3">
      <c r="A199" s="1" t="s">
        <v>74</v>
      </c>
      <c r="B199" s="24">
        <v>42824</v>
      </c>
      <c r="C199" s="22">
        <f t="shared" ca="1" si="3"/>
        <v>9</v>
      </c>
    </row>
    <row r="200" spans="1:3" x14ac:dyDescent="0.3">
      <c r="A200" s="1" t="s">
        <v>282</v>
      </c>
      <c r="B200" s="24">
        <v>42821</v>
      </c>
      <c r="C200" s="22">
        <f t="shared" ca="1" si="3"/>
        <v>9</v>
      </c>
    </row>
    <row r="201" spans="1:3" x14ac:dyDescent="0.3">
      <c r="A201" s="4" t="s">
        <v>262</v>
      </c>
      <c r="B201" s="30">
        <v>42807</v>
      </c>
      <c r="C201" s="22">
        <f t="shared" ca="1" si="3"/>
        <v>9</v>
      </c>
    </row>
    <row r="202" spans="1:3" x14ac:dyDescent="0.3">
      <c r="A202" s="4" t="s">
        <v>257</v>
      </c>
      <c r="B202" s="30">
        <v>42795</v>
      </c>
      <c r="C202" s="22">
        <f t="shared" ca="1" si="3"/>
        <v>9</v>
      </c>
    </row>
    <row r="203" spans="1:3" x14ac:dyDescent="0.3">
      <c r="A203" s="4" t="s">
        <v>207</v>
      </c>
      <c r="B203" s="30">
        <v>42794</v>
      </c>
      <c r="C203" s="22">
        <f t="shared" ca="1" si="3"/>
        <v>9</v>
      </c>
    </row>
    <row r="204" spans="1:3" x14ac:dyDescent="0.3">
      <c r="A204" s="4" t="s">
        <v>87</v>
      </c>
      <c r="B204" s="30">
        <v>42788</v>
      </c>
      <c r="C204" s="22">
        <f t="shared" ca="1" si="3"/>
        <v>9</v>
      </c>
    </row>
    <row r="205" spans="1:3" x14ac:dyDescent="0.3">
      <c r="A205" s="4" t="s">
        <v>118</v>
      </c>
      <c r="B205" s="30">
        <v>42787</v>
      </c>
      <c r="C205" s="22">
        <f t="shared" ca="1" si="3"/>
        <v>9</v>
      </c>
    </row>
    <row r="206" spans="1:3" x14ac:dyDescent="0.3">
      <c r="A206" s="4" t="s">
        <v>157</v>
      </c>
      <c r="B206" s="30">
        <v>42781</v>
      </c>
      <c r="C206" s="22">
        <f t="shared" ca="1" si="3"/>
        <v>9</v>
      </c>
    </row>
    <row r="207" spans="1:3" x14ac:dyDescent="0.3">
      <c r="A207" s="4" t="s">
        <v>271</v>
      </c>
      <c r="B207" s="30">
        <v>42777</v>
      </c>
      <c r="C207" s="22">
        <f t="shared" ca="1" si="3"/>
        <v>9</v>
      </c>
    </row>
    <row r="208" spans="1:3" x14ac:dyDescent="0.3">
      <c r="A208" s="4" t="s">
        <v>244</v>
      </c>
      <c r="B208" s="30">
        <v>42773</v>
      </c>
      <c r="C208" s="22">
        <f t="shared" ca="1" si="3"/>
        <v>9</v>
      </c>
    </row>
    <row r="209" spans="1:3" x14ac:dyDescent="0.3">
      <c r="A209" s="4" t="s">
        <v>281</v>
      </c>
      <c r="B209" s="30">
        <v>42771</v>
      </c>
      <c r="C209" s="22">
        <f t="shared" ca="1" si="3"/>
        <v>9</v>
      </c>
    </row>
    <row r="210" spans="1:3" x14ac:dyDescent="0.3">
      <c r="A210" s="4" t="s">
        <v>224</v>
      </c>
      <c r="B210" s="30">
        <v>42768</v>
      </c>
      <c r="C210" s="22">
        <f t="shared" ca="1" si="3"/>
        <v>9</v>
      </c>
    </row>
    <row r="211" spans="1:3" x14ac:dyDescent="0.3">
      <c r="A211" s="4" t="s">
        <v>286</v>
      </c>
      <c r="B211" s="30">
        <v>42767</v>
      </c>
      <c r="C211" s="22">
        <f t="shared" ca="1" si="3"/>
        <v>9</v>
      </c>
    </row>
    <row r="212" spans="1:3" x14ac:dyDescent="0.3">
      <c r="A212" s="4" t="s">
        <v>283</v>
      </c>
      <c r="B212" s="30">
        <v>42758</v>
      </c>
      <c r="C212" s="22">
        <f t="shared" ca="1" si="3"/>
        <v>9</v>
      </c>
    </row>
    <row r="213" spans="1:3" x14ac:dyDescent="0.3">
      <c r="A213" s="4" t="s">
        <v>253</v>
      </c>
      <c r="B213" s="30">
        <v>42751</v>
      </c>
      <c r="C213" s="22">
        <f t="shared" ca="1" si="3"/>
        <v>9</v>
      </c>
    </row>
    <row r="214" spans="1:3" x14ac:dyDescent="0.3">
      <c r="A214" s="4" t="s">
        <v>153</v>
      </c>
      <c r="B214" s="30">
        <v>42750</v>
      </c>
      <c r="C214" s="22">
        <f t="shared" ca="1" si="3"/>
        <v>9</v>
      </c>
    </row>
    <row r="215" spans="1:3" x14ac:dyDescent="0.3">
      <c r="A215" s="4" t="s">
        <v>90</v>
      </c>
      <c r="B215" s="30">
        <v>42730</v>
      </c>
      <c r="C215" s="22">
        <f t="shared" ca="1" si="3"/>
        <v>9</v>
      </c>
    </row>
    <row r="216" spans="1:3" x14ac:dyDescent="0.3">
      <c r="A216" s="4" t="s">
        <v>145</v>
      </c>
      <c r="B216" s="30">
        <v>42730</v>
      </c>
      <c r="C216" s="22">
        <f t="shared" ca="1" si="3"/>
        <v>9</v>
      </c>
    </row>
    <row r="217" spans="1:3" x14ac:dyDescent="0.3">
      <c r="A217" s="4" t="s">
        <v>210</v>
      </c>
      <c r="B217" s="30">
        <v>42721</v>
      </c>
      <c r="C217" s="22">
        <f t="shared" ca="1" si="3"/>
        <v>9</v>
      </c>
    </row>
    <row r="218" spans="1:3" x14ac:dyDescent="0.3">
      <c r="A218" s="4" t="s">
        <v>176</v>
      </c>
      <c r="B218" s="30">
        <v>42713</v>
      </c>
      <c r="C218" s="22">
        <f t="shared" ca="1" si="3"/>
        <v>9</v>
      </c>
    </row>
    <row r="219" spans="1:3" x14ac:dyDescent="0.3">
      <c r="A219" s="4" t="s">
        <v>93</v>
      </c>
      <c r="B219" s="30">
        <v>42704</v>
      </c>
      <c r="C219" s="22">
        <f t="shared" ca="1" si="3"/>
        <v>9</v>
      </c>
    </row>
    <row r="220" spans="1:3" x14ac:dyDescent="0.3">
      <c r="A220" s="4" t="s">
        <v>132</v>
      </c>
      <c r="B220" s="30">
        <v>42655</v>
      </c>
      <c r="C220" s="22">
        <f t="shared" ca="1" si="3"/>
        <v>9</v>
      </c>
    </row>
    <row r="221" spans="1:3" x14ac:dyDescent="0.3">
      <c r="A221" s="4" t="s">
        <v>278</v>
      </c>
      <c r="B221" s="30">
        <v>42652</v>
      </c>
      <c r="C221" s="22">
        <f t="shared" ca="1" si="3"/>
        <v>9</v>
      </c>
    </row>
    <row r="222" spans="1:3" x14ac:dyDescent="0.3">
      <c r="A222" s="4" t="s">
        <v>187</v>
      </c>
      <c r="B222" s="30">
        <v>42645</v>
      </c>
      <c r="C222" s="22">
        <f t="shared" ca="1" si="3"/>
        <v>9</v>
      </c>
    </row>
    <row r="223" spans="1:3" x14ac:dyDescent="0.3">
      <c r="A223" s="4" t="s">
        <v>228</v>
      </c>
      <c r="B223" s="30">
        <v>42632</v>
      </c>
      <c r="C223" s="22">
        <f t="shared" ca="1" si="3"/>
        <v>9</v>
      </c>
    </row>
    <row r="224" spans="1:3" x14ac:dyDescent="0.3">
      <c r="A224" s="4" t="s">
        <v>133</v>
      </c>
      <c r="B224" s="30">
        <v>42630</v>
      </c>
      <c r="C224" s="22">
        <f t="shared" ca="1" si="3"/>
        <v>9</v>
      </c>
    </row>
    <row r="225" spans="1:3" x14ac:dyDescent="0.3">
      <c r="A225" s="4" t="s">
        <v>217</v>
      </c>
      <c r="B225" s="30">
        <v>42623</v>
      </c>
      <c r="C225" s="22">
        <f t="shared" ca="1" si="3"/>
        <v>9</v>
      </c>
    </row>
    <row r="226" spans="1:3" x14ac:dyDescent="0.3">
      <c r="A226" s="4" t="s">
        <v>129</v>
      </c>
      <c r="B226" s="30">
        <v>42614</v>
      </c>
      <c r="C226" s="22">
        <f t="shared" ca="1" si="3"/>
        <v>9</v>
      </c>
    </row>
    <row r="227" spans="1:3" x14ac:dyDescent="0.3">
      <c r="A227" s="4" t="s">
        <v>160</v>
      </c>
      <c r="B227" s="30">
        <v>42601</v>
      </c>
      <c r="C227" s="22">
        <f t="shared" ca="1" si="3"/>
        <v>9</v>
      </c>
    </row>
    <row r="228" spans="1:3" x14ac:dyDescent="0.3">
      <c r="A228" s="4" t="s">
        <v>112</v>
      </c>
      <c r="B228" s="30">
        <v>42592</v>
      </c>
      <c r="C228" s="22">
        <f t="shared" ca="1" si="3"/>
        <v>9</v>
      </c>
    </row>
    <row r="229" spans="1:3" x14ac:dyDescent="0.3">
      <c r="A229" s="4" t="s">
        <v>165</v>
      </c>
      <c r="B229" s="30">
        <v>42578</v>
      </c>
      <c r="C229" s="22">
        <f t="shared" ca="1" si="3"/>
        <v>9</v>
      </c>
    </row>
    <row r="230" spans="1:3" x14ac:dyDescent="0.3">
      <c r="A230" s="4" t="s">
        <v>174</v>
      </c>
      <c r="B230" s="30">
        <v>42570</v>
      </c>
      <c r="C230" s="22">
        <f t="shared" ca="1" si="3"/>
        <v>9</v>
      </c>
    </row>
    <row r="231" spans="1:3" x14ac:dyDescent="0.3">
      <c r="A231" s="4" t="s">
        <v>199</v>
      </c>
      <c r="B231" s="30">
        <v>42565</v>
      </c>
      <c r="C231" s="22">
        <f t="shared" ca="1" si="3"/>
        <v>9</v>
      </c>
    </row>
    <row r="232" spans="1:3" x14ac:dyDescent="0.3">
      <c r="A232" s="4" t="s">
        <v>80</v>
      </c>
      <c r="B232" s="30">
        <v>42555</v>
      </c>
      <c r="C232" s="22">
        <f t="shared" ca="1" si="3"/>
        <v>9</v>
      </c>
    </row>
    <row r="233" spans="1:3" x14ac:dyDescent="0.3">
      <c r="A233" s="4" t="s">
        <v>149</v>
      </c>
      <c r="B233" s="30">
        <v>42544</v>
      </c>
      <c r="C233" s="22">
        <f t="shared" ca="1" si="3"/>
        <v>9</v>
      </c>
    </row>
    <row r="234" spans="1:3" x14ac:dyDescent="0.3">
      <c r="A234" s="4" t="s">
        <v>229</v>
      </c>
      <c r="B234" s="30">
        <v>42538</v>
      </c>
      <c r="C234" s="22">
        <f t="shared" ca="1" si="3"/>
        <v>9</v>
      </c>
    </row>
    <row r="235" spans="1:3" x14ac:dyDescent="0.3">
      <c r="A235" s="4" t="s">
        <v>139</v>
      </c>
      <c r="B235" s="30">
        <v>42537</v>
      </c>
      <c r="C235" s="22">
        <f t="shared" ca="1" si="3"/>
        <v>9</v>
      </c>
    </row>
    <row r="236" spans="1:3" x14ac:dyDescent="0.3">
      <c r="A236" s="4" t="s">
        <v>263</v>
      </c>
      <c r="B236" s="30">
        <v>42526</v>
      </c>
      <c r="C236" s="22">
        <f t="shared" ca="1" si="3"/>
        <v>9</v>
      </c>
    </row>
    <row r="237" spans="1:3" x14ac:dyDescent="0.3">
      <c r="A237" s="4" t="s">
        <v>254</v>
      </c>
      <c r="B237" s="30">
        <v>42518</v>
      </c>
      <c r="C237" s="22">
        <f t="shared" ca="1" si="3"/>
        <v>9</v>
      </c>
    </row>
    <row r="238" spans="1:3" x14ac:dyDescent="0.3">
      <c r="A238" s="4" t="s">
        <v>156</v>
      </c>
      <c r="B238" s="30">
        <v>42507</v>
      </c>
      <c r="C238" s="22">
        <f t="shared" ca="1" si="3"/>
        <v>9</v>
      </c>
    </row>
    <row r="239" spans="1:3" x14ac:dyDescent="0.3">
      <c r="A239" s="4" t="s">
        <v>252</v>
      </c>
      <c r="B239" s="30">
        <v>42502</v>
      </c>
      <c r="C239" s="22">
        <f t="shared" ca="1" si="3"/>
        <v>9</v>
      </c>
    </row>
    <row r="240" spans="1:3" x14ac:dyDescent="0.3">
      <c r="A240" s="4" t="s">
        <v>269</v>
      </c>
      <c r="B240" s="30">
        <v>42491</v>
      </c>
      <c r="C240" s="22">
        <f t="shared" ca="1" si="3"/>
        <v>9</v>
      </c>
    </row>
    <row r="241" spans="1:3" x14ac:dyDescent="0.3">
      <c r="A241" s="4" t="s">
        <v>248</v>
      </c>
      <c r="B241" s="30">
        <v>42480</v>
      </c>
      <c r="C241" s="22">
        <f t="shared" ca="1" si="3"/>
        <v>9</v>
      </c>
    </row>
    <row r="242" spans="1:3" x14ac:dyDescent="0.3">
      <c r="A242" s="4" t="s">
        <v>185</v>
      </c>
      <c r="B242" s="30">
        <v>42478</v>
      </c>
      <c r="C242" s="22">
        <f t="shared" ca="1" si="3"/>
        <v>9</v>
      </c>
    </row>
    <row r="243" spans="1:3" x14ac:dyDescent="0.3">
      <c r="A243" s="4" t="s">
        <v>240</v>
      </c>
      <c r="B243" s="30">
        <v>42478</v>
      </c>
      <c r="C243" s="22">
        <f t="shared" ca="1" si="3"/>
        <v>9</v>
      </c>
    </row>
    <row r="244" spans="1:3" x14ac:dyDescent="0.3">
      <c r="A244" s="4" t="s">
        <v>98</v>
      </c>
      <c r="B244" s="30">
        <v>42467</v>
      </c>
      <c r="C244" s="22">
        <f t="shared" ca="1" si="3"/>
        <v>10</v>
      </c>
    </row>
    <row r="245" spans="1:3" x14ac:dyDescent="0.3">
      <c r="A245" s="4" t="s">
        <v>85</v>
      </c>
      <c r="B245" s="30">
        <v>42462</v>
      </c>
      <c r="C245" s="22">
        <f t="shared" ca="1" si="3"/>
        <v>10</v>
      </c>
    </row>
    <row r="246" spans="1:3" x14ac:dyDescent="0.3">
      <c r="A246" s="4" t="s">
        <v>214</v>
      </c>
      <c r="B246" s="30">
        <v>42459</v>
      </c>
      <c r="C246" s="22">
        <f t="shared" ca="1" si="3"/>
        <v>10</v>
      </c>
    </row>
    <row r="247" spans="1:3" x14ac:dyDescent="0.3">
      <c r="A247" s="4" t="s">
        <v>119</v>
      </c>
      <c r="B247" s="30">
        <v>42454</v>
      </c>
      <c r="C247" s="22">
        <f t="shared" ca="1" si="3"/>
        <v>10</v>
      </c>
    </row>
    <row r="248" spans="1:3" x14ac:dyDescent="0.3">
      <c r="A248" s="4" t="s">
        <v>170</v>
      </c>
      <c r="B248" s="30">
        <v>42447</v>
      </c>
      <c r="C248" s="22">
        <f t="shared" ca="1" si="3"/>
        <v>10</v>
      </c>
    </row>
    <row r="249" spans="1:3" x14ac:dyDescent="0.3">
      <c r="A249" s="4" t="s">
        <v>266</v>
      </c>
      <c r="B249" s="30">
        <v>42446</v>
      </c>
      <c r="C249" s="22">
        <f t="shared" ca="1" si="3"/>
        <v>10</v>
      </c>
    </row>
    <row r="250" spans="1:3" x14ac:dyDescent="0.3">
      <c r="A250" s="4" t="s">
        <v>84</v>
      </c>
      <c r="B250" s="30">
        <v>42426</v>
      </c>
      <c r="C250" s="22">
        <f t="shared" ca="1" si="3"/>
        <v>10</v>
      </c>
    </row>
    <row r="251" spans="1:3" x14ac:dyDescent="0.3">
      <c r="A251" s="4" t="s">
        <v>162</v>
      </c>
      <c r="B251" s="30">
        <v>42422</v>
      </c>
      <c r="C251" s="22">
        <f t="shared" ca="1" si="3"/>
        <v>10</v>
      </c>
    </row>
    <row r="252" spans="1:3" x14ac:dyDescent="0.3">
      <c r="A252" s="4" t="s">
        <v>236</v>
      </c>
      <c r="B252" s="30">
        <v>42421</v>
      </c>
      <c r="C252" s="22">
        <f t="shared" ca="1" si="3"/>
        <v>10</v>
      </c>
    </row>
    <row r="253" spans="1:3" x14ac:dyDescent="0.3">
      <c r="A253" s="4" t="s">
        <v>122</v>
      </c>
      <c r="B253" s="30">
        <v>42359</v>
      </c>
      <c r="C253" s="22">
        <f t="shared" ca="1" si="3"/>
        <v>10</v>
      </c>
    </row>
    <row r="254" spans="1:3" x14ac:dyDescent="0.3">
      <c r="A254" s="4" t="s">
        <v>193</v>
      </c>
      <c r="B254" s="30">
        <v>42357</v>
      </c>
      <c r="C254" s="22">
        <f t="shared" ca="1" si="3"/>
        <v>10</v>
      </c>
    </row>
    <row r="255" spans="1:3" x14ac:dyDescent="0.3">
      <c r="A255" s="4" t="s">
        <v>125</v>
      </c>
      <c r="B255" s="30">
        <v>42343</v>
      </c>
      <c r="C255" s="22">
        <f t="shared" ca="1" si="3"/>
        <v>10</v>
      </c>
    </row>
    <row r="256" spans="1:3" x14ac:dyDescent="0.3">
      <c r="A256" s="4" t="s">
        <v>164</v>
      </c>
      <c r="B256" s="30">
        <v>42341</v>
      </c>
      <c r="C256" s="22">
        <f t="shared" ca="1" si="3"/>
        <v>10</v>
      </c>
    </row>
    <row r="257" spans="1:3" x14ac:dyDescent="0.3">
      <c r="A257" s="4" t="s">
        <v>208</v>
      </c>
      <c r="B257" s="30">
        <v>42324</v>
      </c>
      <c r="C257" s="22">
        <f t="shared" ca="1" si="3"/>
        <v>10</v>
      </c>
    </row>
    <row r="258" spans="1:3" x14ac:dyDescent="0.3">
      <c r="A258" s="4" t="s">
        <v>285</v>
      </c>
      <c r="B258" s="30">
        <v>42316</v>
      </c>
      <c r="C258" s="22">
        <f t="shared" ca="1" si="3"/>
        <v>10</v>
      </c>
    </row>
    <row r="259" spans="1:3" x14ac:dyDescent="0.3">
      <c r="A259" s="4" t="s">
        <v>218</v>
      </c>
      <c r="B259" s="30">
        <v>42290</v>
      </c>
      <c r="C259" s="22">
        <f t="shared" ref="C259:C304" ca="1" si="4">IF(B259="","",DATEDIF(B259, TODAY(), "Y"))</f>
        <v>10</v>
      </c>
    </row>
    <row r="260" spans="1:3" x14ac:dyDescent="0.3">
      <c r="A260" s="4" t="s">
        <v>219</v>
      </c>
      <c r="B260" s="30">
        <v>42276</v>
      </c>
      <c r="C260" s="22">
        <f t="shared" ca="1" si="4"/>
        <v>10</v>
      </c>
    </row>
    <row r="261" spans="1:3" x14ac:dyDescent="0.3">
      <c r="A261" s="4" t="s">
        <v>222</v>
      </c>
      <c r="B261" s="30">
        <v>42270</v>
      </c>
      <c r="C261" s="22">
        <f t="shared" ca="1" si="4"/>
        <v>10</v>
      </c>
    </row>
    <row r="262" spans="1:3" x14ac:dyDescent="0.3">
      <c r="A262" s="4" t="s">
        <v>127</v>
      </c>
      <c r="B262" s="30">
        <v>42260</v>
      </c>
      <c r="C262" s="22">
        <f t="shared" ca="1" si="4"/>
        <v>10</v>
      </c>
    </row>
    <row r="263" spans="1:3" x14ac:dyDescent="0.3">
      <c r="A263" s="4" t="s">
        <v>78</v>
      </c>
      <c r="B263" s="30">
        <v>42244</v>
      </c>
      <c r="C263" s="22">
        <f t="shared" ca="1" si="4"/>
        <v>10</v>
      </c>
    </row>
    <row r="264" spans="1:3" x14ac:dyDescent="0.3">
      <c r="A264" s="4" t="s">
        <v>206</v>
      </c>
      <c r="B264" s="30">
        <v>42241</v>
      </c>
      <c r="C264" s="22">
        <f t="shared" ca="1" si="4"/>
        <v>10</v>
      </c>
    </row>
    <row r="265" spans="1:3" x14ac:dyDescent="0.3">
      <c r="A265" s="4" t="s">
        <v>109</v>
      </c>
      <c r="B265" s="30">
        <v>42234</v>
      </c>
      <c r="C265" s="22">
        <f t="shared" ca="1" si="4"/>
        <v>10</v>
      </c>
    </row>
    <row r="266" spans="1:3" x14ac:dyDescent="0.3">
      <c r="A266" s="4" t="s">
        <v>128</v>
      </c>
      <c r="B266" s="30">
        <v>42233</v>
      </c>
      <c r="C266" s="22">
        <f t="shared" ca="1" si="4"/>
        <v>10</v>
      </c>
    </row>
    <row r="267" spans="1:3" x14ac:dyDescent="0.3">
      <c r="A267" s="4" t="s">
        <v>216</v>
      </c>
      <c r="B267" s="30">
        <v>42208</v>
      </c>
      <c r="C267" s="22">
        <f t="shared" ca="1" si="4"/>
        <v>10</v>
      </c>
    </row>
    <row r="268" spans="1:3" x14ac:dyDescent="0.3">
      <c r="A268" s="4" t="s">
        <v>161</v>
      </c>
      <c r="B268" s="30">
        <v>42202</v>
      </c>
      <c r="C268" s="22">
        <f t="shared" ca="1" si="4"/>
        <v>10</v>
      </c>
    </row>
    <row r="269" spans="1:3" x14ac:dyDescent="0.3">
      <c r="A269" s="4" t="s">
        <v>104</v>
      </c>
      <c r="B269" s="30">
        <v>42175</v>
      </c>
      <c r="C269" s="22">
        <f t="shared" ca="1" si="4"/>
        <v>10</v>
      </c>
    </row>
    <row r="270" spans="1:3" x14ac:dyDescent="0.3">
      <c r="A270" s="4" t="s">
        <v>274</v>
      </c>
      <c r="B270" s="30">
        <v>42162</v>
      </c>
      <c r="C270" s="22">
        <f t="shared" ca="1" si="4"/>
        <v>10</v>
      </c>
    </row>
    <row r="271" spans="1:3" x14ac:dyDescent="0.3">
      <c r="A271" s="4" t="s">
        <v>227</v>
      </c>
      <c r="B271" s="30">
        <v>42148</v>
      </c>
      <c r="C271" s="22">
        <f t="shared" ca="1" si="4"/>
        <v>10</v>
      </c>
    </row>
    <row r="272" spans="1:3" x14ac:dyDescent="0.3">
      <c r="A272" s="4" t="s">
        <v>190</v>
      </c>
      <c r="B272" s="30">
        <v>42145</v>
      </c>
      <c r="C272" s="22">
        <f t="shared" ca="1" si="4"/>
        <v>10</v>
      </c>
    </row>
    <row r="273" spans="1:3" x14ac:dyDescent="0.3">
      <c r="A273" s="4" t="s">
        <v>182</v>
      </c>
      <c r="B273" s="30">
        <v>42144</v>
      </c>
      <c r="C273" s="22">
        <f t="shared" ca="1" si="4"/>
        <v>10</v>
      </c>
    </row>
    <row r="274" spans="1:3" x14ac:dyDescent="0.3">
      <c r="A274" s="4" t="s">
        <v>72</v>
      </c>
      <c r="B274" s="30">
        <v>42142</v>
      </c>
      <c r="C274" s="22">
        <f t="shared" ca="1" si="4"/>
        <v>10</v>
      </c>
    </row>
    <row r="275" spans="1:3" x14ac:dyDescent="0.3">
      <c r="A275" s="4" t="s">
        <v>231</v>
      </c>
      <c r="B275" s="30">
        <v>42136</v>
      </c>
      <c r="C275" s="22">
        <f t="shared" ca="1" si="4"/>
        <v>10</v>
      </c>
    </row>
    <row r="276" spans="1:3" x14ac:dyDescent="0.3">
      <c r="A276" s="4" t="s">
        <v>172</v>
      </c>
      <c r="B276" s="30">
        <v>42131</v>
      </c>
      <c r="C276" s="22">
        <f t="shared" ca="1" si="4"/>
        <v>10</v>
      </c>
    </row>
    <row r="277" spans="1:3" x14ac:dyDescent="0.3">
      <c r="A277" s="4" t="s">
        <v>155</v>
      </c>
      <c r="B277" s="30">
        <v>42129</v>
      </c>
      <c r="C277" s="22">
        <f t="shared" ca="1" si="4"/>
        <v>10</v>
      </c>
    </row>
    <row r="278" spans="1:3" x14ac:dyDescent="0.3">
      <c r="A278" s="4" t="s">
        <v>79</v>
      </c>
      <c r="B278" s="30">
        <v>42115</v>
      </c>
      <c r="C278" s="22">
        <f t="shared" ca="1" si="4"/>
        <v>10</v>
      </c>
    </row>
    <row r="279" spans="1:3" x14ac:dyDescent="0.3">
      <c r="A279" s="4" t="s">
        <v>195</v>
      </c>
      <c r="B279" s="30">
        <v>42096</v>
      </c>
      <c r="C279" s="22">
        <f t="shared" ca="1" si="4"/>
        <v>11</v>
      </c>
    </row>
    <row r="280" spans="1:3" x14ac:dyDescent="0.3">
      <c r="A280" s="4" t="s">
        <v>204</v>
      </c>
      <c r="B280" s="30">
        <v>42075</v>
      </c>
      <c r="C280" s="22">
        <f t="shared" ca="1" si="4"/>
        <v>11</v>
      </c>
    </row>
    <row r="281" spans="1:3" x14ac:dyDescent="0.3">
      <c r="A281" s="4" t="s">
        <v>234</v>
      </c>
      <c r="B281" s="30">
        <v>42060</v>
      </c>
      <c r="C281" s="22">
        <f t="shared" ca="1" si="4"/>
        <v>11</v>
      </c>
    </row>
    <row r="282" spans="1:3" x14ac:dyDescent="0.3">
      <c r="A282" s="4" t="s">
        <v>146</v>
      </c>
      <c r="B282" s="30">
        <v>42051</v>
      </c>
      <c r="C282" s="22">
        <f t="shared" ca="1" si="4"/>
        <v>11</v>
      </c>
    </row>
    <row r="283" spans="1:3" x14ac:dyDescent="0.3">
      <c r="A283" s="4" t="s">
        <v>220</v>
      </c>
      <c r="B283" s="30">
        <v>42024</v>
      </c>
      <c r="C283" s="22">
        <f t="shared" ca="1" si="4"/>
        <v>11</v>
      </c>
    </row>
    <row r="284" spans="1:3" x14ac:dyDescent="0.3">
      <c r="A284" s="4" t="s">
        <v>232</v>
      </c>
      <c r="B284" s="30">
        <v>42011</v>
      </c>
      <c r="C284" s="22">
        <f t="shared" ca="1" si="4"/>
        <v>11</v>
      </c>
    </row>
    <row r="285" spans="1:3" x14ac:dyDescent="0.3">
      <c r="A285" s="4" t="s">
        <v>71</v>
      </c>
      <c r="C285" s="22" t="str">
        <f t="shared" ca="1" si="4"/>
        <v/>
      </c>
    </row>
    <row r="286" spans="1:3" x14ac:dyDescent="0.3">
      <c r="C286" s="22" t="str">
        <f t="shared" ca="1" si="4"/>
        <v/>
      </c>
    </row>
    <row r="287" spans="1:3" x14ac:dyDescent="0.3">
      <c r="C287" s="22" t="str">
        <f t="shared" ca="1" si="4"/>
        <v/>
      </c>
    </row>
    <row r="288" spans="1:3" x14ac:dyDescent="0.3">
      <c r="C288" s="22" t="str">
        <f t="shared" ca="1" si="4"/>
        <v/>
      </c>
    </row>
    <row r="289" spans="3:3" x14ac:dyDescent="0.3">
      <c r="C289" s="22" t="str">
        <f t="shared" ca="1" si="4"/>
        <v/>
      </c>
    </row>
    <row r="290" spans="3:3" x14ac:dyDescent="0.3">
      <c r="C290" s="22" t="str">
        <f t="shared" ca="1" si="4"/>
        <v/>
      </c>
    </row>
    <row r="291" spans="3:3" x14ac:dyDescent="0.3">
      <c r="C291" s="22" t="str">
        <f t="shared" ca="1" si="4"/>
        <v/>
      </c>
    </row>
    <row r="292" spans="3:3" x14ac:dyDescent="0.3">
      <c r="C292" s="22" t="str">
        <f t="shared" ca="1" si="4"/>
        <v/>
      </c>
    </row>
    <row r="293" spans="3:3" x14ac:dyDescent="0.3">
      <c r="C293" s="22" t="str">
        <f t="shared" ca="1" si="4"/>
        <v/>
      </c>
    </row>
    <row r="294" spans="3:3" x14ac:dyDescent="0.3">
      <c r="C294" s="22" t="str">
        <f t="shared" ca="1" si="4"/>
        <v/>
      </c>
    </row>
    <row r="295" spans="3:3" x14ac:dyDescent="0.3">
      <c r="C295" s="22" t="str">
        <f t="shared" ca="1" si="4"/>
        <v/>
      </c>
    </row>
    <row r="296" spans="3:3" x14ac:dyDescent="0.3">
      <c r="C296" s="22" t="str">
        <f t="shared" ca="1" si="4"/>
        <v/>
      </c>
    </row>
    <row r="297" spans="3:3" x14ac:dyDescent="0.3">
      <c r="C297" s="22" t="str">
        <f t="shared" ca="1" si="4"/>
        <v/>
      </c>
    </row>
    <row r="298" spans="3:3" x14ac:dyDescent="0.3">
      <c r="C298" s="22" t="str">
        <f t="shared" ca="1" si="4"/>
        <v/>
      </c>
    </row>
    <row r="299" spans="3:3" x14ac:dyDescent="0.3">
      <c r="C299" s="22" t="str">
        <f t="shared" ca="1" si="4"/>
        <v/>
      </c>
    </row>
    <row r="300" spans="3:3" x14ac:dyDescent="0.3">
      <c r="C300" s="22" t="str">
        <f t="shared" ca="1" si="4"/>
        <v/>
      </c>
    </row>
    <row r="301" spans="3:3" x14ac:dyDescent="0.3">
      <c r="C301" s="22" t="str">
        <f t="shared" ca="1" si="4"/>
        <v/>
      </c>
    </row>
    <row r="302" spans="3:3" x14ac:dyDescent="0.3">
      <c r="C302" s="22" t="str">
        <f t="shared" ca="1" si="4"/>
        <v/>
      </c>
    </row>
    <row r="303" spans="3:3" x14ac:dyDescent="0.3">
      <c r="C303" s="22" t="str">
        <f t="shared" ca="1" si="4"/>
        <v/>
      </c>
    </row>
    <row r="304" spans="3:3" x14ac:dyDescent="0.3">
      <c r="C304" s="22" t="str">
        <f t="shared" ca="1" si="4"/>
        <v/>
      </c>
    </row>
  </sheetData>
  <autoFilter ref="A1:C304"/>
  <conditionalFormatting sqref="A1:XFD1048576">
    <cfRule type="cellIs" dxfId="47" priority="1" operator="equal">
      <formula>8</formula>
    </cfRule>
    <cfRule type="cellIs" dxfId="46" priority="2" operator="equal">
      <formula>7</formula>
    </cfRule>
    <cfRule type="cellIs" dxfId="45" priority="3" operator="equal">
      <formula>11</formula>
    </cfRule>
    <cfRule type="cellIs" dxfId="44" priority="4" operator="equal">
      <formula>11</formula>
    </cfRule>
    <cfRule type="cellIs" dxfId="43" priority="5" operator="equal">
      <formula>10</formula>
    </cfRule>
    <cfRule type="cellIs" dxfId="42" priority="6" operator="equal">
      <formula>10</formula>
    </cfRule>
    <cfRule type="cellIs" dxfId="41" priority="7" operator="equal">
      <formula>9</formula>
    </cfRule>
    <cfRule type="cellIs" dxfId="40" priority="8" operator="equal">
      <formula>8</formula>
    </cfRule>
    <cfRule type="cellIs" dxfId="39" priority="9" operator="equal">
      <formula>7</formula>
    </cfRule>
    <cfRule type="timePeriod" dxfId="38" priority="11" timePeriod="last7Days">
      <formula>AND(TODAY()-FLOOR(A1,1)&lt;=6,FLOOR(A1,1)&lt;=TODAY())</formula>
    </cfRule>
    <cfRule type="cellIs" dxfId="37" priority="12" operator="equal">
      <formula>5</formula>
    </cfRule>
    <cfRule type="cellIs" dxfId="36" priority="13" operator="equal">
      <formula>4</formula>
    </cfRule>
    <cfRule type="cellIs" dxfId="35" priority="14" operator="equal">
      <formula>3</formula>
    </cfRule>
  </conditionalFormatting>
  <conditionalFormatting sqref="B1:B15 A17 B17:B1048576">
    <cfRule type="cellIs" priority="18" operator="lessThan">
      <formula>6</formula>
    </cfRule>
  </conditionalFormatting>
  <conditionalFormatting sqref="B1:B1048576">
    <cfRule type="timePeriod" dxfId="34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33" priority="15" operator="equal">
      <formula>6</formula>
    </cfRule>
    <cfRule type="cellIs" dxfId="32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305"/>
  <sheetViews>
    <sheetView zoomScale="150" zoomScaleNormal="150" workbookViewId="0">
      <selection activeCell="C2" sqref="C2:C305"/>
    </sheetView>
  </sheetViews>
  <sheetFormatPr baseColWidth="10" defaultRowHeight="14.4" x14ac:dyDescent="0.3"/>
  <cols>
    <col min="1" max="1" width="20.77734375" customWidth="1"/>
    <col min="2" max="2" width="13.44140625" style="2" customWidth="1"/>
    <col min="3" max="3" width="13.44140625" customWidth="1"/>
  </cols>
  <sheetData>
    <row r="1" spans="1:3" x14ac:dyDescent="0.3">
      <c r="A1" s="1" t="s">
        <v>3</v>
      </c>
      <c r="B1" s="3" t="s">
        <v>0</v>
      </c>
      <c r="C1" s="1" t="s">
        <v>1</v>
      </c>
    </row>
    <row r="2" spans="1:3" x14ac:dyDescent="0.3">
      <c r="A2" s="1" t="s">
        <v>74</v>
      </c>
      <c r="B2" s="3">
        <v>42824</v>
      </c>
      <c r="C2" s="1">
        <f ca="1">IF(B2="","",DATEDIF(B2, TODAY(), "Y"))</f>
        <v>9</v>
      </c>
    </row>
    <row r="3" spans="1:3" x14ac:dyDescent="0.3">
      <c r="A3" s="1" t="s">
        <v>75</v>
      </c>
      <c r="B3" s="3">
        <v>43762</v>
      </c>
      <c r="C3" s="1">
        <f t="shared" ref="C3:C66" ca="1" si="0">IF(B3="","",DATEDIF(B3, TODAY(), "Y"))</f>
        <v>6</v>
      </c>
    </row>
    <row r="4" spans="1:3" x14ac:dyDescent="0.3">
      <c r="A4" s="1" t="s">
        <v>76</v>
      </c>
      <c r="B4" s="3">
        <v>43613</v>
      </c>
      <c r="C4" s="1">
        <f t="shared" ca="1" si="0"/>
        <v>6</v>
      </c>
    </row>
    <row r="5" spans="1:3" x14ac:dyDescent="0.3">
      <c r="A5" s="1" t="s">
        <v>77</v>
      </c>
      <c r="B5" s="3">
        <v>42933</v>
      </c>
      <c r="C5" s="1">
        <f t="shared" ca="1" si="0"/>
        <v>8</v>
      </c>
    </row>
    <row r="6" spans="1:3" x14ac:dyDescent="0.3">
      <c r="A6" s="1" t="s">
        <v>65</v>
      </c>
      <c r="B6" s="3">
        <v>43469</v>
      </c>
      <c r="C6" s="1">
        <f t="shared" ca="1" si="0"/>
        <v>7</v>
      </c>
    </row>
    <row r="7" spans="1:3" x14ac:dyDescent="0.3">
      <c r="A7" s="1" t="s">
        <v>64</v>
      </c>
      <c r="B7" s="3">
        <v>44195</v>
      </c>
      <c r="C7" s="1">
        <f t="shared" ca="1" si="0"/>
        <v>5</v>
      </c>
    </row>
    <row r="8" spans="1:3" x14ac:dyDescent="0.3">
      <c r="A8" s="1" t="s">
        <v>40</v>
      </c>
      <c r="B8" s="3">
        <v>43961</v>
      </c>
      <c r="C8" s="1">
        <f t="shared" ca="1" si="0"/>
        <v>5</v>
      </c>
    </row>
    <row r="9" spans="1:3" x14ac:dyDescent="0.3">
      <c r="A9" s="1" t="s">
        <v>78</v>
      </c>
      <c r="B9" s="3">
        <v>42244</v>
      </c>
      <c r="C9" s="1">
        <f t="shared" ca="1" si="0"/>
        <v>10</v>
      </c>
    </row>
    <row r="10" spans="1:3" x14ac:dyDescent="0.3">
      <c r="A10" s="1" t="s">
        <v>79</v>
      </c>
      <c r="B10" s="3">
        <v>42115</v>
      </c>
      <c r="C10" s="1">
        <f t="shared" ca="1" si="0"/>
        <v>10</v>
      </c>
    </row>
    <row r="11" spans="1:3" x14ac:dyDescent="0.3">
      <c r="A11" s="1" t="s">
        <v>80</v>
      </c>
      <c r="B11" s="3">
        <v>42555</v>
      </c>
      <c r="C11" s="1">
        <f t="shared" ca="1" si="0"/>
        <v>9</v>
      </c>
    </row>
    <row r="12" spans="1:3" x14ac:dyDescent="0.3">
      <c r="A12" s="1" t="s">
        <v>81</v>
      </c>
      <c r="B12" s="3">
        <v>43254</v>
      </c>
      <c r="C12" s="1">
        <f t="shared" ca="1" si="0"/>
        <v>7</v>
      </c>
    </row>
    <row r="13" spans="1:3" x14ac:dyDescent="0.3">
      <c r="A13" s="1" t="s">
        <v>41</v>
      </c>
      <c r="B13" s="3">
        <v>44182</v>
      </c>
      <c r="C13" s="1">
        <f t="shared" ca="1" si="0"/>
        <v>5</v>
      </c>
    </row>
    <row r="14" spans="1:3" x14ac:dyDescent="0.3">
      <c r="A14" s="1" t="s">
        <v>82</v>
      </c>
      <c r="B14" s="3">
        <v>43109</v>
      </c>
      <c r="C14" s="1">
        <f t="shared" ca="1" si="0"/>
        <v>8</v>
      </c>
    </row>
    <row r="15" spans="1:3" x14ac:dyDescent="0.3">
      <c r="A15" s="1" t="s">
        <v>83</v>
      </c>
      <c r="B15" s="3">
        <v>43437</v>
      </c>
      <c r="C15" s="1">
        <f t="shared" ca="1" si="0"/>
        <v>7</v>
      </c>
    </row>
    <row r="16" spans="1:3" x14ac:dyDescent="0.3">
      <c r="A16" s="1" t="s">
        <v>84</v>
      </c>
      <c r="B16" s="2">
        <v>42426</v>
      </c>
      <c r="C16" s="1">
        <f t="shared" ca="1" si="0"/>
        <v>10</v>
      </c>
    </row>
    <row r="17" spans="1:3" x14ac:dyDescent="0.3">
      <c r="A17" s="1" t="s">
        <v>85</v>
      </c>
      <c r="B17" s="3">
        <v>42462</v>
      </c>
      <c r="C17" s="1">
        <f t="shared" ca="1" si="0"/>
        <v>10</v>
      </c>
    </row>
    <row r="18" spans="1:3" x14ac:dyDescent="0.3">
      <c r="A18" s="1" t="s">
        <v>86</v>
      </c>
      <c r="B18" s="3">
        <v>43404</v>
      </c>
      <c r="C18" s="1">
        <f t="shared" ca="1" si="0"/>
        <v>7</v>
      </c>
    </row>
    <row r="19" spans="1:3" x14ac:dyDescent="0.3">
      <c r="A19" s="1" t="s">
        <v>87</v>
      </c>
      <c r="B19" s="3">
        <v>42788</v>
      </c>
      <c r="C19" s="1">
        <f t="shared" ca="1" si="0"/>
        <v>9</v>
      </c>
    </row>
    <row r="20" spans="1:3" x14ac:dyDescent="0.3">
      <c r="A20" s="1" t="s">
        <v>42</v>
      </c>
      <c r="B20" s="3">
        <v>44053</v>
      </c>
      <c r="C20" s="1">
        <f t="shared" ca="1" si="0"/>
        <v>5</v>
      </c>
    </row>
    <row r="21" spans="1:3" x14ac:dyDescent="0.3">
      <c r="A21" s="1" t="s">
        <v>88</v>
      </c>
      <c r="B21" s="3">
        <v>43889</v>
      </c>
      <c r="C21" s="1">
        <f t="shared" ca="1" si="0"/>
        <v>6</v>
      </c>
    </row>
    <row r="22" spans="1:3" x14ac:dyDescent="0.3">
      <c r="A22" s="1" t="s">
        <v>90</v>
      </c>
      <c r="B22" s="3">
        <v>42730</v>
      </c>
      <c r="C22" s="1">
        <f t="shared" ca="1" si="0"/>
        <v>9</v>
      </c>
    </row>
    <row r="23" spans="1:3" x14ac:dyDescent="0.3">
      <c r="A23" s="1" t="s">
        <v>89</v>
      </c>
      <c r="B23" s="3">
        <v>43287</v>
      </c>
      <c r="C23" s="1">
        <f t="shared" ca="1" si="0"/>
        <v>7</v>
      </c>
    </row>
    <row r="24" spans="1:3" x14ac:dyDescent="0.3">
      <c r="A24" s="1" t="s">
        <v>91</v>
      </c>
      <c r="B24" s="3">
        <v>43198</v>
      </c>
      <c r="C24" s="1">
        <f t="shared" ca="1" si="0"/>
        <v>8</v>
      </c>
    </row>
    <row r="25" spans="1:3" x14ac:dyDescent="0.3">
      <c r="A25" s="1" t="s">
        <v>92</v>
      </c>
      <c r="B25" s="3">
        <v>43043</v>
      </c>
      <c r="C25" s="1">
        <f t="shared" ca="1" si="0"/>
        <v>8</v>
      </c>
    </row>
    <row r="26" spans="1:3" x14ac:dyDescent="0.3">
      <c r="A26" s="1" t="s">
        <v>6</v>
      </c>
      <c r="B26" s="3">
        <v>44762</v>
      </c>
      <c r="C26" s="1">
        <f t="shared" ca="1" si="0"/>
        <v>3</v>
      </c>
    </row>
    <row r="27" spans="1:3" x14ac:dyDescent="0.3">
      <c r="A27" s="1" t="s">
        <v>43</v>
      </c>
      <c r="B27" s="3">
        <v>44046</v>
      </c>
      <c r="C27" s="1">
        <f t="shared" ca="1" si="0"/>
        <v>5</v>
      </c>
    </row>
    <row r="28" spans="1:3" x14ac:dyDescent="0.3">
      <c r="A28" s="1" t="s">
        <v>93</v>
      </c>
      <c r="B28" s="3">
        <v>42704</v>
      </c>
      <c r="C28" s="1">
        <f t="shared" ca="1" si="0"/>
        <v>9</v>
      </c>
    </row>
    <row r="29" spans="1:3" x14ac:dyDescent="0.3">
      <c r="A29" s="1" t="s">
        <v>94</v>
      </c>
      <c r="B29" s="3">
        <v>42826</v>
      </c>
      <c r="C29" s="1">
        <f t="shared" ca="1" si="0"/>
        <v>9</v>
      </c>
    </row>
    <row r="30" spans="1:3" x14ac:dyDescent="0.3">
      <c r="A30" s="1" t="s">
        <v>44</v>
      </c>
      <c r="B30" s="3">
        <v>44113</v>
      </c>
      <c r="C30" s="1">
        <f t="shared" ca="1" si="0"/>
        <v>5</v>
      </c>
    </row>
    <row r="31" spans="1:3" x14ac:dyDescent="0.3">
      <c r="A31" s="1" t="s">
        <v>95</v>
      </c>
      <c r="B31" s="3">
        <v>43272</v>
      </c>
      <c r="C31" s="1">
        <f t="shared" ca="1" si="0"/>
        <v>7</v>
      </c>
    </row>
    <row r="32" spans="1:3" x14ac:dyDescent="0.3">
      <c r="A32" s="1" t="s">
        <v>66</v>
      </c>
      <c r="B32" s="3">
        <v>43999</v>
      </c>
      <c r="C32" s="1">
        <f t="shared" ca="1" si="0"/>
        <v>5</v>
      </c>
    </row>
    <row r="33" spans="1:3" x14ac:dyDescent="0.3">
      <c r="A33" s="1" t="s">
        <v>96</v>
      </c>
      <c r="B33" s="3">
        <v>42829</v>
      </c>
      <c r="C33" s="1">
        <f t="shared" ca="1" si="0"/>
        <v>9</v>
      </c>
    </row>
    <row r="34" spans="1:3" x14ac:dyDescent="0.3">
      <c r="A34" s="1" t="s">
        <v>97</v>
      </c>
      <c r="B34" s="3">
        <v>43326</v>
      </c>
      <c r="C34" s="1">
        <f t="shared" ca="1" si="0"/>
        <v>7</v>
      </c>
    </row>
    <row r="35" spans="1:3" x14ac:dyDescent="0.3">
      <c r="A35" s="1" t="s">
        <v>98</v>
      </c>
      <c r="B35" s="3">
        <v>42467</v>
      </c>
      <c r="C35" s="1">
        <f t="shared" ca="1" si="0"/>
        <v>10</v>
      </c>
    </row>
    <row r="36" spans="1:3" x14ac:dyDescent="0.3">
      <c r="A36" s="1" t="s">
        <v>99</v>
      </c>
      <c r="B36" s="3">
        <v>43670</v>
      </c>
      <c r="C36" s="1">
        <f t="shared" ca="1" si="0"/>
        <v>6</v>
      </c>
    </row>
    <row r="37" spans="1:3" x14ac:dyDescent="0.3">
      <c r="A37" s="1" t="s">
        <v>100</v>
      </c>
      <c r="B37" s="3">
        <v>43114</v>
      </c>
      <c r="C37" s="1">
        <f t="shared" ca="1" si="0"/>
        <v>8</v>
      </c>
    </row>
    <row r="38" spans="1:3" x14ac:dyDescent="0.3">
      <c r="A38" s="1" t="s">
        <v>101</v>
      </c>
      <c r="B38" s="3">
        <v>43227</v>
      </c>
      <c r="C38" s="1">
        <f t="shared" ca="1" si="0"/>
        <v>7</v>
      </c>
    </row>
    <row r="39" spans="1:3" x14ac:dyDescent="0.3">
      <c r="A39" s="1" t="s">
        <v>102</v>
      </c>
      <c r="B39" s="3">
        <v>43296</v>
      </c>
      <c r="C39" s="1">
        <f t="shared" ca="1" si="0"/>
        <v>7</v>
      </c>
    </row>
    <row r="40" spans="1:3" x14ac:dyDescent="0.3">
      <c r="A40" s="1" t="s">
        <v>103</v>
      </c>
      <c r="B40" s="3">
        <v>43189</v>
      </c>
      <c r="C40" s="1">
        <f t="shared" ca="1" si="0"/>
        <v>8</v>
      </c>
    </row>
    <row r="41" spans="1:3" x14ac:dyDescent="0.3">
      <c r="A41" s="1" t="s">
        <v>104</v>
      </c>
      <c r="B41" s="3">
        <v>42175</v>
      </c>
      <c r="C41" s="1">
        <f t="shared" ca="1" si="0"/>
        <v>10</v>
      </c>
    </row>
    <row r="42" spans="1:3" x14ac:dyDescent="0.3">
      <c r="A42" s="1" t="s">
        <v>25</v>
      </c>
      <c r="B42" s="3">
        <v>44481</v>
      </c>
      <c r="C42" s="1">
        <f t="shared" ca="1" si="0"/>
        <v>4</v>
      </c>
    </row>
    <row r="43" spans="1:3" x14ac:dyDescent="0.3">
      <c r="A43" s="1" t="s">
        <v>105</v>
      </c>
      <c r="B43" s="3">
        <v>42986</v>
      </c>
      <c r="C43" s="1">
        <f t="shared" ca="1" si="0"/>
        <v>8</v>
      </c>
    </row>
    <row r="44" spans="1:3" x14ac:dyDescent="0.3">
      <c r="A44" s="1" t="s">
        <v>106</v>
      </c>
      <c r="B44" s="3">
        <v>43587</v>
      </c>
      <c r="C44" s="1">
        <f t="shared" ca="1" si="0"/>
        <v>6</v>
      </c>
    </row>
    <row r="45" spans="1:3" x14ac:dyDescent="0.3">
      <c r="A45" s="1" t="s">
        <v>107</v>
      </c>
      <c r="B45" s="3">
        <v>42844</v>
      </c>
      <c r="C45" s="1">
        <f t="shared" ca="1" si="0"/>
        <v>8</v>
      </c>
    </row>
    <row r="46" spans="1:3" x14ac:dyDescent="0.3">
      <c r="A46" s="1" t="s">
        <v>109</v>
      </c>
      <c r="B46" s="3">
        <v>42234</v>
      </c>
      <c r="C46" s="1">
        <f t="shared" ca="1" si="0"/>
        <v>10</v>
      </c>
    </row>
    <row r="47" spans="1:3" x14ac:dyDescent="0.3">
      <c r="A47" s="1" t="s">
        <v>108</v>
      </c>
      <c r="B47" s="3">
        <v>43529</v>
      </c>
      <c r="C47" s="1">
        <f t="shared" ca="1" si="0"/>
        <v>7</v>
      </c>
    </row>
    <row r="48" spans="1:3" x14ac:dyDescent="0.3">
      <c r="A48" s="1" t="s">
        <v>110</v>
      </c>
      <c r="B48" s="3">
        <v>42838</v>
      </c>
      <c r="C48" s="1">
        <f t="shared" ca="1" si="0"/>
        <v>9</v>
      </c>
    </row>
    <row r="49" spans="1:3" x14ac:dyDescent="0.3">
      <c r="A49" s="1" t="s">
        <v>111</v>
      </c>
      <c r="B49" s="3">
        <v>43391</v>
      </c>
      <c r="C49" s="1">
        <f t="shared" ca="1" si="0"/>
        <v>7</v>
      </c>
    </row>
    <row r="50" spans="1:3" x14ac:dyDescent="0.3">
      <c r="A50" s="1" t="s">
        <v>45</v>
      </c>
      <c r="B50" s="3">
        <v>43942</v>
      </c>
      <c r="C50" s="1">
        <f t="shared" ca="1" si="0"/>
        <v>5</v>
      </c>
    </row>
    <row r="51" spans="1:3" x14ac:dyDescent="0.3">
      <c r="A51" s="1" t="s">
        <v>8</v>
      </c>
      <c r="B51" s="3">
        <v>44602</v>
      </c>
      <c r="C51" s="1">
        <f t="shared" ca="1" si="0"/>
        <v>4</v>
      </c>
    </row>
    <row r="52" spans="1:3" x14ac:dyDescent="0.3">
      <c r="A52" s="1" t="s">
        <v>46</v>
      </c>
      <c r="B52" s="3">
        <v>44040</v>
      </c>
      <c r="C52" s="1">
        <f t="shared" ca="1" si="0"/>
        <v>5</v>
      </c>
    </row>
    <row r="53" spans="1:3" x14ac:dyDescent="0.3">
      <c r="A53" s="1" t="s">
        <v>112</v>
      </c>
      <c r="B53" s="3">
        <v>42592</v>
      </c>
      <c r="C53" s="1">
        <f t="shared" ca="1" si="0"/>
        <v>9</v>
      </c>
    </row>
    <row r="54" spans="1:3" x14ac:dyDescent="0.3">
      <c r="A54" s="1" t="s">
        <v>113</v>
      </c>
      <c r="B54" s="3">
        <v>43580</v>
      </c>
      <c r="C54" s="1">
        <f t="shared" ca="1" si="0"/>
        <v>6</v>
      </c>
    </row>
    <row r="55" spans="1:3" x14ac:dyDescent="0.3">
      <c r="A55" s="1" t="s">
        <v>114</v>
      </c>
      <c r="B55" s="3">
        <v>43339</v>
      </c>
      <c r="C55" s="1">
        <f t="shared" ca="1" si="0"/>
        <v>7</v>
      </c>
    </row>
    <row r="56" spans="1:3" x14ac:dyDescent="0.3">
      <c r="A56" s="1" t="s">
        <v>115</v>
      </c>
      <c r="B56" s="3">
        <v>43448</v>
      </c>
      <c r="C56" s="1">
        <f t="shared" ca="1" si="0"/>
        <v>7</v>
      </c>
    </row>
    <row r="57" spans="1:3" x14ac:dyDescent="0.3">
      <c r="A57" s="1" t="s">
        <v>116</v>
      </c>
      <c r="B57" s="3">
        <v>42954</v>
      </c>
      <c r="C57" s="1">
        <f t="shared" ca="1" si="0"/>
        <v>8</v>
      </c>
    </row>
    <row r="58" spans="1:3" x14ac:dyDescent="0.3">
      <c r="A58" s="1" t="s">
        <v>117</v>
      </c>
      <c r="B58" s="3">
        <v>43559</v>
      </c>
      <c r="C58" s="1">
        <f t="shared" ca="1" si="0"/>
        <v>7</v>
      </c>
    </row>
    <row r="59" spans="1:3" x14ac:dyDescent="0.3">
      <c r="A59" s="1" t="s">
        <v>118</v>
      </c>
      <c r="B59" s="3">
        <v>42787</v>
      </c>
      <c r="C59" s="1">
        <f t="shared" ca="1" si="0"/>
        <v>9</v>
      </c>
    </row>
    <row r="60" spans="1:3" x14ac:dyDescent="0.3">
      <c r="A60" s="1" t="s">
        <v>119</v>
      </c>
      <c r="B60" s="3">
        <v>42454</v>
      </c>
      <c r="C60" s="1">
        <f t="shared" ca="1" si="0"/>
        <v>10</v>
      </c>
    </row>
    <row r="61" spans="1:3" x14ac:dyDescent="0.3">
      <c r="A61" s="1" t="s">
        <v>120</v>
      </c>
      <c r="B61" s="3">
        <v>43845</v>
      </c>
      <c r="C61" s="1">
        <f t="shared" ca="1" si="0"/>
        <v>6</v>
      </c>
    </row>
    <row r="62" spans="1:3" x14ac:dyDescent="0.3">
      <c r="A62" s="1" t="s">
        <v>67</v>
      </c>
      <c r="B62" s="3">
        <v>43934</v>
      </c>
      <c r="C62" s="1">
        <f t="shared" ca="1" si="0"/>
        <v>6</v>
      </c>
    </row>
    <row r="63" spans="1:3" x14ac:dyDescent="0.3">
      <c r="A63" s="1" t="s">
        <v>26</v>
      </c>
      <c r="B63" s="3">
        <v>44384</v>
      </c>
      <c r="C63" s="1">
        <f t="shared" ca="1" si="0"/>
        <v>4</v>
      </c>
    </row>
    <row r="64" spans="1:3" x14ac:dyDescent="0.3">
      <c r="A64" s="1" t="s">
        <v>121</v>
      </c>
      <c r="B64" s="3">
        <v>43490</v>
      </c>
      <c r="C64" s="1">
        <f t="shared" ca="1" si="0"/>
        <v>7</v>
      </c>
    </row>
    <row r="65" spans="1:3" x14ac:dyDescent="0.3">
      <c r="A65" s="1" t="s">
        <v>122</v>
      </c>
      <c r="B65" s="3">
        <v>42359</v>
      </c>
      <c r="C65" s="1">
        <f t="shared" ca="1" si="0"/>
        <v>10</v>
      </c>
    </row>
    <row r="66" spans="1:3" x14ac:dyDescent="0.3">
      <c r="A66" s="1" t="s">
        <v>123</v>
      </c>
      <c r="B66" s="3">
        <v>43348</v>
      </c>
      <c r="C66" s="1">
        <f t="shared" ca="1" si="0"/>
        <v>7</v>
      </c>
    </row>
    <row r="67" spans="1:3" x14ac:dyDescent="0.3">
      <c r="A67" s="1" t="s">
        <v>124</v>
      </c>
      <c r="B67" s="3">
        <v>43493</v>
      </c>
      <c r="C67" s="1">
        <f t="shared" ref="C67:C130" ca="1" si="1">IF(B67="","",DATEDIF(B67, TODAY(), "Y"))</f>
        <v>7</v>
      </c>
    </row>
    <row r="68" spans="1:3" x14ac:dyDescent="0.3">
      <c r="A68" s="1" t="s">
        <v>125</v>
      </c>
      <c r="B68" s="3">
        <v>42343</v>
      </c>
      <c r="C68" s="1">
        <f t="shared" ca="1" si="1"/>
        <v>10</v>
      </c>
    </row>
    <row r="69" spans="1:3" x14ac:dyDescent="0.3">
      <c r="A69" s="1" t="s">
        <v>126</v>
      </c>
      <c r="B69" s="3">
        <v>43315</v>
      </c>
      <c r="C69" s="1">
        <f t="shared" ca="1" si="1"/>
        <v>7</v>
      </c>
    </row>
    <row r="70" spans="1:3" x14ac:dyDescent="0.3">
      <c r="A70" s="1" t="s">
        <v>127</v>
      </c>
      <c r="B70" s="3">
        <v>42260</v>
      </c>
      <c r="C70" s="1">
        <f t="shared" ca="1" si="1"/>
        <v>10</v>
      </c>
    </row>
    <row r="71" spans="1:3" x14ac:dyDescent="0.3">
      <c r="A71" s="1" t="s">
        <v>47</v>
      </c>
      <c r="B71" s="3">
        <v>44193</v>
      </c>
      <c r="C71" s="1">
        <f t="shared" ca="1" si="1"/>
        <v>5</v>
      </c>
    </row>
    <row r="72" spans="1:3" x14ac:dyDescent="0.3">
      <c r="A72" s="1" t="s">
        <v>128</v>
      </c>
      <c r="B72" s="3">
        <v>42233</v>
      </c>
      <c r="C72" s="1">
        <f t="shared" ca="1" si="1"/>
        <v>10</v>
      </c>
    </row>
    <row r="73" spans="1:3" x14ac:dyDescent="0.3">
      <c r="A73" s="1" t="s">
        <v>68</v>
      </c>
      <c r="B73" s="3">
        <v>44080</v>
      </c>
      <c r="C73" s="1">
        <f t="shared" ca="1" si="1"/>
        <v>5</v>
      </c>
    </row>
    <row r="74" spans="1:3" x14ac:dyDescent="0.3">
      <c r="A74" s="1" t="s">
        <v>129</v>
      </c>
      <c r="B74" s="3">
        <v>42614</v>
      </c>
      <c r="C74" s="1">
        <f t="shared" ca="1" si="1"/>
        <v>9</v>
      </c>
    </row>
    <row r="75" spans="1:3" x14ac:dyDescent="0.3">
      <c r="A75" s="1" t="s">
        <v>130</v>
      </c>
      <c r="B75" s="3">
        <v>43280</v>
      </c>
      <c r="C75" s="1">
        <f t="shared" ca="1" si="1"/>
        <v>7</v>
      </c>
    </row>
    <row r="76" spans="1:3" x14ac:dyDescent="0.3">
      <c r="A76" s="1" t="s">
        <v>134</v>
      </c>
      <c r="B76" s="3">
        <v>43921</v>
      </c>
      <c r="C76" s="1">
        <f t="shared" ca="1" si="1"/>
        <v>6</v>
      </c>
    </row>
    <row r="77" spans="1:3" x14ac:dyDescent="0.3">
      <c r="A77" s="1" t="s">
        <v>48</v>
      </c>
      <c r="B77" s="3">
        <v>43953</v>
      </c>
      <c r="C77" s="1">
        <f t="shared" ca="1" si="1"/>
        <v>5</v>
      </c>
    </row>
    <row r="78" spans="1:3" x14ac:dyDescent="0.3">
      <c r="A78" s="1" t="s">
        <v>135</v>
      </c>
      <c r="B78" s="3">
        <v>43682</v>
      </c>
      <c r="C78" s="1">
        <f t="shared" ca="1" si="1"/>
        <v>6</v>
      </c>
    </row>
    <row r="79" spans="1:3" x14ac:dyDescent="0.3">
      <c r="A79" s="1" t="s">
        <v>133</v>
      </c>
      <c r="B79" s="3">
        <v>42630</v>
      </c>
      <c r="C79" s="1">
        <f t="shared" ca="1" si="1"/>
        <v>9</v>
      </c>
    </row>
    <row r="80" spans="1:3" x14ac:dyDescent="0.3">
      <c r="A80" s="1" t="s">
        <v>136</v>
      </c>
      <c r="B80" s="3">
        <v>43757</v>
      </c>
      <c r="C80" s="1">
        <f t="shared" ca="1" si="1"/>
        <v>6</v>
      </c>
    </row>
    <row r="81" spans="1:3" x14ac:dyDescent="0.3">
      <c r="A81" s="1" t="s">
        <v>137</v>
      </c>
      <c r="B81" s="3">
        <v>43178</v>
      </c>
      <c r="C81" s="1">
        <f t="shared" ca="1" si="1"/>
        <v>8</v>
      </c>
    </row>
    <row r="82" spans="1:3" x14ac:dyDescent="0.3">
      <c r="A82" s="1" t="s">
        <v>138</v>
      </c>
      <c r="B82" s="3">
        <v>43362</v>
      </c>
      <c r="C82" s="1">
        <f t="shared" ca="1" si="1"/>
        <v>7</v>
      </c>
    </row>
    <row r="83" spans="1:3" x14ac:dyDescent="0.3">
      <c r="A83" s="1" t="s">
        <v>69</v>
      </c>
      <c r="B83" s="3">
        <v>44172</v>
      </c>
      <c r="C83" s="1">
        <f t="shared" ca="1" si="1"/>
        <v>5</v>
      </c>
    </row>
    <row r="84" spans="1:3" x14ac:dyDescent="0.3">
      <c r="A84" s="1" t="s">
        <v>4</v>
      </c>
      <c r="B84" s="3">
        <v>44813</v>
      </c>
      <c r="C84" s="1">
        <f t="shared" ca="1" si="1"/>
        <v>3</v>
      </c>
    </row>
    <row r="85" spans="1:3" x14ac:dyDescent="0.3">
      <c r="A85" s="1" t="s">
        <v>27</v>
      </c>
      <c r="B85" s="3">
        <v>44491</v>
      </c>
      <c r="C85" s="1">
        <f t="shared" ca="1" si="1"/>
        <v>4</v>
      </c>
    </row>
    <row r="86" spans="1:3" x14ac:dyDescent="0.3">
      <c r="A86" s="1" t="s">
        <v>139</v>
      </c>
      <c r="B86" s="3">
        <v>42537</v>
      </c>
      <c r="C86" s="1">
        <f t="shared" ca="1" si="1"/>
        <v>9</v>
      </c>
    </row>
    <row r="87" spans="1:3" x14ac:dyDescent="0.3">
      <c r="A87" s="1" t="s">
        <v>131</v>
      </c>
      <c r="B87" s="3">
        <v>43798</v>
      </c>
      <c r="C87" s="1">
        <f t="shared" ca="1" si="1"/>
        <v>6</v>
      </c>
    </row>
    <row r="88" spans="1:3" x14ac:dyDescent="0.3">
      <c r="A88" s="1" t="s">
        <v>132</v>
      </c>
      <c r="B88" s="3">
        <v>42655</v>
      </c>
      <c r="C88" s="1">
        <f t="shared" ca="1" si="1"/>
        <v>9</v>
      </c>
    </row>
    <row r="89" spans="1:3" x14ac:dyDescent="0.3">
      <c r="A89" s="1" t="s">
        <v>140</v>
      </c>
      <c r="B89" s="3">
        <v>43805</v>
      </c>
      <c r="C89" s="1">
        <f t="shared" ca="1" si="1"/>
        <v>6</v>
      </c>
    </row>
    <row r="90" spans="1:3" x14ac:dyDescent="0.3">
      <c r="A90" s="1" t="s">
        <v>141</v>
      </c>
      <c r="B90" s="3">
        <v>43805</v>
      </c>
      <c r="C90" s="1">
        <f t="shared" ca="1" si="1"/>
        <v>6</v>
      </c>
    </row>
    <row r="91" spans="1:3" x14ac:dyDescent="0.3">
      <c r="A91" s="1" t="s">
        <v>142</v>
      </c>
      <c r="B91" s="3">
        <v>43347</v>
      </c>
      <c r="C91" s="1">
        <f t="shared" ca="1" si="1"/>
        <v>7</v>
      </c>
    </row>
    <row r="92" spans="1:3" x14ac:dyDescent="0.3">
      <c r="A92" s="1" t="s">
        <v>143</v>
      </c>
      <c r="B92" s="3">
        <v>43128</v>
      </c>
      <c r="C92" s="1">
        <f t="shared" ca="1" si="1"/>
        <v>8</v>
      </c>
    </row>
    <row r="93" spans="1:3" x14ac:dyDescent="0.3">
      <c r="A93" s="1" t="s">
        <v>144</v>
      </c>
      <c r="B93" s="3">
        <v>43339</v>
      </c>
      <c r="C93" s="1">
        <f t="shared" ca="1" si="1"/>
        <v>7</v>
      </c>
    </row>
    <row r="94" spans="1:3" x14ac:dyDescent="0.3">
      <c r="A94" s="1" t="s">
        <v>145</v>
      </c>
      <c r="B94" s="3">
        <v>42730</v>
      </c>
      <c r="C94" s="1">
        <f t="shared" ca="1" si="1"/>
        <v>9</v>
      </c>
    </row>
    <row r="95" spans="1:3" x14ac:dyDescent="0.3">
      <c r="A95" s="1" t="s">
        <v>49</v>
      </c>
      <c r="B95" s="3">
        <v>43969</v>
      </c>
      <c r="C95" s="1">
        <f t="shared" ca="1" si="1"/>
        <v>5</v>
      </c>
    </row>
    <row r="96" spans="1:3" x14ac:dyDescent="0.3">
      <c r="A96" s="1" t="s">
        <v>5</v>
      </c>
      <c r="B96" s="3">
        <v>44813</v>
      </c>
      <c r="C96" s="1">
        <f t="shared" ca="1" si="1"/>
        <v>3</v>
      </c>
    </row>
    <row r="97" spans="1:3" x14ac:dyDescent="0.3">
      <c r="A97" s="1" t="s">
        <v>146</v>
      </c>
      <c r="B97" s="3">
        <v>42051</v>
      </c>
      <c r="C97" s="1">
        <f t="shared" ca="1" si="1"/>
        <v>11</v>
      </c>
    </row>
    <row r="98" spans="1:3" x14ac:dyDescent="0.3">
      <c r="A98" s="1" t="s">
        <v>147</v>
      </c>
      <c r="B98" s="3">
        <v>43820</v>
      </c>
      <c r="C98" s="1">
        <f t="shared" ca="1" si="1"/>
        <v>6</v>
      </c>
    </row>
    <row r="99" spans="1:3" x14ac:dyDescent="0.3">
      <c r="A99" s="1" t="s">
        <v>28</v>
      </c>
      <c r="B99" s="3">
        <v>44404</v>
      </c>
      <c r="C99" s="1">
        <f t="shared" ca="1" si="1"/>
        <v>4</v>
      </c>
    </row>
    <row r="100" spans="1:3" x14ac:dyDescent="0.3">
      <c r="A100" s="1" t="s">
        <v>9</v>
      </c>
      <c r="B100" s="3">
        <v>44579</v>
      </c>
      <c r="C100" s="1">
        <f t="shared" ca="1" si="1"/>
        <v>4</v>
      </c>
    </row>
    <row r="101" spans="1:3" x14ac:dyDescent="0.3">
      <c r="A101" s="1" t="s">
        <v>148</v>
      </c>
      <c r="B101" s="3">
        <v>43525</v>
      </c>
      <c r="C101" s="1">
        <f t="shared" ca="1" si="1"/>
        <v>7</v>
      </c>
    </row>
    <row r="102" spans="1:3" x14ac:dyDescent="0.3">
      <c r="A102" s="1" t="s">
        <v>50</v>
      </c>
      <c r="B102" s="3">
        <v>44142</v>
      </c>
      <c r="C102" s="1">
        <f t="shared" ca="1" si="1"/>
        <v>5</v>
      </c>
    </row>
    <row r="103" spans="1:3" x14ac:dyDescent="0.3">
      <c r="A103" s="1" t="s">
        <v>149</v>
      </c>
      <c r="B103" s="3">
        <v>42544</v>
      </c>
      <c r="C103" s="1">
        <f t="shared" ca="1" si="1"/>
        <v>9</v>
      </c>
    </row>
    <row r="104" spans="1:3" x14ac:dyDescent="0.3">
      <c r="A104" s="1" t="s">
        <v>150</v>
      </c>
      <c r="B104" s="3">
        <v>43483</v>
      </c>
      <c r="C104" s="1">
        <f t="shared" ca="1" si="1"/>
        <v>7</v>
      </c>
    </row>
    <row r="105" spans="1:3" x14ac:dyDescent="0.3">
      <c r="A105" s="4" t="s">
        <v>151</v>
      </c>
      <c r="B105" s="3">
        <v>43329</v>
      </c>
      <c r="C105" s="1">
        <f t="shared" ca="1" si="1"/>
        <v>7</v>
      </c>
    </row>
    <row r="106" spans="1:3" x14ac:dyDescent="0.3">
      <c r="A106" s="1" t="s">
        <v>7</v>
      </c>
      <c r="B106" s="3">
        <v>44694</v>
      </c>
      <c r="C106" s="1">
        <f t="shared" ca="1" si="1"/>
        <v>3</v>
      </c>
    </row>
    <row r="107" spans="1:3" x14ac:dyDescent="0.3">
      <c r="A107" s="1" t="s">
        <v>51</v>
      </c>
      <c r="B107" s="3">
        <v>43936</v>
      </c>
      <c r="C107" s="1">
        <f t="shared" ca="1" si="1"/>
        <v>6</v>
      </c>
    </row>
    <row r="108" spans="1:3" x14ac:dyDescent="0.3">
      <c r="A108" s="1" t="s">
        <v>152</v>
      </c>
      <c r="B108" s="3">
        <v>43447</v>
      </c>
      <c r="C108" s="1">
        <f t="shared" ca="1" si="1"/>
        <v>7</v>
      </c>
    </row>
    <row r="109" spans="1:3" x14ac:dyDescent="0.3">
      <c r="A109" s="1" t="s">
        <v>153</v>
      </c>
      <c r="B109" s="3">
        <v>42750</v>
      </c>
      <c r="C109" s="1">
        <f t="shared" ca="1" si="1"/>
        <v>9</v>
      </c>
    </row>
    <row r="110" spans="1:3" x14ac:dyDescent="0.3">
      <c r="A110" s="1" t="s">
        <v>154</v>
      </c>
      <c r="B110" s="3">
        <v>43175</v>
      </c>
      <c r="C110" s="1">
        <f t="shared" ca="1" si="1"/>
        <v>8</v>
      </c>
    </row>
    <row r="111" spans="1:3" x14ac:dyDescent="0.3">
      <c r="A111" s="1" t="s">
        <v>72</v>
      </c>
      <c r="B111" s="3">
        <v>42142</v>
      </c>
      <c r="C111" s="1">
        <f t="shared" ca="1" si="1"/>
        <v>10</v>
      </c>
    </row>
    <row r="112" spans="1:3" x14ac:dyDescent="0.3">
      <c r="A112" s="1" t="s">
        <v>73</v>
      </c>
      <c r="B112" s="3">
        <v>43508</v>
      </c>
      <c r="C112" s="1">
        <f t="shared" ca="1" si="1"/>
        <v>7</v>
      </c>
    </row>
    <row r="113" spans="1:3" x14ac:dyDescent="0.3">
      <c r="A113" s="1" t="s">
        <v>2</v>
      </c>
      <c r="B113" s="3">
        <v>44868</v>
      </c>
      <c r="C113" s="1">
        <f t="shared" ca="1" si="1"/>
        <v>3</v>
      </c>
    </row>
    <row r="114" spans="1:3" x14ac:dyDescent="0.3">
      <c r="A114" s="1" t="s">
        <v>155</v>
      </c>
      <c r="B114" s="3">
        <v>42129</v>
      </c>
      <c r="C114" s="1">
        <f t="shared" ca="1" si="1"/>
        <v>10</v>
      </c>
    </row>
    <row r="115" spans="1:3" x14ac:dyDescent="0.3">
      <c r="A115" s="1" t="s">
        <v>156</v>
      </c>
      <c r="B115" s="3">
        <v>42507</v>
      </c>
      <c r="C115" s="1">
        <f t="shared" ca="1" si="1"/>
        <v>9</v>
      </c>
    </row>
    <row r="116" spans="1:3" x14ac:dyDescent="0.3">
      <c r="A116" s="1" t="s">
        <v>52</v>
      </c>
      <c r="B116" s="3">
        <v>44195</v>
      </c>
      <c r="C116" s="1">
        <f t="shared" ca="1" si="1"/>
        <v>5</v>
      </c>
    </row>
    <row r="117" spans="1:3" x14ac:dyDescent="0.3">
      <c r="A117" s="1" t="s">
        <v>157</v>
      </c>
      <c r="B117" s="3">
        <v>42781</v>
      </c>
      <c r="C117" s="1">
        <f t="shared" ca="1" si="1"/>
        <v>9</v>
      </c>
    </row>
    <row r="118" spans="1:3" x14ac:dyDescent="0.3">
      <c r="A118" s="1" t="s">
        <v>158</v>
      </c>
      <c r="B118" s="3">
        <v>43429</v>
      </c>
      <c r="C118" s="1">
        <f t="shared" ca="1" si="1"/>
        <v>7</v>
      </c>
    </row>
    <row r="119" spans="1:3" x14ac:dyDescent="0.3">
      <c r="A119" s="1" t="s">
        <v>29</v>
      </c>
      <c r="B119" s="3">
        <v>44561</v>
      </c>
      <c r="C119" s="1">
        <f t="shared" ca="1" si="1"/>
        <v>4</v>
      </c>
    </row>
    <row r="120" spans="1:3" x14ac:dyDescent="0.3">
      <c r="A120" s="1" t="s">
        <v>159</v>
      </c>
      <c r="B120" s="3">
        <v>43640</v>
      </c>
      <c r="C120" s="1">
        <f t="shared" ca="1" si="1"/>
        <v>6</v>
      </c>
    </row>
    <row r="121" spans="1:3" x14ac:dyDescent="0.3">
      <c r="A121" s="1" t="s">
        <v>160</v>
      </c>
      <c r="B121" s="3">
        <v>42601</v>
      </c>
      <c r="C121" s="1">
        <f t="shared" ca="1" si="1"/>
        <v>9</v>
      </c>
    </row>
    <row r="122" spans="1:3" x14ac:dyDescent="0.3">
      <c r="A122" s="1" t="s">
        <v>161</v>
      </c>
      <c r="B122" s="3">
        <v>42202</v>
      </c>
      <c r="C122" s="1">
        <f t="shared" ca="1" si="1"/>
        <v>10</v>
      </c>
    </row>
    <row r="123" spans="1:3" x14ac:dyDescent="0.3">
      <c r="A123" s="1" t="s">
        <v>163</v>
      </c>
      <c r="B123" s="3">
        <v>43332</v>
      </c>
      <c r="C123" s="1">
        <f t="shared" ca="1" si="1"/>
        <v>7</v>
      </c>
    </row>
    <row r="124" spans="1:3" x14ac:dyDescent="0.3">
      <c r="A124" s="1" t="s">
        <v>53</v>
      </c>
      <c r="B124" s="3">
        <v>44024</v>
      </c>
      <c r="C124" s="1">
        <f t="shared" ca="1" si="1"/>
        <v>5</v>
      </c>
    </row>
    <row r="125" spans="1:3" x14ac:dyDescent="0.3">
      <c r="A125" s="1" t="s">
        <v>164</v>
      </c>
      <c r="B125" s="3">
        <v>42341</v>
      </c>
      <c r="C125" s="1">
        <f t="shared" ca="1" si="1"/>
        <v>10</v>
      </c>
    </row>
    <row r="126" spans="1:3" x14ac:dyDescent="0.3">
      <c r="A126" s="1" t="s">
        <v>10</v>
      </c>
      <c r="B126" s="3">
        <v>44687</v>
      </c>
      <c r="C126" s="1">
        <f t="shared" ca="1" si="1"/>
        <v>3</v>
      </c>
    </row>
    <row r="127" spans="1:3" x14ac:dyDescent="0.3">
      <c r="A127" s="1" t="s">
        <v>162</v>
      </c>
      <c r="B127" s="3">
        <v>42422</v>
      </c>
      <c r="C127" s="1">
        <f t="shared" ca="1" si="1"/>
        <v>10</v>
      </c>
    </row>
    <row r="128" spans="1:3" x14ac:dyDescent="0.3">
      <c r="A128" s="1" t="s">
        <v>11</v>
      </c>
      <c r="B128" s="3">
        <v>44842</v>
      </c>
      <c r="C128" s="1">
        <f t="shared" ca="1" si="1"/>
        <v>3</v>
      </c>
    </row>
    <row r="129" spans="1:3" x14ac:dyDescent="0.3">
      <c r="A129" s="1" t="s">
        <v>165</v>
      </c>
      <c r="B129" s="3">
        <v>42578</v>
      </c>
      <c r="C129" s="1">
        <f t="shared" ca="1" si="1"/>
        <v>9</v>
      </c>
    </row>
    <row r="130" spans="1:3" x14ac:dyDescent="0.3">
      <c r="A130" s="1" t="s">
        <v>166</v>
      </c>
      <c r="B130" s="3">
        <v>42845</v>
      </c>
      <c r="C130" s="1">
        <f t="shared" ca="1" si="1"/>
        <v>8</v>
      </c>
    </row>
    <row r="131" spans="1:3" x14ac:dyDescent="0.3">
      <c r="A131" s="1" t="s">
        <v>169</v>
      </c>
      <c r="B131" s="3">
        <v>43783</v>
      </c>
      <c r="C131" s="1">
        <f t="shared" ref="C131:C194" ca="1" si="2">IF(B131="","",DATEDIF(B131, TODAY(), "Y"))</f>
        <v>6</v>
      </c>
    </row>
    <row r="132" spans="1:3" x14ac:dyDescent="0.3">
      <c r="A132" s="1" t="s">
        <v>167</v>
      </c>
      <c r="B132" s="3">
        <v>43119</v>
      </c>
      <c r="C132" s="1">
        <f t="shared" ca="1" si="2"/>
        <v>8</v>
      </c>
    </row>
    <row r="133" spans="1:3" x14ac:dyDescent="0.3">
      <c r="A133" s="1" t="s">
        <v>168</v>
      </c>
      <c r="B133" s="3">
        <v>42959</v>
      </c>
      <c r="C133" s="1">
        <f t="shared" ca="1" si="2"/>
        <v>8</v>
      </c>
    </row>
    <row r="134" spans="1:3" x14ac:dyDescent="0.3">
      <c r="A134" s="1" t="s">
        <v>170</v>
      </c>
      <c r="B134" s="3">
        <v>42447</v>
      </c>
      <c r="C134" s="1">
        <f t="shared" ca="1" si="2"/>
        <v>10</v>
      </c>
    </row>
    <row r="135" spans="1:3" x14ac:dyDescent="0.3">
      <c r="A135" s="1" t="s">
        <v>171</v>
      </c>
      <c r="B135" s="3">
        <v>43172</v>
      </c>
      <c r="C135" s="1">
        <f t="shared" ca="1" si="2"/>
        <v>8</v>
      </c>
    </row>
    <row r="136" spans="1:3" x14ac:dyDescent="0.3">
      <c r="A136" s="1" t="s">
        <v>172</v>
      </c>
      <c r="B136" s="3">
        <v>42131</v>
      </c>
      <c r="C136" s="1">
        <f t="shared" ca="1" si="2"/>
        <v>10</v>
      </c>
    </row>
    <row r="137" spans="1:3" x14ac:dyDescent="0.3">
      <c r="A137" s="1" t="s">
        <v>30</v>
      </c>
      <c r="B137" s="3">
        <v>44451</v>
      </c>
      <c r="C137" s="1">
        <f t="shared" ca="1" si="2"/>
        <v>4</v>
      </c>
    </row>
    <row r="138" spans="1:3" x14ac:dyDescent="0.3">
      <c r="A138" s="1" t="s">
        <v>173</v>
      </c>
      <c r="B138" s="3">
        <v>43511</v>
      </c>
      <c r="C138" s="1">
        <f t="shared" ca="1" si="2"/>
        <v>7</v>
      </c>
    </row>
    <row r="139" spans="1:3" x14ac:dyDescent="0.3">
      <c r="A139" s="1" t="s">
        <v>174</v>
      </c>
      <c r="B139" s="3">
        <v>42570</v>
      </c>
      <c r="C139" s="1">
        <f t="shared" ca="1" si="2"/>
        <v>9</v>
      </c>
    </row>
    <row r="140" spans="1:3" x14ac:dyDescent="0.3">
      <c r="A140" s="1" t="s">
        <v>54</v>
      </c>
      <c r="B140" s="3">
        <v>44016</v>
      </c>
      <c r="C140" s="1">
        <f t="shared" ca="1" si="2"/>
        <v>5</v>
      </c>
    </row>
    <row r="141" spans="1:3" x14ac:dyDescent="0.3">
      <c r="A141" s="1" t="s">
        <v>175</v>
      </c>
      <c r="B141" s="3">
        <v>43503</v>
      </c>
      <c r="C141" s="1">
        <f t="shared" ca="1" si="2"/>
        <v>7</v>
      </c>
    </row>
    <row r="142" spans="1:3" x14ac:dyDescent="0.3">
      <c r="A142" s="1" t="s">
        <v>176</v>
      </c>
      <c r="B142" s="3">
        <v>42713</v>
      </c>
      <c r="C142" s="1">
        <f t="shared" ca="1" si="2"/>
        <v>9</v>
      </c>
    </row>
    <row r="143" spans="1:3" x14ac:dyDescent="0.3">
      <c r="A143" s="1" t="s">
        <v>177</v>
      </c>
      <c r="B143" s="3">
        <v>43092</v>
      </c>
      <c r="C143" s="1">
        <f t="shared" ca="1" si="2"/>
        <v>8</v>
      </c>
    </row>
    <row r="144" spans="1:3" x14ac:dyDescent="0.3">
      <c r="A144" s="1" t="s">
        <v>178</v>
      </c>
      <c r="B144" s="3">
        <v>43213</v>
      </c>
      <c r="C144" s="1">
        <f t="shared" ca="1" si="2"/>
        <v>7</v>
      </c>
    </row>
    <row r="145" spans="1:3" x14ac:dyDescent="0.3">
      <c r="A145" s="1" t="s">
        <v>179</v>
      </c>
      <c r="B145" s="3">
        <v>43826</v>
      </c>
      <c r="C145" s="1">
        <f t="shared" ca="1" si="2"/>
        <v>6</v>
      </c>
    </row>
    <row r="146" spans="1:3" x14ac:dyDescent="0.3">
      <c r="A146" s="1" t="s">
        <v>180</v>
      </c>
      <c r="B146" s="3">
        <v>43422</v>
      </c>
      <c r="C146" s="1">
        <f t="shared" ca="1" si="2"/>
        <v>7</v>
      </c>
    </row>
    <row r="147" spans="1:3" x14ac:dyDescent="0.3">
      <c r="A147" s="1" t="s">
        <v>31</v>
      </c>
      <c r="B147" s="3">
        <v>44518</v>
      </c>
      <c r="C147" s="1">
        <f t="shared" ca="1" si="2"/>
        <v>4</v>
      </c>
    </row>
    <row r="148" spans="1:3" x14ac:dyDescent="0.3">
      <c r="A148" s="1" t="s">
        <v>181</v>
      </c>
      <c r="B148" s="3">
        <v>43388</v>
      </c>
      <c r="C148" s="1">
        <f t="shared" ca="1" si="2"/>
        <v>7</v>
      </c>
    </row>
    <row r="149" spans="1:3" x14ac:dyDescent="0.3">
      <c r="A149" s="1" t="s">
        <v>182</v>
      </c>
      <c r="B149" s="3">
        <v>42144</v>
      </c>
      <c r="C149" s="1">
        <f t="shared" ca="1" si="2"/>
        <v>10</v>
      </c>
    </row>
    <row r="150" spans="1:3" x14ac:dyDescent="0.3">
      <c r="A150" s="1" t="s">
        <v>184</v>
      </c>
      <c r="B150" s="3">
        <v>43785</v>
      </c>
      <c r="C150" s="1">
        <f t="shared" ca="1" si="2"/>
        <v>6</v>
      </c>
    </row>
    <row r="151" spans="1:3" x14ac:dyDescent="0.3">
      <c r="A151" s="1" t="s">
        <v>183</v>
      </c>
      <c r="B151" s="3">
        <v>43739</v>
      </c>
      <c r="C151" s="1">
        <f t="shared" ca="1" si="2"/>
        <v>6</v>
      </c>
    </row>
    <row r="152" spans="1:3" x14ac:dyDescent="0.3">
      <c r="A152" s="1" t="s">
        <v>185</v>
      </c>
      <c r="B152" s="3">
        <v>42478</v>
      </c>
      <c r="C152" s="1">
        <f t="shared" ca="1" si="2"/>
        <v>9</v>
      </c>
    </row>
    <row r="153" spans="1:3" x14ac:dyDescent="0.3">
      <c r="A153" s="1" t="s">
        <v>186</v>
      </c>
      <c r="B153" s="3">
        <v>43700</v>
      </c>
      <c r="C153" s="1">
        <f t="shared" ca="1" si="2"/>
        <v>6</v>
      </c>
    </row>
    <row r="154" spans="1:3" x14ac:dyDescent="0.3">
      <c r="A154" s="1" t="s">
        <v>71</v>
      </c>
      <c r="B154" s="3"/>
      <c r="C154" s="1" t="str">
        <f t="shared" ca="1" si="2"/>
        <v/>
      </c>
    </row>
    <row r="155" spans="1:3" x14ac:dyDescent="0.3">
      <c r="A155" s="1" t="s">
        <v>70</v>
      </c>
      <c r="B155" s="3">
        <v>43919</v>
      </c>
      <c r="C155" s="1">
        <f t="shared" ca="1" si="2"/>
        <v>6</v>
      </c>
    </row>
    <row r="156" spans="1:3" x14ac:dyDescent="0.3">
      <c r="A156" s="1" t="s">
        <v>287</v>
      </c>
      <c r="B156" s="3">
        <v>43835</v>
      </c>
      <c r="C156" s="1">
        <f t="shared" ca="1" si="2"/>
        <v>6</v>
      </c>
    </row>
    <row r="157" spans="1:3" x14ac:dyDescent="0.3">
      <c r="A157" s="1" t="s">
        <v>33</v>
      </c>
      <c r="B157" s="3">
        <v>44368</v>
      </c>
      <c r="C157" s="1">
        <f t="shared" ca="1" si="2"/>
        <v>4</v>
      </c>
    </row>
    <row r="158" spans="1:3" x14ac:dyDescent="0.3">
      <c r="A158" s="1" t="s">
        <v>32</v>
      </c>
      <c r="B158" s="3">
        <v>44289</v>
      </c>
      <c r="C158" s="1">
        <f t="shared" ca="1" si="2"/>
        <v>5</v>
      </c>
    </row>
    <row r="159" spans="1:3" x14ac:dyDescent="0.3">
      <c r="A159" s="1" t="s">
        <v>12</v>
      </c>
      <c r="B159" s="3">
        <v>44754</v>
      </c>
      <c r="C159" s="1">
        <f t="shared" ca="1" si="2"/>
        <v>3</v>
      </c>
    </row>
    <row r="160" spans="1:3" x14ac:dyDescent="0.3">
      <c r="A160" s="1" t="s">
        <v>187</v>
      </c>
      <c r="B160" s="3">
        <v>42645</v>
      </c>
      <c r="C160" s="1">
        <f t="shared" ca="1" si="2"/>
        <v>9</v>
      </c>
    </row>
    <row r="161" spans="1:3" x14ac:dyDescent="0.3">
      <c r="A161" s="1" t="s">
        <v>188</v>
      </c>
      <c r="B161" s="3">
        <v>43784</v>
      </c>
      <c r="C161" s="1">
        <f t="shared" ca="1" si="2"/>
        <v>6</v>
      </c>
    </row>
    <row r="162" spans="1:3" x14ac:dyDescent="0.3">
      <c r="A162" s="1" t="s">
        <v>55</v>
      </c>
      <c r="B162" s="3">
        <v>44077</v>
      </c>
      <c r="C162" s="1">
        <f t="shared" ca="1" si="2"/>
        <v>5</v>
      </c>
    </row>
    <row r="163" spans="1:3" x14ac:dyDescent="0.3">
      <c r="A163" s="1" t="s">
        <v>190</v>
      </c>
      <c r="B163" s="3">
        <v>42145</v>
      </c>
      <c r="C163" s="1">
        <f t="shared" ca="1" si="2"/>
        <v>10</v>
      </c>
    </row>
    <row r="164" spans="1:3" x14ac:dyDescent="0.3">
      <c r="A164" s="1" t="s">
        <v>34</v>
      </c>
      <c r="B164" s="3">
        <v>44207</v>
      </c>
      <c r="C164" s="1">
        <f t="shared" ca="1" si="2"/>
        <v>5</v>
      </c>
    </row>
    <row r="165" spans="1:3" x14ac:dyDescent="0.3">
      <c r="A165" s="1" t="s">
        <v>191</v>
      </c>
      <c r="B165" s="3">
        <v>43574</v>
      </c>
      <c r="C165" s="1">
        <f t="shared" ca="1" si="2"/>
        <v>6</v>
      </c>
    </row>
    <row r="166" spans="1:3" x14ac:dyDescent="0.3">
      <c r="A166" s="1" t="s">
        <v>192</v>
      </c>
      <c r="B166" s="3">
        <v>43670</v>
      </c>
      <c r="C166" s="1">
        <f t="shared" ca="1" si="2"/>
        <v>6</v>
      </c>
    </row>
    <row r="167" spans="1:3" x14ac:dyDescent="0.3">
      <c r="A167" s="1" t="s">
        <v>193</v>
      </c>
      <c r="B167" s="3">
        <v>42357</v>
      </c>
      <c r="C167" s="1">
        <f t="shared" ca="1" si="2"/>
        <v>10</v>
      </c>
    </row>
    <row r="168" spans="1:3" x14ac:dyDescent="0.3">
      <c r="A168" s="1" t="s">
        <v>194</v>
      </c>
      <c r="B168" s="3">
        <v>43128</v>
      </c>
      <c r="C168" s="1">
        <f t="shared" ca="1" si="2"/>
        <v>8</v>
      </c>
    </row>
    <row r="169" spans="1:3" x14ac:dyDescent="0.3">
      <c r="A169" s="1" t="s">
        <v>195</v>
      </c>
      <c r="B169" s="3">
        <v>42096</v>
      </c>
      <c r="C169" s="1">
        <f t="shared" ca="1" si="2"/>
        <v>11</v>
      </c>
    </row>
    <row r="170" spans="1:3" x14ac:dyDescent="0.3">
      <c r="A170" s="1" t="s">
        <v>196</v>
      </c>
      <c r="B170" s="3">
        <v>43641</v>
      </c>
      <c r="C170" s="1">
        <f t="shared" ca="1" si="2"/>
        <v>6</v>
      </c>
    </row>
    <row r="171" spans="1:3" x14ac:dyDescent="0.3">
      <c r="A171" s="1" t="s">
        <v>198</v>
      </c>
      <c r="B171" s="3">
        <v>43822</v>
      </c>
      <c r="C171" s="1">
        <f t="shared" ca="1" si="2"/>
        <v>6</v>
      </c>
    </row>
    <row r="172" spans="1:3" x14ac:dyDescent="0.3">
      <c r="A172" s="1" t="s">
        <v>197</v>
      </c>
      <c r="B172" s="3">
        <v>42843</v>
      </c>
      <c r="C172" s="1">
        <f t="shared" ca="1" si="2"/>
        <v>8</v>
      </c>
    </row>
    <row r="173" spans="1:3" x14ac:dyDescent="0.3">
      <c r="A173" s="1" t="s">
        <v>56</v>
      </c>
      <c r="B173" s="3">
        <v>43993</v>
      </c>
      <c r="C173" s="1">
        <f t="shared" ca="1" si="2"/>
        <v>5</v>
      </c>
    </row>
    <row r="174" spans="1:3" x14ac:dyDescent="0.3">
      <c r="A174" s="1" t="s">
        <v>211</v>
      </c>
      <c r="B174" s="3">
        <v>43118</v>
      </c>
      <c r="C174" s="1">
        <f t="shared" ca="1" si="2"/>
        <v>8</v>
      </c>
    </row>
    <row r="175" spans="1:3" x14ac:dyDescent="0.3">
      <c r="A175" s="1" t="s">
        <v>200</v>
      </c>
      <c r="B175" s="3">
        <v>43382</v>
      </c>
      <c r="C175" s="1">
        <f t="shared" ca="1" si="2"/>
        <v>7</v>
      </c>
    </row>
    <row r="176" spans="1:3" x14ac:dyDescent="0.3">
      <c r="A176" s="1" t="s">
        <v>201</v>
      </c>
      <c r="B176" s="3">
        <v>43406</v>
      </c>
      <c r="C176" s="1">
        <f t="shared" ca="1" si="2"/>
        <v>7</v>
      </c>
    </row>
    <row r="177" spans="1:3" x14ac:dyDescent="0.3">
      <c r="A177" s="1" t="s">
        <v>204</v>
      </c>
      <c r="B177" s="3">
        <v>42075</v>
      </c>
      <c r="C177" s="1">
        <f t="shared" ca="1" si="2"/>
        <v>11</v>
      </c>
    </row>
    <row r="178" spans="1:3" x14ac:dyDescent="0.3">
      <c r="A178" s="1" t="s">
        <v>205</v>
      </c>
      <c r="B178" s="3">
        <v>42893</v>
      </c>
      <c r="C178" s="1">
        <f t="shared" ca="1" si="2"/>
        <v>8</v>
      </c>
    </row>
    <row r="179" spans="1:3" x14ac:dyDescent="0.3">
      <c r="A179" s="1" t="s">
        <v>206</v>
      </c>
      <c r="B179" s="3">
        <v>42241</v>
      </c>
      <c r="C179" s="1">
        <f t="shared" ca="1" si="2"/>
        <v>10</v>
      </c>
    </row>
    <row r="180" spans="1:3" x14ac:dyDescent="0.3">
      <c r="A180" s="1" t="s">
        <v>207</v>
      </c>
      <c r="B180" s="3">
        <v>42794</v>
      </c>
      <c r="C180" s="1">
        <f t="shared" ca="1" si="2"/>
        <v>9</v>
      </c>
    </row>
    <row r="181" spans="1:3" x14ac:dyDescent="0.3">
      <c r="A181" s="1" t="s">
        <v>208</v>
      </c>
      <c r="B181" s="3">
        <v>42324</v>
      </c>
      <c r="C181" s="1">
        <f t="shared" ca="1" si="2"/>
        <v>10</v>
      </c>
    </row>
    <row r="182" spans="1:3" x14ac:dyDescent="0.3">
      <c r="A182" s="1" t="s">
        <v>202</v>
      </c>
      <c r="B182" s="3">
        <v>43730</v>
      </c>
      <c r="C182" s="1">
        <f t="shared" ca="1" si="2"/>
        <v>6</v>
      </c>
    </row>
    <row r="183" spans="1:3" x14ac:dyDescent="0.3">
      <c r="A183" s="1" t="s">
        <v>203</v>
      </c>
      <c r="B183" s="3">
        <v>43471</v>
      </c>
      <c r="C183" s="1">
        <f t="shared" ca="1" si="2"/>
        <v>7</v>
      </c>
    </row>
    <row r="184" spans="1:3" x14ac:dyDescent="0.3">
      <c r="A184" s="1" t="s">
        <v>57</v>
      </c>
      <c r="B184" s="3">
        <v>43992</v>
      </c>
      <c r="C184" s="1">
        <f t="shared" ca="1" si="2"/>
        <v>5</v>
      </c>
    </row>
    <row r="185" spans="1:3" x14ac:dyDescent="0.3">
      <c r="A185" s="1" t="s">
        <v>13</v>
      </c>
      <c r="B185" s="3">
        <v>44687</v>
      </c>
      <c r="C185" s="1">
        <f t="shared" ca="1" si="2"/>
        <v>3</v>
      </c>
    </row>
    <row r="186" spans="1:3" x14ac:dyDescent="0.3">
      <c r="A186" s="1" t="s">
        <v>209</v>
      </c>
      <c r="B186" s="3">
        <v>43644</v>
      </c>
      <c r="C186" s="1">
        <f t="shared" ca="1" si="2"/>
        <v>6</v>
      </c>
    </row>
    <row r="187" spans="1:3" x14ac:dyDescent="0.3">
      <c r="A187" s="1" t="s">
        <v>210</v>
      </c>
      <c r="B187" s="3">
        <v>42721</v>
      </c>
      <c r="C187" s="1">
        <f t="shared" ca="1" si="2"/>
        <v>9</v>
      </c>
    </row>
    <row r="188" spans="1:3" x14ac:dyDescent="0.3">
      <c r="A188" s="1" t="s">
        <v>35</v>
      </c>
      <c r="B188" s="3">
        <v>44333</v>
      </c>
      <c r="C188" s="1">
        <f t="shared" ca="1" si="2"/>
        <v>4</v>
      </c>
    </row>
    <row r="189" spans="1:3" x14ac:dyDescent="0.3">
      <c r="A189" s="1" t="s">
        <v>212</v>
      </c>
      <c r="B189" s="3">
        <v>43332</v>
      </c>
      <c r="C189" s="1">
        <f t="shared" ca="1" si="2"/>
        <v>7</v>
      </c>
    </row>
    <row r="190" spans="1:3" x14ac:dyDescent="0.3">
      <c r="A190" s="1" t="s">
        <v>213</v>
      </c>
      <c r="B190" s="3">
        <v>43207</v>
      </c>
      <c r="C190" s="1">
        <f t="shared" ca="1" si="2"/>
        <v>7</v>
      </c>
    </row>
    <row r="191" spans="1:3" x14ac:dyDescent="0.3">
      <c r="A191" s="1" t="s">
        <v>214</v>
      </c>
      <c r="B191" s="3">
        <v>42459</v>
      </c>
      <c r="C191" s="1">
        <f t="shared" ca="1" si="2"/>
        <v>10</v>
      </c>
    </row>
    <row r="192" spans="1:3" x14ac:dyDescent="0.3">
      <c r="A192" s="1" t="s">
        <v>216</v>
      </c>
      <c r="B192" s="3">
        <v>42208</v>
      </c>
      <c r="C192" s="1">
        <f t="shared" ca="1" si="2"/>
        <v>10</v>
      </c>
    </row>
    <row r="193" spans="1:3" x14ac:dyDescent="0.3">
      <c r="A193" s="1" t="s">
        <v>215</v>
      </c>
      <c r="B193" s="3">
        <v>43291</v>
      </c>
      <c r="C193" s="1">
        <f t="shared" ca="1" si="2"/>
        <v>7</v>
      </c>
    </row>
    <row r="194" spans="1:3" x14ac:dyDescent="0.3">
      <c r="A194" s="1" t="s">
        <v>217</v>
      </c>
      <c r="B194" s="3">
        <v>42623</v>
      </c>
      <c r="C194" s="1">
        <f t="shared" ca="1" si="2"/>
        <v>9</v>
      </c>
    </row>
    <row r="195" spans="1:3" x14ac:dyDescent="0.3">
      <c r="A195" s="1" t="s">
        <v>218</v>
      </c>
      <c r="B195" s="3">
        <v>42290</v>
      </c>
      <c r="C195" s="1">
        <f t="shared" ref="C195:C258" ca="1" si="3">IF(B195="","",DATEDIF(B195, TODAY(), "Y"))</f>
        <v>10</v>
      </c>
    </row>
    <row r="196" spans="1:3" x14ac:dyDescent="0.3">
      <c r="A196" s="1" t="s">
        <v>14</v>
      </c>
      <c r="B196" s="3">
        <v>44720</v>
      </c>
      <c r="C196" s="1">
        <f t="shared" ca="1" si="3"/>
        <v>3</v>
      </c>
    </row>
    <row r="197" spans="1:3" x14ac:dyDescent="0.3">
      <c r="A197" s="1" t="s">
        <v>15</v>
      </c>
      <c r="B197" s="3">
        <v>44566</v>
      </c>
      <c r="C197" s="1">
        <f t="shared" ca="1" si="3"/>
        <v>4</v>
      </c>
    </row>
    <row r="198" spans="1:3" x14ac:dyDescent="0.3">
      <c r="A198" s="1" t="s">
        <v>16</v>
      </c>
      <c r="B198" s="3">
        <v>44699</v>
      </c>
      <c r="C198" s="1">
        <f t="shared" ca="1" si="3"/>
        <v>3</v>
      </c>
    </row>
    <row r="199" spans="1:3" x14ac:dyDescent="0.3">
      <c r="A199" s="1" t="s">
        <v>58</v>
      </c>
      <c r="B199" s="3">
        <v>44090</v>
      </c>
      <c r="C199" s="1">
        <f t="shared" ca="1" si="3"/>
        <v>5</v>
      </c>
    </row>
    <row r="200" spans="1:3" x14ac:dyDescent="0.3">
      <c r="A200" s="1" t="s">
        <v>219</v>
      </c>
      <c r="B200" s="3">
        <v>42276</v>
      </c>
      <c r="C200" s="1">
        <f t="shared" ca="1" si="3"/>
        <v>10</v>
      </c>
    </row>
    <row r="201" spans="1:3" x14ac:dyDescent="0.3">
      <c r="A201" s="4" t="s">
        <v>199</v>
      </c>
      <c r="B201" s="2">
        <v>42565</v>
      </c>
      <c r="C201" s="1">
        <f t="shared" ca="1" si="3"/>
        <v>9</v>
      </c>
    </row>
    <row r="202" spans="1:3" x14ac:dyDescent="0.3">
      <c r="A202" s="4" t="s">
        <v>220</v>
      </c>
      <c r="B202" s="2">
        <v>42024</v>
      </c>
      <c r="C202" s="1">
        <f t="shared" ca="1" si="3"/>
        <v>11</v>
      </c>
    </row>
    <row r="203" spans="1:3" x14ac:dyDescent="0.3">
      <c r="A203" s="4" t="s">
        <v>17</v>
      </c>
      <c r="B203" s="2">
        <v>44759</v>
      </c>
      <c r="C203" s="1">
        <f t="shared" ca="1" si="3"/>
        <v>3</v>
      </c>
    </row>
    <row r="204" spans="1:3" x14ac:dyDescent="0.3">
      <c r="A204" s="4" t="s">
        <v>59</v>
      </c>
      <c r="B204" s="2">
        <v>43992</v>
      </c>
      <c r="C204" s="1">
        <f t="shared" ca="1" si="3"/>
        <v>5</v>
      </c>
    </row>
    <row r="205" spans="1:3" x14ac:dyDescent="0.3">
      <c r="A205" s="4" t="s">
        <v>221</v>
      </c>
      <c r="B205" s="2">
        <v>42832</v>
      </c>
      <c r="C205" s="1">
        <f t="shared" ca="1" si="3"/>
        <v>9</v>
      </c>
    </row>
    <row r="206" spans="1:3" x14ac:dyDescent="0.3">
      <c r="A206" s="4" t="s">
        <v>222</v>
      </c>
      <c r="B206" s="2">
        <v>42270</v>
      </c>
      <c r="C206" s="1">
        <f t="shared" ca="1" si="3"/>
        <v>10</v>
      </c>
    </row>
    <row r="207" spans="1:3" x14ac:dyDescent="0.3">
      <c r="A207" s="4" t="s">
        <v>223</v>
      </c>
      <c r="B207" s="2">
        <v>43074</v>
      </c>
      <c r="C207" s="1">
        <f t="shared" ca="1" si="3"/>
        <v>8</v>
      </c>
    </row>
    <row r="208" spans="1:3" x14ac:dyDescent="0.3">
      <c r="A208" s="4" t="s">
        <v>224</v>
      </c>
      <c r="B208" s="2">
        <v>42768</v>
      </c>
      <c r="C208" s="1">
        <f t="shared" ca="1" si="3"/>
        <v>9</v>
      </c>
    </row>
    <row r="209" spans="1:3" x14ac:dyDescent="0.3">
      <c r="A209" s="5" t="s">
        <v>18</v>
      </c>
      <c r="B209" s="2">
        <v>44782</v>
      </c>
      <c r="C209" s="1">
        <f t="shared" ca="1" si="3"/>
        <v>3</v>
      </c>
    </row>
    <row r="210" spans="1:3" x14ac:dyDescent="0.3">
      <c r="A210" s="4" t="s">
        <v>225</v>
      </c>
      <c r="B210" s="2">
        <v>43498</v>
      </c>
      <c r="C210" s="1">
        <f t="shared" ca="1" si="3"/>
        <v>7</v>
      </c>
    </row>
    <row r="211" spans="1:3" x14ac:dyDescent="0.3">
      <c r="A211" s="4" t="s">
        <v>226</v>
      </c>
      <c r="B211" s="2">
        <v>43120</v>
      </c>
      <c r="C211" s="1">
        <f t="shared" ca="1" si="3"/>
        <v>8</v>
      </c>
    </row>
    <row r="212" spans="1:3" x14ac:dyDescent="0.3">
      <c r="A212" s="4" t="s">
        <v>227</v>
      </c>
      <c r="B212" s="2">
        <v>42148</v>
      </c>
      <c r="C212" s="1">
        <f t="shared" ca="1" si="3"/>
        <v>10</v>
      </c>
    </row>
    <row r="213" spans="1:3" x14ac:dyDescent="0.3">
      <c r="A213" s="4" t="s">
        <v>228</v>
      </c>
      <c r="B213" s="2">
        <v>42632</v>
      </c>
      <c r="C213" s="1">
        <f t="shared" ca="1" si="3"/>
        <v>9</v>
      </c>
    </row>
    <row r="214" spans="1:3" x14ac:dyDescent="0.3">
      <c r="A214" s="4" t="s">
        <v>229</v>
      </c>
      <c r="B214" s="2">
        <v>42538</v>
      </c>
      <c r="C214" s="1">
        <f t="shared" ca="1" si="3"/>
        <v>9</v>
      </c>
    </row>
    <row r="215" spans="1:3" x14ac:dyDescent="0.3">
      <c r="A215" s="4" t="s">
        <v>19</v>
      </c>
      <c r="B215" s="2">
        <v>44623</v>
      </c>
      <c r="C215" s="1">
        <f t="shared" ca="1" si="3"/>
        <v>4</v>
      </c>
    </row>
    <row r="216" spans="1:3" x14ac:dyDescent="0.3">
      <c r="A216" s="4" t="s">
        <v>230</v>
      </c>
      <c r="B216" s="2">
        <v>43802</v>
      </c>
      <c r="C216" s="1">
        <f t="shared" ca="1" si="3"/>
        <v>6</v>
      </c>
    </row>
    <row r="217" spans="1:3" x14ac:dyDescent="0.3">
      <c r="A217" s="4" t="s">
        <v>20</v>
      </c>
      <c r="B217" s="2">
        <v>44657</v>
      </c>
      <c r="C217" s="1">
        <f t="shared" ca="1" si="3"/>
        <v>4</v>
      </c>
    </row>
    <row r="218" spans="1:3" x14ac:dyDescent="0.3">
      <c r="A218" s="4" t="s">
        <v>232</v>
      </c>
      <c r="B218" s="2">
        <v>42011</v>
      </c>
      <c r="C218" s="1">
        <f t="shared" ca="1" si="3"/>
        <v>11</v>
      </c>
    </row>
    <row r="219" spans="1:3" x14ac:dyDescent="0.3">
      <c r="A219" s="4" t="s">
        <v>231</v>
      </c>
      <c r="B219" s="2">
        <v>42136</v>
      </c>
      <c r="C219" s="1">
        <f t="shared" ca="1" si="3"/>
        <v>10</v>
      </c>
    </row>
    <row r="220" spans="1:3" x14ac:dyDescent="0.3">
      <c r="A220" s="4" t="s">
        <v>233</v>
      </c>
      <c r="B220" s="2">
        <v>42903</v>
      </c>
      <c r="C220" s="1">
        <f t="shared" ca="1" si="3"/>
        <v>8</v>
      </c>
    </row>
    <row r="221" spans="1:3" x14ac:dyDescent="0.3">
      <c r="A221" s="4" t="s">
        <v>234</v>
      </c>
      <c r="B221" s="2">
        <v>42060</v>
      </c>
      <c r="C221" s="1">
        <f t="shared" ca="1" si="3"/>
        <v>11</v>
      </c>
    </row>
    <row r="222" spans="1:3" x14ac:dyDescent="0.3">
      <c r="A222" s="4" t="s">
        <v>235</v>
      </c>
      <c r="B222" s="2">
        <v>43145</v>
      </c>
      <c r="C222" s="1">
        <f t="shared" ca="1" si="3"/>
        <v>8</v>
      </c>
    </row>
    <row r="223" spans="1:3" x14ac:dyDescent="0.3">
      <c r="A223" s="4" t="s">
        <v>236</v>
      </c>
      <c r="B223" s="2">
        <v>42421</v>
      </c>
      <c r="C223" s="1">
        <f t="shared" ca="1" si="3"/>
        <v>10</v>
      </c>
    </row>
    <row r="224" spans="1:3" x14ac:dyDescent="0.3">
      <c r="A224" s="4" t="s">
        <v>237</v>
      </c>
      <c r="B224" s="2">
        <v>43309</v>
      </c>
      <c r="C224" s="1">
        <f t="shared" ca="1" si="3"/>
        <v>7</v>
      </c>
    </row>
    <row r="225" spans="1:3" x14ac:dyDescent="0.3">
      <c r="A225" s="4" t="s">
        <v>238</v>
      </c>
      <c r="B225" s="2">
        <v>43432</v>
      </c>
      <c r="C225" s="1">
        <f t="shared" ca="1" si="3"/>
        <v>7</v>
      </c>
    </row>
    <row r="226" spans="1:3" x14ac:dyDescent="0.3">
      <c r="A226" s="4" t="s">
        <v>239</v>
      </c>
      <c r="B226" s="2">
        <v>43082</v>
      </c>
      <c r="C226" s="1">
        <f t="shared" ca="1" si="3"/>
        <v>8</v>
      </c>
    </row>
    <row r="227" spans="1:3" x14ac:dyDescent="0.3">
      <c r="A227" s="4" t="s">
        <v>242</v>
      </c>
      <c r="B227" s="2">
        <v>43246</v>
      </c>
      <c r="C227" s="1">
        <f t="shared" ca="1" si="3"/>
        <v>7</v>
      </c>
    </row>
    <row r="228" spans="1:3" x14ac:dyDescent="0.3">
      <c r="A228" s="4" t="s">
        <v>240</v>
      </c>
      <c r="B228" s="2">
        <v>42478</v>
      </c>
      <c r="C228" s="1">
        <f t="shared" ca="1" si="3"/>
        <v>9</v>
      </c>
    </row>
    <row r="229" spans="1:3" x14ac:dyDescent="0.3">
      <c r="A229" s="4" t="s">
        <v>241</v>
      </c>
      <c r="B229" s="2">
        <v>43372</v>
      </c>
      <c r="C229" s="1">
        <f t="shared" ca="1" si="3"/>
        <v>7</v>
      </c>
    </row>
    <row r="230" spans="1:3" x14ac:dyDescent="0.3">
      <c r="A230" s="4" t="s">
        <v>243</v>
      </c>
      <c r="B230" s="2">
        <v>43855</v>
      </c>
      <c r="C230" s="1">
        <f t="shared" ca="1" si="3"/>
        <v>6</v>
      </c>
    </row>
    <row r="231" spans="1:3" x14ac:dyDescent="0.3">
      <c r="A231" s="4" t="s">
        <v>21</v>
      </c>
      <c r="B231" s="2">
        <v>44783</v>
      </c>
      <c r="C231" s="1">
        <f t="shared" ca="1" si="3"/>
        <v>3</v>
      </c>
    </row>
    <row r="232" spans="1:3" x14ac:dyDescent="0.3">
      <c r="A232" s="4" t="s">
        <v>244</v>
      </c>
      <c r="B232" s="2">
        <v>42773</v>
      </c>
      <c r="C232" s="1">
        <f t="shared" ca="1" si="3"/>
        <v>9</v>
      </c>
    </row>
    <row r="233" spans="1:3" x14ac:dyDescent="0.3">
      <c r="A233" s="4" t="s">
        <v>36</v>
      </c>
      <c r="B233" s="2">
        <v>44226</v>
      </c>
      <c r="C233" s="1">
        <f t="shared" ca="1" si="3"/>
        <v>5</v>
      </c>
    </row>
    <row r="234" spans="1:3" x14ac:dyDescent="0.3">
      <c r="A234" s="4" t="s">
        <v>245</v>
      </c>
      <c r="B234" s="2">
        <v>43923</v>
      </c>
      <c r="C234" s="1">
        <f t="shared" ca="1" si="3"/>
        <v>6</v>
      </c>
    </row>
    <row r="235" spans="1:3" x14ac:dyDescent="0.3">
      <c r="A235" s="4" t="s">
        <v>246</v>
      </c>
      <c r="B235" s="2">
        <v>43498</v>
      </c>
      <c r="C235" s="1">
        <f t="shared" ca="1" si="3"/>
        <v>7</v>
      </c>
    </row>
    <row r="236" spans="1:3" x14ac:dyDescent="0.3">
      <c r="A236" s="4" t="s">
        <v>247</v>
      </c>
      <c r="B236" s="2">
        <v>43604</v>
      </c>
      <c r="C236" s="1">
        <f t="shared" ca="1" si="3"/>
        <v>6</v>
      </c>
    </row>
    <row r="237" spans="1:3" x14ac:dyDescent="0.3">
      <c r="A237" s="4" t="s">
        <v>248</v>
      </c>
      <c r="B237" s="2">
        <v>42480</v>
      </c>
      <c r="C237" s="1">
        <f t="shared" ca="1" si="3"/>
        <v>9</v>
      </c>
    </row>
    <row r="238" spans="1:3" x14ac:dyDescent="0.3">
      <c r="A238" s="4" t="s">
        <v>249</v>
      </c>
      <c r="B238" s="2">
        <v>42924</v>
      </c>
      <c r="C238" s="1">
        <f t="shared" ca="1" si="3"/>
        <v>8</v>
      </c>
    </row>
    <row r="239" spans="1:3" x14ac:dyDescent="0.3">
      <c r="A239" s="4" t="s">
        <v>250</v>
      </c>
      <c r="B239" s="2">
        <v>43170</v>
      </c>
      <c r="C239" s="1">
        <f t="shared" ca="1" si="3"/>
        <v>8</v>
      </c>
    </row>
    <row r="240" spans="1:3" x14ac:dyDescent="0.3">
      <c r="A240" s="4" t="s">
        <v>252</v>
      </c>
      <c r="B240" s="2">
        <v>42502</v>
      </c>
      <c r="C240" s="1">
        <f t="shared" ca="1" si="3"/>
        <v>9</v>
      </c>
    </row>
    <row r="241" spans="1:3" x14ac:dyDescent="0.3">
      <c r="A241" s="4" t="s">
        <v>251</v>
      </c>
      <c r="B241" s="2">
        <v>43499</v>
      </c>
      <c r="C241" s="1">
        <f t="shared" ca="1" si="3"/>
        <v>7</v>
      </c>
    </row>
    <row r="242" spans="1:3" x14ac:dyDescent="0.3">
      <c r="A242" s="4" t="s">
        <v>253</v>
      </c>
      <c r="B242" s="2">
        <v>42751</v>
      </c>
      <c r="C242" s="1">
        <f t="shared" ca="1" si="3"/>
        <v>9</v>
      </c>
    </row>
    <row r="243" spans="1:3" x14ac:dyDescent="0.3">
      <c r="A243" s="4" t="s">
        <v>254</v>
      </c>
      <c r="B243" s="2">
        <v>42518</v>
      </c>
      <c r="C243" s="1">
        <f t="shared" ca="1" si="3"/>
        <v>9</v>
      </c>
    </row>
    <row r="244" spans="1:3" x14ac:dyDescent="0.3">
      <c r="A244" s="4" t="s">
        <v>255</v>
      </c>
      <c r="B244" s="2">
        <v>42923</v>
      </c>
      <c r="C244" s="1">
        <f t="shared" ca="1" si="3"/>
        <v>8</v>
      </c>
    </row>
    <row r="245" spans="1:3" x14ac:dyDescent="0.3">
      <c r="A245" s="4" t="s">
        <v>256</v>
      </c>
      <c r="B245" s="2">
        <v>43713</v>
      </c>
      <c r="C245" s="1">
        <f t="shared" ca="1" si="3"/>
        <v>6</v>
      </c>
    </row>
    <row r="246" spans="1:3" x14ac:dyDescent="0.3">
      <c r="A246" s="4" t="s">
        <v>257</v>
      </c>
      <c r="B246" s="2">
        <v>42795</v>
      </c>
      <c r="C246" s="1">
        <f t="shared" ca="1" si="3"/>
        <v>9</v>
      </c>
    </row>
    <row r="247" spans="1:3" x14ac:dyDescent="0.3">
      <c r="A247" s="4" t="s">
        <v>258</v>
      </c>
      <c r="B247" s="2">
        <v>43406</v>
      </c>
      <c r="C247" s="1">
        <f t="shared" ca="1" si="3"/>
        <v>7</v>
      </c>
    </row>
    <row r="248" spans="1:3" x14ac:dyDescent="0.3">
      <c r="A248" s="4" t="s">
        <v>259</v>
      </c>
      <c r="B248" s="2">
        <v>43414</v>
      </c>
      <c r="C248" s="1">
        <f t="shared" ca="1" si="3"/>
        <v>7</v>
      </c>
    </row>
    <row r="249" spans="1:3" x14ac:dyDescent="0.3">
      <c r="A249" s="4" t="s">
        <v>261</v>
      </c>
      <c r="B249" s="2">
        <v>43461</v>
      </c>
      <c r="C249" s="1">
        <f t="shared" ca="1" si="3"/>
        <v>7</v>
      </c>
    </row>
    <row r="250" spans="1:3" x14ac:dyDescent="0.3">
      <c r="A250" s="4" t="s">
        <v>260</v>
      </c>
      <c r="B250" s="2">
        <v>43461</v>
      </c>
      <c r="C250" s="1">
        <f t="shared" ca="1" si="3"/>
        <v>7</v>
      </c>
    </row>
    <row r="251" spans="1:3" x14ac:dyDescent="0.3">
      <c r="A251" s="4" t="s">
        <v>262</v>
      </c>
      <c r="B251" s="2">
        <v>42807</v>
      </c>
      <c r="C251" s="1">
        <f t="shared" ca="1" si="3"/>
        <v>9</v>
      </c>
    </row>
    <row r="252" spans="1:3" x14ac:dyDescent="0.3">
      <c r="A252" s="4" t="s">
        <v>263</v>
      </c>
      <c r="B252" s="2">
        <v>42526</v>
      </c>
      <c r="C252" s="1">
        <f t="shared" ca="1" si="3"/>
        <v>9</v>
      </c>
    </row>
    <row r="253" spans="1:3" x14ac:dyDescent="0.3">
      <c r="A253" s="4" t="s">
        <v>22</v>
      </c>
      <c r="B253" s="2">
        <v>44736</v>
      </c>
      <c r="C253" s="1">
        <f t="shared" ca="1" si="3"/>
        <v>3</v>
      </c>
    </row>
    <row r="254" spans="1:3" x14ac:dyDescent="0.3">
      <c r="A254" s="4" t="s">
        <v>60</v>
      </c>
      <c r="B254" s="2">
        <v>43927</v>
      </c>
      <c r="C254" s="1">
        <f t="shared" ca="1" si="3"/>
        <v>6</v>
      </c>
    </row>
    <row r="255" spans="1:3" x14ac:dyDescent="0.3">
      <c r="A255" s="4" t="s">
        <v>264</v>
      </c>
      <c r="B255" s="2">
        <v>43818</v>
      </c>
      <c r="C255" s="1">
        <f t="shared" ca="1" si="3"/>
        <v>6</v>
      </c>
    </row>
    <row r="256" spans="1:3" x14ac:dyDescent="0.3">
      <c r="A256" s="4" t="s">
        <v>265</v>
      </c>
      <c r="B256" s="2">
        <v>43759</v>
      </c>
      <c r="C256" s="1">
        <f t="shared" ca="1" si="3"/>
        <v>6</v>
      </c>
    </row>
    <row r="257" spans="1:3" x14ac:dyDescent="0.3">
      <c r="A257" s="4" t="s">
        <v>266</v>
      </c>
      <c r="B257" s="2">
        <v>42446</v>
      </c>
      <c r="C257" s="1">
        <f t="shared" ca="1" si="3"/>
        <v>10</v>
      </c>
    </row>
    <row r="258" spans="1:3" x14ac:dyDescent="0.3">
      <c r="A258" s="4" t="s">
        <v>267</v>
      </c>
      <c r="B258" s="2">
        <v>43010</v>
      </c>
      <c r="C258" s="1">
        <f t="shared" ca="1" si="3"/>
        <v>8</v>
      </c>
    </row>
    <row r="259" spans="1:3" x14ac:dyDescent="0.3">
      <c r="A259" s="4" t="s">
        <v>268</v>
      </c>
      <c r="B259" s="2">
        <v>43392</v>
      </c>
      <c r="C259" s="1">
        <f t="shared" ref="C259:C305" ca="1" si="4">IF(B259="","",DATEDIF(B259, TODAY(), "Y"))</f>
        <v>7</v>
      </c>
    </row>
    <row r="260" spans="1:3" x14ac:dyDescent="0.3">
      <c r="A260" s="4" t="s">
        <v>37</v>
      </c>
      <c r="B260" s="2">
        <v>44433</v>
      </c>
      <c r="C260" s="1">
        <f t="shared" ca="1" si="4"/>
        <v>4</v>
      </c>
    </row>
    <row r="261" spans="1:3" x14ac:dyDescent="0.3">
      <c r="A261" s="4" t="s">
        <v>269</v>
      </c>
      <c r="B261" s="2">
        <v>42491</v>
      </c>
      <c r="C261" s="1">
        <f t="shared" ca="1" si="4"/>
        <v>9</v>
      </c>
    </row>
    <row r="262" spans="1:3" x14ac:dyDescent="0.3">
      <c r="A262" s="4" t="s">
        <v>270</v>
      </c>
      <c r="B262" s="2">
        <v>43551</v>
      </c>
      <c r="C262" s="1">
        <f t="shared" ca="1" si="4"/>
        <v>7</v>
      </c>
    </row>
    <row r="263" spans="1:3" x14ac:dyDescent="0.3">
      <c r="A263" s="4" t="s">
        <v>38</v>
      </c>
      <c r="B263" s="2">
        <v>44204</v>
      </c>
      <c r="C263" s="1">
        <f t="shared" ca="1" si="4"/>
        <v>5</v>
      </c>
    </row>
    <row r="264" spans="1:3" x14ac:dyDescent="0.3">
      <c r="A264" s="4" t="s">
        <v>61</v>
      </c>
      <c r="B264" s="2">
        <v>44166</v>
      </c>
      <c r="C264" s="1">
        <f t="shared" ca="1" si="4"/>
        <v>5</v>
      </c>
    </row>
    <row r="265" spans="1:3" x14ac:dyDescent="0.3">
      <c r="A265" s="4" t="s">
        <v>271</v>
      </c>
      <c r="B265" s="2">
        <v>42777</v>
      </c>
      <c r="C265" s="1">
        <f t="shared" ca="1" si="4"/>
        <v>9</v>
      </c>
    </row>
    <row r="266" spans="1:3" x14ac:dyDescent="0.3">
      <c r="A266" s="4" t="s">
        <v>272</v>
      </c>
      <c r="B266" s="2">
        <v>42972</v>
      </c>
      <c r="C266" s="1">
        <f t="shared" ca="1" si="4"/>
        <v>8</v>
      </c>
    </row>
    <row r="267" spans="1:3" x14ac:dyDescent="0.3">
      <c r="A267" s="4" t="s">
        <v>273</v>
      </c>
      <c r="B267" s="2">
        <v>43891</v>
      </c>
      <c r="C267" s="1">
        <f t="shared" ca="1" si="4"/>
        <v>6</v>
      </c>
    </row>
    <row r="268" spans="1:3" x14ac:dyDescent="0.3">
      <c r="A268" s="4" t="s">
        <v>274</v>
      </c>
      <c r="B268" s="2">
        <v>42162</v>
      </c>
      <c r="C268" s="1">
        <f t="shared" ca="1" si="4"/>
        <v>10</v>
      </c>
    </row>
    <row r="269" spans="1:3" x14ac:dyDescent="0.3">
      <c r="A269" s="4" t="s">
        <v>275</v>
      </c>
      <c r="B269" s="2">
        <v>43074</v>
      </c>
      <c r="C269" s="1">
        <f t="shared" ca="1" si="4"/>
        <v>8</v>
      </c>
    </row>
    <row r="270" spans="1:3" x14ac:dyDescent="0.3">
      <c r="A270" s="4" t="s">
        <v>276</v>
      </c>
      <c r="B270" s="2">
        <v>43873</v>
      </c>
      <c r="C270" s="1">
        <f t="shared" ca="1" si="4"/>
        <v>6</v>
      </c>
    </row>
    <row r="271" spans="1:3" x14ac:dyDescent="0.3">
      <c r="A271" s="4" t="s">
        <v>277</v>
      </c>
      <c r="B271" s="2">
        <v>43497</v>
      </c>
      <c r="C271" s="1">
        <f t="shared" ca="1" si="4"/>
        <v>7</v>
      </c>
    </row>
    <row r="272" spans="1:3" x14ac:dyDescent="0.3">
      <c r="A272" s="4" t="s">
        <v>39</v>
      </c>
      <c r="B272" s="2">
        <v>44421</v>
      </c>
      <c r="C272" s="1">
        <f t="shared" ca="1" si="4"/>
        <v>4</v>
      </c>
    </row>
    <row r="273" spans="1:3" x14ac:dyDescent="0.3">
      <c r="A273" s="4" t="s">
        <v>23</v>
      </c>
      <c r="B273" s="2">
        <v>44775</v>
      </c>
      <c r="C273" s="1">
        <f t="shared" ca="1" si="4"/>
        <v>3</v>
      </c>
    </row>
    <row r="274" spans="1:3" x14ac:dyDescent="0.3">
      <c r="A274" s="4" t="s">
        <v>279</v>
      </c>
      <c r="B274" s="2">
        <v>42932</v>
      </c>
      <c r="C274" s="1">
        <f t="shared" ca="1" si="4"/>
        <v>8</v>
      </c>
    </row>
    <row r="275" spans="1:3" x14ac:dyDescent="0.3">
      <c r="A275" s="4" t="s">
        <v>62</v>
      </c>
      <c r="B275" s="2">
        <v>44176</v>
      </c>
      <c r="C275" s="1">
        <f t="shared" ca="1" si="4"/>
        <v>5</v>
      </c>
    </row>
    <row r="276" spans="1:3" x14ac:dyDescent="0.3">
      <c r="A276" s="4" t="s">
        <v>278</v>
      </c>
      <c r="B276" s="2">
        <v>42652</v>
      </c>
      <c r="C276" s="1">
        <f t="shared" ca="1" si="4"/>
        <v>9</v>
      </c>
    </row>
    <row r="277" spans="1:3" x14ac:dyDescent="0.3">
      <c r="A277" s="4" t="s">
        <v>280</v>
      </c>
      <c r="B277" s="2">
        <v>42904</v>
      </c>
      <c r="C277" s="1">
        <f t="shared" ca="1" si="4"/>
        <v>8</v>
      </c>
    </row>
    <row r="278" spans="1:3" x14ac:dyDescent="0.3">
      <c r="A278" s="4" t="s">
        <v>24</v>
      </c>
      <c r="B278" s="2">
        <v>44700</v>
      </c>
      <c r="C278" s="1">
        <f t="shared" ca="1" si="4"/>
        <v>3</v>
      </c>
    </row>
    <row r="279" spans="1:3" x14ac:dyDescent="0.3">
      <c r="A279" s="4" t="s">
        <v>63</v>
      </c>
      <c r="B279" s="2">
        <v>44175</v>
      </c>
      <c r="C279" s="1">
        <f t="shared" ca="1" si="4"/>
        <v>5</v>
      </c>
    </row>
    <row r="280" spans="1:3" x14ac:dyDescent="0.3">
      <c r="A280" s="4" t="s">
        <v>281</v>
      </c>
      <c r="B280" s="2">
        <v>42771</v>
      </c>
      <c r="C280" s="1">
        <f t="shared" ca="1" si="4"/>
        <v>9</v>
      </c>
    </row>
    <row r="281" spans="1:3" x14ac:dyDescent="0.3">
      <c r="A281" s="4" t="s">
        <v>282</v>
      </c>
      <c r="B281" s="2">
        <v>42821</v>
      </c>
      <c r="C281" s="1">
        <f t="shared" ca="1" si="4"/>
        <v>9</v>
      </c>
    </row>
    <row r="282" spans="1:3" x14ac:dyDescent="0.3">
      <c r="A282" s="4" t="s">
        <v>285</v>
      </c>
      <c r="B282" s="2">
        <v>42316</v>
      </c>
      <c r="C282" s="1">
        <f t="shared" ca="1" si="4"/>
        <v>10</v>
      </c>
    </row>
    <row r="283" spans="1:3" x14ac:dyDescent="0.3">
      <c r="A283" s="4" t="s">
        <v>283</v>
      </c>
      <c r="B283" s="2">
        <v>42758</v>
      </c>
      <c r="C283" s="1">
        <f t="shared" ca="1" si="4"/>
        <v>9</v>
      </c>
    </row>
    <row r="284" spans="1:3" x14ac:dyDescent="0.3">
      <c r="A284" s="4" t="s">
        <v>284</v>
      </c>
      <c r="B284" s="2">
        <v>43315</v>
      </c>
      <c r="C284" s="1">
        <f t="shared" ca="1" si="4"/>
        <v>7</v>
      </c>
    </row>
    <row r="285" spans="1:3" x14ac:dyDescent="0.3">
      <c r="A285" s="4" t="s">
        <v>286</v>
      </c>
      <c r="B285" s="2">
        <v>42767</v>
      </c>
      <c r="C285" s="1">
        <f t="shared" ca="1" si="4"/>
        <v>9</v>
      </c>
    </row>
    <row r="286" spans="1:3" x14ac:dyDescent="0.3">
      <c r="C286" s="1" t="str">
        <f t="shared" ca="1" si="4"/>
        <v/>
      </c>
    </row>
    <row r="287" spans="1:3" x14ac:dyDescent="0.3">
      <c r="C287" s="1" t="str">
        <f t="shared" ca="1" si="4"/>
        <v/>
      </c>
    </row>
    <row r="288" spans="1:3" x14ac:dyDescent="0.3">
      <c r="C288" s="1" t="str">
        <f t="shared" ca="1" si="4"/>
        <v/>
      </c>
    </row>
    <row r="289" spans="3:3" x14ac:dyDescent="0.3">
      <c r="C289" s="1" t="str">
        <f t="shared" ca="1" si="4"/>
        <v/>
      </c>
    </row>
    <row r="290" spans="3:3" x14ac:dyDescent="0.3">
      <c r="C290" s="1" t="str">
        <f t="shared" ca="1" si="4"/>
        <v/>
      </c>
    </row>
    <row r="291" spans="3:3" x14ac:dyDescent="0.3">
      <c r="C291" s="1" t="str">
        <f t="shared" ca="1" si="4"/>
        <v/>
      </c>
    </row>
    <row r="292" spans="3:3" x14ac:dyDescent="0.3">
      <c r="C292" s="1" t="str">
        <f t="shared" ca="1" si="4"/>
        <v/>
      </c>
    </row>
    <row r="293" spans="3:3" x14ac:dyDescent="0.3">
      <c r="C293" s="1" t="str">
        <f t="shared" ca="1" si="4"/>
        <v/>
      </c>
    </row>
    <row r="294" spans="3:3" x14ac:dyDescent="0.3">
      <c r="C294" s="1" t="str">
        <f t="shared" ca="1" si="4"/>
        <v/>
      </c>
    </row>
    <row r="295" spans="3:3" x14ac:dyDescent="0.3">
      <c r="C295" s="1" t="str">
        <f t="shared" ca="1" si="4"/>
        <v/>
      </c>
    </row>
    <row r="296" spans="3:3" x14ac:dyDescent="0.3">
      <c r="C296" s="1" t="str">
        <f t="shared" ca="1" si="4"/>
        <v/>
      </c>
    </row>
    <row r="297" spans="3:3" x14ac:dyDescent="0.3">
      <c r="C297" s="1" t="str">
        <f t="shared" ca="1" si="4"/>
        <v/>
      </c>
    </row>
    <row r="298" spans="3:3" x14ac:dyDescent="0.3">
      <c r="C298" s="1" t="str">
        <f t="shared" ca="1" si="4"/>
        <v/>
      </c>
    </row>
    <row r="299" spans="3:3" x14ac:dyDescent="0.3">
      <c r="C299" s="1" t="str">
        <f t="shared" ca="1" si="4"/>
        <v/>
      </c>
    </row>
    <row r="300" spans="3:3" x14ac:dyDescent="0.3">
      <c r="C300" s="1" t="str">
        <f t="shared" ca="1" si="4"/>
        <v/>
      </c>
    </row>
    <row r="301" spans="3:3" x14ac:dyDescent="0.3">
      <c r="C301" s="1" t="str">
        <f t="shared" ca="1" si="4"/>
        <v/>
      </c>
    </row>
    <row r="302" spans="3:3" x14ac:dyDescent="0.3">
      <c r="C302" s="1" t="str">
        <f t="shared" ca="1" si="4"/>
        <v/>
      </c>
    </row>
    <row r="303" spans="3:3" x14ac:dyDescent="0.3">
      <c r="C303" s="1" t="str">
        <f t="shared" ca="1" si="4"/>
        <v/>
      </c>
    </row>
    <row r="304" spans="3:3" x14ac:dyDescent="0.3">
      <c r="C304" s="1" t="str">
        <f t="shared" ca="1" si="4"/>
        <v/>
      </c>
    </row>
    <row r="305" spans="3:3" x14ac:dyDescent="0.3">
      <c r="C305" s="1" t="str">
        <f t="shared" ca="1" si="4"/>
        <v/>
      </c>
    </row>
  </sheetData>
  <sortState ref="A2:C304">
    <sortCondition ref="A1:A304"/>
  </sortState>
  <conditionalFormatting sqref="A1:XFD1048576">
    <cfRule type="cellIs" dxfId="31" priority="1" operator="equal">
      <formula>8</formula>
    </cfRule>
    <cfRule type="cellIs" dxfId="30" priority="2" operator="equal">
      <formula>7</formula>
    </cfRule>
    <cfRule type="cellIs" dxfId="29" priority="3" operator="equal">
      <formula>11</formula>
    </cfRule>
    <cfRule type="cellIs" dxfId="28" priority="4" operator="equal">
      <formula>11</formula>
    </cfRule>
    <cfRule type="cellIs" dxfId="27" priority="5" operator="equal">
      <formula>10</formula>
    </cfRule>
    <cfRule type="cellIs" dxfId="26" priority="6" operator="equal">
      <formula>10</formula>
    </cfRule>
    <cfRule type="cellIs" dxfId="25" priority="7" operator="equal">
      <formula>9</formula>
    </cfRule>
    <cfRule type="cellIs" dxfId="24" priority="8" operator="equal">
      <formula>8</formula>
    </cfRule>
    <cfRule type="cellIs" dxfId="23" priority="9" operator="equal">
      <formula>7</formula>
    </cfRule>
    <cfRule type="timePeriod" dxfId="22" priority="11" timePeriod="last7Days">
      <formula>AND(TODAY()-FLOOR(A1,1)&lt;=6,FLOOR(A1,1)&lt;=TODAY())</formula>
    </cfRule>
    <cfRule type="cellIs" dxfId="21" priority="12" operator="equal">
      <formula>5</formula>
    </cfRule>
    <cfRule type="cellIs" dxfId="20" priority="13" operator="equal">
      <formula>4</formula>
    </cfRule>
    <cfRule type="cellIs" dxfId="19" priority="14" operator="equal">
      <formula>3</formula>
    </cfRule>
  </conditionalFormatting>
  <conditionalFormatting sqref="B1:B15 A17 B17:B1048576">
    <cfRule type="cellIs" priority="18" operator="lessThan">
      <formula>6</formula>
    </cfRule>
  </conditionalFormatting>
  <conditionalFormatting sqref="B1:B1048576">
    <cfRule type="timePeriod" dxfId="18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17" priority="15" operator="equal">
      <formula>6</formula>
    </cfRule>
    <cfRule type="cellIs" dxfId="16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C156"/>
  <sheetViews>
    <sheetView zoomScale="120" zoomScaleNormal="120" workbookViewId="0">
      <selection sqref="A1:C1"/>
    </sheetView>
  </sheetViews>
  <sheetFormatPr baseColWidth="10" defaultRowHeight="14.4" x14ac:dyDescent="0.3"/>
  <cols>
    <col min="1" max="1" width="20.77734375" customWidth="1"/>
    <col min="2" max="2" width="19.109375" style="30" customWidth="1"/>
    <col min="3" max="3" width="13.44140625" style="31" customWidth="1"/>
  </cols>
  <sheetData>
    <row r="1" spans="1:3" x14ac:dyDescent="0.3">
      <c r="A1" s="1" t="s">
        <v>3</v>
      </c>
      <c r="B1" s="24" t="s">
        <v>0</v>
      </c>
      <c r="C1" s="22" t="s">
        <v>1</v>
      </c>
    </row>
    <row r="2" spans="1:3" x14ac:dyDescent="0.3">
      <c r="A2" s="7" t="s">
        <v>288</v>
      </c>
      <c r="B2" s="24"/>
      <c r="C2" s="22" t="str">
        <f ca="1">IF(B2="","",DATEDIF(B2, TODAY(), "Y"))</f>
        <v/>
      </c>
    </row>
    <row r="3" spans="1:3" x14ac:dyDescent="0.3">
      <c r="A3" s="7" t="s">
        <v>289</v>
      </c>
      <c r="B3" s="24"/>
      <c r="C3" s="22" t="str">
        <f t="shared" ref="C3:C66" ca="1" si="0">IF(B3="","",DATEDIF(B3, TODAY(), "Y"))</f>
        <v/>
      </c>
    </row>
    <row r="4" spans="1:3" x14ac:dyDescent="0.3">
      <c r="A4" s="1" t="s">
        <v>76</v>
      </c>
      <c r="B4" s="24">
        <v>43613</v>
      </c>
      <c r="C4" s="22">
        <f t="shared" ca="1" si="0"/>
        <v>6</v>
      </c>
    </row>
    <row r="5" spans="1:3" x14ac:dyDescent="0.3">
      <c r="A5" s="1" t="s">
        <v>77</v>
      </c>
      <c r="B5" s="24">
        <v>42933</v>
      </c>
      <c r="C5" s="22">
        <f t="shared" ca="1" si="0"/>
        <v>8</v>
      </c>
    </row>
    <row r="6" spans="1:3" x14ac:dyDescent="0.3">
      <c r="A6" s="1" t="s">
        <v>40</v>
      </c>
      <c r="B6" s="24">
        <v>43961</v>
      </c>
      <c r="C6" s="22">
        <f t="shared" ca="1" si="0"/>
        <v>5</v>
      </c>
    </row>
    <row r="7" spans="1:3" x14ac:dyDescent="0.3">
      <c r="A7" s="1" t="s">
        <v>78</v>
      </c>
      <c r="B7" s="24">
        <v>42244</v>
      </c>
      <c r="C7" s="22">
        <f t="shared" ca="1" si="0"/>
        <v>10</v>
      </c>
    </row>
    <row r="8" spans="1:3" x14ac:dyDescent="0.3">
      <c r="A8" s="1" t="s">
        <v>81</v>
      </c>
      <c r="B8" s="24">
        <v>43254</v>
      </c>
      <c r="C8" s="22">
        <f t="shared" ca="1" si="0"/>
        <v>7</v>
      </c>
    </row>
    <row r="9" spans="1:3" x14ac:dyDescent="0.3">
      <c r="A9" s="1" t="s">
        <v>41</v>
      </c>
      <c r="B9" s="24">
        <v>44182</v>
      </c>
      <c r="C9" s="22">
        <f t="shared" ca="1" si="0"/>
        <v>5</v>
      </c>
    </row>
    <row r="10" spans="1:3" x14ac:dyDescent="0.3">
      <c r="A10" s="1" t="s">
        <v>82</v>
      </c>
      <c r="B10" s="28">
        <v>43109</v>
      </c>
      <c r="C10" s="22">
        <f t="shared" ca="1" si="0"/>
        <v>8</v>
      </c>
    </row>
    <row r="11" spans="1:3" x14ac:dyDescent="0.3">
      <c r="A11" s="1" t="s">
        <v>86</v>
      </c>
      <c r="B11" s="24">
        <v>43404</v>
      </c>
      <c r="C11" s="22">
        <f t="shared" ca="1" si="0"/>
        <v>7</v>
      </c>
    </row>
    <row r="12" spans="1:3" x14ac:dyDescent="0.3">
      <c r="A12" s="1" t="s">
        <v>42</v>
      </c>
      <c r="B12" s="24">
        <v>44053</v>
      </c>
      <c r="C12" s="22">
        <f t="shared" ca="1" si="0"/>
        <v>5</v>
      </c>
    </row>
    <row r="13" spans="1:3" x14ac:dyDescent="0.3">
      <c r="A13" s="1" t="s">
        <v>90</v>
      </c>
      <c r="B13" s="24">
        <v>42730</v>
      </c>
      <c r="C13" s="22">
        <f t="shared" ca="1" si="0"/>
        <v>9</v>
      </c>
    </row>
    <row r="14" spans="1:3" x14ac:dyDescent="0.3">
      <c r="A14" s="1" t="s">
        <v>89</v>
      </c>
      <c r="B14" s="24">
        <v>43287</v>
      </c>
      <c r="C14" s="22">
        <f t="shared" ca="1" si="0"/>
        <v>7</v>
      </c>
    </row>
    <row r="15" spans="1:3" x14ac:dyDescent="0.3">
      <c r="A15" s="1" t="s">
        <v>6</v>
      </c>
      <c r="B15" s="24">
        <v>44762</v>
      </c>
      <c r="C15" s="22">
        <f t="shared" ca="1" si="0"/>
        <v>3</v>
      </c>
    </row>
    <row r="16" spans="1:3" x14ac:dyDescent="0.3">
      <c r="A16" s="1" t="s">
        <v>43</v>
      </c>
      <c r="B16" s="24">
        <v>44046</v>
      </c>
      <c r="C16" s="22">
        <f t="shared" ca="1" si="0"/>
        <v>5</v>
      </c>
    </row>
    <row r="17" spans="1:3" x14ac:dyDescent="0.3">
      <c r="A17" s="1" t="s">
        <v>93</v>
      </c>
      <c r="B17" s="24">
        <v>42704</v>
      </c>
      <c r="C17" s="22">
        <f t="shared" ca="1" si="0"/>
        <v>9</v>
      </c>
    </row>
    <row r="18" spans="1:3" x14ac:dyDescent="0.3">
      <c r="A18" s="1" t="s">
        <v>44</v>
      </c>
      <c r="B18" s="24">
        <v>44113</v>
      </c>
      <c r="C18" s="22">
        <f t="shared" ca="1" si="0"/>
        <v>5</v>
      </c>
    </row>
    <row r="19" spans="1:3" x14ac:dyDescent="0.3">
      <c r="A19" s="1" t="s">
        <v>95</v>
      </c>
      <c r="B19" s="24">
        <v>43272</v>
      </c>
      <c r="C19" s="22">
        <f t="shared" ca="1" si="0"/>
        <v>7</v>
      </c>
    </row>
    <row r="20" spans="1:3" x14ac:dyDescent="0.3">
      <c r="A20" s="1" t="s">
        <v>98</v>
      </c>
      <c r="B20" s="24">
        <v>42467</v>
      </c>
      <c r="C20" s="22">
        <f t="shared" ca="1" si="0"/>
        <v>10</v>
      </c>
    </row>
    <row r="21" spans="1:3" x14ac:dyDescent="0.3">
      <c r="A21" s="1" t="s">
        <v>99</v>
      </c>
      <c r="B21" s="24">
        <v>43670</v>
      </c>
      <c r="C21" s="22">
        <f t="shared" ca="1" si="0"/>
        <v>6</v>
      </c>
    </row>
    <row r="22" spans="1:3" x14ac:dyDescent="0.3">
      <c r="A22" s="1" t="s">
        <v>101</v>
      </c>
      <c r="B22" s="24">
        <v>43227</v>
      </c>
      <c r="C22" s="22">
        <f t="shared" ca="1" si="0"/>
        <v>7</v>
      </c>
    </row>
    <row r="23" spans="1:3" x14ac:dyDescent="0.3">
      <c r="A23" s="1" t="s">
        <v>110</v>
      </c>
      <c r="B23" s="24">
        <v>42838</v>
      </c>
      <c r="C23" s="22">
        <f t="shared" ca="1" si="0"/>
        <v>9</v>
      </c>
    </row>
    <row r="24" spans="1:3" x14ac:dyDescent="0.3">
      <c r="A24" s="1" t="s">
        <v>111</v>
      </c>
      <c r="B24" s="24">
        <v>43391</v>
      </c>
      <c r="C24" s="22">
        <f t="shared" ca="1" si="0"/>
        <v>7</v>
      </c>
    </row>
    <row r="25" spans="1:3" x14ac:dyDescent="0.3">
      <c r="A25" s="7" t="s">
        <v>299</v>
      </c>
      <c r="B25" s="24"/>
      <c r="C25" s="22" t="str">
        <f t="shared" ca="1" si="0"/>
        <v/>
      </c>
    </row>
    <row r="26" spans="1:3" x14ac:dyDescent="0.3">
      <c r="A26" s="1" t="s">
        <v>45</v>
      </c>
      <c r="B26" s="24">
        <v>43942</v>
      </c>
      <c r="C26" s="22">
        <f t="shared" ca="1" si="0"/>
        <v>5</v>
      </c>
    </row>
    <row r="27" spans="1:3" x14ac:dyDescent="0.3">
      <c r="A27" s="1" t="s">
        <v>8</v>
      </c>
      <c r="B27" s="24">
        <v>44602</v>
      </c>
      <c r="C27" s="22">
        <f t="shared" ca="1" si="0"/>
        <v>4</v>
      </c>
    </row>
    <row r="28" spans="1:3" x14ac:dyDescent="0.3">
      <c r="A28" s="1" t="s">
        <v>46</v>
      </c>
      <c r="B28" s="24">
        <v>44040</v>
      </c>
      <c r="C28" s="22">
        <f t="shared" ca="1" si="0"/>
        <v>5</v>
      </c>
    </row>
    <row r="29" spans="1:3" x14ac:dyDescent="0.3">
      <c r="A29" s="1" t="s">
        <v>114</v>
      </c>
      <c r="B29" s="24">
        <v>43339</v>
      </c>
      <c r="C29" s="22">
        <f t="shared" ca="1" si="0"/>
        <v>7</v>
      </c>
    </row>
    <row r="30" spans="1:3" x14ac:dyDescent="0.3">
      <c r="A30" s="1" t="s">
        <v>116</v>
      </c>
      <c r="B30" s="24">
        <v>42954</v>
      </c>
      <c r="C30" s="22">
        <f t="shared" ca="1" si="0"/>
        <v>8</v>
      </c>
    </row>
    <row r="31" spans="1:3" x14ac:dyDescent="0.3">
      <c r="A31" s="1" t="s">
        <v>118</v>
      </c>
      <c r="B31" s="24">
        <v>42787</v>
      </c>
      <c r="C31" s="22">
        <f t="shared" ca="1" si="0"/>
        <v>9</v>
      </c>
    </row>
    <row r="32" spans="1:3" x14ac:dyDescent="0.3">
      <c r="A32" s="1" t="s">
        <v>26</v>
      </c>
      <c r="B32" s="24">
        <v>44384</v>
      </c>
      <c r="C32" s="22">
        <f t="shared" ca="1" si="0"/>
        <v>4</v>
      </c>
    </row>
    <row r="33" spans="1:3" x14ac:dyDescent="0.3">
      <c r="A33" s="1" t="s">
        <v>121</v>
      </c>
      <c r="B33" s="24">
        <v>43490</v>
      </c>
      <c r="C33" s="22">
        <f t="shared" ca="1" si="0"/>
        <v>7</v>
      </c>
    </row>
    <row r="34" spans="1:3" x14ac:dyDescent="0.3">
      <c r="A34" s="1" t="s">
        <v>124</v>
      </c>
      <c r="B34" s="24">
        <v>43493</v>
      </c>
      <c r="C34" s="22">
        <f t="shared" ca="1" si="0"/>
        <v>7</v>
      </c>
    </row>
    <row r="35" spans="1:3" x14ac:dyDescent="0.3">
      <c r="A35" s="1" t="s">
        <v>125</v>
      </c>
      <c r="B35" s="24">
        <v>42343</v>
      </c>
      <c r="C35" s="22">
        <f t="shared" ca="1" si="0"/>
        <v>10</v>
      </c>
    </row>
    <row r="36" spans="1:3" x14ac:dyDescent="0.3">
      <c r="A36" s="1" t="s">
        <v>127</v>
      </c>
      <c r="B36" s="24">
        <v>42260</v>
      </c>
      <c r="C36" s="22">
        <f t="shared" ca="1" si="0"/>
        <v>10</v>
      </c>
    </row>
    <row r="37" spans="1:3" x14ac:dyDescent="0.3">
      <c r="A37" s="1" t="s">
        <v>47</v>
      </c>
      <c r="B37" s="24">
        <v>44193</v>
      </c>
      <c r="C37" s="22">
        <f t="shared" ca="1" si="0"/>
        <v>5</v>
      </c>
    </row>
    <row r="38" spans="1:3" x14ac:dyDescent="0.3">
      <c r="A38" s="1" t="s">
        <v>128</v>
      </c>
      <c r="B38" s="24">
        <v>42233</v>
      </c>
      <c r="C38" s="22">
        <f t="shared" ca="1" si="0"/>
        <v>10</v>
      </c>
    </row>
    <row r="39" spans="1:3" x14ac:dyDescent="0.3">
      <c r="A39" s="1" t="s">
        <v>48</v>
      </c>
      <c r="B39" s="24">
        <v>43953</v>
      </c>
      <c r="C39" s="22">
        <f t="shared" ca="1" si="0"/>
        <v>5</v>
      </c>
    </row>
    <row r="40" spans="1:3" x14ac:dyDescent="0.3">
      <c r="A40" s="1" t="s">
        <v>137</v>
      </c>
      <c r="B40" s="24">
        <v>43178</v>
      </c>
      <c r="C40" s="22">
        <f t="shared" ca="1" si="0"/>
        <v>8</v>
      </c>
    </row>
    <row r="41" spans="1:3" x14ac:dyDescent="0.3">
      <c r="A41" s="7" t="s">
        <v>290</v>
      </c>
      <c r="B41" s="24"/>
      <c r="C41" s="22" t="str">
        <f t="shared" ca="1" si="0"/>
        <v/>
      </c>
    </row>
    <row r="42" spans="1:3" x14ac:dyDescent="0.3">
      <c r="A42" s="1" t="s">
        <v>27</v>
      </c>
      <c r="B42" s="24">
        <v>44491</v>
      </c>
      <c r="C42" s="22">
        <f t="shared" ca="1" si="0"/>
        <v>4</v>
      </c>
    </row>
    <row r="43" spans="1:3" x14ac:dyDescent="0.3">
      <c r="A43" s="7" t="s">
        <v>294</v>
      </c>
      <c r="B43" s="24"/>
      <c r="C43" s="22" t="str">
        <f t="shared" ca="1" si="0"/>
        <v/>
      </c>
    </row>
    <row r="44" spans="1:3" x14ac:dyDescent="0.3">
      <c r="A44" s="1" t="s">
        <v>140</v>
      </c>
      <c r="B44" s="24">
        <v>43805</v>
      </c>
      <c r="C44" s="22">
        <f t="shared" ca="1" si="0"/>
        <v>6</v>
      </c>
    </row>
    <row r="45" spans="1:3" x14ac:dyDescent="0.3">
      <c r="A45" s="1" t="s">
        <v>141</v>
      </c>
      <c r="B45" s="24">
        <v>43805</v>
      </c>
      <c r="C45" s="22">
        <f t="shared" ca="1" si="0"/>
        <v>6</v>
      </c>
    </row>
    <row r="46" spans="1:3" x14ac:dyDescent="0.3">
      <c r="A46" s="1" t="s">
        <v>144</v>
      </c>
      <c r="B46" s="24">
        <v>43339</v>
      </c>
      <c r="C46" s="22">
        <f t="shared" ca="1" si="0"/>
        <v>7</v>
      </c>
    </row>
    <row r="47" spans="1:3" x14ac:dyDescent="0.3">
      <c r="A47" s="1" t="s">
        <v>145</v>
      </c>
      <c r="B47" s="24">
        <v>42730</v>
      </c>
      <c r="C47" s="22">
        <f t="shared" ca="1" si="0"/>
        <v>9</v>
      </c>
    </row>
    <row r="48" spans="1:3" x14ac:dyDescent="0.3">
      <c r="A48" s="1" t="s">
        <v>49</v>
      </c>
      <c r="B48" s="24">
        <v>43969</v>
      </c>
      <c r="C48" s="22">
        <f t="shared" ca="1" si="0"/>
        <v>5</v>
      </c>
    </row>
    <row r="49" spans="1:3" x14ac:dyDescent="0.3">
      <c r="A49" s="1" t="s">
        <v>5</v>
      </c>
      <c r="B49" s="24">
        <v>44813</v>
      </c>
      <c r="C49" s="22">
        <f t="shared" ca="1" si="0"/>
        <v>3</v>
      </c>
    </row>
    <row r="50" spans="1:3" x14ac:dyDescent="0.3">
      <c r="A50" s="1" t="s">
        <v>146</v>
      </c>
      <c r="B50" s="24">
        <v>42051</v>
      </c>
      <c r="C50" s="22">
        <f t="shared" ca="1" si="0"/>
        <v>11</v>
      </c>
    </row>
    <row r="51" spans="1:3" x14ac:dyDescent="0.3">
      <c r="A51" s="1" t="s">
        <v>147</v>
      </c>
      <c r="B51" s="24">
        <v>43820</v>
      </c>
      <c r="C51" s="22">
        <f t="shared" ca="1" si="0"/>
        <v>6</v>
      </c>
    </row>
    <row r="52" spans="1:3" x14ac:dyDescent="0.3">
      <c r="A52" s="1" t="s">
        <v>28</v>
      </c>
      <c r="B52" s="24">
        <v>44404</v>
      </c>
      <c r="C52" s="22">
        <f t="shared" ca="1" si="0"/>
        <v>4</v>
      </c>
    </row>
    <row r="53" spans="1:3" x14ac:dyDescent="0.3">
      <c r="A53" s="1" t="s">
        <v>149</v>
      </c>
      <c r="B53" s="24">
        <v>42544</v>
      </c>
      <c r="C53" s="22">
        <f t="shared" ca="1" si="0"/>
        <v>9</v>
      </c>
    </row>
    <row r="54" spans="1:3" x14ac:dyDescent="0.3">
      <c r="A54" s="1" t="s">
        <v>150</v>
      </c>
      <c r="B54" s="24">
        <v>43483</v>
      </c>
      <c r="C54" s="22">
        <f t="shared" ca="1" si="0"/>
        <v>7</v>
      </c>
    </row>
    <row r="55" spans="1:3" x14ac:dyDescent="0.3">
      <c r="A55" s="1" t="s">
        <v>151</v>
      </c>
      <c r="B55" s="24">
        <v>43329</v>
      </c>
      <c r="C55" s="22">
        <f t="shared" ca="1" si="0"/>
        <v>7</v>
      </c>
    </row>
    <row r="56" spans="1:3" x14ac:dyDescent="0.3">
      <c r="A56" s="1" t="s">
        <v>7</v>
      </c>
      <c r="B56" s="24">
        <v>44694</v>
      </c>
      <c r="C56" s="22">
        <f t="shared" ca="1" si="0"/>
        <v>3</v>
      </c>
    </row>
    <row r="57" spans="1:3" x14ac:dyDescent="0.3">
      <c r="A57" s="1" t="s">
        <v>51</v>
      </c>
      <c r="B57" s="24">
        <v>43936</v>
      </c>
      <c r="C57" s="22">
        <f t="shared" ca="1" si="0"/>
        <v>6</v>
      </c>
    </row>
    <row r="58" spans="1:3" x14ac:dyDescent="0.3">
      <c r="A58" s="1" t="s">
        <v>52</v>
      </c>
      <c r="B58" s="24">
        <v>44195</v>
      </c>
      <c r="C58" s="22">
        <f t="shared" ca="1" si="0"/>
        <v>5</v>
      </c>
    </row>
    <row r="59" spans="1:3" x14ac:dyDescent="0.3">
      <c r="A59" s="1" t="s">
        <v>157</v>
      </c>
      <c r="B59" s="24">
        <v>42781</v>
      </c>
      <c r="C59" s="22">
        <f t="shared" ca="1" si="0"/>
        <v>9</v>
      </c>
    </row>
    <row r="60" spans="1:3" x14ac:dyDescent="0.3">
      <c r="A60" s="1" t="s">
        <v>29</v>
      </c>
      <c r="B60" s="24">
        <v>44561</v>
      </c>
      <c r="C60" s="22">
        <f t="shared" ca="1" si="0"/>
        <v>4</v>
      </c>
    </row>
    <row r="61" spans="1:3" x14ac:dyDescent="0.3">
      <c r="A61" s="1" t="s">
        <v>159</v>
      </c>
      <c r="B61" s="24">
        <v>43640</v>
      </c>
      <c r="C61" s="22">
        <f t="shared" ca="1" si="0"/>
        <v>6</v>
      </c>
    </row>
    <row r="62" spans="1:3" x14ac:dyDescent="0.3">
      <c r="A62" s="1" t="s">
        <v>163</v>
      </c>
      <c r="B62" s="24">
        <v>43332</v>
      </c>
      <c r="C62" s="22">
        <f t="shared" ca="1" si="0"/>
        <v>7</v>
      </c>
    </row>
    <row r="63" spans="1:3" x14ac:dyDescent="0.3">
      <c r="A63" s="1" t="s">
        <v>53</v>
      </c>
      <c r="B63" s="24">
        <v>44024</v>
      </c>
      <c r="C63" s="22">
        <f t="shared" ca="1" si="0"/>
        <v>5</v>
      </c>
    </row>
    <row r="64" spans="1:3" x14ac:dyDescent="0.3">
      <c r="A64" s="1" t="s">
        <v>166</v>
      </c>
      <c r="B64" s="24">
        <v>42845</v>
      </c>
      <c r="C64" s="22">
        <f t="shared" ca="1" si="0"/>
        <v>8</v>
      </c>
    </row>
    <row r="65" spans="1:3" x14ac:dyDescent="0.3">
      <c r="A65" s="1" t="s">
        <v>169</v>
      </c>
      <c r="B65" s="24">
        <v>43783</v>
      </c>
      <c r="C65" s="22">
        <f t="shared" ca="1" si="0"/>
        <v>6</v>
      </c>
    </row>
    <row r="66" spans="1:3" x14ac:dyDescent="0.3">
      <c r="A66" s="1" t="s">
        <v>171</v>
      </c>
      <c r="B66" s="24">
        <v>43172</v>
      </c>
      <c r="C66" s="22">
        <f t="shared" ca="1" si="0"/>
        <v>8</v>
      </c>
    </row>
    <row r="67" spans="1:3" x14ac:dyDescent="0.3">
      <c r="A67" s="1" t="s">
        <v>30</v>
      </c>
      <c r="B67" s="24">
        <v>44451</v>
      </c>
      <c r="C67" s="22">
        <f t="shared" ref="C67:C130" ca="1" si="1">IF(B67="","",DATEDIF(B67, TODAY(), "Y"))</f>
        <v>4</v>
      </c>
    </row>
    <row r="68" spans="1:3" x14ac:dyDescent="0.3">
      <c r="A68" s="1" t="s">
        <v>173</v>
      </c>
      <c r="B68" s="24">
        <v>43511</v>
      </c>
      <c r="C68" s="22">
        <f t="shared" ca="1" si="1"/>
        <v>7</v>
      </c>
    </row>
    <row r="69" spans="1:3" x14ac:dyDescent="0.3">
      <c r="A69" s="1" t="s">
        <v>174</v>
      </c>
      <c r="B69" s="24">
        <v>42570</v>
      </c>
      <c r="C69" s="22">
        <f t="shared" ca="1" si="1"/>
        <v>9</v>
      </c>
    </row>
    <row r="70" spans="1:3" x14ac:dyDescent="0.3">
      <c r="A70" s="1" t="s">
        <v>54</v>
      </c>
      <c r="B70" s="24">
        <v>44016</v>
      </c>
      <c r="C70" s="22">
        <f t="shared" ca="1" si="1"/>
        <v>5</v>
      </c>
    </row>
    <row r="71" spans="1:3" x14ac:dyDescent="0.3">
      <c r="A71" s="1" t="s">
        <v>179</v>
      </c>
      <c r="B71" s="24">
        <v>43826</v>
      </c>
      <c r="C71" s="22">
        <f t="shared" ca="1" si="1"/>
        <v>6</v>
      </c>
    </row>
    <row r="72" spans="1:3" x14ac:dyDescent="0.3">
      <c r="A72" s="1" t="s">
        <v>180</v>
      </c>
      <c r="B72" s="24">
        <v>43422</v>
      </c>
      <c r="C72" s="22">
        <f t="shared" ca="1" si="1"/>
        <v>7</v>
      </c>
    </row>
    <row r="73" spans="1:3" x14ac:dyDescent="0.3">
      <c r="A73" s="1" t="s">
        <v>31</v>
      </c>
      <c r="B73" s="24">
        <v>44518</v>
      </c>
      <c r="C73" s="22">
        <f t="shared" ca="1" si="1"/>
        <v>4</v>
      </c>
    </row>
    <row r="74" spans="1:3" x14ac:dyDescent="0.3">
      <c r="A74" s="1" t="s">
        <v>184</v>
      </c>
      <c r="B74" s="24">
        <v>43785</v>
      </c>
      <c r="C74" s="22">
        <f t="shared" ca="1" si="1"/>
        <v>6</v>
      </c>
    </row>
    <row r="75" spans="1:3" x14ac:dyDescent="0.3">
      <c r="A75" s="1" t="s">
        <v>183</v>
      </c>
      <c r="B75" s="24">
        <v>43739</v>
      </c>
      <c r="C75" s="22">
        <f t="shared" ca="1" si="1"/>
        <v>6</v>
      </c>
    </row>
    <row r="76" spans="1:3" x14ac:dyDescent="0.3">
      <c r="A76" s="1" t="s">
        <v>185</v>
      </c>
      <c r="B76" s="24">
        <v>42478</v>
      </c>
      <c r="C76" s="22">
        <f t="shared" ca="1" si="1"/>
        <v>9</v>
      </c>
    </row>
    <row r="77" spans="1:3" x14ac:dyDescent="0.3">
      <c r="A77" s="1" t="s">
        <v>189</v>
      </c>
      <c r="B77" s="24">
        <v>43835</v>
      </c>
      <c r="C77" s="22">
        <f t="shared" ca="1" si="1"/>
        <v>6</v>
      </c>
    </row>
    <row r="78" spans="1:3" x14ac:dyDescent="0.3">
      <c r="A78" s="1" t="s">
        <v>12</v>
      </c>
      <c r="B78" s="24">
        <v>44754</v>
      </c>
      <c r="C78" s="22">
        <f t="shared" ca="1" si="1"/>
        <v>3</v>
      </c>
    </row>
    <row r="79" spans="1:3" x14ac:dyDescent="0.3">
      <c r="A79" s="1" t="s">
        <v>188</v>
      </c>
      <c r="B79" s="24">
        <v>43784</v>
      </c>
      <c r="C79" s="22">
        <f t="shared" ca="1" si="1"/>
        <v>6</v>
      </c>
    </row>
    <row r="80" spans="1:3" x14ac:dyDescent="0.3">
      <c r="A80" s="1" t="s">
        <v>55</v>
      </c>
      <c r="B80" s="24">
        <v>44077</v>
      </c>
      <c r="C80" s="22">
        <f t="shared" ca="1" si="1"/>
        <v>5</v>
      </c>
    </row>
    <row r="81" spans="1:3" x14ac:dyDescent="0.3">
      <c r="A81" s="1" t="s">
        <v>190</v>
      </c>
      <c r="B81" s="24">
        <v>42145</v>
      </c>
      <c r="C81" s="22">
        <f t="shared" ca="1" si="1"/>
        <v>10</v>
      </c>
    </row>
    <row r="82" spans="1:3" x14ac:dyDescent="0.3">
      <c r="A82" s="1" t="s">
        <v>194</v>
      </c>
      <c r="B82" s="24">
        <v>43128</v>
      </c>
      <c r="C82" s="22">
        <f t="shared" ca="1" si="1"/>
        <v>8</v>
      </c>
    </row>
    <row r="83" spans="1:3" x14ac:dyDescent="0.3">
      <c r="A83" s="1" t="s">
        <v>195</v>
      </c>
      <c r="B83" s="24">
        <v>42096</v>
      </c>
      <c r="C83" s="22">
        <f t="shared" ca="1" si="1"/>
        <v>11</v>
      </c>
    </row>
    <row r="84" spans="1:3" x14ac:dyDescent="0.3">
      <c r="A84" s="1" t="s">
        <v>196</v>
      </c>
      <c r="B84" s="24">
        <v>43641</v>
      </c>
      <c r="C84" s="22">
        <f t="shared" ca="1" si="1"/>
        <v>6</v>
      </c>
    </row>
    <row r="85" spans="1:3" x14ac:dyDescent="0.3">
      <c r="A85" s="1" t="s">
        <v>56</v>
      </c>
      <c r="B85" s="24">
        <v>43993</v>
      </c>
      <c r="C85" s="22">
        <f t="shared" ca="1" si="1"/>
        <v>5</v>
      </c>
    </row>
    <row r="86" spans="1:3" x14ac:dyDescent="0.3">
      <c r="A86" s="1" t="s">
        <v>201</v>
      </c>
      <c r="B86" s="24">
        <v>43406</v>
      </c>
      <c r="C86" s="22">
        <f t="shared" ca="1" si="1"/>
        <v>7</v>
      </c>
    </row>
    <row r="87" spans="1:3" x14ac:dyDescent="0.3">
      <c r="A87" s="1" t="s">
        <v>204</v>
      </c>
      <c r="B87" s="24">
        <v>42075</v>
      </c>
      <c r="C87" s="22">
        <f t="shared" ca="1" si="1"/>
        <v>11</v>
      </c>
    </row>
    <row r="88" spans="1:3" x14ac:dyDescent="0.3">
      <c r="A88" s="1" t="s">
        <v>57</v>
      </c>
      <c r="B88" s="24">
        <v>43992</v>
      </c>
      <c r="C88" s="22">
        <f t="shared" ca="1" si="1"/>
        <v>5</v>
      </c>
    </row>
    <row r="89" spans="1:3" x14ac:dyDescent="0.3">
      <c r="A89" s="1" t="s">
        <v>13</v>
      </c>
      <c r="B89" s="24">
        <v>44687</v>
      </c>
      <c r="C89" s="22">
        <f t="shared" ca="1" si="1"/>
        <v>3</v>
      </c>
    </row>
    <row r="90" spans="1:3" x14ac:dyDescent="0.3">
      <c r="A90" s="1" t="s">
        <v>209</v>
      </c>
      <c r="B90" s="24">
        <v>43644</v>
      </c>
      <c r="C90" s="22">
        <f t="shared" ca="1" si="1"/>
        <v>6</v>
      </c>
    </row>
    <row r="91" spans="1:3" x14ac:dyDescent="0.3">
      <c r="A91" s="1" t="s">
        <v>210</v>
      </c>
      <c r="B91" s="24">
        <v>42721</v>
      </c>
      <c r="C91" s="22">
        <f t="shared" ca="1" si="1"/>
        <v>9</v>
      </c>
    </row>
    <row r="92" spans="1:3" x14ac:dyDescent="0.3">
      <c r="A92" s="7" t="s">
        <v>291</v>
      </c>
      <c r="B92" s="24"/>
      <c r="C92" s="22" t="str">
        <f t="shared" ca="1" si="1"/>
        <v/>
      </c>
    </row>
    <row r="93" spans="1:3" x14ac:dyDescent="0.3">
      <c r="A93" s="1" t="s">
        <v>213</v>
      </c>
      <c r="B93" s="24">
        <v>43207</v>
      </c>
      <c r="C93" s="22">
        <f t="shared" ca="1" si="1"/>
        <v>7</v>
      </c>
    </row>
    <row r="94" spans="1:3" x14ac:dyDescent="0.3">
      <c r="A94" s="1" t="s">
        <v>15</v>
      </c>
      <c r="B94" s="24">
        <v>44566</v>
      </c>
      <c r="C94" s="22">
        <f t="shared" ca="1" si="1"/>
        <v>4</v>
      </c>
    </row>
    <row r="95" spans="1:3" x14ac:dyDescent="0.3">
      <c r="A95" s="1" t="s">
        <v>58</v>
      </c>
      <c r="B95" s="24">
        <v>44090</v>
      </c>
      <c r="C95" s="22">
        <f t="shared" ca="1" si="1"/>
        <v>5</v>
      </c>
    </row>
    <row r="96" spans="1:3" x14ac:dyDescent="0.3">
      <c r="A96" s="1" t="s">
        <v>219</v>
      </c>
      <c r="B96" s="24">
        <v>42276</v>
      </c>
      <c r="C96" s="22">
        <f t="shared" ca="1" si="1"/>
        <v>10</v>
      </c>
    </row>
    <row r="97" spans="1:3" x14ac:dyDescent="0.3">
      <c r="A97" s="1" t="s">
        <v>199</v>
      </c>
      <c r="B97" s="24">
        <v>42565</v>
      </c>
      <c r="C97" s="22">
        <f t="shared" ca="1" si="1"/>
        <v>9</v>
      </c>
    </row>
    <row r="98" spans="1:3" x14ac:dyDescent="0.3">
      <c r="A98" s="1" t="s">
        <v>59</v>
      </c>
      <c r="B98" s="24">
        <v>43992</v>
      </c>
      <c r="C98" s="22">
        <f t="shared" ca="1" si="1"/>
        <v>5</v>
      </c>
    </row>
    <row r="99" spans="1:3" x14ac:dyDescent="0.3">
      <c r="A99" s="1" t="s">
        <v>221</v>
      </c>
      <c r="B99" s="24">
        <v>42832</v>
      </c>
      <c r="C99" s="22">
        <f t="shared" ca="1" si="1"/>
        <v>9</v>
      </c>
    </row>
    <row r="100" spans="1:3" x14ac:dyDescent="0.3">
      <c r="A100" s="1" t="s">
        <v>224</v>
      </c>
      <c r="B100" s="24">
        <v>42768</v>
      </c>
      <c r="C100" s="22">
        <f t="shared" ca="1" si="1"/>
        <v>9</v>
      </c>
    </row>
    <row r="101" spans="1:3" x14ac:dyDescent="0.3">
      <c r="A101" s="5" t="s">
        <v>18</v>
      </c>
      <c r="B101" s="28">
        <v>44782</v>
      </c>
      <c r="C101" s="22">
        <f t="shared" ca="1" si="1"/>
        <v>3</v>
      </c>
    </row>
    <row r="102" spans="1:3" x14ac:dyDescent="0.3">
      <c r="A102" s="6" t="s">
        <v>295</v>
      </c>
      <c r="C102" s="22" t="str">
        <f t="shared" ca="1" si="1"/>
        <v/>
      </c>
    </row>
    <row r="103" spans="1:3" x14ac:dyDescent="0.3">
      <c r="A103" s="6" t="s">
        <v>296</v>
      </c>
      <c r="C103" s="22" t="str">
        <f t="shared" ca="1" si="1"/>
        <v/>
      </c>
    </row>
    <row r="104" spans="1:3" x14ac:dyDescent="0.3">
      <c r="A104" s="6" t="s">
        <v>297</v>
      </c>
      <c r="C104" s="22" t="str">
        <f t="shared" ca="1" si="1"/>
        <v/>
      </c>
    </row>
    <row r="105" spans="1:3" x14ac:dyDescent="0.3">
      <c r="A105" s="4" t="s">
        <v>229</v>
      </c>
      <c r="B105" s="30">
        <v>42538</v>
      </c>
      <c r="C105" s="22">
        <f t="shared" ca="1" si="1"/>
        <v>9</v>
      </c>
    </row>
    <row r="106" spans="1:3" x14ac:dyDescent="0.3">
      <c r="A106" s="4" t="s">
        <v>19</v>
      </c>
      <c r="B106" s="28">
        <v>44623</v>
      </c>
      <c r="C106" s="22">
        <f t="shared" ca="1" si="1"/>
        <v>4</v>
      </c>
    </row>
    <row r="107" spans="1:3" x14ac:dyDescent="0.3">
      <c r="A107" s="4" t="s">
        <v>230</v>
      </c>
      <c r="B107" s="28">
        <v>43802</v>
      </c>
      <c r="C107" s="22">
        <f t="shared" ca="1" si="1"/>
        <v>6</v>
      </c>
    </row>
    <row r="108" spans="1:3" x14ac:dyDescent="0.3">
      <c r="A108" s="4" t="s">
        <v>20</v>
      </c>
      <c r="B108" s="28">
        <v>44657</v>
      </c>
      <c r="C108" s="22">
        <f t="shared" ca="1" si="1"/>
        <v>4</v>
      </c>
    </row>
    <row r="109" spans="1:3" x14ac:dyDescent="0.3">
      <c r="A109" s="4" t="s">
        <v>231</v>
      </c>
      <c r="B109" s="30">
        <v>42136</v>
      </c>
      <c r="C109" s="22">
        <f t="shared" ca="1" si="1"/>
        <v>10</v>
      </c>
    </row>
    <row r="110" spans="1:3" x14ac:dyDescent="0.3">
      <c r="A110" s="4" t="s">
        <v>233</v>
      </c>
      <c r="B110" s="28">
        <v>42903</v>
      </c>
      <c r="C110" s="22">
        <f t="shared" ca="1" si="1"/>
        <v>8</v>
      </c>
    </row>
    <row r="111" spans="1:3" x14ac:dyDescent="0.3">
      <c r="A111" s="4" t="s">
        <v>234</v>
      </c>
      <c r="B111" s="30">
        <v>42060</v>
      </c>
      <c r="C111" s="22">
        <f t="shared" ca="1" si="1"/>
        <v>11</v>
      </c>
    </row>
    <row r="112" spans="1:3" x14ac:dyDescent="0.3">
      <c r="A112" s="6" t="s">
        <v>301</v>
      </c>
      <c r="C112" s="22" t="str">
        <f t="shared" ca="1" si="1"/>
        <v/>
      </c>
    </row>
    <row r="113" spans="1:3" x14ac:dyDescent="0.3">
      <c r="A113" s="4" t="s">
        <v>236</v>
      </c>
      <c r="B113" s="30">
        <v>42421</v>
      </c>
      <c r="C113" s="22">
        <f t="shared" ca="1" si="1"/>
        <v>10</v>
      </c>
    </row>
    <row r="114" spans="1:3" x14ac:dyDescent="0.3">
      <c r="A114" s="4" t="s">
        <v>292</v>
      </c>
      <c r="C114" s="22" t="str">
        <f t="shared" ca="1" si="1"/>
        <v/>
      </c>
    </row>
    <row r="115" spans="1:3" x14ac:dyDescent="0.3">
      <c r="A115" s="4" t="s">
        <v>237</v>
      </c>
      <c r="B115" s="28">
        <v>43309</v>
      </c>
      <c r="C115" s="22">
        <f t="shared" ca="1" si="1"/>
        <v>7</v>
      </c>
    </row>
    <row r="116" spans="1:3" x14ac:dyDescent="0.3">
      <c r="A116" s="4" t="s">
        <v>242</v>
      </c>
      <c r="B116" s="28">
        <v>43246</v>
      </c>
      <c r="C116" s="22">
        <f t="shared" ca="1" si="1"/>
        <v>7</v>
      </c>
    </row>
    <row r="117" spans="1:3" x14ac:dyDescent="0.3">
      <c r="A117" s="4" t="s">
        <v>243</v>
      </c>
      <c r="B117" s="28">
        <v>43855</v>
      </c>
      <c r="C117" s="22">
        <f t="shared" ca="1" si="1"/>
        <v>6</v>
      </c>
    </row>
    <row r="118" spans="1:3" x14ac:dyDescent="0.3">
      <c r="A118" s="4" t="s">
        <v>21</v>
      </c>
      <c r="B118" s="28">
        <v>44783</v>
      </c>
      <c r="C118" s="22">
        <f t="shared" ca="1" si="1"/>
        <v>3</v>
      </c>
    </row>
    <row r="119" spans="1:3" x14ac:dyDescent="0.3">
      <c r="A119" s="6" t="s">
        <v>300</v>
      </c>
      <c r="C119" s="22" t="str">
        <f t="shared" ca="1" si="1"/>
        <v/>
      </c>
    </row>
    <row r="120" spans="1:3" x14ac:dyDescent="0.3">
      <c r="A120" s="4" t="s">
        <v>36</v>
      </c>
      <c r="B120" s="28">
        <v>44226</v>
      </c>
      <c r="C120" s="22">
        <f t="shared" ca="1" si="1"/>
        <v>5</v>
      </c>
    </row>
    <row r="121" spans="1:3" x14ac:dyDescent="0.3">
      <c r="A121" s="4" t="s">
        <v>246</v>
      </c>
      <c r="B121" s="28">
        <v>43498</v>
      </c>
      <c r="C121" s="22">
        <f t="shared" ca="1" si="1"/>
        <v>7</v>
      </c>
    </row>
    <row r="122" spans="1:3" x14ac:dyDescent="0.3">
      <c r="A122" s="4" t="s">
        <v>254</v>
      </c>
      <c r="B122" s="30">
        <v>42518</v>
      </c>
      <c r="C122" s="22">
        <f t="shared" ca="1" si="1"/>
        <v>9</v>
      </c>
    </row>
    <row r="123" spans="1:3" x14ac:dyDescent="0.3">
      <c r="A123" s="4" t="s">
        <v>258</v>
      </c>
      <c r="B123" s="28">
        <v>43406</v>
      </c>
      <c r="C123" s="22">
        <f t="shared" ca="1" si="1"/>
        <v>7</v>
      </c>
    </row>
    <row r="124" spans="1:3" x14ac:dyDescent="0.3">
      <c r="A124" s="4" t="s">
        <v>261</v>
      </c>
      <c r="B124" s="28">
        <v>43461</v>
      </c>
      <c r="C124" s="22">
        <f t="shared" ca="1" si="1"/>
        <v>7</v>
      </c>
    </row>
    <row r="125" spans="1:3" x14ac:dyDescent="0.3">
      <c r="A125" s="4" t="s">
        <v>260</v>
      </c>
      <c r="B125" s="28">
        <v>43461</v>
      </c>
      <c r="C125" s="22">
        <f t="shared" ca="1" si="1"/>
        <v>7</v>
      </c>
    </row>
    <row r="126" spans="1:3" x14ac:dyDescent="0.3">
      <c r="A126" s="4" t="s">
        <v>263</v>
      </c>
      <c r="B126" s="30">
        <v>42526</v>
      </c>
      <c r="C126" s="22">
        <f t="shared" ca="1" si="1"/>
        <v>9</v>
      </c>
    </row>
    <row r="127" spans="1:3" x14ac:dyDescent="0.3">
      <c r="A127" s="4" t="s">
        <v>22</v>
      </c>
      <c r="B127" s="28">
        <v>44736</v>
      </c>
      <c r="C127" s="22">
        <f t="shared" ca="1" si="1"/>
        <v>3</v>
      </c>
    </row>
    <row r="128" spans="1:3" x14ac:dyDescent="0.3">
      <c r="A128" s="6" t="s">
        <v>293</v>
      </c>
      <c r="C128" s="22" t="str">
        <f t="shared" ca="1" si="1"/>
        <v/>
      </c>
    </row>
    <row r="129" spans="1:3" x14ac:dyDescent="0.3">
      <c r="A129" s="4" t="s">
        <v>264</v>
      </c>
      <c r="B129" s="28">
        <v>43818</v>
      </c>
      <c r="C129" s="22">
        <f t="shared" ca="1" si="1"/>
        <v>6</v>
      </c>
    </row>
    <row r="130" spans="1:3" x14ac:dyDescent="0.3">
      <c r="A130" s="4" t="s">
        <v>268</v>
      </c>
      <c r="B130" s="28">
        <v>43392</v>
      </c>
      <c r="C130" s="22">
        <f t="shared" ca="1" si="1"/>
        <v>7</v>
      </c>
    </row>
    <row r="131" spans="1:3" x14ac:dyDescent="0.3">
      <c r="A131" s="4" t="s">
        <v>37</v>
      </c>
      <c r="B131" s="28">
        <v>44433</v>
      </c>
      <c r="C131" s="22">
        <f t="shared" ref="C131:C156" ca="1" si="2">IF(B131="","",DATEDIF(B131, TODAY(), "Y"))</f>
        <v>4</v>
      </c>
    </row>
    <row r="132" spans="1:3" x14ac:dyDescent="0.3">
      <c r="A132" s="4" t="s">
        <v>61</v>
      </c>
      <c r="B132" s="28">
        <v>44166</v>
      </c>
      <c r="C132" s="22">
        <f t="shared" ca="1" si="2"/>
        <v>5</v>
      </c>
    </row>
    <row r="133" spans="1:3" x14ac:dyDescent="0.3">
      <c r="A133" s="4" t="s">
        <v>274</v>
      </c>
      <c r="B133" s="30">
        <v>42162</v>
      </c>
      <c r="C133" s="22">
        <f t="shared" ca="1" si="2"/>
        <v>10</v>
      </c>
    </row>
    <row r="134" spans="1:3" x14ac:dyDescent="0.3">
      <c r="A134" s="4" t="s">
        <v>23</v>
      </c>
      <c r="B134" s="28">
        <v>44775</v>
      </c>
      <c r="C134" s="22">
        <f t="shared" ca="1" si="2"/>
        <v>3</v>
      </c>
    </row>
    <row r="135" spans="1:3" x14ac:dyDescent="0.3">
      <c r="A135" s="4" t="s">
        <v>279</v>
      </c>
      <c r="B135" s="28">
        <v>42932</v>
      </c>
      <c r="C135" s="22">
        <f t="shared" ca="1" si="2"/>
        <v>8</v>
      </c>
    </row>
    <row r="136" spans="1:3" x14ac:dyDescent="0.3">
      <c r="A136" s="4" t="s">
        <v>62</v>
      </c>
      <c r="B136" s="28">
        <v>44176</v>
      </c>
      <c r="C136" s="22">
        <f t="shared" ca="1" si="2"/>
        <v>5</v>
      </c>
    </row>
    <row r="137" spans="1:3" x14ac:dyDescent="0.3">
      <c r="A137" s="4" t="s">
        <v>280</v>
      </c>
      <c r="B137" s="28">
        <v>42904</v>
      </c>
      <c r="C137" s="22">
        <f t="shared" ca="1" si="2"/>
        <v>8</v>
      </c>
    </row>
    <row r="138" spans="1:3" x14ac:dyDescent="0.3">
      <c r="A138" s="4" t="s">
        <v>24</v>
      </c>
      <c r="B138" s="28">
        <v>44700</v>
      </c>
      <c r="C138" s="22">
        <f t="shared" ca="1" si="2"/>
        <v>3</v>
      </c>
    </row>
    <row r="139" spans="1:3" x14ac:dyDescent="0.3">
      <c r="A139" s="4" t="s">
        <v>63</v>
      </c>
      <c r="B139" s="28">
        <v>44175</v>
      </c>
      <c r="C139" s="22">
        <f t="shared" ca="1" si="2"/>
        <v>5</v>
      </c>
    </row>
    <row r="140" spans="1:3" x14ac:dyDescent="0.3">
      <c r="A140" s="4" t="s">
        <v>282</v>
      </c>
      <c r="B140" s="28">
        <v>42821</v>
      </c>
      <c r="C140" s="22">
        <f t="shared" ca="1" si="2"/>
        <v>9</v>
      </c>
    </row>
    <row r="141" spans="1:3" x14ac:dyDescent="0.3">
      <c r="A141" s="4" t="s">
        <v>285</v>
      </c>
      <c r="B141" s="30">
        <v>42316</v>
      </c>
      <c r="C141" s="22">
        <f t="shared" ca="1" si="2"/>
        <v>10</v>
      </c>
    </row>
    <row r="142" spans="1:3" x14ac:dyDescent="0.3">
      <c r="A142" s="6" t="s">
        <v>298</v>
      </c>
      <c r="C142" s="22" t="str">
        <f t="shared" ca="1" si="2"/>
        <v/>
      </c>
    </row>
    <row r="143" spans="1:3" x14ac:dyDescent="0.3">
      <c r="A143" s="4" t="s">
        <v>283</v>
      </c>
      <c r="B143" s="30">
        <v>42758</v>
      </c>
      <c r="C143" s="22">
        <f t="shared" ca="1" si="2"/>
        <v>9</v>
      </c>
    </row>
    <row r="144" spans="1:3" x14ac:dyDescent="0.3">
      <c r="A144" s="4" t="s">
        <v>284</v>
      </c>
      <c r="B144" s="28">
        <v>43315</v>
      </c>
      <c r="C144" s="22">
        <f t="shared" ca="1" si="2"/>
        <v>7</v>
      </c>
    </row>
    <row r="145" spans="3:3" x14ac:dyDescent="0.3">
      <c r="C145" s="22" t="str">
        <f t="shared" ca="1" si="2"/>
        <v/>
      </c>
    </row>
    <row r="146" spans="3:3" x14ac:dyDescent="0.3">
      <c r="C146" s="22" t="str">
        <f t="shared" ca="1" si="2"/>
        <v/>
      </c>
    </row>
    <row r="147" spans="3:3" x14ac:dyDescent="0.3">
      <c r="C147" s="22" t="str">
        <f t="shared" ca="1" si="2"/>
        <v/>
      </c>
    </row>
    <row r="148" spans="3:3" x14ac:dyDescent="0.3">
      <c r="C148" s="22" t="str">
        <f t="shared" ca="1" si="2"/>
        <v/>
      </c>
    </row>
    <row r="149" spans="3:3" x14ac:dyDescent="0.3">
      <c r="C149" s="22" t="str">
        <f t="shared" ca="1" si="2"/>
        <v/>
      </c>
    </row>
    <row r="150" spans="3:3" x14ac:dyDescent="0.3">
      <c r="C150" s="22" t="str">
        <f t="shared" ca="1" si="2"/>
        <v/>
      </c>
    </row>
    <row r="151" spans="3:3" x14ac:dyDescent="0.3">
      <c r="C151" s="22" t="str">
        <f t="shared" ca="1" si="2"/>
        <v/>
      </c>
    </row>
    <row r="152" spans="3:3" x14ac:dyDescent="0.3">
      <c r="C152" s="22" t="str">
        <f t="shared" ca="1" si="2"/>
        <v/>
      </c>
    </row>
    <row r="153" spans="3:3" x14ac:dyDescent="0.3">
      <c r="C153" s="22" t="str">
        <f t="shared" ca="1" si="2"/>
        <v/>
      </c>
    </row>
    <row r="154" spans="3:3" x14ac:dyDescent="0.3">
      <c r="C154" s="22" t="str">
        <f t="shared" ca="1" si="2"/>
        <v/>
      </c>
    </row>
    <row r="155" spans="3:3" x14ac:dyDescent="0.3">
      <c r="C155" s="22" t="str">
        <f t="shared" ca="1" si="2"/>
        <v/>
      </c>
    </row>
    <row r="156" spans="3:3" x14ac:dyDescent="0.3">
      <c r="C156" s="22" t="str">
        <f t="shared" ca="1" si="2"/>
        <v/>
      </c>
    </row>
  </sheetData>
  <autoFilter ref="A1:C156"/>
  <sortState ref="A2:C150">
    <sortCondition ref="A145:A150"/>
  </sortState>
  <conditionalFormatting sqref="A1:XFD1048576">
    <cfRule type="cellIs" dxfId="15" priority="1" operator="equal">
      <formula>8</formula>
    </cfRule>
    <cfRule type="cellIs" dxfId="14" priority="2" operator="equal">
      <formula>7</formula>
    </cfRule>
    <cfRule type="cellIs" dxfId="13" priority="3" operator="equal">
      <formula>11</formula>
    </cfRule>
    <cfRule type="cellIs" dxfId="12" priority="4" operator="equal">
      <formula>11</formula>
    </cfRule>
    <cfRule type="cellIs" dxfId="11" priority="5" operator="equal">
      <formula>10</formula>
    </cfRule>
    <cfRule type="cellIs" dxfId="10" priority="6" operator="equal">
      <formula>10</formula>
    </cfRule>
    <cfRule type="cellIs" dxfId="9" priority="7" operator="equal">
      <formula>9</formula>
    </cfRule>
    <cfRule type="cellIs" dxfId="8" priority="8" operator="equal">
      <formula>8</formula>
    </cfRule>
    <cfRule type="cellIs" dxfId="7" priority="9" operator="equal">
      <formula>7</formula>
    </cfRule>
    <cfRule type="timePeriod" dxfId="6" priority="11" timePeriod="last7Days">
      <formula>AND(TODAY()-FLOOR(A1,1)&lt;=6,FLOOR(A1,1)&lt;=TODAY())</formula>
    </cfRule>
    <cfRule type="cellIs" dxfId="5" priority="12" operator="equal">
      <formula>5</formula>
    </cfRule>
    <cfRule type="cellIs" dxfId="4" priority="13" operator="equal">
      <formula>4</formula>
    </cfRule>
    <cfRule type="cellIs" dxfId="3" priority="14" operator="equal">
      <formula>3</formula>
    </cfRule>
  </conditionalFormatting>
  <conditionalFormatting sqref="B1:B9 B11:B1048576">
    <cfRule type="cellIs" priority="18" operator="lessThan">
      <formula>6</formula>
    </cfRule>
  </conditionalFormatting>
  <conditionalFormatting sqref="B1:B1048576">
    <cfRule type="timePeriod" dxfId="2" priority="10" timePeriod="nextWeek">
      <formula>AND(ROUNDDOWN(B1,0)-TODAY()&gt;(7-WEEKDAY(TODAY())),ROUNDDOWN(B1,0)-TODAY()&lt;(15-WEEKDAY(TODAY())))</formula>
    </cfRule>
  </conditionalFormatting>
  <conditionalFormatting sqref="C1:C1048576">
    <cfRule type="cellIs" dxfId="1" priority="15" operator="equal">
      <formula>6</formula>
    </cfRule>
    <cfRule type="cellIs" dxfId="0" priority="16" operator="equal">
      <formula>6</formula>
    </cfRule>
    <cfRule type="cellIs" priority="17" operator="lessThan">
      <formula>6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Liste ALSH</vt:lpstr>
      <vt:lpstr>3 ans</vt:lpstr>
      <vt:lpstr>4 ans</vt:lpstr>
      <vt:lpstr>5 ans</vt:lpstr>
      <vt:lpstr>6 ans</vt:lpstr>
      <vt:lpstr>7 ans</vt:lpstr>
      <vt:lpstr>8 ans</vt:lpstr>
      <vt:lpstr>9 ans</vt:lpstr>
      <vt:lpstr>10 ans</vt:lpstr>
      <vt:lpstr>11 ans</vt:lpstr>
      <vt:lpstr>Liste portail famille par age</vt:lpstr>
      <vt:lpstr>Liste portail famille alphabéti</vt:lpstr>
      <vt:lpstr>Liste ALSH Ordre Alphabétique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Hygiène</dc:creator>
  <cp:lastModifiedBy>HENRI</cp:lastModifiedBy>
  <cp:lastPrinted>2026-04-12T08:57:32Z</cp:lastPrinted>
  <dcterms:created xsi:type="dcterms:W3CDTF">2026-04-11T13:07:37Z</dcterms:created>
  <dcterms:modified xsi:type="dcterms:W3CDTF">2026-04-16T13:10:34Z</dcterms:modified>
</cp:coreProperties>
</file>