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10668"/>
  </bookViews>
  <sheets>
    <sheet name="Calendrier" sheetId="2" r:id="rId1"/>
    <sheet name="export_etat" sheetId="1" r:id="rId2"/>
    <sheet name="Listes" sheetId="3" r:id="rId3"/>
  </sheets>
  <definedNames>
    <definedName name="_xlnm._FilterDatabase" localSheetId="0" hidden="1">Calendrier!$A$1:$AF$20</definedName>
    <definedName name="_xlnm._FilterDatabase" localSheetId="1" hidden="1">export_etat!$A$1:$Y$475</definedName>
    <definedName name="Etat">Listes!$D$2:$D$6</definedName>
    <definedName name="Gite">Calendrier!$A$5:$A$45</definedName>
  </definedNames>
  <calcPr calcId="152511"/>
</workbook>
</file>

<file path=xl/calcChain.xml><?xml version="1.0" encoding="utf-8"?>
<calcChain xmlns="http://schemas.openxmlformats.org/spreadsheetml/2006/main">
  <c r="B3" i="2" l="1"/>
  <c r="C3" i="2" s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AF3" i="2" s="1"/>
  <c r="B5" i="2" l="1"/>
  <c r="B7" i="2"/>
  <c r="B9" i="2"/>
  <c r="B8" i="2"/>
  <c r="B12" i="2"/>
  <c r="B14" i="2"/>
  <c r="B16" i="2"/>
  <c r="B6" i="2"/>
  <c r="B10" i="2"/>
  <c r="B11" i="2"/>
  <c r="B13" i="2"/>
  <c r="B18" i="2"/>
  <c r="B20" i="2"/>
  <c r="B22" i="2"/>
  <c r="B24" i="2"/>
  <c r="B26" i="2"/>
  <c r="B19" i="2"/>
  <c r="B23" i="2"/>
  <c r="B28" i="2"/>
  <c r="B30" i="2"/>
  <c r="B15" i="2"/>
  <c r="B17" i="2"/>
  <c r="B21" i="2"/>
  <c r="B25" i="2"/>
  <c r="B27" i="2"/>
  <c r="B29" i="2"/>
  <c r="B31" i="2"/>
  <c r="B32" i="2"/>
  <c r="B34" i="2"/>
  <c r="B36" i="2"/>
  <c r="B38" i="2"/>
  <c r="B40" i="2"/>
  <c r="B42" i="2"/>
  <c r="B44" i="2"/>
  <c r="B45" i="2"/>
  <c r="B33" i="2"/>
  <c r="B35" i="2"/>
  <c r="B37" i="2"/>
  <c r="B39" i="2"/>
  <c r="B41" i="2"/>
  <c r="B43" i="2"/>
  <c r="B4" i="2"/>
  <c r="C6" i="2" l="1"/>
  <c r="C8" i="2"/>
  <c r="C10" i="2"/>
  <c r="C5" i="2"/>
  <c r="C9" i="2"/>
  <c r="C11" i="2"/>
  <c r="C13" i="2"/>
  <c r="C15" i="2"/>
  <c r="C7" i="2"/>
  <c r="C12" i="2"/>
  <c r="C14" i="2"/>
  <c r="C17" i="2"/>
  <c r="C19" i="2"/>
  <c r="C21" i="2"/>
  <c r="C23" i="2"/>
  <c r="C25" i="2"/>
  <c r="C20" i="2"/>
  <c r="C24" i="2"/>
  <c r="C27" i="2"/>
  <c r="C29" i="2"/>
  <c r="C16" i="2"/>
  <c r="C18" i="2"/>
  <c r="C22" i="2"/>
  <c r="C26" i="2"/>
  <c r="C28" i="2"/>
  <c r="C30" i="2"/>
  <c r="C31" i="2"/>
  <c r="C33" i="2"/>
  <c r="C35" i="2"/>
  <c r="C37" i="2"/>
  <c r="C39" i="2"/>
  <c r="C41" i="2"/>
  <c r="C43" i="2"/>
  <c r="C45" i="2"/>
  <c r="C32" i="2"/>
  <c r="C34" i="2"/>
  <c r="C36" i="2"/>
  <c r="C38" i="2"/>
  <c r="C40" i="2"/>
  <c r="C42" i="2"/>
  <c r="C44" i="2"/>
  <c r="C4" i="2"/>
  <c r="D5" i="2" l="1"/>
  <c r="D7" i="2"/>
  <c r="D9" i="2"/>
  <c r="D6" i="2"/>
  <c r="D10" i="2"/>
  <c r="D12" i="2"/>
  <c r="D14" i="2"/>
  <c r="D16" i="2"/>
  <c r="D8" i="2"/>
  <c r="D11" i="2"/>
  <c r="D13" i="2"/>
  <c r="D15" i="2"/>
  <c r="D18" i="2"/>
  <c r="D20" i="2"/>
  <c r="D22" i="2"/>
  <c r="D24" i="2"/>
  <c r="D17" i="2"/>
  <c r="D21" i="2"/>
  <c r="D25" i="2"/>
  <c r="D26" i="2"/>
  <c r="D28" i="2"/>
  <c r="D30" i="2"/>
  <c r="D19" i="2"/>
  <c r="D23" i="2"/>
  <c r="D27" i="2"/>
  <c r="D29" i="2"/>
  <c r="D31" i="2"/>
  <c r="D32" i="2"/>
  <c r="D34" i="2"/>
  <c r="D36" i="2"/>
  <c r="D38" i="2"/>
  <c r="D40" i="2"/>
  <c r="D42" i="2"/>
  <c r="D44" i="2"/>
  <c r="D33" i="2"/>
  <c r="D35" i="2"/>
  <c r="D37" i="2"/>
  <c r="D39" i="2"/>
  <c r="D41" i="2"/>
  <c r="D43" i="2"/>
  <c r="D45" i="2"/>
  <c r="D4" i="2"/>
  <c r="E6" i="2" l="1"/>
  <c r="E8" i="2"/>
  <c r="E10" i="2"/>
  <c r="E7" i="2"/>
  <c r="E11" i="2"/>
  <c r="E13" i="2"/>
  <c r="E15" i="2"/>
  <c r="E5" i="2"/>
  <c r="E9" i="2"/>
  <c r="E12" i="2"/>
  <c r="E16" i="2"/>
  <c r="E17" i="2"/>
  <c r="E19" i="2"/>
  <c r="E21" i="2"/>
  <c r="E23" i="2"/>
  <c r="E25" i="2"/>
  <c r="E14" i="2"/>
  <c r="E18" i="2"/>
  <c r="E22" i="2"/>
  <c r="E27" i="2"/>
  <c r="E29" i="2"/>
  <c r="E20" i="2"/>
  <c r="E24" i="2"/>
  <c r="E26" i="2"/>
  <c r="E28" i="2"/>
  <c r="E30" i="2"/>
  <c r="E33" i="2"/>
  <c r="E35" i="2"/>
  <c r="E37" i="2"/>
  <c r="E39" i="2"/>
  <c r="E41" i="2"/>
  <c r="E43" i="2"/>
  <c r="E45" i="2"/>
  <c r="E44" i="2"/>
  <c r="E31" i="2"/>
  <c r="E32" i="2"/>
  <c r="E34" i="2"/>
  <c r="E36" i="2"/>
  <c r="E38" i="2"/>
  <c r="E40" i="2"/>
  <c r="E42" i="2"/>
  <c r="E4" i="2"/>
  <c r="F5" i="2" l="1"/>
  <c r="F7" i="2"/>
  <c r="F9" i="2"/>
  <c r="F8" i="2"/>
  <c r="F12" i="2"/>
  <c r="F14" i="2"/>
  <c r="F16" i="2"/>
  <c r="F6" i="2"/>
  <c r="F10" i="2"/>
  <c r="F11" i="2"/>
  <c r="F13" i="2"/>
  <c r="F18" i="2"/>
  <c r="F20" i="2"/>
  <c r="F22" i="2"/>
  <c r="F24" i="2"/>
  <c r="F15" i="2"/>
  <c r="F19" i="2"/>
  <c r="F23" i="2"/>
  <c r="F26" i="2"/>
  <c r="F28" i="2"/>
  <c r="F30" i="2"/>
  <c r="F17" i="2"/>
  <c r="F21" i="2"/>
  <c r="F25" i="2"/>
  <c r="F27" i="2"/>
  <c r="F29" i="2"/>
  <c r="F31" i="2"/>
  <c r="F32" i="2"/>
  <c r="F34" i="2"/>
  <c r="F36" i="2"/>
  <c r="F38" i="2"/>
  <c r="F40" i="2"/>
  <c r="F42" i="2"/>
  <c r="F44" i="2"/>
  <c r="F45" i="2"/>
  <c r="F33" i="2"/>
  <c r="F35" i="2"/>
  <c r="F37" i="2"/>
  <c r="F39" i="2"/>
  <c r="F41" i="2"/>
  <c r="F43" i="2"/>
  <c r="F4" i="2"/>
  <c r="G6" i="2" l="1"/>
  <c r="G8" i="2"/>
  <c r="G10" i="2"/>
  <c r="G5" i="2"/>
  <c r="G9" i="2"/>
  <c r="G11" i="2"/>
  <c r="G13" i="2"/>
  <c r="G15" i="2"/>
  <c r="G7" i="2"/>
  <c r="G12" i="2"/>
  <c r="G14" i="2"/>
  <c r="G17" i="2"/>
  <c r="G19" i="2"/>
  <c r="G21" i="2"/>
  <c r="G23" i="2"/>
  <c r="G25" i="2"/>
  <c r="G16" i="2"/>
  <c r="G20" i="2"/>
  <c r="G24" i="2"/>
  <c r="G27" i="2"/>
  <c r="G29" i="2"/>
  <c r="G18" i="2"/>
  <c r="G22" i="2"/>
  <c r="G26" i="2"/>
  <c r="G28" i="2"/>
  <c r="G30" i="2"/>
  <c r="G31" i="2"/>
  <c r="G33" i="2"/>
  <c r="G35" i="2"/>
  <c r="G37" i="2"/>
  <c r="G39" i="2"/>
  <c r="G41" i="2"/>
  <c r="G43" i="2"/>
  <c r="G45" i="2"/>
  <c r="G32" i="2"/>
  <c r="G34" i="2"/>
  <c r="G36" i="2"/>
  <c r="G38" i="2"/>
  <c r="G40" i="2"/>
  <c r="G42" i="2"/>
  <c r="G44" i="2"/>
  <c r="G4" i="2"/>
  <c r="H5" i="2" l="1"/>
  <c r="H7" i="2"/>
  <c r="H9" i="2"/>
  <c r="H6" i="2"/>
  <c r="H10" i="2"/>
  <c r="H12" i="2"/>
  <c r="H14" i="2"/>
  <c r="H16" i="2"/>
  <c r="H8" i="2"/>
  <c r="H11" i="2"/>
  <c r="H13" i="2"/>
  <c r="H15" i="2"/>
  <c r="H18" i="2"/>
  <c r="H20" i="2"/>
  <c r="H22" i="2"/>
  <c r="H24" i="2"/>
  <c r="H17" i="2"/>
  <c r="H21" i="2"/>
  <c r="H25" i="2"/>
  <c r="H26" i="2"/>
  <c r="H28" i="2"/>
  <c r="H30" i="2"/>
  <c r="H19" i="2"/>
  <c r="H23" i="2"/>
  <c r="H27" i="2"/>
  <c r="H29" i="2"/>
  <c r="H31" i="2"/>
  <c r="H32" i="2"/>
  <c r="H34" i="2"/>
  <c r="H36" i="2"/>
  <c r="H38" i="2"/>
  <c r="H40" i="2"/>
  <c r="H42" i="2"/>
  <c r="H44" i="2"/>
  <c r="H33" i="2"/>
  <c r="H35" i="2"/>
  <c r="H37" i="2"/>
  <c r="H39" i="2"/>
  <c r="H41" i="2"/>
  <c r="H43" i="2"/>
  <c r="H45" i="2"/>
  <c r="H4" i="2"/>
  <c r="I6" i="2" l="1"/>
  <c r="I8" i="2"/>
  <c r="I10" i="2"/>
  <c r="I7" i="2"/>
  <c r="I11" i="2"/>
  <c r="I13" i="2"/>
  <c r="I15" i="2"/>
  <c r="I5" i="2"/>
  <c r="I9" i="2"/>
  <c r="I12" i="2"/>
  <c r="I16" i="2"/>
  <c r="I17" i="2"/>
  <c r="I19" i="2"/>
  <c r="I21" i="2"/>
  <c r="I23" i="2"/>
  <c r="I25" i="2"/>
  <c r="I18" i="2"/>
  <c r="I22" i="2"/>
  <c r="I27" i="2"/>
  <c r="I29" i="2"/>
  <c r="I14" i="2"/>
  <c r="I20" i="2"/>
  <c r="I24" i="2"/>
  <c r="I26" i="2"/>
  <c r="I28" i="2"/>
  <c r="I30" i="2"/>
  <c r="I33" i="2"/>
  <c r="I35" i="2"/>
  <c r="I37" i="2"/>
  <c r="I39" i="2"/>
  <c r="I41" i="2"/>
  <c r="I43" i="2"/>
  <c r="I45" i="2"/>
  <c r="I44" i="2"/>
  <c r="I31" i="2"/>
  <c r="I32" i="2"/>
  <c r="I34" i="2"/>
  <c r="I36" i="2"/>
  <c r="I38" i="2"/>
  <c r="I40" i="2"/>
  <c r="I42" i="2"/>
  <c r="I4" i="2"/>
  <c r="J5" i="2" l="1"/>
  <c r="J7" i="2"/>
  <c r="J9" i="2"/>
  <c r="J8" i="2"/>
  <c r="J12" i="2"/>
  <c r="J14" i="2"/>
  <c r="J16" i="2"/>
  <c r="J6" i="2"/>
  <c r="J10" i="2"/>
  <c r="J11" i="2"/>
  <c r="J13" i="2"/>
  <c r="J18" i="2"/>
  <c r="J20" i="2"/>
  <c r="J22" i="2"/>
  <c r="J24" i="2"/>
  <c r="J19" i="2"/>
  <c r="J23" i="2"/>
  <c r="J26" i="2"/>
  <c r="J28" i="2"/>
  <c r="J30" i="2"/>
  <c r="J15" i="2"/>
  <c r="J17" i="2"/>
  <c r="J21" i="2"/>
  <c r="J25" i="2"/>
  <c r="J27" i="2"/>
  <c r="J29" i="2"/>
  <c r="J31" i="2"/>
  <c r="J32" i="2"/>
  <c r="J34" i="2"/>
  <c r="J36" i="2"/>
  <c r="J38" i="2"/>
  <c r="J40" i="2"/>
  <c r="J42" i="2"/>
  <c r="J44" i="2"/>
  <c r="J45" i="2"/>
  <c r="J33" i="2"/>
  <c r="J35" i="2"/>
  <c r="J37" i="2"/>
  <c r="J39" i="2"/>
  <c r="J41" i="2"/>
  <c r="J43" i="2"/>
  <c r="J4" i="2"/>
  <c r="K6" i="2" l="1"/>
  <c r="K8" i="2"/>
  <c r="K10" i="2"/>
  <c r="K5" i="2"/>
  <c r="K9" i="2"/>
  <c r="K11" i="2"/>
  <c r="K13" i="2"/>
  <c r="K15" i="2"/>
  <c r="K7" i="2"/>
  <c r="K12" i="2"/>
  <c r="K14" i="2"/>
  <c r="K17" i="2"/>
  <c r="K19" i="2"/>
  <c r="K21" i="2"/>
  <c r="K23" i="2"/>
  <c r="K25" i="2"/>
  <c r="K20" i="2"/>
  <c r="K24" i="2"/>
  <c r="K27" i="2"/>
  <c r="K29" i="2"/>
  <c r="K16" i="2"/>
  <c r="K18" i="2"/>
  <c r="K22" i="2"/>
  <c r="K26" i="2"/>
  <c r="K28" i="2"/>
  <c r="K30" i="2"/>
  <c r="K31" i="2"/>
  <c r="K33" i="2"/>
  <c r="K35" i="2"/>
  <c r="K37" i="2"/>
  <c r="K39" i="2"/>
  <c r="K41" i="2"/>
  <c r="K43" i="2"/>
  <c r="K45" i="2"/>
  <c r="K32" i="2"/>
  <c r="K34" i="2"/>
  <c r="K36" i="2"/>
  <c r="K38" i="2"/>
  <c r="K40" i="2"/>
  <c r="K42" i="2"/>
  <c r="K44" i="2"/>
  <c r="K4" i="2"/>
  <c r="L5" i="2" l="1"/>
  <c r="L7" i="2"/>
  <c r="L9" i="2"/>
  <c r="L6" i="2"/>
  <c r="L10" i="2"/>
  <c r="L12" i="2"/>
  <c r="L14" i="2"/>
  <c r="L16" i="2"/>
  <c r="L8" i="2"/>
  <c r="L11" i="2"/>
  <c r="L15" i="2"/>
  <c r="L18" i="2"/>
  <c r="L20" i="2"/>
  <c r="L22" i="2"/>
  <c r="L24" i="2"/>
  <c r="L13" i="2"/>
  <c r="L17" i="2"/>
  <c r="L21" i="2"/>
  <c r="L25" i="2"/>
  <c r="L26" i="2"/>
  <c r="L28" i="2"/>
  <c r="L30" i="2"/>
  <c r="L19" i="2"/>
  <c r="L23" i="2"/>
  <c r="L27" i="2"/>
  <c r="L29" i="2"/>
  <c r="L31" i="2"/>
  <c r="L32" i="2"/>
  <c r="L34" i="2"/>
  <c r="L36" i="2"/>
  <c r="L38" i="2"/>
  <c r="L40" i="2"/>
  <c r="L42" i="2"/>
  <c r="L44" i="2"/>
  <c r="L33" i="2"/>
  <c r="L35" i="2"/>
  <c r="L37" i="2"/>
  <c r="L39" i="2"/>
  <c r="L41" i="2"/>
  <c r="L43" i="2"/>
  <c r="L45" i="2"/>
  <c r="L4" i="2"/>
  <c r="M4" i="2" s="1"/>
  <c r="M6" i="2" l="1"/>
  <c r="M8" i="2"/>
  <c r="M10" i="2"/>
  <c r="M7" i="2"/>
  <c r="M11" i="2"/>
  <c r="M13" i="2"/>
  <c r="M15" i="2"/>
  <c r="M5" i="2"/>
  <c r="M9" i="2"/>
  <c r="M12" i="2"/>
  <c r="M16" i="2"/>
  <c r="M17" i="2"/>
  <c r="M19" i="2"/>
  <c r="M21" i="2"/>
  <c r="M23" i="2"/>
  <c r="M25" i="2"/>
  <c r="M14" i="2"/>
  <c r="M18" i="2"/>
  <c r="M22" i="2"/>
  <c r="M27" i="2"/>
  <c r="M29" i="2"/>
  <c r="M20" i="2"/>
  <c r="M24" i="2"/>
  <c r="M26" i="2"/>
  <c r="M28" i="2"/>
  <c r="M30" i="2"/>
  <c r="M33" i="2"/>
  <c r="M35" i="2"/>
  <c r="M37" i="2"/>
  <c r="M39" i="2"/>
  <c r="M41" i="2"/>
  <c r="M43" i="2"/>
  <c r="M45" i="2"/>
  <c r="M44" i="2"/>
  <c r="M31" i="2"/>
  <c r="M32" i="2"/>
  <c r="M34" i="2"/>
  <c r="M36" i="2"/>
  <c r="M38" i="2"/>
  <c r="M40" i="2"/>
  <c r="M42" i="2"/>
  <c r="N4" i="2"/>
  <c r="N5" i="2" l="1"/>
  <c r="N7" i="2"/>
  <c r="N9" i="2"/>
  <c r="N8" i="2"/>
  <c r="N12" i="2"/>
  <c r="N14" i="2"/>
  <c r="N16" i="2"/>
  <c r="N6" i="2"/>
  <c r="N10" i="2"/>
  <c r="N11" i="2"/>
  <c r="N13" i="2"/>
  <c r="N18" i="2"/>
  <c r="N20" i="2"/>
  <c r="N22" i="2"/>
  <c r="N24" i="2"/>
  <c r="N15" i="2"/>
  <c r="N19" i="2"/>
  <c r="N23" i="2"/>
  <c r="N26" i="2"/>
  <c r="N28" i="2"/>
  <c r="N30" i="2"/>
  <c r="N17" i="2"/>
  <c r="N21" i="2"/>
  <c r="N25" i="2"/>
  <c r="N27" i="2"/>
  <c r="N29" i="2"/>
  <c r="N31" i="2"/>
  <c r="N32" i="2"/>
  <c r="N34" i="2"/>
  <c r="N36" i="2"/>
  <c r="N38" i="2"/>
  <c r="N40" i="2"/>
  <c r="N42" i="2"/>
  <c r="N44" i="2"/>
  <c r="N45" i="2"/>
  <c r="N33" i="2"/>
  <c r="N35" i="2"/>
  <c r="N37" i="2"/>
  <c r="N39" i="2"/>
  <c r="N41" i="2"/>
  <c r="N43" i="2"/>
  <c r="O4" i="2"/>
  <c r="O6" i="2" l="1"/>
  <c r="O8" i="2"/>
  <c r="O10" i="2"/>
  <c r="O5" i="2"/>
  <c r="O9" i="2"/>
  <c r="O11" i="2"/>
  <c r="O13" i="2"/>
  <c r="O15" i="2"/>
  <c r="O7" i="2"/>
  <c r="O12" i="2"/>
  <c r="O14" i="2"/>
  <c r="O17" i="2"/>
  <c r="O19" i="2"/>
  <c r="O21" i="2"/>
  <c r="O23" i="2"/>
  <c r="O25" i="2"/>
  <c r="O16" i="2"/>
  <c r="O20" i="2"/>
  <c r="O24" i="2"/>
  <c r="O27" i="2"/>
  <c r="O29" i="2"/>
  <c r="O18" i="2"/>
  <c r="O22" i="2"/>
  <c r="O26" i="2"/>
  <c r="O28" i="2"/>
  <c r="O30" i="2"/>
  <c r="O31" i="2"/>
  <c r="O33" i="2"/>
  <c r="O35" i="2"/>
  <c r="O37" i="2"/>
  <c r="O39" i="2"/>
  <c r="O41" i="2"/>
  <c r="O43" i="2"/>
  <c r="O45" i="2"/>
  <c r="O32" i="2"/>
  <c r="O34" i="2"/>
  <c r="O36" i="2"/>
  <c r="O38" i="2"/>
  <c r="O40" i="2"/>
  <c r="O42" i="2"/>
  <c r="O44" i="2"/>
  <c r="P4" i="2"/>
  <c r="P5" i="2" l="1"/>
  <c r="P7" i="2"/>
  <c r="P9" i="2"/>
  <c r="P6" i="2"/>
  <c r="P10" i="2"/>
  <c r="P12" i="2"/>
  <c r="P14" i="2"/>
  <c r="P16" i="2"/>
  <c r="P8" i="2"/>
  <c r="P11" i="2"/>
  <c r="P15" i="2"/>
  <c r="P18" i="2"/>
  <c r="P20" i="2"/>
  <c r="P22" i="2"/>
  <c r="P24" i="2"/>
  <c r="P17" i="2"/>
  <c r="P21" i="2"/>
  <c r="P25" i="2"/>
  <c r="P26" i="2"/>
  <c r="P28" i="2"/>
  <c r="P30" i="2"/>
  <c r="P13" i="2"/>
  <c r="P19" i="2"/>
  <c r="P23" i="2"/>
  <c r="P27" i="2"/>
  <c r="P29" i="2"/>
  <c r="P31" i="2"/>
  <c r="P32" i="2"/>
  <c r="P34" i="2"/>
  <c r="P36" i="2"/>
  <c r="P38" i="2"/>
  <c r="P40" i="2"/>
  <c r="P42" i="2"/>
  <c r="P44" i="2"/>
  <c r="P33" i="2"/>
  <c r="P35" i="2"/>
  <c r="P37" i="2"/>
  <c r="P39" i="2"/>
  <c r="P41" i="2"/>
  <c r="P43" i="2"/>
  <c r="P45" i="2"/>
  <c r="Q4" i="2"/>
  <c r="Q6" i="2" l="1"/>
  <c r="Q8" i="2"/>
  <c r="Q7" i="2"/>
  <c r="Q11" i="2"/>
  <c r="Q13" i="2"/>
  <c r="Q15" i="2"/>
  <c r="Q5" i="2"/>
  <c r="Q9" i="2"/>
  <c r="Q10" i="2"/>
  <c r="Q12" i="2"/>
  <c r="Q16" i="2"/>
  <c r="Q17" i="2"/>
  <c r="Q19" i="2"/>
  <c r="Q21" i="2"/>
  <c r="Q23" i="2"/>
  <c r="Q25" i="2"/>
  <c r="Q18" i="2"/>
  <c r="Q22" i="2"/>
  <c r="Q27" i="2"/>
  <c r="Q29" i="2"/>
  <c r="Q14" i="2"/>
  <c r="Q20" i="2"/>
  <c r="Q24" i="2"/>
  <c r="Q26" i="2"/>
  <c r="Q28" i="2"/>
  <c r="Q30" i="2"/>
  <c r="Q33" i="2"/>
  <c r="Q35" i="2"/>
  <c r="Q37" i="2"/>
  <c r="Q39" i="2"/>
  <c r="Q41" i="2"/>
  <c r="Q43" i="2"/>
  <c r="Q45" i="2"/>
  <c r="Q44" i="2"/>
  <c r="Q31" i="2"/>
  <c r="Q32" i="2"/>
  <c r="Q34" i="2"/>
  <c r="Q36" i="2"/>
  <c r="Q38" i="2"/>
  <c r="Q40" i="2"/>
  <c r="Q42" i="2"/>
  <c r="R4" i="2"/>
  <c r="R5" i="2" l="1"/>
  <c r="R7" i="2"/>
  <c r="R9" i="2"/>
  <c r="R8" i="2"/>
  <c r="R10" i="2"/>
  <c r="R12" i="2"/>
  <c r="R14" i="2"/>
  <c r="R16" i="2"/>
  <c r="R6" i="2"/>
  <c r="R11" i="2"/>
  <c r="R13" i="2"/>
  <c r="R18" i="2"/>
  <c r="R20" i="2"/>
  <c r="R22" i="2"/>
  <c r="R24" i="2"/>
  <c r="R19" i="2"/>
  <c r="R23" i="2"/>
  <c r="R26" i="2"/>
  <c r="R28" i="2"/>
  <c r="R30" i="2"/>
  <c r="R15" i="2"/>
  <c r="R17" i="2"/>
  <c r="R21" i="2"/>
  <c r="R25" i="2"/>
  <c r="R27" i="2"/>
  <c r="R29" i="2"/>
  <c r="R31" i="2"/>
  <c r="R32" i="2"/>
  <c r="R34" i="2"/>
  <c r="R36" i="2"/>
  <c r="R38" i="2"/>
  <c r="R40" i="2"/>
  <c r="R42" i="2"/>
  <c r="R44" i="2"/>
  <c r="R45" i="2"/>
  <c r="R33" i="2"/>
  <c r="R35" i="2"/>
  <c r="R37" i="2"/>
  <c r="R39" i="2"/>
  <c r="R41" i="2"/>
  <c r="R43" i="2"/>
  <c r="S4" i="2"/>
  <c r="S6" i="2" l="1"/>
  <c r="S8" i="2"/>
  <c r="S5" i="2"/>
  <c r="S9" i="2"/>
  <c r="S11" i="2"/>
  <c r="S13" i="2"/>
  <c r="S15" i="2"/>
  <c r="S7" i="2"/>
  <c r="S10" i="2"/>
  <c r="S12" i="2"/>
  <c r="S14" i="2"/>
  <c r="S17" i="2"/>
  <c r="S19" i="2"/>
  <c r="S21" i="2"/>
  <c r="S23" i="2"/>
  <c r="S25" i="2"/>
  <c r="S20" i="2"/>
  <c r="S24" i="2"/>
  <c r="S27" i="2"/>
  <c r="S29" i="2"/>
  <c r="S16" i="2"/>
  <c r="S18" i="2"/>
  <c r="S22" i="2"/>
  <c r="S26" i="2"/>
  <c r="S28" i="2"/>
  <c r="S30" i="2"/>
  <c r="S31" i="2"/>
  <c r="S33" i="2"/>
  <c r="S35" i="2"/>
  <c r="S37" i="2"/>
  <c r="S39" i="2"/>
  <c r="S41" i="2"/>
  <c r="S43" i="2"/>
  <c r="S45" i="2"/>
  <c r="S32" i="2"/>
  <c r="S34" i="2"/>
  <c r="S36" i="2"/>
  <c r="S38" i="2"/>
  <c r="S40" i="2"/>
  <c r="S42" i="2"/>
  <c r="S44" i="2"/>
  <c r="T4" i="2"/>
  <c r="T5" i="2" l="1"/>
  <c r="T7" i="2"/>
  <c r="T9" i="2"/>
  <c r="T6" i="2"/>
  <c r="T10" i="2"/>
  <c r="T12" i="2"/>
  <c r="T14" i="2"/>
  <c r="T16" i="2"/>
  <c r="T8" i="2"/>
  <c r="T11" i="2"/>
  <c r="T15" i="2"/>
  <c r="T18" i="2"/>
  <c r="T20" i="2"/>
  <c r="T22" i="2"/>
  <c r="T24" i="2"/>
  <c r="T13" i="2"/>
  <c r="T17" i="2"/>
  <c r="T21" i="2"/>
  <c r="T25" i="2"/>
  <c r="T26" i="2"/>
  <c r="T28" i="2"/>
  <c r="T30" i="2"/>
  <c r="T19" i="2"/>
  <c r="T23" i="2"/>
  <c r="T27" i="2"/>
  <c r="T29" i="2"/>
  <c r="T32" i="2"/>
  <c r="T34" i="2"/>
  <c r="T36" i="2"/>
  <c r="T38" i="2"/>
  <c r="T40" i="2"/>
  <c r="T42" i="2"/>
  <c r="T44" i="2"/>
  <c r="T43" i="2"/>
  <c r="T31" i="2"/>
  <c r="T33" i="2"/>
  <c r="T35" i="2"/>
  <c r="T37" i="2"/>
  <c r="T39" i="2"/>
  <c r="T41" i="2"/>
  <c r="T45" i="2"/>
  <c r="U4" i="2"/>
  <c r="U6" i="2" l="1"/>
  <c r="U8" i="2"/>
  <c r="U7" i="2"/>
  <c r="U11" i="2"/>
  <c r="U13" i="2"/>
  <c r="U15" i="2"/>
  <c r="U5" i="2"/>
  <c r="U9" i="2"/>
  <c r="U10" i="2"/>
  <c r="U12" i="2"/>
  <c r="U16" i="2"/>
  <c r="U17" i="2"/>
  <c r="U19" i="2"/>
  <c r="U21" i="2"/>
  <c r="U23" i="2"/>
  <c r="U25" i="2"/>
  <c r="U14" i="2"/>
  <c r="U18" i="2"/>
  <c r="U22" i="2"/>
  <c r="U27" i="2"/>
  <c r="U29" i="2"/>
  <c r="U20" i="2"/>
  <c r="U24" i="2"/>
  <c r="U26" i="2"/>
  <c r="U28" i="2"/>
  <c r="U30" i="2"/>
  <c r="U31" i="2"/>
  <c r="U33" i="2"/>
  <c r="U35" i="2"/>
  <c r="U37" i="2"/>
  <c r="U39" i="2"/>
  <c r="U41" i="2"/>
  <c r="U43" i="2"/>
  <c r="U45" i="2"/>
  <c r="U44" i="2"/>
  <c r="U32" i="2"/>
  <c r="U34" i="2"/>
  <c r="U36" i="2"/>
  <c r="U38" i="2"/>
  <c r="U40" i="2"/>
  <c r="U42" i="2"/>
  <c r="V4" i="2"/>
  <c r="V5" i="2" l="1"/>
  <c r="V7" i="2"/>
  <c r="V9" i="2"/>
  <c r="V8" i="2"/>
  <c r="V10" i="2"/>
  <c r="V12" i="2"/>
  <c r="V14" i="2"/>
  <c r="V16" i="2"/>
  <c r="V6" i="2"/>
  <c r="V11" i="2"/>
  <c r="V13" i="2"/>
  <c r="V18" i="2"/>
  <c r="V20" i="2"/>
  <c r="V22" i="2"/>
  <c r="V24" i="2"/>
  <c r="V15" i="2"/>
  <c r="V19" i="2"/>
  <c r="V23" i="2"/>
  <c r="V26" i="2"/>
  <c r="V28" i="2"/>
  <c r="V30" i="2"/>
  <c r="V17" i="2"/>
  <c r="V21" i="2"/>
  <c r="V25" i="2"/>
  <c r="V27" i="2"/>
  <c r="V29" i="2"/>
  <c r="V32" i="2"/>
  <c r="V34" i="2"/>
  <c r="V36" i="2"/>
  <c r="V38" i="2"/>
  <c r="V40" i="2"/>
  <c r="V42" i="2"/>
  <c r="V44" i="2"/>
  <c r="V45" i="2"/>
  <c r="V31" i="2"/>
  <c r="V33" i="2"/>
  <c r="V35" i="2"/>
  <c r="V37" i="2"/>
  <c r="V39" i="2"/>
  <c r="V41" i="2"/>
  <c r="V43" i="2"/>
  <c r="W4" i="2"/>
  <c r="W6" i="2" l="1"/>
  <c r="W8" i="2"/>
  <c r="W5" i="2"/>
  <c r="W9" i="2"/>
  <c r="W11" i="2"/>
  <c r="W13" i="2"/>
  <c r="W15" i="2"/>
  <c r="W7" i="2"/>
  <c r="W10" i="2"/>
  <c r="W12" i="2"/>
  <c r="W14" i="2"/>
  <c r="W17" i="2"/>
  <c r="W19" i="2"/>
  <c r="W21" i="2"/>
  <c r="W23" i="2"/>
  <c r="W25" i="2"/>
  <c r="W16" i="2"/>
  <c r="W20" i="2"/>
  <c r="W24" i="2"/>
  <c r="W27" i="2"/>
  <c r="W29" i="2"/>
  <c r="W18" i="2"/>
  <c r="W22" i="2"/>
  <c r="W26" i="2"/>
  <c r="W28" i="2"/>
  <c r="W30" i="2"/>
  <c r="W31" i="2"/>
  <c r="W33" i="2"/>
  <c r="W35" i="2"/>
  <c r="W37" i="2"/>
  <c r="W39" i="2"/>
  <c r="W41" i="2"/>
  <c r="W43" i="2"/>
  <c r="W45" i="2"/>
  <c r="W32" i="2"/>
  <c r="W34" i="2"/>
  <c r="W36" i="2"/>
  <c r="W38" i="2"/>
  <c r="W40" i="2"/>
  <c r="W42" i="2"/>
  <c r="W44" i="2"/>
  <c r="X4" i="2"/>
  <c r="X5" i="2" l="1"/>
  <c r="X7" i="2"/>
  <c r="X9" i="2"/>
  <c r="X6" i="2"/>
  <c r="X10" i="2"/>
  <c r="X12" i="2"/>
  <c r="X14" i="2"/>
  <c r="X16" i="2"/>
  <c r="X8" i="2"/>
  <c r="X11" i="2"/>
  <c r="X15" i="2"/>
  <c r="X18" i="2"/>
  <c r="X20" i="2"/>
  <c r="X22" i="2"/>
  <c r="X24" i="2"/>
  <c r="X17" i="2"/>
  <c r="X21" i="2"/>
  <c r="X25" i="2"/>
  <c r="X26" i="2"/>
  <c r="X28" i="2"/>
  <c r="X30" i="2"/>
  <c r="X13" i="2"/>
  <c r="X19" i="2"/>
  <c r="X23" i="2"/>
  <c r="X27" i="2"/>
  <c r="X29" i="2"/>
  <c r="X32" i="2"/>
  <c r="X34" i="2"/>
  <c r="X36" i="2"/>
  <c r="X38" i="2"/>
  <c r="X40" i="2"/>
  <c r="X42" i="2"/>
  <c r="X44" i="2"/>
  <c r="X43" i="2"/>
  <c r="X31" i="2"/>
  <c r="X33" i="2"/>
  <c r="X35" i="2"/>
  <c r="X37" i="2"/>
  <c r="X39" i="2"/>
  <c r="X41" i="2"/>
  <c r="X45" i="2"/>
  <c r="Y4" i="2"/>
  <c r="Y6" i="2" l="1"/>
  <c r="Y8" i="2"/>
  <c r="Y7" i="2"/>
  <c r="Y11" i="2"/>
  <c r="Y13" i="2"/>
  <c r="Y15" i="2"/>
  <c r="Y5" i="2"/>
  <c r="Y9" i="2"/>
  <c r="Y10" i="2"/>
  <c r="Y12" i="2"/>
  <c r="Y16" i="2"/>
  <c r="Y17" i="2"/>
  <c r="Y19" i="2"/>
  <c r="Y21" i="2"/>
  <c r="Y23" i="2"/>
  <c r="Y25" i="2"/>
  <c r="Y18" i="2"/>
  <c r="Y22" i="2"/>
  <c r="Y27" i="2"/>
  <c r="Y29" i="2"/>
  <c r="Y14" i="2"/>
  <c r="Y20" i="2"/>
  <c r="Y24" i="2"/>
  <c r="Y26" i="2"/>
  <c r="Y28" i="2"/>
  <c r="Y30" i="2"/>
  <c r="Y31" i="2"/>
  <c r="Y33" i="2"/>
  <c r="Y35" i="2"/>
  <c r="Y37" i="2"/>
  <c r="Y39" i="2"/>
  <c r="Y41" i="2"/>
  <c r="Y43" i="2"/>
  <c r="Y45" i="2"/>
  <c r="Y44" i="2"/>
  <c r="Y32" i="2"/>
  <c r="Y34" i="2"/>
  <c r="Y36" i="2"/>
  <c r="Y38" i="2"/>
  <c r="Y40" i="2"/>
  <c r="Y42" i="2"/>
  <c r="Z4" i="2"/>
  <c r="Z5" i="2" l="1"/>
  <c r="Z7" i="2"/>
  <c r="Z9" i="2"/>
  <c r="Z8" i="2"/>
  <c r="Z10" i="2"/>
  <c r="Z12" i="2"/>
  <c r="Z14" i="2"/>
  <c r="Z16" i="2"/>
  <c r="Z6" i="2"/>
  <c r="Z11" i="2"/>
  <c r="Z13" i="2"/>
  <c r="Z18" i="2"/>
  <c r="Z20" i="2"/>
  <c r="Z22" i="2"/>
  <c r="Z24" i="2"/>
  <c r="Z19" i="2"/>
  <c r="Z23" i="2"/>
  <c r="Z26" i="2"/>
  <c r="Z28" i="2"/>
  <c r="Z30" i="2"/>
  <c r="Z15" i="2"/>
  <c r="Z17" i="2"/>
  <c r="Z21" i="2"/>
  <c r="Z25" i="2"/>
  <c r="Z27" i="2"/>
  <c r="Z29" i="2"/>
  <c r="Z32" i="2"/>
  <c r="Z34" i="2"/>
  <c r="Z36" i="2"/>
  <c r="Z38" i="2"/>
  <c r="Z40" i="2"/>
  <c r="Z42" i="2"/>
  <c r="Z44" i="2"/>
  <c r="Z45" i="2"/>
  <c r="Z31" i="2"/>
  <c r="Z33" i="2"/>
  <c r="Z35" i="2"/>
  <c r="Z37" i="2"/>
  <c r="Z39" i="2"/>
  <c r="Z41" i="2"/>
  <c r="Z43" i="2"/>
  <c r="AA4" i="2"/>
  <c r="AA6" i="2" l="1"/>
  <c r="AA8" i="2"/>
  <c r="AA5" i="2"/>
  <c r="AA9" i="2"/>
  <c r="AA11" i="2"/>
  <c r="AA13" i="2"/>
  <c r="AA15" i="2"/>
  <c r="AA7" i="2"/>
  <c r="AA10" i="2"/>
  <c r="AA12" i="2"/>
  <c r="AA14" i="2"/>
  <c r="AA17" i="2"/>
  <c r="AA19" i="2"/>
  <c r="AA21" i="2"/>
  <c r="AA23" i="2"/>
  <c r="AA25" i="2"/>
  <c r="AA20" i="2"/>
  <c r="AA24" i="2"/>
  <c r="AA27" i="2"/>
  <c r="AA29" i="2"/>
  <c r="AA16" i="2"/>
  <c r="AA18" i="2"/>
  <c r="AA22" i="2"/>
  <c r="AA26" i="2"/>
  <c r="AA28" i="2"/>
  <c r="AA30" i="2"/>
  <c r="AA31" i="2"/>
  <c r="AA33" i="2"/>
  <c r="AA35" i="2"/>
  <c r="AA37" i="2"/>
  <c r="AA39" i="2"/>
  <c r="AA41" i="2"/>
  <c r="AA43" i="2"/>
  <c r="AA45" i="2"/>
  <c r="AA32" i="2"/>
  <c r="AA34" i="2"/>
  <c r="AA36" i="2"/>
  <c r="AA38" i="2"/>
  <c r="AA40" i="2"/>
  <c r="AA42" i="2"/>
  <c r="AA44" i="2"/>
  <c r="AB4" i="2"/>
  <c r="AB5" i="2" l="1"/>
  <c r="AB7" i="2"/>
  <c r="AB9" i="2"/>
  <c r="AB6" i="2"/>
  <c r="AB10" i="2"/>
  <c r="AB12" i="2"/>
  <c r="AB14" i="2"/>
  <c r="AB16" i="2"/>
  <c r="AB8" i="2"/>
  <c r="AB11" i="2"/>
  <c r="AB15" i="2"/>
  <c r="AB18" i="2"/>
  <c r="AB20" i="2"/>
  <c r="AB22" i="2"/>
  <c r="AB24" i="2"/>
  <c r="AB13" i="2"/>
  <c r="AB17" i="2"/>
  <c r="AB21" i="2"/>
  <c r="AB25" i="2"/>
  <c r="AB26" i="2"/>
  <c r="AB28" i="2"/>
  <c r="AB30" i="2"/>
  <c r="AB19" i="2"/>
  <c r="AB23" i="2"/>
  <c r="AB27" i="2"/>
  <c r="AB29" i="2"/>
  <c r="AB32" i="2"/>
  <c r="AB34" i="2"/>
  <c r="AB36" i="2"/>
  <c r="AB38" i="2"/>
  <c r="AB40" i="2"/>
  <c r="AB42" i="2"/>
  <c r="AB44" i="2"/>
  <c r="AB43" i="2"/>
  <c r="AB31" i="2"/>
  <c r="AB33" i="2"/>
  <c r="AB35" i="2"/>
  <c r="AB37" i="2"/>
  <c r="AB39" i="2"/>
  <c r="AB41" i="2"/>
  <c r="AB45" i="2"/>
  <c r="AC4" i="2"/>
  <c r="AC6" i="2" l="1"/>
  <c r="AC8" i="2"/>
  <c r="AC7" i="2"/>
  <c r="AC11" i="2"/>
  <c r="AC13" i="2"/>
  <c r="AC15" i="2"/>
  <c r="AC5" i="2"/>
  <c r="AC9" i="2"/>
  <c r="AC10" i="2"/>
  <c r="AC12" i="2"/>
  <c r="AC16" i="2"/>
  <c r="AC17" i="2"/>
  <c r="AC19" i="2"/>
  <c r="AC21" i="2"/>
  <c r="AC23" i="2"/>
  <c r="AC25" i="2"/>
  <c r="AC14" i="2"/>
  <c r="AC18" i="2"/>
  <c r="AC22" i="2"/>
  <c r="AC27" i="2"/>
  <c r="AC29" i="2"/>
  <c r="AC20" i="2"/>
  <c r="AC24" i="2"/>
  <c r="AC26" i="2"/>
  <c r="AC28" i="2"/>
  <c r="AC30" i="2"/>
  <c r="AC31" i="2"/>
  <c r="AC33" i="2"/>
  <c r="AC35" i="2"/>
  <c r="AC37" i="2"/>
  <c r="AC39" i="2"/>
  <c r="AC41" i="2"/>
  <c r="AC43" i="2"/>
  <c r="AC45" i="2"/>
  <c r="AC44" i="2"/>
  <c r="AC32" i="2"/>
  <c r="AC34" i="2"/>
  <c r="AC36" i="2"/>
  <c r="AC38" i="2"/>
  <c r="AC40" i="2"/>
  <c r="AC42" i="2"/>
  <c r="AD4" i="2"/>
  <c r="AD5" i="2" l="1"/>
  <c r="AD7" i="2"/>
  <c r="AD9" i="2"/>
  <c r="AD8" i="2"/>
  <c r="AD10" i="2"/>
  <c r="AD12" i="2"/>
  <c r="AD14" i="2"/>
  <c r="AD16" i="2"/>
  <c r="AD6" i="2"/>
  <c r="AD11" i="2"/>
  <c r="AD13" i="2"/>
  <c r="AD18" i="2"/>
  <c r="AD20" i="2"/>
  <c r="AD22" i="2"/>
  <c r="AD24" i="2"/>
  <c r="AD15" i="2"/>
  <c r="AD19" i="2"/>
  <c r="AD23" i="2"/>
  <c r="AD26" i="2"/>
  <c r="AD28" i="2"/>
  <c r="AD30" i="2"/>
  <c r="AD17" i="2"/>
  <c r="AD21" i="2"/>
  <c r="AD25" i="2"/>
  <c r="AD27" i="2"/>
  <c r="AD29" i="2"/>
  <c r="AD32" i="2"/>
  <c r="AD34" i="2"/>
  <c r="AD36" i="2"/>
  <c r="AD38" i="2"/>
  <c r="AD40" i="2"/>
  <c r="AD42" i="2"/>
  <c r="AD44" i="2"/>
  <c r="AD45" i="2"/>
  <c r="AD31" i="2"/>
  <c r="AD33" i="2"/>
  <c r="AD35" i="2"/>
  <c r="AD37" i="2"/>
  <c r="AD39" i="2"/>
  <c r="AD41" i="2"/>
  <c r="AD43" i="2"/>
  <c r="AE4" i="2"/>
  <c r="AE6" i="2" l="1"/>
  <c r="AE8" i="2"/>
  <c r="AE5" i="2"/>
  <c r="AE9" i="2"/>
  <c r="AE11" i="2"/>
  <c r="AE13" i="2"/>
  <c r="AE15" i="2"/>
  <c r="AE7" i="2"/>
  <c r="AE10" i="2"/>
  <c r="AE12" i="2"/>
  <c r="AE14" i="2"/>
  <c r="AE17" i="2"/>
  <c r="AE19" i="2"/>
  <c r="AE21" i="2"/>
  <c r="AE23" i="2"/>
  <c r="AE25" i="2"/>
  <c r="AE16" i="2"/>
  <c r="AE20" i="2"/>
  <c r="AE24" i="2"/>
  <c r="AE27" i="2"/>
  <c r="AE29" i="2"/>
  <c r="AE18" i="2"/>
  <c r="AE22" i="2"/>
  <c r="AE26" i="2"/>
  <c r="AE28" i="2"/>
  <c r="AE30" i="2"/>
  <c r="AE31" i="2"/>
  <c r="AE33" i="2"/>
  <c r="AE35" i="2"/>
  <c r="AE37" i="2"/>
  <c r="AE39" i="2"/>
  <c r="AE41" i="2"/>
  <c r="AE43" i="2"/>
  <c r="AE45" i="2"/>
  <c r="AE32" i="2"/>
  <c r="AE34" i="2"/>
  <c r="AE36" i="2"/>
  <c r="AE38" i="2"/>
  <c r="AE40" i="2"/>
  <c r="AE42" i="2"/>
  <c r="AE44" i="2"/>
  <c r="AF4" i="2"/>
  <c r="AF5" i="2" l="1"/>
  <c r="AF7" i="2"/>
  <c r="AF9" i="2"/>
  <c r="AF6" i="2"/>
  <c r="AF10" i="2"/>
  <c r="AF12" i="2"/>
  <c r="AF14" i="2"/>
  <c r="AF8" i="2"/>
  <c r="AF11" i="2"/>
  <c r="AF15" i="2"/>
  <c r="AF16" i="2"/>
  <c r="AF18" i="2"/>
  <c r="AF20" i="2"/>
  <c r="AF22" i="2"/>
  <c r="AF24" i="2"/>
  <c r="AF17" i="2"/>
  <c r="AF21" i="2"/>
  <c r="AF25" i="2"/>
  <c r="AF26" i="2"/>
  <c r="AF28" i="2"/>
  <c r="AF30" i="2"/>
  <c r="AF13" i="2"/>
  <c r="AF19" i="2"/>
  <c r="AF23" i="2"/>
  <c r="AF27" i="2"/>
  <c r="AF29" i="2"/>
  <c r="AF32" i="2"/>
  <c r="AF34" i="2"/>
  <c r="AF36" i="2"/>
  <c r="AF38" i="2"/>
  <c r="AF40" i="2"/>
  <c r="AF42" i="2"/>
  <c r="AF44" i="2"/>
  <c r="AF43" i="2"/>
  <c r="AF31" i="2"/>
  <c r="AF33" i="2"/>
  <c r="AF35" i="2"/>
  <c r="AF37" i="2"/>
  <c r="AF39" i="2"/>
  <c r="AF41" i="2"/>
  <c r="AF45" i="2"/>
  <c r="A2" i="2"/>
</calcChain>
</file>

<file path=xl/sharedStrings.xml><?xml version="1.0" encoding="utf-8"?>
<sst xmlns="http://schemas.openxmlformats.org/spreadsheetml/2006/main" count="1123" uniqueCount="98">
  <si>
    <t>Logement</t>
  </si>
  <si>
    <t>Début séjour</t>
  </si>
  <si>
    <t>Fin Séjour</t>
  </si>
  <si>
    <t>Etat Dossier</t>
  </si>
  <si>
    <t>Bungalow n° 47</t>
  </si>
  <si>
    <t>Facturé</t>
  </si>
  <si>
    <t>Bungalow n° 39</t>
  </si>
  <si>
    <t>Bungalow n° 40</t>
  </si>
  <si>
    <t>Bungalow n° 20</t>
  </si>
  <si>
    <t>Trouville 2026</t>
  </si>
  <si>
    <t>Vallandry 2026</t>
  </si>
  <si>
    <t>Belle Dune 4 pers. 2026</t>
  </si>
  <si>
    <t>Retour des clés</t>
  </si>
  <si>
    <t>Bon de séjour remis</t>
  </si>
  <si>
    <t>Bungalow n° 36</t>
  </si>
  <si>
    <t>Bungalow n° 37</t>
  </si>
  <si>
    <t>Cabourg 2026</t>
  </si>
  <si>
    <t>Bungalow n° 25</t>
  </si>
  <si>
    <t>Bungalow n° 21</t>
  </si>
  <si>
    <t>Remise des clés</t>
  </si>
  <si>
    <t>Bungalow n° 18</t>
  </si>
  <si>
    <t>Bungalow n° 19</t>
  </si>
  <si>
    <t>Bungalow n° 33</t>
  </si>
  <si>
    <t>Bungalow n° 8</t>
  </si>
  <si>
    <t>Bungalow n° 26</t>
  </si>
  <si>
    <t>Bungalow n° 6</t>
  </si>
  <si>
    <t>Bungalow n° 7</t>
  </si>
  <si>
    <t>Bungalow n° 22</t>
  </si>
  <si>
    <t>Bungalow n° 23</t>
  </si>
  <si>
    <t>Bungalow n° 31</t>
  </si>
  <si>
    <t>Bungalow n° 5</t>
  </si>
  <si>
    <t>Bungalow n° 32</t>
  </si>
  <si>
    <t>Bungalow n° 24</t>
  </si>
  <si>
    <t>Bungalow n° 30</t>
  </si>
  <si>
    <t>Bungalow n° 38</t>
  </si>
  <si>
    <t>Bungalow n° 48</t>
  </si>
  <si>
    <t>Demande en ligne</t>
  </si>
  <si>
    <t>Destination</t>
  </si>
  <si>
    <t>Mois</t>
  </si>
  <si>
    <t>N°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</si>
  <si>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</si>
  <si>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</si>
  <si>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</si>
  <si>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</si>
  <si>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</si>
  <si>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</si>
  <si>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</si>
  <si>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</si>
  <si>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</si>
  <si>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</si>
  <si>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</si>
  <si>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</si>
  <si>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Léon - 6 pers. 2026 - Bungalow n° 36</t>
  </si>
  <si>
    <t>Léon - 4 pers. 2026 - Bungalow n° 19</t>
  </si>
  <si>
    <t>SITUATION DES RESERVATIONS</t>
  </si>
  <si>
    <t>Etat</t>
  </si>
  <si>
    <t>Léon - 4 pers. - Bungalow n° 47</t>
  </si>
  <si>
    <t>Binic</t>
  </si>
  <si>
    <t>Belle Dune 4 pers.</t>
  </si>
  <si>
    <t>Belle Dune 6 pers.</t>
  </si>
  <si>
    <t>Cabourg</t>
  </si>
  <si>
    <t>Château d'Olonne</t>
  </si>
  <si>
    <t>Dives</t>
  </si>
  <si>
    <t>Houlgate</t>
  </si>
  <si>
    <t>Léon - 4 pers. - Bungalow n° 18</t>
  </si>
  <si>
    <t>Léon - 4 pers. - Bungalow n° 19</t>
  </si>
  <si>
    <t>Léon - 4 pers. - Bungalow n° 20</t>
  </si>
  <si>
    <t>Léon - 4 pers. - Bungalow n° 21</t>
  </si>
  <si>
    <t>Léon - 4 pers. - Bungalow n° 22</t>
  </si>
  <si>
    <t>Léon - 4 pers. - Bungalow n° 23</t>
  </si>
  <si>
    <t>Léon - 4 pers. - Bungalow n° 24</t>
  </si>
  <si>
    <t>Léon - 4 pers. - Bungalow n° 25</t>
  </si>
  <si>
    <t>Léon - 4 pers. - Bungalow n° 26</t>
  </si>
  <si>
    <t>Léon - 4 pers. - Bungalow n° 30</t>
  </si>
  <si>
    <t>Léon - 4 pers. - Bungalow n° 31</t>
  </si>
  <si>
    <t>Léon - 4 pers. - Bungalow n° 32</t>
  </si>
  <si>
    <t>Léon - 4 pers. - Bungalow n° 33</t>
  </si>
  <si>
    <t>Léon - 4 pers. - Bungalow n° 37</t>
  </si>
  <si>
    <t>Léon - 4 pers. - Bungalow n° 38</t>
  </si>
  <si>
    <t>Léon - 4 pers. - Bungalow n° 39</t>
  </si>
  <si>
    <t>Léon - 4 pers. - Bungalow n° 40</t>
  </si>
  <si>
    <t>Léon - 4 pers. - Bungalow n° 48</t>
  </si>
  <si>
    <t>Léon - 4 pers. - Bungalow n° 5</t>
  </si>
  <si>
    <t>Léon - 4 pers. - Bungalow n° 6</t>
  </si>
  <si>
    <t>Léon - 4 pers. - Bungalow n° 7</t>
  </si>
  <si>
    <t>Léon - 4 pers. - Bungalow n° 8</t>
  </si>
  <si>
    <t>Léon - 6 pers. - Bungalow n° 18</t>
  </si>
  <si>
    <t>Léon - 6 pers. - Bungalow n° 33</t>
  </si>
  <si>
    <t>Léon - 6 pers. - Bungalow n° 36</t>
  </si>
  <si>
    <t>Léon - 8 pers.</t>
  </si>
  <si>
    <t>Léon 5 pers. M.R.</t>
  </si>
  <si>
    <t>Les Coches</t>
  </si>
  <si>
    <t>Quiberon 3 Iles</t>
  </si>
  <si>
    <t>Quiberon Front de Mer</t>
  </si>
  <si>
    <t>Trouville</t>
  </si>
  <si>
    <t>Vallandry</t>
  </si>
  <si>
    <t>Valmorel</t>
  </si>
  <si>
    <t>&lt;-----CHOIX du MOIS (Liste déroulante)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</si>
</sst>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"/>
    <numFmt numFmtId="165" formatCode="ddd\ dd"/>
  </numFmts>
  <fonts count="7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20"/>
      <color rgb="FF000000"/>
      <name val="Calibri"/>
      <family val="2"/>
    </font>
    <font>
      <sz val="11"/>
      <color theme="1"/>
      <name val="Calibri"/>
      <family val="2"/>
    </font>
    <font>
      <sz val="22"/>
      <color rgb="FF000000"/>
      <name val="Calibri"/>
      <family val="2"/>
    </font>
    <font>
      <sz val="26"/>
      <color rgb="FF000000"/>
      <name val="Calibri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14" fontId="0" fillId="0" borderId="1" xfId="0" applyNumberFormat="1" applyBorder="1"/>
    <xf numFmtId="14" fontId="0" fillId="0" borderId="0" xfId="0" applyNumberFormat="1"/>
    <xf numFmtId="164" fontId="0" fillId="3" borderId="0" xfId="0" applyNumberFormat="1" applyFill="1" applyAlignment="1">
      <alignment horizontal="center" vertical="center"/>
    </xf>
    <xf numFmtId="0" fontId="0" fillId="0" borderId="2" xfId="0" applyBorder="1"/>
    <xf numFmtId="0" fontId="0" fillId="0" borderId="3" xfId="0" applyBorder="1"/>
    <xf numFmtId="49" fontId="1" fillId="2" borderId="4" xfId="0" applyNumberFormat="1" applyFont="1" applyFill="1" applyBorder="1" applyAlignment="1">
      <alignment horizontal="center"/>
    </xf>
    <xf numFmtId="49" fontId="1" fillId="2" borderId="5" xfId="0" applyNumberFormat="1" applyFont="1" applyFill="1" applyBorder="1" applyAlignment="1">
      <alignment horizontal="center"/>
    </xf>
    <xf numFmtId="49" fontId="1" fillId="2" borderId="6" xfId="0" applyNumberFormat="1" applyFont="1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14" fontId="0" fillId="0" borderId="8" xfId="0" applyNumberFormat="1" applyBorder="1"/>
    <xf numFmtId="0" fontId="0" fillId="0" borderId="9" xfId="0" applyBorder="1"/>
    <xf numFmtId="0" fontId="3" fillId="5" borderId="1" xfId="0" applyFont="1" applyFill="1" applyBorder="1"/>
    <xf numFmtId="0" fontId="3" fillId="6" borderId="1" xfId="0" applyFont="1" applyFill="1" applyBorder="1"/>
    <xf numFmtId="164" fontId="5" fillId="3" borderId="0" xfId="0" applyNumberFormat="1" applyFont="1" applyFill="1" applyAlignment="1">
      <alignment horizontal="center" vertical="center"/>
    </xf>
    <xf numFmtId="165" fontId="0" fillId="2" borderId="1" xfId="0" applyNumberFormat="1" applyFill="1" applyBorder="1"/>
    <xf numFmtId="0" fontId="0" fillId="0" borderId="1" xfId="0" applyBorder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 applyProtection="1">
      <alignment horizontal="center" vertical="center"/>
      <protection locked="0"/>
    </xf>
    <xf numFmtId="0" fontId="3" fillId="5" borderId="3" xfId="0" applyFont="1" applyFill="1" applyBorder="1"/>
    <xf numFmtId="0" fontId="3" fillId="6" borderId="3" xfId="0" applyFont="1" applyFill="1" applyBorder="1"/>
    <xf numFmtId="0" fontId="6" fillId="0" borderId="2" xfId="0" applyFont="1" applyBorder="1"/>
    <xf numFmtId="0" fontId="4" fillId="4" borderId="0" xfId="0" applyFont="1" applyFill="1" applyAlignment="1" applyProtection="1">
      <alignment horizontal="center"/>
      <protection locked="0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10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_BDD" displayName="T_BDD" ref="A1:E475" totalsRowShown="0" headerRowDxfId="8" headerRowBorderDxfId="7" tableBorderDxfId="6" totalsRowBorderDxfId="5">
  <autoFilter ref="A1:E475"/>
  <tableColumns count="5">
    <tableColumn id="1" name="Destination" dataDxfId="4"/>
    <tableColumn id="2" name="Logement" dataDxfId="3"/>
    <tableColumn id="3" name="Début séjour" dataDxfId="2"/>
    <tableColumn id="4" name="Fin Séjour" dataDxfId="1"/>
    <tableColumn id="5" name="Etat Dossier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45"/>
  <sheetViews>
    <sheetView tabSelected="1" workbookViewId="0">
      <pane ySplit="4" topLeftCell="A5" activePane="bottomLeft" state="frozen"/>
      <selection pane="bottomLeft" activeCell="A34" sqref="A34"/>
    </sheetView>
  </sheetViews>
  <sheetFormatPr baseColWidth="10" defaultRowHeight="14.4" x14ac:dyDescent="0.3"/>
  <cols>
    <col min="1" max="1" width="40" customWidth="1"/>
    <col min="2" max="32" width="8.77734375" customWidth="1"/>
  </cols>
  <sheetData>
    <row r="1" spans="1:32" ht="40.799999999999997" customHeight="1" x14ac:dyDescent="0.3">
      <c r="A1" s="20">
        <v>4</v>
      </c>
      <c r="B1" s="25" t="s">
        <v>97</v>
      </c>
      <c r="C1" s="25"/>
      <c r="D1" s="25"/>
      <c r="E1" s="25"/>
      <c r="G1" s="19" t="s">
        <v>54</v>
      </c>
    </row>
    <row r="2" spans="1:32" ht="25.2" customHeight="1" x14ac:dyDescent="0.3">
      <c r="A2" s="16">
        <f>DATE($B$2,$A$1,1)</f>
        <v>92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55.8" hidden="1" customHeight="1" x14ac:dyDescent="0.3">
      <c r="A3" s="4"/>
      <c r="B3" s="3">
        <f>DATE($A$4,$A$1,1)</f>
        <v>46113</v>
      </c>
      <c r="C3" s="3">
        <f>B$3+1</f>
        <v>46114</v>
      </c>
      <c r="D3" s="3">
        <f>C$3+1</f>
        <v>46115</v>
      </c>
      <c r="E3" s="3">
        <f t="shared" ref="E3:AF3" si="0">D$3+1</f>
        <v>46116</v>
      </c>
      <c r="F3" s="3">
        <f t="shared" si="0"/>
        <v>46117</v>
      </c>
      <c r="G3" s="3">
        <f t="shared" si="0"/>
        <v>46118</v>
      </c>
      <c r="H3" s="3">
        <f t="shared" si="0"/>
        <v>46119</v>
      </c>
      <c r="I3" s="3">
        <f t="shared" si="0"/>
        <v>46120</v>
      </c>
      <c r="J3" s="3">
        <f t="shared" si="0"/>
        <v>46121</v>
      </c>
      <c r="K3" s="3">
        <f t="shared" si="0"/>
        <v>46122</v>
      </c>
      <c r="L3" s="3">
        <f t="shared" si="0"/>
        <v>46123</v>
      </c>
      <c r="M3" s="3">
        <f t="shared" si="0"/>
        <v>46124</v>
      </c>
      <c r="N3" s="3">
        <f t="shared" si="0"/>
        <v>46125</v>
      </c>
      <c r="O3" s="3">
        <f t="shared" si="0"/>
        <v>46126</v>
      </c>
      <c r="P3" s="3">
        <f t="shared" si="0"/>
        <v>46127</v>
      </c>
      <c r="Q3" s="3">
        <f t="shared" si="0"/>
        <v>46128</v>
      </c>
      <c r="R3" s="3">
        <f t="shared" si="0"/>
        <v>46129</v>
      </c>
      <c r="S3" s="3">
        <f t="shared" si="0"/>
        <v>46130</v>
      </c>
      <c r="T3" s="3">
        <f t="shared" si="0"/>
        <v>46131</v>
      </c>
      <c r="U3" s="3">
        <f t="shared" si="0"/>
        <v>46132</v>
      </c>
      <c r="V3" s="3">
        <f t="shared" si="0"/>
        <v>46133</v>
      </c>
      <c r="W3" s="3">
        <f t="shared" si="0"/>
        <v>46134</v>
      </c>
      <c r="X3" s="3">
        <f t="shared" si="0"/>
        <v>46135</v>
      </c>
      <c r="Y3" s="3">
        <f t="shared" si="0"/>
        <v>46136</v>
      </c>
      <c r="Z3" s="3">
        <f t="shared" si="0"/>
        <v>46137</v>
      </c>
      <c r="AA3" s="3">
        <f t="shared" si="0"/>
        <v>46138</v>
      </c>
      <c r="AB3" s="3">
        <f t="shared" si="0"/>
        <v>46139</v>
      </c>
      <c r="AC3" s="3">
        <f t="shared" si="0"/>
        <v>46140</v>
      </c>
      <c r="AD3" s="3">
        <f t="shared" si="0"/>
        <v>46141</v>
      </c>
      <c r="AE3" s="3">
        <f t="shared" si="0"/>
        <v>46142</v>
      </c>
      <c r="AF3" s="3">
        <f t="shared" si="0"/>
        <v>46143</v>
      </c>
    </row>
    <row r="4" spans="1:32" ht="28.8" x14ac:dyDescent="0.55000000000000004">
      <c r="A4" s="24">
        <v>2026</v>
      </c>
      <c r="B4" s="17">
        <f>B3</f>
        <v>46113</v>
      </c>
      <c r="C4" s="17">
        <f>B4+1</f>
        <v>46114</v>
      </c>
      <c r="D4" s="17">
        <f t="shared" ref="D4:AF4" si="1">C4+1</f>
        <v>46115</v>
      </c>
      <c r="E4" s="17">
        <f t="shared" si="1"/>
        <v>46116</v>
      </c>
      <c r="F4" s="17">
        <f t="shared" si="1"/>
        <v>46117</v>
      </c>
      <c r="G4" s="17">
        <f t="shared" si="1"/>
        <v>46118</v>
      </c>
      <c r="H4" s="17">
        <f t="shared" si="1"/>
        <v>46119</v>
      </c>
      <c r="I4" s="17">
        <f t="shared" si="1"/>
        <v>46120</v>
      </c>
      <c r="J4" s="17">
        <f t="shared" si="1"/>
        <v>46121</v>
      </c>
      <c r="K4" s="17">
        <f t="shared" si="1"/>
        <v>46122</v>
      </c>
      <c r="L4" s="17">
        <f t="shared" si="1"/>
        <v>46123</v>
      </c>
      <c r="M4" s="17">
        <f t="shared" si="1"/>
        <v>46124</v>
      </c>
      <c r="N4" s="17">
        <f t="shared" si="1"/>
        <v>46125</v>
      </c>
      <c r="O4" s="17">
        <f t="shared" si="1"/>
        <v>46126</v>
      </c>
      <c r="P4" s="17">
        <f t="shared" si="1"/>
        <v>46127</v>
      </c>
      <c r="Q4" s="17">
        <f t="shared" si="1"/>
        <v>46128</v>
      </c>
      <c r="R4" s="17">
        <f t="shared" si="1"/>
        <v>46129</v>
      </c>
      <c r="S4" s="17">
        <f t="shared" si="1"/>
        <v>46130</v>
      </c>
      <c r="T4" s="17">
        <f t="shared" si="1"/>
        <v>46131</v>
      </c>
      <c r="U4" s="17">
        <f t="shared" si="1"/>
        <v>46132</v>
      </c>
      <c r="V4" s="17">
        <f t="shared" si="1"/>
        <v>46133</v>
      </c>
      <c r="W4" s="17">
        <f t="shared" si="1"/>
        <v>46134</v>
      </c>
      <c r="X4" s="17">
        <f t="shared" si="1"/>
        <v>46135</v>
      </c>
      <c r="Y4" s="17">
        <f t="shared" si="1"/>
        <v>46136</v>
      </c>
      <c r="Z4" s="17">
        <f t="shared" si="1"/>
        <v>46137</v>
      </c>
      <c r="AA4" s="17">
        <f t="shared" si="1"/>
        <v>46138</v>
      </c>
      <c r="AB4" s="17">
        <f t="shared" si="1"/>
        <v>46139</v>
      </c>
      <c r="AC4" s="17">
        <f t="shared" si="1"/>
        <v>46140</v>
      </c>
      <c r="AD4" s="17">
        <f t="shared" si="1"/>
        <v>46141</v>
      </c>
      <c r="AE4" s="17">
        <f t="shared" si="1"/>
        <v>46142</v>
      </c>
      <c r="AF4" s="17">
        <f t="shared" si="1"/>
        <v>46143</v>
      </c>
    </row>
    <row r="5" spans="1:32" x14ac:dyDescent="0.3">
      <c r="A5" s="21" t="s">
        <v>58</v>
      </c>
      <c r="B5" s="18" t="str">
        <f>IF(SUMPRODUCT((T_BDD[Destination]=Calendrier!$A5)*(T_BDD[Début séjour]&lt;=Calendrier!B$3)*(T_BDD[Fin Séjour]&gt;=Calendrier!B$3))&gt;0,"X","")</f>
        <v/>
      </c>
      <c r="C5" s="18" t="str">
        <f>IF(SUMPRODUCT((T_BDD[Destination]=Calendrier!$A5)*(T_BDD[Début séjour]&lt;=Calendrier!C$3)*(T_BDD[Fin Séjour]&gt;=Calendrier!C$3))&gt;0,"X","")</f>
        <v/>
      </c>
      <c r="D5" s="18" t="str">
        <f>IF(SUMPRODUCT((T_BDD[Destination]=Calendrier!$A5)*(T_BDD[Début séjour]&lt;=Calendrier!D$3)*(T_BDD[Fin Séjour]&gt;=Calendrier!D$3))&gt;0,"X","")</f>
        <v/>
      </c>
      <c r="E5" s="18" t="str">
        <f>IF(SUMPRODUCT((T_BDD[Destination]=Calendrier!$A5)*(T_BDD[Début séjour]&lt;=Calendrier!E$3)*(T_BDD[Fin Séjour]&gt;=Calendrier!E$3))&gt;0,"X","")</f>
        <v>X</v>
      </c>
      <c r="F5" s="18" t="str">
        <f>IF(SUMPRODUCT((T_BDD[Destination]=Calendrier!$A5)*(T_BDD[Début séjour]&lt;=Calendrier!F$3)*(T_BDD[Fin Séjour]&gt;=Calendrier!F$3))&gt;0,"X","")</f>
        <v>X</v>
      </c>
      <c r="G5" s="18" t="str">
        <f>IF(SUMPRODUCT((T_BDD[Destination]=Calendrier!$A5)*(T_BDD[Début séjour]&lt;=Calendrier!G$3)*(T_BDD[Fin Séjour]&gt;=Calendrier!G$3))&gt;0,"X","")</f>
        <v>X</v>
      </c>
      <c r="H5" s="18" t="str">
        <f>IF(SUMPRODUCT((T_BDD[Destination]=Calendrier!$A5)*(T_BDD[Début séjour]&lt;=Calendrier!H$3)*(T_BDD[Fin Séjour]&gt;=Calendrier!H$3))&gt;0,"X","")</f>
        <v/>
      </c>
      <c r="I5" s="18" t="str">
        <f>IF(SUMPRODUCT((T_BDD[Destination]=Calendrier!$A5)*(T_BDD[Début séjour]&lt;=Calendrier!I$3)*(T_BDD[Fin Séjour]&gt;=Calendrier!I$3))&gt;0,"X","")</f>
        <v/>
      </c>
      <c r="J5" s="18" t="str">
        <f>IF(SUMPRODUCT((T_BDD[Destination]=Calendrier!$A5)*(T_BDD[Début séjour]&lt;=Calendrier!J$3)*(T_BDD[Fin Séjour]&gt;=Calendrier!J$3))&gt;0,"X","")</f>
        <v/>
      </c>
      <c r="K5" s="18" t="str">
        <f>IF(SUMPRODUCT((T_BDD[Destination]=Calendrier!$A5)*(T_BDD[Début séjour]&lt;=Calendrier!K$3)*(T_BDD[Fin Séjour]&gt;=Calendrier!K$3))&gt;0,"X","")</f>
        <v>X</v>
      </c>
      <c r="L5" s="18" t="str">
        <f>IF(SUMPRODUCT((T_BDD[Destination]=Calendrier!$A5)*(T_BDD[Début séjour]&lt;=Calendrier!L$3)*(T_BDD[Fin Séjour]&gt;=Calendrier!L$3))&gt;0,"X","")</f>
        <v>X</v>
      </c>
      <c r="M5" s="18" t="str">
        <f>IF(SUMPRODUCT((T_BDD[Destination]=Calendrier!$A5)*(T_BDD[Début séjour]&lt;=Calendrier!M$3)*(T_BDD[Fin Séjour]&gt;=Calendrier!M$3))&gt;0,"X","")</f>
        <v>X</v>
      </c>
      <c r="N5" s="18" t="str">
        <f>IF(SUMPRODUCT((T_BDD[Destination]=Calendrier!$A5)*(T_BDD[Début séjour]&lt;=Calendrier!N$3)*(T_BDD[Fin Séjour]&gt;=Calendrier!N$3))&gt;0,"X","")</f>
        <v/>
      </c>
      <c r="O5" s="18" t="str">
        <f>IF(SUMPRODUCT((T_BDD[Destination]=Calendrier!$A5)*(T_BDD[Début séjour]&lt;=Calendrier!O$3)*(T_BDD[Fin Séjour]&gt;=Calendrier!O$3))&gt;0,"X","")</f>
        <v/>
      </c>
      <c r="P5" s="18" t="str">
        <f>IF(SUMPRODUCT((T_BDD[Destination]=Calendrier!$A5)*(T_BDD[Début séjour]&lt;=Calendrier!P$3)*(T_BDD[Fin Séjour]&gt;=Calendrier!P$3))&gt;0,"X","")</f>
        <v/>
      </c>
      <c r="Q5" s="18" t="str">
        <f>IF(SUMPRODUCT((T_BDD[Destination]=Calendrier!$A5)*(T_BDD[Début séjour]&lt;=Calendrier!Q$3)*(T_BDD[Fin Séjour]&gt;=Calendrier!Q$3))&gt;0,"X","")</f>
        <v/>
      </c>
      <c r="R5" s="18" t="str">
        <f>IF(SUMPRODUCT((T_BDD[Destination]=Calendrier!$A5)*(T_BDD[Début séjour]&lt;=Calendrier!R$3)*(T_BDD[Fin Séjour]&gt;=Calendrier!R$3))&gt;0,"X","")</f>
        <v/>
      </c>
      <c r="S5" s="18" t="str">
        <f>IF(SUMPRODUCT((T_BDD[Destination]=Calendrier!$A5)*(T_BDD[Début séjour]&lt;=Calendrier!S$3)*(T_BDD[Fin Séjour]&gt;=Calendrier!S$3))&gt;0,"X","")</f>
        <v>X</v>
      </c>
      <c r="T5" s="18" t="str">
        <f>IF(SUMPRODUCT((T_BDD[Destination]=Calendrier!$A5)*(T_BDD[Début séjour]&lt;=Calendrier!T$3)*(T_BDD[Fin Séjour]&gt;=Calendrier!T$3))&gt;0,"X","")</f>
        <v>X</v>
      </c>
      <c r="U5" s="18" t="str">
        <f>IF(SUMPRODUCT((T_BDD[Destination]=Calendrier!$A5)*(T_BDD[Début séjour]&lt;=Calendrier!U$3)*(T_BDD[Fin Séjour]&gt;=Calendrier!U$3))&gt;0,"X","")</f>
        <v>X</v>
      </c>
      <c r="V5" s="18" t="str">
        <f>IF(SUMPRODUCT((T_BDD[Destination]=Calendrier!$A5)*(T_BDD[Début séjour]&lt;=Calendrier!V$3)*(T_BDD[Fin Séjour]&gt;=Calendrier!V$3))&gt;0,"X","")</f>
        <v>X</v>
      </c>
      <c r="W5" s="18" t="str">
        <f>IF(SUMPRODUCT((T_BDD[Destination]=Calendrier!$A5)*(T_BDD[Début séjour]&lt;=Calendrier!W$3)*(T_BDD[Fin Séjour]&gt;=Calendrier!W$3))&gt;0,"X","")</f>
        <v>X</v>
      </c>
      <c r="X5" s="18" t="str">
        <f>IF(SUMPRODUCT((T_BDD[Destination]=Calendrier!$A5)*(T_BDD[Début séjour]&lt;=Calendrier!X$3)*(T_BDD[Fin Séjour]&gt;=Calendrier!X$3))&gt;0,"X","")</f>
        <v>X</v>
      </c>
      <c r="Y5" s="18" t="str">
        <f>IF(SUMPRODUCT((T_BDD[Destination]=Calendrier!$A5)*(T_BDD[Début séjour]&lt;=Calendrier!Y$3)*(T_BDD[Fin Séjour]&gt;=Calendrier!Y$3))&gt;0,"X","")</f>
        <v>X</v>
      </c>
      <c r="Z5" s="18" t="str">
        <f>IF(SUMPRODUCT((T_BDD[Destination]=Calendrier!$A5)*(T_BDD[Début séjour]&lt;=Calendrier!Z$3)*(T_BDD[Fin Séjour]&gt;=Calendrier!Z$3))&gt;0,"X","")</f>
        <v>X</v>
      </c>
      <c r="AA5" s="18" t="str">
        <f>IF(SUMPRODUCT((T_BDD[Destination]=Calendrier!$A5)*(T_BDD[Début séjour]&lt;=Calendrier!AA$3)*(T_BDD[Fin Séjour]&gt;=Calendrier!AA$3))&gt;0,"X","")</f>
        <v>X</v>
      </c>
      <c r="AB5" s="18" t="str">
        <f>IF(SUMPRODUCT((T_BDD[Destination]=Calendrier!$A5)*(T_BDD[Début séjour]&lt;=Calendrier!AB$3)*(T_BDD[Fin Séjour]&gt;=Calendrier!AB$3))&gt;0,"X","")</f>
        <v>X</v>
      </c>
      <c r="AC5" s="18" t="str">
        <f>IF(SUMPRODUCT((T_BDD[Destination]=Calendrier!$A5)*(T_BDD[Début séjour]&lt;=Calendrier!AC$3)*(T_BDD[Fin Séjour]&gt;=Calendrier!AC$3))&gt;0,"X","")</f>
        <v>X</v>
      </c>
      <c r="AD5" s="18" t="str">
        <f>IF(SUMPRODUCT((T_BDD[Destination]=Calendrier!$A5)*(T_BDD[Début séjour]&lt;=Calendrier!AD$3)*(T_BDD[Fin Séjour]&gt;=Calendrier!AD$3))&gt;0,"X","")</f>
        <v>X</v>
      </c>
      <c r="AE5" s="18" t="str">
        <f>IF(SUMPRODUCT((T_BDD[Destination]=Calendrier!$A5)*(T_BDD[Début séjour]&lt;=Calendrier!AE$3)*(T_BDD[Fin Séjour]&gt;=Calendrier!AE$3))&gt;0,"X","")</f>
        <v>X</v>
      </c>
      <c r="AF5" s="18" t="str">
        <f>IF(SUMPRODUCT((T_BDD[Destination]=Calendrier!$A5)*(T_BDD[Début séjour]&lt;=Calendrier!AF$3)*(T_BDD[Fin Séjour]&gt;=Calendrier!AF$3))&gt;0,"X","")</f>
        <v>X</v>
      </c>
    </row>
    <row r="6" spans="1:32" x14ac:dyDescent="0.3">
      <c r="A6" s="21" t="s">
        <v>59</v>
      </c>
      <c r="B6" s="18" t="str">
        <f>IF(SUMPRODUCT((T_BDD[Destination]=Calendrier!$A6)*(T_BDD[Début séjour]&lt;=Calendrier!B$3)*(T_BDD[Fin Séjour]&gt;=Calendrier!B$3))&gt;0,"X","")</f>
        <v/>
      </c>
      <c r="C6" s="18" t="str">
        <f>IF(SUMPRODUCT((T_BDD[Destination]=Calendrier!$A6)*(T_BDD[Début séjour]&lt;=Calendrier!C$3)*(T_BDD[Fin Séjour]&gt;=Calendrier!C$3))&gt;0,"X","")</f>
        <v/>
      </c>
      <c r="D6" s="18" t="str">
        <f>IF(SUMPRODUCT((T_BDD[Destination]=Calendrier!$A6)*(T_BDD[Début séjour]&lt;=Calendrier!D$3)*(T_BDD[Fin Séjour]&gt;=Calendrier!D$3))&gt;0,"X","")</f>
        <v/>
      </c>
      <c r="E6" s="18" t="str">
        <f>IF(SUMPRODUCT((T_BDD[Destination]=Calendrier!$A6)*(T_BDD[Début séjour]&lt;=Calendrier!E$3)*(T_BDD[Fin Séjour]&gt;=Calendrier!E$3))&gt;0,"X","")</f>
        <v>X</v>
      </c>
      <c r="F6" s="18" t="str">
        <f>IF(SUMPRODUCT((T_BDD[Destination]=Calendrier!$A6)*(T_BDD[Début séjour]&lt;=Calendrier!F$3)*(T_BDD[Fin Séjour]&gt;=Calendrier!F$3))&gt;0,"X","")</f>
        <v>X</v>
      </c>
      <c r="G6" s="18" t="str">
        <f>IF(SUMPRODUCT((T_BDD[Destination]=Calendrier!$A6)*(T_BDD[Début séjour]&lt;=Calendrier!G$3)*(T_BDD[Fin Séjour]&gt;=Calendrier!G$3))&gt;0,"X","")</f>
        <v>X</v>
      </c>
      <c r="H6" s="18" t="str">
        <f>IF(SUMPRODUCT((T_BDD[Destination]=Calendrier!$A6)*(T_BDD[Début séjour]&lt;=Calendrier!H$3)*(T_BDD[Fin Séjour]&gt;=Calendrier!H$3))&gt;0,"X","")</f>
        <v/>
      </c>
      <c r="I6" s="18" t="str">
        <f>IF(SUMPRODUCT((T_BDD[Destination]=Calendrier!$A6)*(T_BDD[Début séjour]&lt;=Calendrier!I$3)*(T_BDD[Fin Séjour]&gt;=Calendrier!I$3))&gt;0,"X","")</f>
        <v/>
      </c>
      <c r="J6" s="18" t="str">
        <f>IF(SUMPRODUCT((T_BDD[Destination]=Calendrier!$A6)*(T_BDD[Début séjour]&lt;=Calendrier!J$3)*(T_BDD[Fin Séjour]&gt;=Calendrier!J$3))&gt;0,"X","")</f>
        <v/>
      </c>
      <c r="K6" s="18" t="str">
        <f>IF(SUMPRODUCT((T_BDD[Destination]=Calendrier!$A6)*(T_BDD[Début séjour]&lt;=Calendrier!K$3)*(T_BDD[Fin Séjour]&gt;=Calendrier!K$3))&gt;0,"X","")</f>
        <v>X</v>
      </c>
      <c r="L6" s="18" t="str">
        <f>IF(SUMPRODUCT((T_BDD[Destination]=Calendrier!$A6)*(T_BDD[Début séjour]&lt;=Calendrier!L$3)*(T_BDD[Fin Séjour]&gt;=Calendrier!L$3))&gt;0,"X","")</f>
        <v>X</v>
      </c>
      <c r="M6" s="18" t="str">
        <f>IF(SUMPRODUCT((T_BDD[Destination]=Calendrier!$A6)*(T_BDD[Début séjour]&lt;=Calendrier!M$3)*(T_BDD[Fin Séjour]&gt;=Calendrier!M$3))&gt;0,"X","")</f>
        <v>X</v>
      </c>
      <c r="N6" s="18" t="str">
        <f>IF(SUMPRODUCT((T_BDD[Destination]=Calendrier!$A6)*(T_BDD[Début séjour]&lt;=Calendrier!N$3)*(T_BDD[Fin Séjour]&gt;=Calendrier!N$3))&gt;0,"X","")</f>
        <v/>
      </c>
      <c r="O6" s="18" t="str">
        <f>IF(SUMPRODUCT((T_BDD[Destination]=Calendrier!$A6)*(T_BDD[Début séjour]&lt;=Calendrier!O$3)*(T_BDD[Fin Séjour]&gt;=Calendrier!O$3))&gt;0,"X","")</f>
        <v/>
      </c>
      <c r="P6" s="18" t="str">
        <f>IF(SUMPRODUCT((T_BDD[Destination]=Calendrier!$A6)*(T_BDD[Début séjour]&lt;=Calendrier!P$3)*(T_BDD[Fin Séjour]&gt;=Calendrier!P$3))&gt;0,"X","")</f>
        <v/>
      </c>
      <c r="Q6" s="18" t="str">
        <f>IF(SUMPRODUCT((T_BDD[Destination]=Calendrier!$A6)*(T_BDD[Début séjour]&lt;=Calendrier!Q$3)*(T_BDD[Fin Séjour]&gt;=Calendrier!Q$3))&gt;0,"X","")</f>
        <v/>
      </c>
      <c r="R6" s="18" t="str">
        <f>IF(SUMPRODUCT((T_BDD[Destination]=Calendrier!$A6)*(T_BDD[Début séjour]&lt;=Calendrier!R$3)*(T_BDD[Fin Séjour]&gt;=Calendrier!R$3))&gt;0,"X","")</f>
        <v/>
      </c>
      <c r="S6" s="18" t="str">
        <f>IF(SUMPRODUCT((T_BDD[Destination]=Calendrier!$A6)*(T_BDD[Début séjour]&lt;=Calendrier!S$3)*(T_BDD[Fin Séjour]&gt;=Calendrier!S$3))&gt;0,"X","")</f>
        <v>X</v>
      </c>
      <c r="T6" s="18" t="str">
        <f>IF(SUMPRODUCT((T_BDD[Destination]=Calendrier!$A6)*(T_BDD[Début séjour]&lt;=Calendrier!T$3)*(T_BDD[Fin Séjour]&gt;=Calendrier!T$3))&gt;0,"X","")</f>
        <v>X</v>
      </c>
      <c r="U6" s="18" t="str">
        <f>IF(SUMPRODUCT((T_BDD[Destination]=Calendrier!$A6)*(T_BDD[Début séjour]&lt;=Calendrier!U$3)*(T_BDD[Fin Séjour]&gt;=Calendrier!U$3))&gt;0,"X","")</f>
        <v>X</v>
      </c>
      <c r="V6" s="18" t="str">
        <f>IF(SUMPRODUCT((T_BDD[Destination]=Calendrier!$A6)*(T_BDD[Début séjour]&lt;=Calendrier!V$3)*(T_BDD[Fin Séjour]&gt;=Calendrier!V$3))&gt;0,"X","")</f>
        <v>X</v>
      </c>
      <c r="W6" s="18" t="str">
        <f>IF(SUMPRODUCT((T_BDD[Destination]=Calendrier!$A6)*(T_BDD[Début séjour]&lt;=Calendrier!W$3)*(T_BDD[Fin Séjour]&gt;=Calendrier!W$3))&gt;0,"X","")</f>
        <v>X</v>
      </c>
      <c r="X6" s="18" t="str">
        <f>IF(SUMPRODUCT((T_BDD[Destination]=Calendrier!$A6)*(T_BDD[Début séjour]&lt;=Calendrier!X$3)*(T_BDD[Fin Séjour]&gt;=Calendrier!X$3))&gt;0,"X","")</f>
        <v>X</v>
      </c>
      <c r="Y6" s="18" t="str">
        <f>IF(SUMPRODUCT((T_BDD[Destination]=Calendrier!$A6)*(T_BDD[Début séjour]&lt;=Calendrier!Y$3)*(T_BDD[Fin Séjour]&gt;=Calendrier!Y$3))&gt;0,"X","")</f>
        <v>X</v>
      </c>
      <c r="Z6" s="18" t="str">
        <f>IF(SUMPRODUCT((T_BDD[Destination]=Calendrier!$A6)*(T_BDD[Début séjour]&lt;=Calendrier!Z$3)*(T_BDD[Fin Séjour]&gt;=Calendrier!Z$3))&gt;0,"X","")</f>
        <v>X</v>
      </c>
      <c r="AA6" s="18" t="str">
        <f>IF(SUMPRODUCT((T_BDD[Destination]=Calendrier!$A6)*(T_BDD[Début séjour]&lt;=Calendrier!AA$3)*(T_BDD[Fin Séjour]&gt;=Calendrier!AA$3))&gt;0,"X","")</f>
        <v>X</v>
      </c>
      <c r="AB6" s="18" t="str">
        <f>IF(SUMPRODUCT((T_BDD[Destination]=Calendrier!$A6)*(T_BDD[Début séjour]&lt;=Calendrier!AB$3)*(T_BDD[Fin Séjour]&gt;=Calendrier!AB$3))&gt;0,"X","")</f>
        <v>X</v>
      </c>
      <c r="AC6" s="18" t="str">
        <f>IF(SUMPRODUCT((T_BDD[Destination]=Calendrier!$A6)*(T_BDD[Début séjour]&lt;=Calendrier!AC$3)*(T_BDD[Fin Séjour]&gt;=Calendrier!AC$3))&gt;0,"X","")</f>
        <v>X</v>
      </c>
      <c r="AD6" s="18" t="str">
        <f>IF(SUMPRODUCT((T_BDD[Destination]=Calendrier!$A6)*(T_BDD[Début séjour]&lt;=Calendrier!AD$3)*(T_BDD[Fin Séjour]&gt;=Calendrier!AD$3))&gt;0,"X","")</f>
        <v>X</v>
      </c>
      <c r="AE6" s="18" t="str">
        <f>IF(SUMPRODUCT((T_BDD[Destination]=Calendrier!$A6)*(T_BDD[Début séjour]&lt;=Calendrier!AE$3)*(T_BDD[Fin Séjour]&gt;=Calendrier!AE$3))&gt;0,"X","")</f>
        <v>X</v>
      </c>
      <c r="AF6" s="18" t="str">
        <f>IF(SUMPRODUCT((T_BDD[Destination]=Calendrier!$A6)*(T_BDD[Début séjour]&lt;=Calendrier!AF$3)*(T_BDD[Fin Séjour]&gt;=Calendrier!AF$3))&gt;0,"X","")</f>
        <v>X</v>
      </c>
    </row>
    <row r="7" spans="1:32" x14ac:dyDescent="0.3">
      <c r="A7" s="21" t="s">
        <v>57</v>
      </c>
      <c r="B7" s="18" t="str">
        <f>IF(SUMPRODUCT((T_BDD[Destination]=Calendrier!$A7)*(T_BDD[Début séjour]&lt;=Calendrier!B$3)*(T_BDD[Fin Séjour]&gt;=Calendrier!B$3))&gt;0,"X","")</f>
        <v>X</v>
      </c>
      <c r="C7" s="18" t="str">
        <f>IF(SUMPRODUCT((T_BDD[Destination]=Calendrier!$A7)*(T_BDD[Début séjour]&lt;=Calendrier!C$3)*(T_BDD[Fin Séjour]&gt;=Calendrier!C$3))&gt;0,"X","")</f>
        <v>X</v>
      </c>
      <c r="D7" s="18" t="str">
        <f>IF(SUMPRODUCT((T_BDD[Destination]=Calendrier!$A7)*(T_BDD[Début séjour]&lt;=Calendrier!D$3)*(T_BDD[Fin Séjour]&gt;=Calendrier!D$3))&gt;0,"X","")</f>
        <v>X</v>
      </c>
      <c r="E7" s="18" t="str">
        <f>IF(SUMPRODUCT((T_BDD[Destination]=Calendrier!$A7)*(T_BDD[Début séjour]&lt;=Calendrier!E$3)*(T_BDD[Fin Séjour]&gt;=Calendrier!E$3))&gt;0,"X","")</f>
        <v>X</v>
      </c>
      <c r="F7" s="18" t="str">
        <f>IF(SUMPRODUCT((T_BDD[Destination]=Calendrier!$A7)*(T_BDD[Début séjour]&lt;=Calendrier!F$3)*(T_BDD[Fin Séjour]&gt;=Calendrier!F$3))&gt;0,"X","")</f>
        <v>X</v>
      </c>
      <c r="G7" s="18" t="str">
        <f>IF(SUMPRODUCT((T_BDD[Destination]=Calendrier!$A7)*(T_BDD[Début séjour]&lt;=Calendrier!G$3)*(T_BDD[Fin Séjour]&gt;=Calendrier!G$3))&gt;0,"X","")</f>
        <v>X</v>
      </c>
      <c r="H7" s="18" t="str">
        <f>IF(SUMPRODUCT((T_BDD[Destination]=Calendrier!$A7)*(T_BDD[Début séjour]&lt;=Calendrier!H$3)*(T_BDD[Fin Séjour]&gt;=Calendrier!H$3))&gt;0,"X","")</f>
        <v>X</v>
      </c>
      <c r="I7" s="18" t="str">
        <f>IF(SUMPRODUCT((T_BDD[Destination]=Calendrier!$A7)*(T_BDD[Début séjour]&lt;=Calendrier!I$3)*(T_BDD[Fin Séjour]&gt;=Calendrier!I$3))&gt;0,"X","")</f>
        <v>X</v>
      </c>
      <c r="J7" s="18" t="str">
        <f>IF(SUMPRODUCT((T_BDD[Destination]=Calendrier!$A7)*(T_BDD[Début séjour]&lt;=Calendrier!J$3)*(T_BDD[Fin Séjour]&gt;=Calendrier!J$3))&gt;0,"X","")</f>
        <v>X</v>
      </c>
      <c r="K7" s="18" t="str">
        <f>IF(SUMPRODUCT((T_BDD[Destination]=Calendrier!$A7)*(T_BDD[Début séjour]&lt;=Calendrier!K$3)*(T_BDD[Fin Séjour]&gt;=Calendrier!K$3))&gt;0,"X","")</f>
        <v>X</v>
      </c>
      <c r="L7" s="18" t="str">
        <f>IF(SUMPRODUCT((T_BDD[Destination]=Calendrier!$A7)*(T_BDD[Début séjour]&lt;=Calendrier!L$3)*(T_BDD[Fin Séjour]&gt;=Calendrier!L$3))&gt;0,"X","")</f>
        <v>X</v>
      </c>
      <c r="M7" s="18" t="str">
        <f>IF(SUMPRODUCT((T_BDD[Destination]=Calendrier!$A7)*(T_BDD[Début séjour]&lt;=Calendrier!M$3)*(T_BDD[Fin Séjour]&gt;=Calendrier!M$3))&gt;0,"X","")</f>
        <v>X</v>
      </c>
      <c r="N7" s="18" t="str">
        <f>IF(SUMPRODUCT((T_BDD[Destination]=Calendrier!$A7)*(T_BDD[Début séjour]&lt;=Calendrier!N$3)*(T_BDD[Fin Séjour]&gt;=Calendrier!N$3))&gt;0,"X","")</f>
        <v>X</v>
      </c>
      <c r="O7" s="18" t="str">
        <f>IF(SUMPRODUCT((T_BDD[Destination]=Calendrier!$A7)*(T_BDD[Début séjour]&lt;=Calendrier!O$3)*(T_BDD[Fin Séjour]&gt;=Calendrier!O$3))&gt;0,"X","")</f>
        <v>X</v>
      </c>
      <c r="P7" s="18" t="str">
        <f>IF(SUMPRODUCT((T_BDD[Destination]=Calendrier!$A7)*(T_BDD[Début séjour]&lt;=Calendrier!P$3)*(T_BDD[Fin Séjour]&gt;=Calendrier!P$3))&gt;0,"X","")</f>
        <v>X</v>
      </c>
      <c r="Q7" s="18" t="str">
        <f>IF(SUMPRODUCT((T_BDD[Destination]=Calendrier!$A7)*(T_BDD[Début séjour]&lt;=Calendrier!Q$3)*(T_BDD[Fin Séjour]&gt;=Calendrier!Q$3))&gt;0,"X","")</f>
        <v>X</v>
      </c>
      <c r="R7" s="18" t="str">
        <f>IF(SUMPRODUCT((T_BDD[Destination]=Calendrier!$A7)*(T_BDD[Début séjour]&lt;=Calendrier!R$3)*(T_BDD[Fin Séjour]&gt;=Calendrier!R$3))&gt;0,"X","")</f>
        <v>X</v>
      </c>
      <c r="S7" s="18" t="str">
        <f>IF(SUMPRODUCT((T_BDD[Destination]=Calendrier!$A7)*(T_BDD[Début séjour]&lt;=Calendrier!S$3)*(T_BDD[Fin Séjour]&gt;=Calendrier!S$3))&gt;0,"X","")</f>
        <v>X</v>
      </c>
      <c r="T7" s="18" t="str">
        <f>IF(SUMPRODUCT((T_BDD[Destination]=Calendrier!$A7)*(T_BDD[Début séjour]&lt;=Calendrier!T$3)*(T_BDD[Fin Séjour]&gt;=Calendrier!T$3))&gt;0,"X","")</f>
        <v>X</v>
      </c>
      <c r="U7" s="18" t="str">
        <f>IF(SUMPRODUCT((T_BDD[Destination]=Calendrier!$A7)*(T_BDD[Début séjour]&lt;=Calendrier!U$3)*(T_BDD[Fin Séjour]&gt;=Calendrier!U$3))&gt;0,"X","")</f>
        <v>X</v>
      </c>
      <c r="V7" s="18" t="str">
        <f>IF(SUMPRODUCT((T_BDD[Destination]=Calendrier!$A7)*(T_BDD[Début séjour]&lt;=Calendrier!V$3)*(T_BDD[Fin Séjour]&gt;=Calendrier!V$3))&gt;0,"X","")</f>
        <v>X</v>
      </c>
      <c r="W7" s="18" t="str">
        <f>IF(SUMPRODUCT((T_BDD[Destination]=Calendrier!$A7)*(T_BDD[Début séjour]&lt;=Calendrier!W$3)*(T_BDD[Fin Séjour]&gt;=Calendrier!W$3))&gt;0,"X","")</f>
        <v>X</v>
      </c>
      <c r="X7" s="18" t="str">
        <f>IF(SUMPRODUCT((T_BDD[Destination]=Calendrier!$A7)*(T_BDD[Début séjour]&lt;=Calendrier!X$3)*(T_BDD[Fin Séjour]&gt;=Calendrier!X$3))&gt;0,"X","")</f>
        <v>X</v>
      </c>
      <c r="Y7" s="18" t="str">
        <f>IF(SUMPRODUCT((T_BDD[Destination]=Calendrier!$A7)*(T_BDD[Début séjour]&lt;=Calendrier!Y$3)*(T_BDD[Fin Séjour]&gt;=Calendrier!Y$3))&gt;0,"X","")</f>
        <v>X</v>
      </c>
      <c r="Z7" s="18" t="str">
        <f>IF(SUMPRODUCT((T_BDD[Destination]=Calendrier!$A7)*(T_BDD[Début séjour]&lt;=Calendrier!Z$3)*(T_BDD[Fin Séjour]&gt;=Calendrier!Z$3))&gt;0,"X","")</f>
        <v>X</v>
      </c>
      <c r="AA7" s="18" t="str">
        <f>IF(SUMPRODUCT((T_BDD[Destination]=Calendrier!$A7)*(T_BDD[Début séjour]&lt;=Calendrier!AA$3)*(T_BDD[Fin Séjour]&gt;=Calendrier!AA$3))&gt;0,"X","")</f>
        <v>X</v>
      </c>
      <c r="AB7" s="18" t="str">
        <f>IF(SUMPRODUCT((T_BDD[Destination]=Calendrier!$A7)*(T_BDD[Début séjour]&lt;=Calendrier!AB$3)*(T_BDD[Fin Séjour]&gt;=Calendrier!AB$3))&gt;0,"X","")</f>
        <v>X</v>
      </c>
      <c r="AC7" s="18" t="str">
        <f>IF(SUMPRODUCT((T_BDD[Destination]=Calendrier!$A7)*(T_BDD[Début séjour]&lt;=Calendrier!AC$3)*(T_BDD[Fin Séjour]&gt;=Calendrier!AC$3))&gt;0,"X","")</f>
        <v>X</v>
      </c>
      <c r="AD7" s="18" t="str">
        <f>IF(SUMPRODUCT((T_BDD[Destination]=Calendrier!$A7)*(T_BDD[Début séjour]&lt;=Calendrier!AD$3)*(T_BDD[Fin Séjour]&gt;=Calendrier!AD$3))&gt;0,"X","")</f>
        <v>X</v>
      </c>
      <c r="AE7" s="18" t="str">
        <f>IF(SUMPRODUCT((T_BDD[Destination]=Calendrier!$A7)*(T_BDD[Début séjour]&lt;=Calendrier!AE$3)*(T_BDD[Fin Séjour]&gt;=Calendrier!AE$3))&gt;0,"X","")</f>
        <v>X</v>
      </c>
      <c r="AF7" s="18" t="str">
        <f>IF(SUMPRODUCT((T_BDD[Destination]=Calendrier!$A7)*(T_BDD[Début séjour]&lt;=Calendrier!AF$3)*(T_BDD[Fin Séjour]&gt;=Calendrier!AF$3))&gt;0,"X","")</f>
        <v>X</v>
      </c>
    </row>
    <row r="8" spans="1:32" x14ac:dyDescent="0.3">
      <c r="A8" s="22" t="s">
        <v>60</v>
      </c>
      <c r="B8" s="18" t="str">
        <f>IF(SUMPRODUCT((T_BDD[Destination]=Calendrier!$A8)*(T_BDD[Début séjour]&lt;=Calendrier!B$3)*(T_BDD[Fin Séjour]&gt;=Calendrier!B$3))&gt;0,"X","")</f>
        <v>X</v>
      </c>
      <c r="C8" s="18" t="str">
        <f>IF(SUMPRODUCT((T_BDD[Destination]=Calendrier!$A8)*(T_BDD[Début séjour]&lt;=Calendrier!C$3)*(T_BDD[Fin Séjour]&gt;=Calendrier!C$3))&gt;0,"X","")</f>
        <v>X</v>
      </c>
      <c r="D8" s="18" t="str">
        <f>IF(SUMPRODUCT((T_BDD[Destination]=Calendrier!$A8)*(T_BDD[Début séjour]&lt;=Calendrier!D$3)*(T_BDD[Fin Séjour]&gt;=Calendrier!D$3))&gt;0,"X","")</f>
        <v>X</v>
      </c>
      <c r="E8" s="18" t="str">
        <f>IF(SUMPRODUCT((T_BDD[Destination]=Calendrier!$A8)*(T_BDD[Début séjour]&lt;=Calendrier!E$3)*(T_BDD[Fin Séjour]&gt;=Calendrier!E$3))&gt;0,"X","")</f>
        <v>X</v>
      </c>
      <c r="F8" s="18" t="str">
        <f>IF(SUMPRODUCT((T_BDD[Destination]=Calendrier!$A8)*(T_BDD[Début séjour]&lt;=Calendrier!F$3)*(T_BDD[Fin Séjour]&gt;=Calendrier!F$3))&gt;0,"X","")</f>
        <v>X</v>
      </c>
      <c r="G8" s="18" t="str">
        <f>IF(SUMPRODUCT((T_BDD[Destination]=Calendrier!$A8)*(T_BDD[Début séjour]&lt;=Calendrier!G$3)*(T_BDD[Fin Séjour]&gt;=Calendrier!G$3))&gt;0,"X","")</f>
        <v>X</v>
      </c>
      <c r="H8" s="18" t="str">
        <f>IF(SUMPRODUCT((T_BDD[Destination]=Calendrier!$A8)*(T_BDD[Début séjour]&lt;=Calendrier!H$3)*(T_BDD[Fin Séjour]&gt;=Calendrier!H$3))&gt;0,"X","")</f>
        <v>X</v>
      </c>
      <c r="I8" s="18" t="str">
        <f>IF(SUMPRODUCT((T_BDD[Destination]=Calendrier!$A8)*(T_BDD[Début séjour]&lt;=Calendrier!I$3)*(T_BDD[Fin Séjour]&gt;=Calendrier!I$3))&gt;0,"X","")</f>
        <v>X</v>
      </c>
      <c r="J8" s="18" t="str">
        <f>IF(SUMPRODUCT((T_BDD[Destination]=Calendrier!$A8)*(T_BDD[Début séjour]&lt;=Calendrier!J$3)*(T_BDD[Fin Séjour]&gt;=Calendrier!J$3))&gt;0,"X","")</f>
        <v>X</v>
      </c>
      <c r="K8" s="18" t="str">
        <f>IF(SUMPRODUCT((T_BDD[Destination]=Calendrier!$A8)*(T_BDD[Début séjour]&lt;=Calendrier!K$3)*(T_BDD[Fin Séjour]&gt;=Calendrier!K$3))&gt;0,"X","")</f>
        <v>X</v>
      </c>
      <c r="L8" s="18" t="str">
        <f>IF(SUMPRODUCT((T_BDD[Destination]=Calendrier!$A8)*(T_BDD[Début séjour]&lt;=Calendrier!L$3)*(T_BDD[Fin Séjour]&gt;=Calendrier!L$3))&gt;0,"X","")</f>
        <v>X</v>
      </c>
      <c r="M8" s="18" t="str">
        <f>IF(SUMPRODUCT((T_BDD[Destination]=Calendrier!$A8)*(T_BDD[Début séjour]&lt;=Calendrier!M$3)*(T_BDD[Fin Séjour]&gt;=Calendrier!M$3))&gt;0,"X","")</f>
        <v>X</v>
      </c>
      <c r="N8" s="18" t="str">
        <f>IF(SUMPRODUCT((T_BDD[Destination]=Calendrier!$A8)*(T_BDD[Début séjour]&lt;=Calendrier!N$3)*(T_BDD[Fin Séjour]&gt;=Calendrier!N$3))&gt;0,"X","")</f>
        <v>X</v>
      </c>
      <c r="O8" s="18" t="str">
        <f>IF(SUMPRODUCT((T_BDD[Destination]=Calendrier!$A8)*(T_BDD[Début séjour]&lt;=Calendrier!O$3)*(T_BDD[Fin Séjour]&gt;=Calendrier!O$3))&gt;0,"X","")</f>
        <v>X</v>
      </c>
      <c r="P8" s="18" t="str">
        <f>IF(SUMPRODUCT((T_BDD[Destination]=Calendrier!$A8)*(T_BDD[Début séjour]&lt;=Calendrier!P$3)*(T_BDD[Fin Séjour]&gt;=Calendrier!P$3))&gt;0,"X","")</f>
        <v>X</v>
      </c>
      <c r="Q8" s="18" t="str">
        <f>IF(SUMPRODUCT((T_BDD[Destination]=Calendrier!$A8)*(T_BDD[Début séjour]&lt;=Calendrier!Q$3)*(T_BDD[Fin Séjour]&gt;=Calendrier!Q$3))&gt;0,"X","")</f>
        <v>X</v>
      </c>
      <c r="R8" s="18" t="str">
        <f>IF(SUMPRODUCT((T_BDD[Destination]=Calendrier!$A8)*(T_BDD[Début séjour]&lt;=Calendrier!R$3)*(T_BDD[Fin Séjour]&gt;=Calendrier!R$3))&gt;0,"X","")</f>
        <v>X</v>
      </c>
      <c r="S8" s="18" t="str">
        <f>IF(SUMPRODUCT((T_BDD[Destination]=Calendrier!$A8)*(T_BDD[Début séjour]&lt;=Calendrier!S$3)*(T_BDD[Fin Séjour]&gt;=Calendrier!S$3))&gt;0,"X","")</f>
        <v>X</v>
      </c>
      <c r="T8" s="18" t="str">
        <f>IF(SUMPRODUCT((T_BDD[Destination]=Calendrier!$A8)*(T_BDD[Début séjour]&lt;=Calendrier!T$3)*(T_BDD[Fin Séjour]&gt;=Calendrier!T$3))&gt;0,"X","")</f>
        <v>X</v>
      </c>
      <c r="U8" s="18" t="str">
        <f>IF(SUMPRODUCT((T_BDD[Destination]=Calendrier!$A8)*(T_BDD[Début séjour]&lt;=Calendrier!U$3)*(T_BDD[Fin Séjour]&gt;=Calendrier!U$3))&gt;0,"X","")</f>
        <v>X</v>
      </c>
      <c r="V8" s="18" t="str">
        <f>IF(SUMPRODUCT((T_BDD[Destination]=Calendrier!$A8)*(T_BDD[Début séjour]&lt;=Calendrier!V$3)*(T_BDD[Fin Séjour]&gt;=Calendrier!V$3))&gt;0,"X","")</f>
        <v>X</v>
      </c>
      <c r="W8" s="18" t="str">
        <f>IF(SUMPRODUCT((T_BDD[Destination]=Calendrier!$A8)*(T_BDD[Début séjour]&lt;=Calendrier!W$3)*(T_BDD[Fin Séjour]&gt;=Calendrier!W$3))&gt;0,"X","")</f>
        <v>X</v>
      </c>
      <c r="X8" s="18" t="str">
        <f>IF(SUMPRODUCT((T_BDD[Destination]=Calendrier!$A8)*(T_BDD[Début séjour]&lt;=Calendrier!X$3)*(T_BDD[Fin Séjour]&gt;=Calendrier!X$3))&gt;0,"X","")</f>
        <v>X</v>
      </c>
      <c r="Y8" s="18" t="str">
        <f>IF(SUMPRODUCT((T_BDD[Destination]=Calendrier!$A8)*(T_BDD[Début séjour]&lt;=Calendrier!Y$3)*(T_BDD[Fin Séjour]&gt;=Calendrier!Y$3))&gt;0,"X","")</f>
        <v>X</v>
      </c>
      <c r="Z8" s="18" t="str">
        <f>IF(SUMPRODUCT((T_BDD[Destination]=Calendrier!$A8)*(T_BDD[Début séjour]&lt;=Calendrier!Z$3)*(T_BDD[Fin Séjour]&gt;=Calendrier!Z$3))&gt;0,"X","")</f>
        <v>X</v>
      </c>
      <c r="AA8" s="18" t="str">
        <f>IF(SUMPRODUCT((T_BDD[Destination]=Calendrier!$A8)*(T_BDD[Début séjour]&lt;=Calendrier!AA$3)*(T_BDD[Fin Séjour]&gt;=Calendrier!AA$3))&gt;0,"X","")</f>
        <v>X</v>
      </c>
      <c r="AB8" s="18" t="str">
        <f>IF(SUMPRODUCT((T_BDD[Destination]=Calendrier!$A8)*(T_BDD[Début séjour]&lt;=Calendrier!AB$3)*(T_BDD[Fin Séjour]&gt;=Calendrier!AB$3))&gt;0,"X","")</f>
        <v>X</v>
      </c>
      <c r="AC8" s="18" t="str">
        <f>IF(SUMPRODUCT((T_BDD[Destination]=Calendrier!$A8)*(T_BDD[Début séjour]&lt;=Calendrier!AC$3)*(T_BDD[Fin Séjour]&gt;=Calendrier!AC$3))&gt;0,"X","")</f>
        <v>X</v>
      </c>
      <c r="AD8" s="18" t="str">
        <f>IF(SUMPRODUCT((T_BDD[Destination]=Calendrier!$A8)*(T_BDD[Début séjour]&lt;=Calendrier!AD$3)*(T_BDD[Fin Séjour]&gt;=Calendrier!AD$3))&gt;0,"X","")</f>
        <v>X</v>
      </c>
      <c r="AE8" s="18" t="str">
        <f>IF(SUMPRODUCT((T_BDD[Destination]=Calendrier!$A8)*(T_BDD[Début séjour]&lt;=Calendrier!AE$3)*(T_BDD[Fin Séjour]&gt;=Calendrier!AE$3))&gt;0,"X","")</f>
        <v>X</v>
      </c>
      <c r="AF8" s="18" t="str">
        <f>IF(SUMPRODUCT((T_BDD[Destination]=Calendrier!$A8)*(T_BDD[Début séjour]&lt;=Calendrier!AF$3)*(T_BDD[Fin Séjour]&gt;=Calendrier!AF$3))&gt;0,"X","")</f>
        <v>X</v>
      </c>
    </row>
    <row r="9" spans="1:32" x14ac:dyDescent="0.3">
      <c r="A9" s="22" t="s">
        <v>61</v>
      </c>
      <c r="B9" s="18" t="str">
        <f>IF(SUMPRODUCT((T_BDD[Destination]=Calendrier!$A9)*(T_BDD[Début séjour]&lt;=Calendrier!B$3)*(T_BDD[Fin Séjour]&gt;=Calendrier!B$3))&gt;0,"X","")</f>
        <v>X</v>
      </c>
      <c r="C9" s="18" t="str">
        <f>IF(SUMPRODUCT((T_BDD[Destination]=Calendrier!$A9)*(T_BDD[Début séjour]&lt;=Calendrier!C$3)*(T_BDD[Fin Séjour]&gt;=Calendrier!C$3))&gt;0,"X","")</f>
        <v>X</v>
      </c>
      <c r="D9" s="18" t="str">
        <f>IF(SUMPRODUCT((T_BDD[Destination]=Calendrier!$A9)*(T_BDD[Début séjour]&lt;=Calendrier!D$3)*(T_BDD[Fin Séjour]&gt;=Calendrier!D$3))&gt;0,"X","")</f>
        <v>X</v>
      </c>
      <c r="E9" s="18" t="str">
        <f>IF(SUMPRODUCT((T_BDD[Destination]=Calendrier!$A9)*(T_BDD[Début séjour]&lt;=Calendrier!E$3)*(T_BDD[Fin Séjour]&gt;=Calendrier!E$3))&gt;0,"X","")</f>
        <v>X</v>
      </c>
      <c r="F9" s="18" t="str">
        <f>IF(SUMPRODUCT((T_BDD[Destination]=Calendrier!$A9)*(T_BDD[Début séjour]&lt;=Calendrier!F$3)*(T_BDD[Fin Séjour]&gt;=Calendrier!F$3))&gt;0,"X","")</f>
        <v>X</v>
      </c>
      <c r="G9" s="18" t="str">
        <f>IF(SUMPRODUCT((T_BDD[Destination]=Calendrier!$A9)*(T_BDD[Début séjour]&lt;=Calendrier!G$3)*(T_BDD[Fin Séjour]&gt;=Calendrier!G$3))&gt;0,"X","")</f>
        <v>X</v>
      </c>
      <c r="H9" s="18" t="str">
        <f>IF(SUMPRODUCT((T_BDD[Destination]=Calendrier!$A9)*(T_BDD[Début séjour]&lt;=Calendrier!H$3)*(T_BDD[Fin Séjour]&gt;=Calendrier!H$3))&gt;0,"X","")</f>
        <v>X</v>
      </c>
      <c r="I9" s="18" t="str">
        <f>IF(SUMPRODUCT((T_BDD[Destination]=Calendrier!$A9)*(T_BDD[Début séjour]&lt;=Calendrier!I$3)*(T_BDD[Fin Séjour]&gt;=Calendrier!I$3))&gt;0,"X","")</f>
        <v>X</v>
      </c>
      <c r="J9" s="18" t="str">
        <f>IF(SUMPRODUCT((T_BDD[Destination]=Calendrier!$A9)*(T_BDD[Début séjour]&lt;=Calendrier!J$3)*(T_BDD[Fin Séjour]&gt;=Calendrier!J$3))&gt;0,"X","")</f>
        <v>X</v>
      </c>
      <c r="K9" s="18" t="str">
        <f>IF(SUMPRODUCT((T_BDD[Destination]=Calendrier!$A9)*(T_BDD[Début séjour]&lt;=Calendrier!K$3)*(T_BDD[Fin Séjour]&gt;=Calendrier!K$3))&gt;0,"X","")</f>
        <v>X</v>
      </c>
      <c r="L9" s="18" t="str">
        <f>IF(SUMPRODUCT((T_BDD[Destination]=Calendrier!$A9)*(T_BDD[Début séjour]&lt;=Calendrier!L$3)*(T_BDD[Fin Séjour]&gt;=Calendrier!L$3))&gt;0,"X","")</f>
        <v>X</v>
      </c>
      <c r="M9" s="18" t="str">
        <f>IF(SUMPRODUCT((T_BDD[Destination]=Calendrier!$A9)*(T_BDD[Début séjour]&lt;=Calendrier!M$3)*(T_BDD[Fin Séjour]&gt;=Calendrier!M$3))&gt;0,"X","")</f>
        <v>X</v>
      </c>
      <c r="N9" s="18" t="str">
        <f>IF(SUMPRODUCT((T_BDD[Destination]=Calendrier!$A9)*(T_BDD[Début séjour]&lt;=Calendrier!N$3)*(T_BDD[Fin Séjour]&gt;=Calendrier!N$3))&gt;0,"X","")</f>
        <v>X</v>
      </c>
      <c r="O9" s="18" t="str">
        <f>IF(SUMPRODUCT((T_BDD[Destination]=Calendrier!$A9)*(T_BDD[Début séjour]&lt;=Calendrier!O$3)*(T_BDD[Fin Séjour]&gt;=Calendrier!O$3))&gt;0,"X","")</f>
        <v>X</v>
      </c>
      <c r="P9" s="18" t="str">
        <f>IF(SUMPRODUCT((T_BDD[Destination]=Calendrier!$A9)*(T_BDD[Début séjour]&lt;=Calendrier!P$3)*(T_BDD[Fin Séjour]&gt;=Calendrier!P$3))&gt;0,"X","")</f>
        <v>X</v>
      </c>
      <c r="Q9" s="18" t="str">
        <f>IF(SUMPRODUCT((T_BDD[Destination]=Calendrier!$A9)*(T_BDD[Début séjour]&lt;=Calendrier!Q$3)*(T_BDD[Fin Séjour]&gt;=Calendrier!Q$3))&gt;0,"X","")</f>
        <v>X</v>
      </c>
      <c r="R9" s="18" t="str">
        <f>IF(SUMPRODUCT((T_BDD[Destination]=Calendrier!$A9)*(T_BDD[Début séjour]&lt;=Calendrier!R$3)*(T_BDD[Fin Séjour]&gt;=Calendrier!R$3))&gt;0,"X","")</f>
        <v>X</v>
      </c>
      <c r="S9" s="18" t="str">
        <f>IF(SUMPRODUCT((T_BDD[Destination]=Calendrier!$A9)*(T_BDD[Début séjour]&lt;=Calendrier!S$3)*(T_BDD[Fin Séjour]&gt;=Calendrier!S$3))&gt;0,"X","")</f>
        <v>X</v>
      </c>
      <c r="T9" s="18" t="str">
        <f>IF(SUMPRODUCT((T_BDD[Destination]=Calendrier!$A9)*(T_BDD[Début séjour]&lt;=Calendrier!T$3)*(T_BDD[Fin Séjour]&gt;=Calendrier!T$3))&gt;0,"X","")</f>
        <v>X</v>
      </c>
      <c r="U9" s="18" t="str">
        <f>IF(SUMPRODUCT((T_BDD[Destination]=Calendrier!$A9)*(T_BDD[Début séjour]&lt;=Calendrier!U$3)*(T_BDD[Fin Séjour]&gt;=Calendrier!U$3))&gt;0,"X","")</f>
        <v>X</v>
      </c>
      <c r="V9" s="18" t="str">
        <f>IF(SUMPRODUCT((T_BDD[Destination]=Calendrier!$A9)*(T_BDD[Début séjour]&lt;=Calendrier!V$3)*(T_BDD[Fin Séjour]&gt;=Calendrier!V$3))&gt;0,"X","")</f>
        <v>X</v>
      </c>
      <c r="W9" s="18" t="str">
        <f>IF(SUMPRODUCT((T_BDD[Destination]=Calendrier!$A9)*(T_BDD[Début séjour]&lt;=Calendrier!W$3)*(T_BDD[Fin Séjour]&gt;=Calendrier!W$3))&gt;0,"X","")</f>
        <v>X</v>
      </c>
      <c r="X9" s="18" t="str">
        <f>IF(SUMPRODUCT((T_BDD[Destination]=Calendrier!$A9)*(T_BDD[Début séjour]&lt;=Calendrier!X$3)*(T_BDD[Fin Séjour]&gt;=Calendrier!X$3))&gt;0,"X","")</f>
        <v>X</v>
      </c>
      <c r="Y9" s="18" t="str">
        <f>IF(SUMPRODUCT((T_BDD[Destination]=Calendrier!$A9)*(T_BDD[Début séjour]&lt;=Calendrier!Y$3)*(T_BDD[Fin Séjour]&gt;=Calendrier!Y$3))&gt;0,"X","")</f>
        <v>X</v>
      </c>
      <c r="Z9" s="18" t="str">
        <f>IF(SUMPRODUCT((T_BDD[Destination]=Calendrier!$A9)*(T_BDD[Début séjour]&lt;=Calendrier!Z$3)*(T_BDD[Fin Séjour]&gt;=Calendrier!Z$3))&gt;0,"X","")</f>
        <v>X</v>
      </c>
      <c r="AA9" s="18" t="str">
        <f>IF(SUMPRODUCT((T_BDD[Destination]=Calendrier!$A9)*(T_BDD[Début séjour]&lt;=Calendrier!AA$3)*(T_BDD[Fin Séjour]&gt;=Calendrier!AA$3))&gt;0,"X","")</f>
        <v>X</v>
      </c>
      <c r="AB9" s="18" t="str">
        <f>IF(SUMPRODUCT((T_BDD[Destination]=Calendrier!$A9)*(T_BDD[Début séjour]&lt;=Calendrier!AB$3)*(T_BDD[Fin Séjour]&gt;=Calendrier!AB$3))&gt;0,"X","")</f>
        <v>X</v>
      </c>
      <c r="AC9" s="18" t="str">
        <f>IF(SUMPRODUCT((T_BDD[Destination]=Calendrier!$A9)*(T_BDD[Début séjour]&lt;=Calendrier!AC$3)*(T_BDD[Fin Séjour]&gt;=Calendrier!AC$3))&gt;0,"X","")</f>
        <v>X</v>
      </c>
      <c r="AD9" s="18" t="str">
        <f>IF(SUMPRODUCT((T_BDD[Destination]=Calendrier!$A9)*(T_BDD[Début séjour]&lt;=Calendrier!AD$3)*(T_BDD[Fin Séjour]&gt;=Calendrier!AD$3))&gt;0,"X","")</f>
        <v>X</v>
      </c>
      <c r="AE9" s="18" t="str">
        <f>IF(SUMPRODUCT((T_BDD[Destination]=Calendrier!$A9)*(T_BDD[Début séjour]&lt;=Calendrier!AE$3)*(T_BDD[Fin Séjour]&gt;=Calendrier!AE$3))&gt;0,"X","")</f>
        <v>X</v>
      </c>
      <c r="AF9" s="18" t="str">
        <f>IF(SUMPRODUCT((T_BDD[Destination]=Calendrier!$A9)*(T_BDD[Début séjour]&lt;=Calendrier!AF$3)*(T_BDD[Fin Séjour]&gt;=Calendrier!AF$3))&gt;0,"X","")</f>
        <v>X</v>
      </c>
    </row>
    <row r="10" spans="1:32" x14ac:dyDescent="0.3">
      <c r="A10" s="22" t="s">
        <v>62</v>
      </c>
      <c r="B10" s="18" t="str">
        <f>IF(SUMPRODUCT((T_BDD[Destination]=Calendrier!$A10)*(T_BDD[Début séjour]&lt;=Calendrier!B$3)*(T_BDD[Fin Séjour]&gt;=Calendrier!B$3))&gt;0,"X","")</f>
        <v>X</v>
      </c>
      <c r="C10" s="18" t="str">
        <f>IF(SUMPRODUCT((T_BDD[Destination]=Calendrier!$A10)*(T_BDD[Début séjour]&lt;=Calendrier!C$3)*(T_BDD[Fin Séjour]&gt;=Calendrier!C$3))&gt;0,"X","")</f>
        <v>X</v>
      </c>
      <c r="D10" s="18" t="str">
        <f>IF(SUMPRODUCT((T_BDD[Destination]=Calendrier!$A10)*(T_BDD[Début séjour]&lt;=Calendrier!D$3)*(T_BDD[Fin Séjour]&gt;=Calendrier!D$3))&gt;0,"X","")</f>
        <v>X</v>
      </c>
      <c r="E10" s="18" t="str">
        <f>IF(SUMPRODUCT((T_BDD[Destination]=Calendrier!$A10)*(T_BDD[Début séjour]&lt;=Calendrier!E$3)*(T_BDD[Fin Séjour]&gt;=Calendrier!E$3))&gt;0,"X","")</f>
        <v>X</v>
      </c>
      <c r="F10" s="18" t="str">
        <f>IF(SUMPRODUCT((T_BDD[Destination]=Calendrier!$A10)*(T_BDD[Début séjour]&lt;=Calendrier!F$3)*(T_BDD[Fin Séjour]&gt;=Calendrier!F$3))&gt;0,"X","")</f>
        <v>X</v>
      </c>
      <c r="G10" s="18" t="str">
        <f>IF(SUMPRODUCT((T_BDD[Destination]=Calendrier!$A10)*(T_BDD[Début séjour]&lt;=Calendrier!G$3)*(T_BDD[Fin Séjour]&gt;=Calendrier!G$3))&gt;0,"X","")</f>
        <v>X</v>
      </c>
      <c r="H10" s="18" t="str">
        <f>IF(SUMPRODUCT((T_BDD[Destination]=Calendrier!$A10)*(T_BDD[Début séjour]&lt;=Calendrier!H$3)*(T_BDD[Fin Séjour]&gt;=Calendrier!H$3))&gt;0,"X","")</f>
        <v>X</v>
      </c>
      <c r="I10" s="18" t="str">
        <f>IF(SUMPRODUCT((T_BDD[Destination]=Calendrier!$A10)*(T_BDD[Début séjour]&lt;=Calendrier!I$3)*(T_BDD[Fin Séjour]&gt;=Calendrier!I$3))&gt;0,"X","")</f>
        <v>X</v>
      </c>
      <c r="J10" s="18" t="str">
        <f>IF(SUMPRODUCT((T_BDD[Destination]=Calendrier!$A10)*(T_BDD[Début séjour]&lt;=Calendrier!J$3)*(T_BDD[Fin Séjour]&gt;=Calendrier!J$3))&gt;0,"X","")</f>
        <v>X</v>
      </c>
      <c r="K10" s="18" t="str">
        <f>IF(SUMPRODUCT((T_BDD[Destination]=Calendrier!$A10)*(T_BDD[Début séjour]&lt;=Calendrier!K$3)*(T_BDD[Fin Séjour]&gt;=Calendrier!K$3))&gt;0,"X","")</f>
        <v>X</v>
      </c>
      <c r="L10" s="18" t="str">
        <f>IF(SUMPRODUCT((T_BDD[Destination]=Calendrier!$A10)*(T_BDD[Début séjour]&lt;=Calendrier!L$3)*(T_BDD[Fin Séjour]&gt;=Calendrier!L$3))&gt;0,"X","")</f>
        <v>X</v>
      </c>
      <c r="M10" s="18" t="str">
        <f>IF(SUMPRODUCT((T_BDD[Destination]=Calendrier!$A10)*(T_BDD[Début séjour]&lt;=Calendrier!M$3)*(T_BDD[Fin Séjour]&gt;=Calendrier!M$3))&gt;0,"X","")</f>
        <v>X</v>
      </c>
      <c r="N10" s="18" t="str">
        <f>IF(SUMPRODUCT((T_BDD[Destination]=Calendrier!$A10)*(T_BDD[Début séjour]&lt;=Calendrier!N$3)*(T_BDD[Fin Séjour]&gt;=Calendrier!N$3))&gt;0,"X","")</f>
        <v>X</v>
      </c>
      <c r="O10" s="18" t="str">
        <f>IF(SUMPRODUCT((T_BDD[Destination]=Calendrier!$A10)*(T_BDD[Début séjour]&lt;=Calendrier!O$3)*(T_BDD[Fin Séjour]&gt;=Calendrier!O$3))&gt;0,"X","")</f>
        <v>X</v>
      </c>
      <c r="P10" s="18" t="str">
        <f>IF(SUMPRODUCT((T_BDD[Destination]=Calendrier!$A10)*(T_BDD[Début séjour]&lt;=Calendrier!P$3)*(T_BDD[Fin Séjour]&gt;=Calendrier!P$3))&gt;0,"X","")</f>
        <v>X</v>
      </c>
      <c r="Q10" s="18" t="str">
        <f>IF(SUMPRODUCT((T_BDD[Destination]=Calendrier!$A10)*(T_BDD[Début séjour]&lt;=Calendrier!Q$3)*(T_BDD[Fin Séjour]&gt;=Calendrier!Q$3))&gt;0,"X","")</f>
        <v>X</v>
      </c>
      <c r="R10" s="18" t="str">
        <f>IF(SUMPRODUCT((T_BDD[Destination]=Calendrier!$A10)*(T_BDD[Début séjour]&lt;=Calendrier!R$3)*(T_BDD[Fin Séjour]&gt;=Calendrier!R$3))&gt;0,"X","")</f>
        <v>X</v>
      </c>
      <c r="S10" s="18" t="str">
        <f>IF(SUMPRODUCT((T_BDD[Destination]=Calendrier!$A10)*(T_BDD[Début séjour]&lt;=Calendrier!S$3)*(T_BDD[Fin Séjour]&gt;=Calendrier!S$3))&gt;0,"X","")</f>
        <v>X</v>
      </c>
      <c r="T10" s="18" t="str">
        <f>IF(SUMPRODUCT((T_BDD[Destination]=Calendrier!$A10)*(T_BDD[Début séjour]&lt;=Calendrier!T$3)*(T_BDD[Fin Séjour]&gt;=Calendrier!T$3))&gt;0,"X","")</f>
        <v>X</v>
      </c>
      <c r="U10" s="18" t="str">
        <f>IF(SUMPRODUCT((T_BDD[Destination]=Calendrier!$A10)*(T_BDD[Début séjour]&lt;=Calendrier!U$3)*(T_BDD[Fin Séjour]&gt;=Calendrier!U$3))&gt;0,"X","")</f>
        <v>X</v>
      </c>
      <c r="V10" s="18" t="str">
        <f>IF(SUMPRODUCT((T_BDD[Destination]=Calendrier!$A10)*(T_BDD[Début séjour]&lt;=Calendrier!V$3)*(T_BDD[Fin Séjour]&gt;=Calendrier!V$3))&gt;0,"X","")</f>
        <v>X</v>
      </c>
      <c r="W10" s="18" t="str">
        <f>IF(SUMPRODUCT((T_BDD[Destination]=Calendrier!$A10)*(T_BDD[Début séjour]&lt;=Calendrier!W$3)*(T_BDD[Fin Séjour]&gt;=Calendrier!W$3))&gt;0,"X","")</f>
        <v>X</v>
      </c>
      <c r="X10" s="18" t="str">
        <f>IF(SUMPRODUCT((T_BDD[Destination]=Calendrier!$A10)*(T_BDD[Début séjour]&lt;=Calendrier!X$3)*(T_BDD[Fin Séjour]&gt;=Calendrier!X$3))&gt;0,"X","")</f>
        <v>X</v>
      </c>
      <c r="Y10" s="18" t="str">
        <f>IF(SUMPRODUCT((T_BDD[Destination]=Calendrier!$A10)*(T_BDD[Début séjour]&lt;=Calendrier!Y$3)*(T_BDD[Fin Séjour]&gt;=Calendrier!Y$3))&gt;0,"X","")</f>
        <v>X</v>
      </c>
      <c r="Z10" s="18" t="str">
        <f>IF(SUMPRODUCT((T_BDD[Destination]=Calendrier!$A10)*(T_BDD[Début séjour]&lt;=Calendrier!Z$3)*(T_BDD[Fin Séjour]&gt;=Calendrier!Z$3))&gt;0,"X","")</f>
        <v>X</v>
      </c>
      <c r="AA10" s="18" t="str">
        <f>IF(SUMPRODUCT((T_BDD[Destination]=Calendrier!$A10)*(T_BDD[Début séjour]&lt;=Calendrier!AA$3)*(T_BDD[Fin Séjour]&gt;=Calendrier!AA$3))&gt;0,"X","")</f>
        <v>X</v>
      </c>
      <c r="AB10" s="18" t="str">
        <f>IF(SUMPRODUCT((T_BDD[Destination]=Calendrier!$A10)*(T_BDD[Début séjour]&lt;=Calendrier!AB$3)*(T_BDD[Fin Séjour]&gt;=Calendrier!AB$3))&gt;0,"X","")</f>
        <v>X</v>
      </c>
      <c r="AC10" s="18" t="str">
        <f>IF(SUMPRODUCT((T_BDD[Destination]=Calendrier!$A10)*(T_BDD[Début séjour]&lt;=Calendrier!AC$3)*(T_BDD[Fin Séjour]&gt;=Calendrier!AC$3))&gt;0,"X","")</f>
        <v>X</v>
      </c>
      <c r="AD10" s="18" t="str">
        <f>IF(SUMPRODUCT((T_BDD[Destination]=Calendrier!$A10)*(T_BDD[Début séjour]&lt;=Calendrier!AD$3)*(T_BDD[Fin Séjour]&gt;=Calendrier!AD$3))&gt;0,"X","")</f>
        <v>X</v>
      </c>
      <c r="AE10" s="18" t="str">
        <f>IF(SUMPRODUCT((T_BDD[Destination]=Calendrier!$A10)*(T_BDD[Début séjour]&lt;=Calendrier!AE$3)*(T_BDD[Fin Séjour]&gt;=Calendrier!AE$3))&gt;0,"X","")</f>
        <v>X</v>
      </c>
      <c r="AF10" s="18" t="str">
        <f>IF(SUMPRODUCT((T_BDD[Destination]=Calendrier!$A10)*(T_BDD[Début séjour]&lt;=Calendrier!AF$3)*(T_BDD[Fin Séjour]&gt;=Calendrier!AF$3))&gt;0,"X","")</f>
        <v>X</v>
      </c>
    </row>
    <row r="11" spans="1:32" x14ac:dyDescent="0.3">
      <c r="A11" s="22" t="s">
        <v>63</v>
      </c>
      <c r="B11" s="18" t="str">
        <f>IF(SUMPRODUCT((T_BDD[Destination]=Calendrier!$A11)*(T_BDD[Début séjour]&lt;=Calendrier!B$3)*(T_BDD[Fin Séjour]&gt;=Calendrier!B$3))&gt;0,"X","")</f>
        <v/>
      </c>
      <c r="C11" s="18" t="str">
        <f>IF(SUMPRODUCT((T_BDD[Destination]=Calendrier!$A11)*(T_BDD[Début séjour]&lt;=Calendrier!C$3)*(T_BDD[Fin Séjour]&gt;=Calendrier!C$3))&gt;0,"X","")</f>
        <v/>
      </c>
      <c r="D11" s="18" t="str">
        <f>IF(SUMPRODUCT((T_BDD[Destination]=Calendrier!$A11)*(T_BDD[Début séjour]&lt;=Calendrier!D$3)*(T_BDD[Fin Séjour]&gt;=Calendrier!D$3))&gt;0,"X","")</f>
        <v/>
      </c>
      <c r="E11" s="18" t="str">
        <f>IF(SUMPRODUCT((T_BDD[Destination]=Calendrier!$A11)*(T_BDD[Début séjour]&lt;=Calendrier!E$3)*(T_BDD[Fin Séjour]&gt;=Calendrier!E$3))&gt;0,"X","")</f>
        <v/>
      </c>
      <c r="F11" s="18" t="str">
        <f>IF(SUMPRODUCT((T_BDD[Destination]=Calendrier!$A11)*(T_BDD[Début séjour]&lt;=Calendrier!F$3)*(T_BDD[Fin Séjour]&gt;=Calendrier!F$3))&gt;0,"X","")</f>
        <v/>
      </c>
      <c r="G11" s="18" t="str">
        <f>IF(SUMPRODUCT((T_BDD[Destination]=Calendrier!$A11)*(T_BDD[Début séjour]&lt;=Calendrier!G$3)*(T_BDD[Fin Séjour]&gt;=Calendrier!G$3))&gt;0,"X","")</f>
        <v/>
      </c>
      <c r="H11" s="18" t="str">
        <f>IF(SUMPRODUCT((T_BDD[Destination]=Calendrier!$A11)*(T_BDD[Début séjour]&lt;=Calendrier!H$3)*(T_BDD[Fin Séjour]&gt;=Calendrier!H$3))&gt;0,"X","")</f>
        <v/>
      </c>
      <c r="I11" s="18" t="str">
        <f>IF(SUMPRODUCT((T_BDD[Destination]=Calendrier!$A11)*(T_BDD[Début séjour]&lt;=Calendrier!I$3)*(T_BDD[Fin Séjour]&gt;=Calendrier!I$3))&gt;0,"X","")</f>
        <v/>
      </c>
      <c r="J11" s="18" t="str">
        <f>IF(SUMPRODUCT((T_BDD[Destination]=Calendrier!$A11)*(T_BDD[Début séjour]&lt;=Calendrier!J$3)*(T_BDD[Fin Séjour]&gt;=Calendrier!J$3))&gt;0,"X","")</f>
        <v/>
      </c>
      <c r="K11" s="18" t="str">
        <f>IF(SUMPRODUCT((T_BDD[Destination]=Calendrier!$A11)*(T_BDD[Début séjour]&lt;=Calendrier!K$3)*(T_BDD[Fin Séjour]&gt;=Calendrier!K$3))&gt;0,"X","")</f>
        <v/>
      </c>
      <c r="L11" s="18" t="str">
        <f>IF(SUMPRODUCT((T_BDD[Destination]=Calendrier!$A11)*(T_BDD[Début séjour]&lt;=Calendrier!L$3)*(T_BDD[Fin Séjour]&gt;=Calendrier!L$3))&gt;0,"X","")</f>
        <v>X</v>
      </c>
      <c r="M11" s="18" t="str">
        <f>IF(SUMPRODUCT((T_BDD[Destination]=Calendrier!$A11)*(T_BDD[Début séjour]&lt;=Calendrier!M$3)*(T_BDD[Fin Séjour]&gt;=Calendrier!M$3))&gt;0,"X","")</f>
        <v>X</v>
      </c>
      <c r="N11" s="18" t="str">
        <f>IF(SUMPRODUCT((T_BDD[Destination]=Calendrier!$A11)*(T_BDD[Début séjour]&lt;=Calendrier!N$3)*(T_BDD[Fin Séjour]&gt;=Calendrier!N$3))&gt;0,"X","")</f>
        <v>X</v>
      </c>
      <c r="O11" s="18" t="str">
        <f>IF(SUMPRODUCT((T_BDD[Destination]=Calendrier!$A11)*(T_BDD[Début séjour]&lt;=Calendrier!O$3)*(T_BDD[Fin Séjour]&gt;=Calendrier!O$3))&gt;0,"X","")</f>
        <v>X</v>
      </c>
      <c r="P11" s="18" t="str">
        <f>IF(SUMPRODUCT((T_BDD[Destination]=Calendrier!$A11)*(T_BDD[Début séjour]&lt;=Calendrier!P$3)*(T_BDD[Fin Séjour]&gt;=Calendrier!P$3))&gt;0,"X","")</f>
        <v>X</v>
      </c>
      <c r="Q11" s="18" t="str">
        <f>IF(SUMPRODUCT((T_BDD[Destination]=Calendrier!$A11)*(T_BDD[Début séjour]&lt;=Calendrier!Q$3)*(T_BDD[Fin Séjour]&gt;=Calendrier!Q$3))&gt;0,"X","")</f>
        <v>X</v>
      </c>
      <c r="R11" s="18" t="str">
        <f>IF(SUMPRODUCT((T_BDD[Destination]=Calendrier!$A11)*(T_BDD[Début séjour]&lt;=Calendrier!R$3)*(T_BDD[Fin Séjour]&gt;=Calendrier!R$3))&gt;0,"X","")</f>
        <v>X</v>
      </c>
      <c r="S11" s="18" t="str">
        <f>IF(SUMPRODUCT((T_BDD[Destination]=Calendrier!$A11)*(T_BDD[Début séjour]&lt;=Calendrier!S$3)*(T_BDD[Fin Séjour]&gt;=Calendrier!S$3))&gt;0,"X","")</f>
        <v>X</v>
      </c>
      <c r="T11" s="18" t="str">
        <f>IF(SUMPRODUCT((T_BDD[Destination]=Calendrier!$A11)*(T_BDD[Début séjour]&lt;=Calendrier!T$3)*(T_BDD[Fin Séjour]&gt;=Calendrier!T$3))&gt;0,"X","")</f>
        <v>X</v>
      </c>
      <c r="U11" s="18" t="str">
        <f>IF(SUMPRODUCT((T_BDD[Destination]=Calendrier!$A11)*(T_BDD[Début séjour]&lt;=Calendrier!U$3)*(T_BDD[Fin Séjour]&gt;=Calendrier!U$3))&gt;0,"X","")</f>
        <v>X</v>
      </c>
      <c r="V11" s="18" t="str">
        <f>IF(SUMPRODUCT((T_BDD[Destination]=Calendrier!$A11)*(T_BDD[Début séjour]&lt;=Calendrier!V$3)*(T_BDD[Fin Séjour]&gt;=Calendrier!V$3))&gt;0,"X","")</f>
        <v>X</v>
      </c>
      <c r="W11" s="18" t="str">
        <f>IF(SUMPRODUCT((T_BDD[Destination]=Calendrier!$A11)*(T_BDD[Début séjour]&lt;=Calendrier!W$3)*(T_BDD[Fin Séjour]&gt;=Calendrier!W$3))&gt;0,"X","")</f>
        <v>X</v>
      </c>
      <c r="X11" s="18" t="str">
        <f>IF(SUMPRODUCT((T_BDD[Destination]=Calendrier!$A11)*(T_BDD[Début séjour]&lt;=Calendrier!X$3)*(T_BDD[Fin Séjour]&gt;=Calendrier!X$3))&gt;0,"X","")</f>
        <v>X</v>
      </c>
      <c r="Y11" s="18" t="str">
        <f>IF(SUMPRODUCT((T_BDD[Destination]=Calendrier!$A11)*(T_BDD[Début séjour]&lt;=Calendrier!Y$3)*(T_BDD[Fin Séjour]&gt;=Calendrier!Y$3))&gt;0,"X","")</f>
        <v>X</v>
      </c>
      <c r="Z11" s="18" t="str">
        <f>IF(SUMPRODUCT((T_BDD[Destination]=Calendrier!$A11)*(T_BDD[Début séjour]&lt;=Calendrier!Z$3)*(T_BDD[Fin Séjour]&gt;=Calendrier!Z$3))&gt;0,"X","")</f>
        <v>X</v>
      </c>
      <c r="AA11" s="18" t="str">
        <f>IF(SUMPRODUCT((T_BDD[Destination]=Calendrier!$A11)*(T_BDD[Début séjour]&lt;=Calendrier!AA$3)*(T_BDD[Fin Séjour]&gt;=Calendrier!AA$3))&gt;0,"X","")</f>
        <v>X</v>
      </c>
      <c r="AB11" s="18" t="str">
        <f>IF(SUMPRODUCT((T_BDD[Destination]=Calendrier!$A11)*(T_BDD[Début séjour]&lt;=Calendrier!AB$3)*(T_BDD[Fin Séjour]&gt;=Calendrier!AB$3))&gt;0,"X","")</f>
        <v>X</v>
      </c>
      <c r="AC11" s="18" t="str">
        <f>IF(SUMPRODUCT((T_BDD[Destination]=Calendrier!$A11)*(T_BDD[Début séjour]&lt;=Calendrier!AC$3)*(T_BDD[Fin Séjour]&gt;=Calendrier!AC$3))&gt;0,"X","")</f>
        <v>X</v>
      </c>
      <c r="AD11" s="18" t="str">
        <f>IF(SUMPRODUCT((T_BDD[Destination]=Calendrier!$A11)*(T_BDD[Début séjour]&lt;=Calendrier!AD$3)*(T_BDD[Fin Séjour]&gt;=Calendrier!AD$3))&gt;0,"X","")</f>
        <v>X</v>
      </c>
      <c r="AE11" s="18" t="str">
        <f>IF(SUMPRODUCT((T_BDD[Destination]=Calendrier!$A11)*(T_BDD[Début séjour]&lt;=Calendrier!AE$3)*(T_BDD[Fin Séjour]&gt;=Calendrier!AE$3))&gt;0,"X","")</f>
        <v>X</v>
      </c>
      <c r="AF11" s="18" t="str">
        <f>IF(SUMPRODUCT((T_BDD[Destination]=Calendrier!$A11)*(T_BDD[Début séjour]&lt;=Calendrier!AF$3)*(T_BDD[Fin Séjour]&gt;=Calendrier!AF$3))&gt;0,"X","")</f>
        <v>X</v>
      </c>
    </row>
    <row r="12" spans="1:32" x14ac:dyDescent="0.3">
      <c r="A12" s="21" t="s">
        <v>82</v>
      </c>
      <c r="B12" s="18" t="str">
        <f>IF(SUMPRODUCT((T_BDD[Destination]=Calendrier!$A12)*(T_BDD[Début séjour]&lt;=Calendrier!B$3)*(T_BDD[Fin Séjour]&gt;=Calendrier!B$3))&gt;0,"X","")</f>
        <v/>
      </c>
      <c r="C12" s="18" t="str">
        <f>IF(SUMPRODUCT((T_BDD[Destination]=Calendrier!$A12)*(T_BDD[Début séjour]&lt;=Calendrier!C$3)*(T_BDD[Fin Séjour]&gt;=Calendrier!C$3))&gt;0,"X","")</f>
        <v/>
      </c>
      <c r="D12" s="18" t="str">
        <f>IF(SUMPRODUCT((T_BDD[Destination]=Calendrier!$A12)*(T_BDD[Début séjour]&lt;=Calendrier!D$3)*(T_BDD[Fin Séjour]&gt;=Calendrier!D$3))&gt;0,"X","")</f>
        <v/>
      </c>
      <c r="E12" s="18" t="str">
        <f>IF(SUMPRODUCT((T_BDD[Destination]=Calendrier!$A12)*(T_BDD[Début séjour]&lt;=Calendrier!E$3)*(T_BDD[Fin Séjour]&gt;=Calendrier!E$3))&gt;0,"X","")</f>
        <v/>
      </c>
      <c r="F12" s="18" t="str">
        <f>IF(SUMPRODUCT((T_BDD[Destination]=Calendrier!$A12)*(T_BDD[Début séjour]&lt;=Calendrier!F$3)*(T_BDD[Fin Séjour]&gt;=Calendrier!F$3))&gt;0,"X","")</f>
        <v/>
      </c>
      <c r="G12" s="18" t="str">
        <f>IF(SUMPRODUCT((T_BDD[Destination]=Calendrier!$A12)*(T_BDD[Début séjour]&lt;=Calendrier!G$3)*(T_BDD[Fin Séjour]&gt;=Calendrier!G$3))&gt;0,"X","")</f>
        <v/>
      </c>
      <c r="H12" s="18" t="str">
        <f>IF(SUMPRODUCT((T_BDD[Destination]=Calendrier!$A12)*(T_BDD[Début séjour]&lt;=Calendrier!H$3)*(T_BDD[Fin Séjour]&gt;=Calendrier!H$3))&gt;0,"X","")</f>
        <v/>
      </c>
      <c r="I12" s="18" t="str">
        <f>IF(SUMPRODUCT((T_BDD[Destination]=Calendrier!$A12)*(T_BDD[Début séjour]&lt;=Calendrier!I$3)*(T_BDD[Fin Séjour]&gt;=Calendrier!I$3))&gt;0,"X","")</f>
        <v/>
      </c>
      <c r="J12" s="18" t="str">
        <f>IF(SUMPRODUCT((T_BDD[Destination]=Calendrier!$A12)*(T_BDD[Début séjour]&lt;=Calendrier!J$3)*(T_BDD[Fin Séjour]&gt;=Calendrier!J$3))&gt;0,"X","")</f>
        <v/>
      </c>
      <c r="K12" s="18" t="str">
        <f>IF(SUMPRODUCT((T_BDD[Destination]=Calendrier!$A12)*(T_BDD[Début séjour]&lt;=Calendrier!K$3)*(T_BDD[Fin Séjour]&gt;=Calendrier!K$3))&gt;0,"X","")</f>
        <v/>
      </c>
      <c r="L12" s="18" t="str">
        <f>IF(SUMPRODUCT((T_BDD[Destination]=Calendrier!$A12)*(T_BDD[Début séjour]&lt;=Calendrier!L$3)*(T_BDD[Fin Séjour]&gt;=Calendrier!L$3))&gt;0,"X","")</f>
        <v/>
      </c>
      <c r="M12" s="18" t="str">
        <f>IF(SUMPRODUCT((T_BDD[Destination]=Calendrier!$A12)*(T_BDD[Début séjour]&lt;=Calendrier!M$3)*(T_BDD[Fin Séjour]&gt;=Calendrier!M$3))&gt;0,"X","")</f>
        <v/>
      </c>
      <c r="N12" s="18" t="str">
        <f>IF(SUMPRODUCT((T_BDD[Destination]=Calendrier!$A12)*(T_BDD[Début séjour]&lt;=Calendrier!N$3)*(T_BDD[Fin Séjour]&gt;=Calendrier!N$3))&gt;0,"X","")</f>
        <v/>
      </c>
      <c r="O12" s="18" t="str">
        <f>IF(SUMPRODUCT((T_BDD[Destination]=Calendrier!$A12)*(T_BDD[Début séjour]&lt;=Calendrier!O$3)*(T_BDD[Fin Séjour]&gt;=Calendrier!O$3))&gt;0,"X","")</f>
        <v/>
      </c>
      <c r="P12" s="18" t="str">
        <f>IF(SUMPRODUCT((T_BDD[Destination]=Calendrier!$A12)*(T_BDD[Début séjour]&lt;=Calendrier!P$3)*(T_BDD[Fin Séjour]&gt;=Calendrier!P$3))&gt;0,"X","")</f>
        <v/>
      </c>
      <c r="Q12" s="18" t="str">
        <f>IF(SUMPRODUCT((T_BDD[Destination]=Calendrier!$A12)*(T_BDD[Début séjour]&lt;=Calendrier!Q$3)*(T_BDD[Fin Séjour]&gt;=Calendrier!Q$3))&gt;0,"X","")</f>
        <v/>
      </c>
      <c r="R12" s="18" t="str">
        <f>IF(SUMPRODUCT((T_BDD[Destination]=Calendrier!$A12)*(T_BDD[Début séjour]&lt;=Calendrier!R$3)*(T_BDD[Fin Séjour]&gt;=Calendrier!R$3))&gt;0,"X","")</f>
        <v/>
      </c>
      <c r="S12" s="18" t="str">
        <f>IF(SUMPRODUCT((T_BDD[Destination]=Calendrier!$A12)*(T_BDD[Début séjour]&lt;=Calendrier!S$3)*(T_BDD[Fin Séjour]&gt;=Calendrier!S$3))&gt;0,"X","")</f>
        <v/>
      </c>
      <c r="T12" s="18" t="str">
        <f>IF(SUMPRODUCT((T_BDD[Destination]=Calendrier!$A12)*(T_BDD[Début séjour]&lt;=Calendrier!T$3)*(T_BDD[Fin Séjour]&gt;=Calendrier!T$3))&gt;0,"X","")</f>
        <v/>
      </c>
      <c r="U12" s="18" t="str">
        <f>IF(SUMPRODUCT((T_BDD[Destination]=Calendrier!$A12)*(T_BDD[Début séjour]&lt;=Calendrier!U$3)*(T_BDD[Fin Séjour]&gt;=Calendrier!U$3))&gt;0,"X","")</f>
        <v/>
      </c>
      <c r="V12" s="18" t="str">
        <f>IF(SUMPRODUCT((T_BDD[Destination]=Calendrier!$A12)*(T_BDD[Début séjour]&lt;=Calendrier!V$3)*(T_BDD[Fin Séjour]&gt;=Calendrier!V$3))&gt;0,"X","")</f>
        <v/>
      </c>
      <c r="W12" s="18" t="str">
        <f>IF(SUMPRODUCT((T_BDD[Destination]=Calendrier!$A12)*(T_BDD[Début séjour]&lt;=Calendrier!W$3)*(T_BDD[Fin Séjour]&gt;=Calendrier!W$3))&gt;0,"X","")</f>
        <v/>
      </c>
      <c r="X12" s="18" t="str">
        <f>IF(SUMPRODUCT((T_BDD[Destination]=Calendrier!$A12)*(T_BDD[Début séjour]&lt;=Calendrier!X$3)*(T_BDD[Fin Séjour]&gt;=Calendrier!X$3))&gt;0,"X","")</f>
        <v/>
      </c>
      <c r="Y12" s="18" t="str">
        <f>IF(SUMPRODUCT((T_BDD[Destination]=Calendrier!$A12)*(T_BDD[Début séjour]&lt;=Calendrier!Y$3)*(T_BDD[Fin Séjour]&gt;=Calendrier!Y$3))&gt;0,"X","")</f>
        <v/>
      </c>
      <c r="Z12" s="18" t="str">
        <f>IF(SUMPRODUCT((T_BDD[Destination]=Calendrier!$A12)*(T_BDD[Début séjour]&lt;=Calendrier!Z$3)*(T_BDD[Fin Séjour]&gt;=Calendrier!Z$3))&gt;0,"X","")</f>
        <v/>
      </c>
      <c r="AA12" s="18" t="str">
        <f>IF(SUMPRODUCT((T_BDD[Destination]=Calendrier!$A12)*(T_BDD[Début séjour]&lt;=Calendrier!AA$3)*(T_BDD[Fin Séjour]&gt;=Calendrier!AA$3))&gt;0,"X","")</f>
        <v/>
      </c>
      <c r="AB12" s="18" t="str">
        <f>IF(SUMPRODUCT((T_BDD[Destination]=Calendrier!$A12)*(T_BDD[Début séjour]&lt;=Calendrier!AB$3)*(T_BDD[Fin Séjour]&gt;=Calendrier!AB$3))&gt;0,"X","")</f>
        <v/>
      </c>
      <c r="AC12" s="18" t="str">
        <f>IF(SUMPRODUCT((T_BDD[Destination]=Calendrier!$A12)*(T_BDD[Début séjour]&lt;=Calendrier!AC$3)*(T_BDD[Fin Séjour]&gt;=Calendrier!AC$3))&gt;0,"X","")</f>
        <v/>
      </c>
      <c r="AD12" s="18" t="str">
        <f>IF(SUMPRODUCT((T_BDD[Destination]=Calendrier!$A12)*(T_BDD[Début séjour]&lt;=Calendrier!AD$3)*(T_BDD[Fin Séjour]&gt;=Calendrier!AD$3))&gt;0,"X","")</f>
        <v/>
      </c>
      <c r="AE12" s="18" t="str">
        <f>IF(SUMPRODUCT((T_BDD[Destination]=Calendrier!$A12)*(T_BDD[Début séjour]&lt;=Calendrier!AE$3)*(T_BDD[Fin Séjour]&gt;=Calendrier!AE$3))&gt;0,"X","")</f>
        <v/>
      </c>
      <c r="AF12" s="18" t="str">
        <f>IF(SUMPRODUCT((T_BDD[Destination]=Calendrier!$A12)*(T_BDD[Début séjour]&lt;=Calendrier!AF$3)*(T_BDD[Fin Séjour]&gt;=Calendrier!AF$3))&gt;0,"X","")</f>
        <v/>
      </c>
    </row>
    <row r="13" spans="1:32" x14ac:dyDescent="0.3">
      <c r="A13" s="22" t="s">
        <v>83</v>
      </c>
      <c r="B13" s="18" t="str">
        <f>IF(SUMPRODUCT((T_BDD[Destination]=Calendrier!$A13)*(T_BDD[Début séjour]&lt;=Calendrier!B$3)*(T_BDD[Fin Séjour]&gt;=Calendrier!B$3))&gt;0,"X","")</f>
        <v/>
      </c>
      <c r="C13" s="18" t="str">
        <f>IF(SUMPRODUCT((T_BDD[Destination]=Calendrier!$A13)*(T_BDD[Début séjour]&lt;=Calendrier!C$3)*(T_BDD[Fin Séjour]&gt;=Calendrier!C$3))&gt;0,"X","")</f>
        <v/>
      </c>
      <c r="D13" s="18" t="str">
        <f>IF(SUMPRODUCT((T_BDD[Destination]=Calendrier!$A13)*(T_BDD[Début séjour]&lt;=Calendrier!D$3)*(T_BDD[Fin Séjour]&gt;=Calendrier!D$3))&gt;0,"X","")</f>
        <v/>
      </c>
      <c r="E13" s="18" t="str">
        <f>IF(SUMPRODUCT((T_BDD[Destination]=Calendrier!$A13)*(T_BDD[Début séjour]&lt;=Calendrier!E$3)*(T_BDD[Fin Séjour]&gt;=Calendrier!E$3))&gt;0,"X","")</f>
        <v/>
      </c>
      <c r="F13" s="18" t="str">
        <f>IF(SUMPRODUCT((T_BDD[Destination]=Calendrier!$A13)*(T_BDD[Début séjour]&lt;=Calendrier!F$3)*(T_BDD[Fin Séjour]&gt;=Calendrier!F$3))&gt;0,"X","")</f>
        <v/>
      </c>
      <c r="G13" s="18" t="str">
        <f>IF(SUMPRODUCT((T_BDD[Destination]=Calendrier!$A13)*(T_BDD[Début séjour]&lt;=Calendrier!G$3)*(T_BDD[Fin Séjour]&gt;=Calendrier!G$3))&gt;0,"X","")</f>
        <v/>
      </c>
      <c r="H13" s="18" t="str">
        <f>IF(SUMPRODUCT((T_BDD[Destination]=Calendrier!$A13)*(T_BDD[Début séjour]&lt;=Calendrier!H$3)*(T_BDD[Fin Séjour]&gt;=Calendrier!H$3))&gt;0,"X","")</f>
        <v/>
      </c>
      <c r="I13" s="18" t="str">
        <f>IF(SUMPRODUCT((T_BDD[Destination]=Calendrier!$A13)*(T_BDD[Début séjour]&lt;=Calendrier!I$3)*(T_BDD[Fin Séjour]&gt;=Calendrier!I$3))&gt;0,"X","")</f>
        <v/>
      </c>
      <c r="J13" s="18" t="str">
        <f>IF(SUMPRODUCT((T_BDD[Destination]=Calendrier!$A13)*(T_BDD[Début séjour]&lt;=Calendrier!J$3)*(T_BDD[Fin Séjour]&gt;=Calendrier!J$3))&gt;0,"X","")</f>
        <v/>
      </c>
      <c r="K13" s="18" t="str">
        <f>IF(SUMPRODUCT((T_BDD[Destination]=Calendrier!$A13)*(T_BDD[Début séjour]&lt;=Calendrier!K$3)*(T_BDD[Fin Séjour]&gt;=Calendrier!K$3))&gt;0,"X","")</f>
        <v/>
      </c>
      <c r="L13" s="18" t="str">
        <f>IF(SUMPRODUCT((T_BDD[Destination]=Calendrier!$A13)*(T_BDD[Début séjour]&lt;=Calendrier!L$3)*(T_BDD[Fin Séjour]&gt;=Calendrier!L$3))&gt;0,"X","")</f>
        <v/>
      </c>
      <c r="M13" s="18" t="str">
        <f>IF(SUMPRODUCT((T_BDD[Destination]=Calendrier!$A13)*(T_BDD[Début séjour]&lt;=Calendrier!M$3)*(T_BDD[Fin Séjour]&gt;=Calendrier!M$3))&gt;0,"X","")</f>
        <v/>
      </c>
      <c r="N13" s="18" t="str">
        <f>IF(SUMPRODUCT((T_BDD[Destination]=Calendrier!$A13)*(T_BDD[Début séjour]&lt;=Calendrier!N$3)*(T_BDD[Fin Séjour]&gt;=Calendrier!N$3))&gt;0,"X","")</f>
        <v/>
      </c>
      <c r="O13" s="18" t="str">
        <f>IF(SUMPRODUCT((T_BDD[Destination]=Calendrier!$A13)*(T_BDD[Début séjour]&lt;=Calendrier!O$3)*(T_BDD[Fin Séjour]&gt;=Calendrier!O$3))&gt;0,"X","")</f>
        <v/>
      </c>
      <c r="P13" s="18" t="str">
        <f>IF(SUMPRODUCT((T_BDD[Destination]=Calendrier!$A13)*(T_BDD[Début séjour]&lt;=Calendrier!P$3)*(T_BDD[Fin Séjour]&gt;=Calendrier!P$3))&gt;0,"X","")</f>
        <v/>
      </c>
      <c r="Q13" s="18" t="str">
        <f>IF(SUMPRODUCT((T_BDD[Destination]=Calendrier!$A13)*(T_BDD[Début séjour]&lt;=Calendrier!Q$3)*(T_BDD[Fin Séjour]&gt;=Calendrier!Q$3))&gt;0,"X","")</f>
        <v/>
      </c>
      <c r="R13" s="18" t="str">
        <f>IF(SUMPRODUCT((T_BDD[Destination]=Calendrier!$A13)*(T_BDD[Début séjour]&lt;=Calendrier!R$3)*(T_BDD[Fin Séjour]&gt;=Calendrier!R$3))&gt;0,"X","")</f>
        <v/>
      </c>
      <c r="S13" s="18" t="str">
        <f>IF(SUMPRODUCT((T_BDD[Destination]=Calendrier!$A13)*(T_BDD[Début séjour]&lt;=Calendrier!S$3)*(T_BDD[Fin Séjour]&gt;=Calendrier!S$3))&gt;0,"X","")</f>
        <v/>
      </c>
      <c r="T13" s="18" t="str">
        <f>IF(SUMPRODUCT((T_BDD[Destination]=Calendrier!$A13)*(T_BDD[Début séjour]&lt;=Calendrier!T$3)*(T_BDD[Fin Séjour]&gt;=Calendrier!T$3))&gt;0,"X","")</f>
        <v/>
      </c>
      <c r="U13" s="18" t="str">
        <f>IF(SUMPRODUCT((T_BDD[Destination]=Calendrier!$A13)*(T_BDD[Début séjour]&lt;=Calendrier!U$3)*(T_BDD[Fin Séjour]&gt;=Calendrier!U$3))&gt;0,"X","")</f>
        <v/>
      </c>
      <c r="V13" s="18" t="str">
        <f>IF(SUMPRODUCT((T_BDD[Destination]=Calendrier!$A13)*(T_BDD[Début séjour]&lt;=Calendrier!V$3)*(T_BDD[Fin Séjour]&gt;=Calendrier!V$3))&gt;0,"X","")</f>
        <v/>
      </c>
      <c r="W13" s="18" t="str">
        <f>IF(SUMPRODUCT((T_BDD[Destination]=Calendrier!$A13)*(T_BDD[Début séjour]&lt;=Calendrier!W$3)*(T_BDD[Fin Séjour]&gt;=Calendrier!W$3))&gt;0,"X","")</f>
        <v/>
      </c>
      <c r="X13" s="18" t="str">
        <f>IF(SUMPRODUCT((T_BDD[Destination]=Calendrier!$A13)*(T_BDD[Début séjour]&lt;=Calendrier!X$3)*(T_BDD[Fin Séjour]&gt;=Calendrier!X$3))&gt;0,"X","")</f>
        <v/>
      </c>
      <c r="Y13" s="18" t="str">
        <f>IF(SUMPRODUCT((T_BDD[Destination]=Calendrier!$A13)*(T_BDD[Début séjour]&lt;=Calendrier!Y$3)*(T_BDD[Fin Séjour]&gt;=Calendrier!Y$3))&gt;0,"X","")</f>
        <v/>
      </c>
      <c r="Z13" s="18" t="str">
        <f>IF(SUMPRODUCT((T_BDD[Destination]=Calendrier!$A13)*(T_BDD[Début séjour]&lt;=Calendrier!Z$3)*(T_BDD[Fin Séjour]&gt;=Calendrier!Z$3))&gt;0,"X","")</f>
        <v/>
      </c>
      <c r="AA13" s="18" t="str">
        <f>IF(SUMPRODUCT((T_BDD[Destination]=Calendrier!$A13)*(T_BDD[Début séjour]&lt;=Calendrier!AA$3)*(T_BDD[Fin Séjour]&gt;=Calendrier!AA$3))&gt;0,"X","")</f>
        <v/>
      </c>
      <c r="AB13" s="18" t="str">
        <f>IF(SUMPRODUCT((T_BDD[Destination]=Calendrier!$A13)*(T_BDD[Début séjour]&lt;=Calendrier!AB$3)*(T_BDD[Fin Séjour]&gt;=Calendrier!AB$3))&gt;0,"X","")</f>
        <v/>
      </c>
      <c r="AC13" s="18" t="str">
        <f>IF(SUMPRODUCT((T_BDD[Destination]=Calendrier!$A13)*(T_BDD[Début séjour]&lt;=Calendrier!AC$3)*(T_BDD[Fin Séjour]&gt;=Calendrier!AC$3))&gt;0,"X","")</f>
        <v/>
      </c>
      <c r="AD13" s="18" t="str">
        <f>IF(SUMPRODUCT((T_BDD[Destination]=Calendrier!$A13)*(T_BDD[Début séjour]&lt;=Calendrier!AD$3)*(T_BDD[Fin Séjour]&gt;=Calendrier!AD$3))&gt;0,"X","")</f>
        <v/>
      </c>
      <c r="AE13" s="18" t="str">
        <f>IF(SUMPRODUCT((T_BDD[Destination]=Calendrier!$A13)*(T_BDD[Début séjour]&lt;=Calendrier!AE$3)*(T_BDD[Fin Séjour]&gt;=Calendrier!AE$3))&gt;0,"X","")</f>
        <v/>
      </c>
      <c r="AF13" s="18" t="str">
        <f>IF(SUMPRODUCT((T_BDD[Destination]=Calendrier!$A13)*(T_BDD[Début séjour]&lt;=Calendrier!AF$3)*(T_BDD[Fin Séjour]&gt;=Calendrier!AF$3))&gt;0,"X","")</f>
        <v/>
      </c>
    </row>
    <row r="14" spans="1:32" x14ac:dyDescent="0.3">
      <c r="A14" s="22" t="s">
        <v>84</v>
      </c>
      <c r="B14" s="18" t="str">
        <f>IF(SUMPRODUCT((T_BDD[Destination]=Calendrier!$A14)*(T_BDD[Début séjour]&lt;=Calendrier!B$3)*(T_BDD[Fin Séjour]&gt;=Calendrier!B$3))&gt;0,"X","")</f>
        <v/>
      </c>
      <c r="C14" s="18" t="str">
        <f>IF(SUMPRODUCT((T_BDD[Destination]=Calendrier!$A14)*(T_BDD[Début séjour]&lt;=Calendrier!C$3)*(T_BDD[Fin Séjour]&gt;=Calendrier!C$3))&gt;0,"X","")</f>
        <v/>
      </c>
      <c r="D14" s="18" t="str">
        <f>IF(SUMPRODUCT((T_BDD[Destination]=Calendrier!$A14)*(T_BDD[Début séjour]&lt;=Calendrier!D$3)*(T_BDD[Fin Séjour]&gt;=Calendrier!D$3))&gt;0,"X","")</f>
        <v/>
      </c>
      <c r="E14" s="18" t="str">
        <f>IF(SUMPRODUCT((T_BDD[Destination]=Calendrier!$A14)*(T_BDD[Début séjour]&lt;=Calendrier!E$3)*(T_BDD[Fin Séjour]&gt;=Calendrier!E$3))&gt;0,"X","")</f>
        <v/>
      </c>
      <c r="F14" s="18" t="str">
        <f>IF(SUMPRODUCT((T_BDD[Destination]=Calendrier!$A14)*(T_BDD[Début séjour]&lt;=Calendrier!F$3)*(T_BDD[Fin Séjour]&gt;=Calendrier!F$3))&gt;0,"X","")</f>
        <v/>
      </c>
      <c r="G14" s="18" t="str">
        <f>IF(SUMPRODUCT((T_BDD[Destination]=Calendrier!$A14)*(T_BDD[Début séjour]&lt;=Calendrier!G$3)*(T_BDD[Fin Séjour]&gt;=Calendrier!G$3))&gt;0,"X","")</f>
        <v/>
      </c>
      <c r="H14" s="18" t="str">
        <f>IF(SUMPRODUCT((T_BDD[Destination]=Calendrier!$A14)*(T_BDD[Début séjour]&lt;=Calendrier!H$3)*(T_BDD[Fin Séjour]&gt;=Calendrier!H$3))&gt;0,"X","")</f>
        <v/>
      </c>
      <c r="I14" s="18" t="str">
        <f>IF(SUMPRODUCT((T_BDD[Destination]=Calendrier!$A14)*(T_BDD[Début séjour]&lt;=Calendrier!I$3)*(T_BDD[Fin Séjour]&gt;=Calendrier!I$3))&gt;0,"X","")</f>
        <v/>
      </c>
      <c r="J14" s="18" t="str">
        <f>IF(SUMPRODUCT((T_BDD[Destination]=Calendrier!$A14)*(T_BDD[Début séjour]&lt;=Calendrier!J$3)*(T_BDD[Fin Séjour]&gt;=Calendrier!J$3))&gt;0,"X","")</f>
        <v/>
      </c>
      <c r="K14" s="18" t="str">
        <f>IF(SUMPRODUCT((T_BDD[Destination]=Calendrier!$A14)*(T_BDD[Début séjour]&lt;=Calendrier!K$3)*(T_BDD[Fin Séjour]&gt;=Calendrier!K$3))&gt;0,"X","")</f>
        <v/>
      </c>
      <c r="L14" s="18" t="str">
        <f>IF(SUMPRODUCT((T_BDD[Destination]=Calendrier!$A14)*(T_BDD[Début séjour]&lt;=Calendrier!L$3)*(T_BDD[Fin Séjour]&gt;=Calendrier!L$3))&gt;0,"X","")</f>
        <v/>
      </c>
      <c r="M14" s="18" t="str">
        <f>IF(SUMPRODUCT((T_BDD[Destination]=Calendrier!$A14)*(T_BDD[Début séjour]&lt;=Calendrier!M$3)*(T_BDD[Fin Séjour]&gt;=Calendrier!M$3))&gt;0,"X","")</f>
        <v/>
      </c>
      <c r="N14" s="18" t="str">
        <f>IF(SUMPRODUCT((T_BDD[Destination]=Calendrier!$A14)*(T_BDD[Début séjour]&lt;=Calendrier!N$3)*(T_BDD[Fin Séjour]&gt;=Calendrier!N$3))&gt;0,"X","")</f>
        <v/>
      </c>
      <c r="O14" s="18" t="str">
        <f>IF(SUMPRODUCT((T_BDD[Destination]=Calendrier!$A14)*(T_BDD[Début séjour]&lt;=Calendrier!O$3)*(T_BDD[Fin Séjour]&gt;=Calendrier!O$3))&gt;0,"X","")</f>
        <v/>
      </c>
      <c r="P14" s="18" t="str">
        <f>IF(SUMPRODUCT((T_BDD[Destination]=Calendrier!$A14)*(T_BDD[Début séjour]&lt;=Calendrier!P$3)*(T_BDD[Fin Séjour]&gt;=Calendrier!P$3))&gt;0,"X","")</f>
        <v/>
      </c>
      <c r="Q14" s="18" t="str">
        <f>IF(SUMPRODUCT((T_BDD[Destination]=Calendrier!$A14)*(T_BDD[Début séjour]&lt;=Calendrier!Q$3)*(T_BDD[Fin Séjour]&gt;=Calendrier!Q$3))&gt;0,"X","")</f>
        <v/>
      </c>
      <c r="R14" s="18" t="str">
        <f>IF(SUMPRODUCT((T_BDD[Destination]=Calendrier!$A14)*(T_BDD[Début séjour]&lt;=Calendrier!R$3)*(T_BDD[Fin Séjour]&gt;=Calendrier!R$3))&gt;0,"X","")</f>
        <v/>
      </c>
      <c r="S14" s="18" t="str">
        <f>IF(SUMPRODUCT((T_BDD[Destination]=Calendrier!$A14)*(T_BDD[Début séjour]&lt;=Calendrier!S$3)*(T_BDD[Fin Séjour]&gt;=Calendrier!S$3))&gt;0,"X","")</f>
        <v/>
      </c>
      <c r="T14" s="18" t="str">
        <f>IF(SUMPRODUCT((T_BDD[Destination]=Calendrier!$A14)*(T_BDD[Début séjour]&lt;=Calendrier!T$3)*(T_BDD[Fin Séjour]&gt;=Calendrier!T$3))&gt;0,"X","")</f>
        <v/>
      </c>
      <c r="U14" s="18" t="str">
        <f>IF(SUMPRODUCT((T_BDD[Destination]=Calendrier!$A14)*(T_BDD[Début séjour]&lt;=Calendrier!U$3)*(T_BDD[Fin Séjour]&gt;=Calendrier!U$3))&gt;0,"X","")</f>
        <v/>
      </c>
      <c r="V14" s="18" t="str">
        <f>IF(SUMPRODUCT((T_BDD[Destination]=Calendrier!$A14)*(T_BDD[Début séjour]&lt;=Calendrier!V$3)*(T_BDD[Fin Séjour]&gt;=Calendrier!V$3))&gt;0,"X","")</f>
        <v/>
      </c>
      <c r="W14" s="18" t="str">
        <f>IF(SUMPRODUCT((T_BDD[Destination]=Calendrier!$A14)*(T_BDD[Début séjour]&lt;=Calendrier!W$3)*(T_BDD[Fin Séjour]&gt;=Calendrier!W$3))&gt;0,"X","")</f>
        <v/>
      </c>
      <c r="X14" s="18" t="str">
        <f>IF(SUMPRODUCT((T_BDD[Destination]=Calendrier!$A14)*(T_BDD[Début séjour]&lt;=Calendrier!X$3)*(T_BDD[Fin Séjour]&gt;=Calendrier!X$3))&gt;0,"X","")</f>
        <v/>
      </c>
      <c r="Y14" s="18" t="str">
        <f>IF(SUMPRODUCT((T_BDD[Destination]=Calendrier!$A14)*(T_BDD[Début séjour]&lt;=Calendrier!Y$3)*(T_BDD[Fin Séjour]&gt;=Calendrier!Y$3))&gt;0,"X","")</f>
        <v/>
      </c>
      <c r="Z14" s="18" t="str">
        <f>IF(SUMPRODUCT((T_BDD[Destination]=Calendrier!$A14)*(T_BDD[Début séjour]&lt;=Calendrier!Z$3)*(T_BDD[Fin Séjour]&gt;=Calendrier!Z$3))&gt;0,"X","")</f>
        <v/>
      </c>
      <c r="AA14" s="18" t="str">
        <f>IF(SUMPRODUCT((T_BDD[Destination]=Calendrier!$A14)*(T_BDD[Début séjour]&lt;=Calendrier!AA$3)*(T_BDD[Fin Séjour]&gt;=Calendrier!AA$3))&gt;0,"X","")</f>
        <v/>
      </c>
      <c r="AB14" s="18" t="str">
        <f>IF(SUMPRODUCT((T_BDD[Destination]=Calendrier!$A14)*(T_BDD[Début séjour]&lt;=Calendrier!AB$3)*(T_BDD[Fin Séjour]&gt;=Calendrier!AB$3))&gt;0,"X","")</f>
        <v/>
      </c>
      <c r="AC14" s="18" t="str">
        <f>IF(SUMPRODUCT((T_BDD[Destination]=Calendrier!$A14)*(T_BDD[Début séjour]&lt;=Calendrier!AC$3)*(T_BDD[Fin Séjour]&gt;=Calendrier!AC$3))&gt;0,"X","")</f>
        <v/>
      </c>
      <c r="AD14" s="18" t="str">
        <f>IF(SUMPRODUCT((T_BDD[Destination]=Calendrier!$A14)*(T_BDD[Début séjour]&lt;=Calendrier!AD$3)*(T_BDD[Fin Séjour]&gt;=Calendrier!AD$3))&gt;0,"X","")</f>
        <v/>
      </c>
      <c r="AE14" s="18" t="str">
        <f>IF(SUMPRODUCT((T_BDD[Destination]=Calendrier!$A14)*(T_BDD[Début séjour]&lt;=Calendrier!AE$3)*(T_BDD[Fin Séjour]&gt;=Calendrier!AE$3))&gt;0,"X","")</f>
        <v/>
      </c>
      <c r="AF14" s="18" t="str">
        <f>IF(SUMPRODUCT((T_BDD[Destination]=Calendrier!$A14)*(T_BDD[Début séjour]&lt;=Calendrier!AF$3)*(T_BDD[Fin Séjour]&gt;=Calendrier!AF$3))&gt;0,"X","")</f>
        <v/>
      </c>
    </row>
    <row r="15" spans="1:32" x14ac:dyDescent="0.3">
      <c r="A15" s="22" t="s">
        <v>85</v>
      </c>
      <c r="B15" s="18" t="str">
        <f>IF(SUMPRODUCT((T_BDD[Destination]=Calendrier!$A15)*(T_BDD[Début séjour]&lt;=Calendrier!B$3)*(T_BDD[Fin Séjour]&gt;=Calendrier!B$3))&gt;0,"X","")</f>
        <v/>
      </c>
      <c r="C15" s="18" t="str">
        <f>IF(SUMPRODUCT((T_BDD[Destination]=Calendrier!$A15)*(T_BDD[Début séjour]&lt;=Calendrier!C$3)*(T_BDD[Fin Séjour]&gt;=Calendrier!C$3))&gt;0,"X","")</f>
        <v/>
      </c>
      <c r="D15" s="18" t="str">
        <f>IF(SUMPRODUCT((T_BDD[Destination]=Calendrier!$A15)*(T_BDD[Début séjour]&lt;=Calendrier!D$3)*(T_BDD[Fin Séjour]&gt;=Calendrier!D$3))&gt;0,"X","")</f>
        <v/>
      </c>
      <c r="E15" s="18" t="str">
        <f>IF(SUMPRODUCT((T_BDD[Destination]=Calendrier!$A15)*(T_BDD[Début séjour]&lt;=Calendrier!E$3)*(T_BDD[Fin Séjour]&gt;=Calendrier!E$3))&gt;0,"X","")</f>
        <v/>
      </c>
      <c r="F15" s="18" t="str">
        <f>IF(SUMPRODUCT((T_BDD[Destination]=Calendrier!$A15)*(T_BDD[Début séjour]&lt;=Calendrier!F$3)*(T_BDD[Fin Séjour]&gt;=Calendrier!F$3))&gt;0,"X","")</f>
        <v/>
      </c>
      <c r="G15" s="18" t="str">
        <f>IF(SUMPRODUCT((T_BDD[Destination]=Calendrier!$A15)*(T_BDD[Début séjour]&lt;=Calendrier!G$3)*(T_BDD[Fin Séjour]&gt;=Calendrier!G$3))&gt;0,"X","")</f>
        <v/>
      </c>
      <c r="H15" s="18" t="str">
        <f>IF(SUMPRODUCT((T_BDD[Destination]=Calendrier!$A15)*(T_BDD[Début séjour]&lt;=Calendrier!H$3)*(T_BDD[Fin Séjour]&gt;=Calendrier!H$3))&gt;0,"X","")</f>
        <v/>
      </c>
      <c r="I15" s="18" t="str">
        <f>IF(SUMPRODUCT((T_BDD[Destination]=Calendrier!$A15)*(T_BDD[Début séjour]&lt;=Calendrier!I$3)*(T_BDD[Fin Séjour]&gt;=Calendrier!I$3))&gt;0,"X","")</f>
        <v/>
      </c>
      <c r="J15" s="18" t="str">
        <f>IF(SUMPRODUCT((T_BDD[Destination]=Calendrier!$A15)*(T_BDD[Début séjour]&lt;=Calendrier!J$3)*(T_BDD[Fin Séjour]&gt;=Calendrier!J$3))&gt;0,"X","")</f>
        <v/>
      </c>
      <c r="K15" s="18" t="str">
        <f>IF(SUMPRODUCT((T_BDD[Destination]=Calendrier!$A15)*(T_BDD[Début séjour]&lt;=Calendrier!K$3)*(T_BDD[Fin Séjour]&gt;=Calendrier!K$3))&gt;0,"X","")</f>
        <v/>
      </c>
      <c r="L15" s="18" t="str">
        <f>IF(SUMPRODUCT((T_BDD[Destination]=Calendrier!$A15)*(T_BDD[Début séjour]&lt;=Calendrier!L$3)*(T_BDD[Fin Séjour]&gt;=Calendrier!L$3))&gt;0,"X","")</f>
        <v/>
      </c>
      <c r="M15" s="18" t="str">
        <f>IF(SUMPRODUCT((T_BDD[Destination]=Calendrier!$A15)*(T_BDD[Début séjour]&lt;=Calendrier!M$3)*(T_BDD[Fin Séjour]&gt;=Calendrier!M$3))&gt;0,"X","")</f>
        <v/>
      </c>
      <c r="N15" s="18" t="str">
        <f>IF(SUMPRODUCT((T_BDD[Destination]=Calendrier!$A15)*(T_BDD[Début séjour]&lt;=Calendrier!N$3)*(T_BDD[Fin Séjour]&gt;=Calendrier!N$3))&gt;0,"X","")</f>
        <v/>
      </c>
      <c r="O15" s="18" t="str">
        <f>IF(SUMPRODUCT((T_BDD[Destination]=Calendrier!$A15)*(T_BDD[Début séjour]&lt;=Calendrier!O$3)*(T_BDD[Fin Séjour]&gt;=Calendrier!O$3))&gt;0,"X","")</f>
        <v/>
      </c>
      <c r="P15" s="18" t="str">
        <f>IF(SUMPRODUCT((T_BDD[Destination]=Calendrier!$A15)*(T_BDD[Début séjour]&lt;=Calendrier!P$3)*(T_BDD[Fin Séjour]&gt;=Calendrier!P$3))&gt;0,"X","")</f>
        <v/>
      </c>
      <c r="Q15" s="18" t="str">
        <f>IF(SUMPRODUCT((T_BDD[Destination]=Calendrier!$A15)*(T_BDD[Début séjour]&lt;=Calendrier!Q$3)*(T_BDD[Fin Séjour]&gt;=Calendrier!Q$3))&gt;0,"X","")</f>
        <v/>
      </c>
      <c r="R15" s="18" t="str">
        <f>IF(SUMPRODUCT((T_BDD[Destination]=Calendrier!$A15)*(T_BDD[Début séjour]&lt;=Calendrier!R$3)*(T_BDD[Fin Séjour]&gt;=Calendrier!R$3))&gt;0,"X","")</f>
        <v/>
      </c>
      <c r="S15" s="18" t="str">
        <f>IF(SUMPRODUCT((T_BDD[Destination]=Calendrier!$A15)*(T_BDD[Début séjour]&lt;=Calendrier!S$3)*(T_BDD[Fin Séjour]&gt;=Calendrier!S$3))&gt;0,"X","")</f>
        <v/>
      </c>
      <c r="T15" s="18" t="str">
        <f>IF(SUMPRODUCT((T_BDD[Destination]=Calendrier!$A15)*(T_BDD[Début séjour]&lt;=Calendrier!T$3)*(T_BDD[Fin Séjour]&gt;=Calendrier!T$3))&gt;0,"X","")</f>
        <v/>
      </c>
      <c r="U15" s="18" t="str">
        <f>IF(SUMPRODUCT((T_BDD[Destination]=Calendrier!$A15)*(T_BDD[Début séjour]&lt;=Calendrier!U$3)*(T_BDD[Fin Séjour]&gt;=Calendrier!U$3))&gt;0,"X","")</f>
        <v/>
      </c>
      <c r="V15" s="18" t="str">
        <f>IF(SUMPRODUCT((T_BDD[Destination]=Calendrier!$A15)*(T_BDD[Début séjour]&lt;=Calendrier!V$3)*(T_BDD[Fin Séjour]&gt;=Calendrier!V$3))&gt;0,"X","")</f>
        <v/>
      </c>
      <c r="W15" s="18" t="str">
        <f>IF(SUMPRODUCT((T_BDD[Destination]=Calendrier!$A15)*(T_BDD[Début séjour]&lt;=Calendrier!W$3)*(T_BDD[Fin Séjour]&gt;=Calendrier!W$3))&gt;0,"X","")</f>
        <v/>
      </c>
      <c r="X15" s="18" t="str">
        <f>IF(SUMPRODUCT((T_BDD[Destination]=Calendrier!$A15)*(T_BDD[Début séjour]&lt;=Calendrier!X$3)*(T_BDD[Fin Séjour]&gt;=Calendrier!X$3))&gt;0,"X","")</f>
        <v/>
      </c>
      <c r="Y15" s="18" t="str">
        <f>IF(SUMPRODUCT((T_BDD[Destination]=Calendrier!$A15)*(T_BDD[Début séjour]&lt;=Calendrier!Y$3)*(T_BDD[Fin Séjour]&gt;=Calendrier!Y$3))&gt;0,"X","")</f>
        <v/>
      </c>
      <c r="Z15" s="18" t="str">
        <f>IF(SUMPRODUCT((T_BDD[Destination]=Calendrier!$A15)*(T_BDD[Début séjour]&lt;=Calendrier!Z$3)*(T_BDD[Fin Séjour]&gt;=Calendrier!Z$3))&gt;0,"X","")</f>
        <v/>
      </c>
      <c r="AA15" s="18" t="str">
        <f>IF(SUMPRODUCT((T_BDD[Destination]=Calendrier!$A15)*(T_BDD[Début séjour]&lt;=Calendrier!AA$3)*(T_BDD[Fin Séjour]&gt;=Calendrier!AA$3))&gt;0,"X","")</f>
        <v/>
      </c>
      <c r="AB15" s="18" t="str">
        <f>IF(SUMPRODUCT((T_BDD[Destination]=Calendrier!$A15)*(T_BDD[Début séjour]&lt;=Calendrier!AB$3)*(T_BDD[Fin Séjour]&gt;=Calendrier!AB$3))&gt;0,"X","")</f>
        <v/>
      </c>
      <c r="AC15" s="18" t="str">
        <f>IF(SUMPRODUCT((T_BDD[Destination]=Calendrier!$A15)*(T_BDD[Début séjour]&lt;=Calendrier!AC$3)*(T_BDD[Fin Séjour]&gt;=Calendrier!AC$3))&gt;0,"X","")</f>
        <v/>
      </c>
      <c r="AD15" s="18" t="str">
        <f>IF(SUMPRODUCT((T_BDD[Destination]=Calendrier!$A15)*(T_BDD[Début séjour]&lt;=Calendrier!AD$3)*(T_BDD[Fin Séjour]&gt;=Calendrier!AD$3))&gt;0,"X","")</f>
        <v/>
      </c>
      <c r="AE15" s="18" t="str">
        <f>IF(SUMPRODUCT((T_BDD[Destination]=Calendrier!$A15)*(T_BDD[Début séjour]&lt;=Calendrier!AE$3)*(T_BDD[Fin Séjour]&gt;=Calendrier!AE$3))&gt;0,"X","")</f>
        <v/>
      </c>
      <c r="AF15" s="18" t="str">
        <f>IF(SUMPRODUCT((T_BDD[Destination]=Calendrier!$A15)*(T_BDD[Début séjour]&lt;=Calendrier!AF$3)*(T_BDD[Fin Séjour]&gt;=Calendrier!AF$3))&gt;0,"X","")</f>
        <v/>
      </c>
    </row>
    <row r="16" spans="1:32" x14ac:dyDescent="0.3">
      <c r="A16" s="22" t="s">
        <v>64</v>
      </c>
      <c r="B16" s="18" t="str">
        <f>IF(SUMPRODUCT((T_BDD[Destination]=Calendrier!$A16)*(T_BDD[Début séjour]&lt;=Calendrier!B$3)*(T_BDD[Fin Séjour]&gt;=Calendrier!B$3))&gt;0,"X","")</f>
        <v/>
      </c>
      <c r="C16" s="18" t="str">
        <f>IF(SUMPRODUCT((T_BDD[Destination]=Calendrier!$A16)*(T_BDD[Début séjour]&lt;=Calendrier!C$3)*(T_BDD[Fin Séjour]&gt;=Calendrier!C$3))&gt;0,"X","")</f>
        <v/>
      </c>
      <c r="D16" s="18" t="str">
        <f>IF(SUMPRODUCT((T_BDD[Destination]=Calendrier!$A16)*(T_BDD[Début séjour]&lt;=Calendrier!D$3)*(T_BDD[Fin Séjour]&gt;=Calendrier!D$3))&gt;0,"X","")</f>
        <v/>
      </c>
      <c r="E16" s="18" t="str">
        <f>IF(SUMPRODUCT((T_BDD[Destination]=Calendrier!$A16)*(T_BDD[Début séjour]&lt;=Calendrier!E$3)*(T_BDD[Fin Séjour]&gt;=Calendrier!E$3))&gt;0,"X","")</f>
        <v/>
      </c>
      <c r="F16" s="18" t="str">
        <f>IF(SUMPRODUCT((T_BDD[Destination]=Calendrier!$A16)*(T_BDD[Début séjour]&lt;=Calendrier!F$3)*(T_BDD[Fin Séjour]&gt;=Calendrier!F$3))&gt;0,"X","")</f>
        <v/>
      </c>
      <c r="G16" s="18" t="str">
        <f>IF(SUMPRODUCT((T_BDD[Destination]=Calendrier!$A16)*(T_BDD[Début séjour]&lt;=Calendrier!G$3)*(T_BDD[Fin Séjour]&gt;=Calendrier!G$3))&gt;0,"X","")</f>
        <v/>
      </c>
      <c r="H16" s="18" t="str">
        <f>IF(SUMPRODUCT((T_BDD[Destination]=Calendrier!$A16)*(T_BDD[Début séjour]&lt;=Calendrier!H$3)*(T_BDD[Fin Séjour]&gt;=Calendrier!H$3))&gt;0,"X","")</f>
        <v/>
      </c>
      <c r="I16" s="18" t="str">
        <f>IF(SUMPRODUCT((T_BDD[Destination]=Calendrier!$A16)*(T_BDD[Début séjour]&lt;=Calendrier!I$3)*(T_BDD[Fin Séjour]&gt;=Calendrier!I$3))&gt;0,"X","")</f>
        <v/>
      </c>
      <c r="J16" s="18" t="str">
        <f>IF(SUMPRODUCT((T_BDD[Destination]=Calendrier!$A16)*(T_BDD[Début séjour]&lt;=Calendrier!J$3)*(T_BDD[Fin Séjour]&gt;=Calendrier!J$3))&gt;0,"X","")</f>
        <v/>
      </c>
      <c r="K16" s="18" t="str">
        <f>IF(SUMPRODUCT((T_BDD[Destination]=Calendrier!$A16)*(T_BDD[Début séjour]&lt;=Calendrier!K$3)*(T_BDD[Fin Séjour]&gt;=Calendrier!K$3))&gt;0,"X","")</f>
        <v/>
      </c>
      <c r="L16" s="18" t="str">
        <f>IF(SUMPRODUCT((T_BDD[Destination]=Calendrier!$A16)*(T_BDD[Début séjour]&lt;=Calendrier!L$3)*(T_BDD[Fin Séjour]&gt;=Calendrier!L$3))&gt;0,"X","")</f>
        <v/>
      </c>
      <c r="M16" s="18" t="str">
        <f>IF(SUMPRODUCT((T_BDD[Destination]=Calendrier!$A16)*(T_BDD[Début séjour]&lt;=Calendrier!M$3)*(T_BDD[Fin Séjour]&gt;=Calendrier!M$3))&gt;0,"X","")</f>
        <v/>
      </c>
      <c r="N16" s="18" t="str">
        <f>IF(SUMPRODUCT((T_BDD[Destination]=Calendrier!$A16)*(T_BDD[Début séjour]&lt;=Calendrier!N$3)*(T_BDD[Fin Séjour]&gt;=Calendrier!N$3))&gt;0,"X","")</f>
        <v/>
      </c>
      <c r="O16" s="18" t="str">
        <f>IF(SUMPRODUCT((T_BDD[Destination]=Calendrier!$A16)*(T_BDD[Début séjour]&lt;=Calendrier!O$3)*(T_BDD[Fin Séjour]&gt;=Calendrier!O$3))&gt;0,"X","")</f>
        <v/>
      </c>
      <c r="P16" s="18" t="str">
        <f>IF(SUMPRODUCT((T_BDD[Destination]=Calendrier!$A16)*(T_BDD[Début séjour]&lt;=Calendrier!P$3)*(T_BDD[Fin Séjour]&gt;=Calendrier!P$3))&gt;0,"X","")</f>
        <v/>
      </c>
      <c r="Q16" s="18" t="str">
        <f>IF(SUMPRODUCT((T_BDD[Destination]=Calendrier!$A16)*(T_BDD[Début séjour]&lt;=Calendrier!Q$3)*(T_BDD[Fin Séjour]&gt;=Calendrier!Q$3))&gt;0,"X","")</f>
        <v/>
      </c>
      <c r="R16" s="18" t="str">
        <f>IF(SUMPRODUCT((T_BDD[Destination]=Calendrier!$A16)*(T_BDD[Début séjour]&lt;=Calendrier!R$3)*(T_BDD[Fin Séjour]&gt;=Calendrier!R$3))&gt;0,"X","")</f>
        <v/>
      </c>
      <c r="S16" s="18" t="str">
        <f>IF(SUMPRODUCT((T_BDD[Destination]=Calendrier!$A16)*(T_BDD[Début séjour]&lt;=Calendrier!S$3)*(T_BDD[Fin Séjour]&gt;=Calendrier!S$3))&gt;0,"X","")</f>
        <v/>
      </c>
      <c r="T16" s="18" t="str">
        <f>IF(SUMPRODUCT((T_BDD[Destination]=Calendrier!$A16)*(T_BDD[Début séjour]&lt;=Calendrier!T$3)*(T_BDD[Fin Séjour]&gt;=Calendrier!T$3))&gt;0,"X","")</f>
        <v/>
      </c>
      <c r="U16" s="18" t="str">
        <f>IF(SUMPRODUCT((T_BDD[Destination]=Calendrier!$A16)*(T_BDD[Début séjour]&lt;=Calendrier!U$3)*(T_BDD[Fin Séjour]&gt;=Calendrier!U$3))&gt;0,"X","")</f>
        <v/>
      </c>
      <c r="V16" s="18" t="str">
        <f>IF(SUMPRODUCT((T_BDD[Destination]=Calendrier!$A16)*(T_BDD[Début séjour]&lt;=Calendrier!V$3)*(T_BDD[Fin Séjour]&gt;=Calendrier!V$3))&gt;0,"X","")</f>
        <v/>
      </c>
      <c r="W16" s="18" t="str">
        <f>IF(SUMPRODUCT((T_BDD[Destination]=Calendrier!$A16)*(T_BDD[Début séjour]&lt;=Calendrier!W$3)*(T_BDD[Fin Séjour]&gt;=Calendrier!W$3))&gt;0,"X","")</f>
        <v/>
      </c>
      <c r="X16" s="18" t="str">
        <f>IF(SUMPRODUCT((T_BDD[Destination]=Calendrier!$A16)*(T_BDD[Début séjour]&lt;=Calendrier!X$3)*(T_BDD[Fin Séjour]&gt;=Calendrier!X$3))&gt;0,"X","")</f>
        <v/>
      </c>
      <c r="Y16" s="18" t="str">
        <f>IF(SUMPRODUCT((T_BDD[Destination]=Calendrier!$A16)*(T_BDD[Début séjour]&lt;=Calendrier!Y$3)*(T_BDD[Fin Séjour]&gt;=Calendrier!Y$3))&gt;0,"X","")</f>
        <v/>
      </c>
      <c r="Z16" s="18" t="str">
        <f>IF(SUMPRODUCT((T_BDD[Destination]=Calendrier!$A16)*(T_BDD[Début séjour]&lt;=Calendrier!Z$3)*(T_BDD[Fin Séjour]&gt;=Calendrier!Z$3))&gt;0,"X","")</f>
        <v/>
      </c>
      <c r="AA16" s="18" t="str">
        <f>IF(SUMPRODUCT((T_BDD[Destination]=Calendrier!$A16)*(T_BDD[Début séjour]&lt;=Calendrier!AA$3)*(T_BDD[Fin Séjour]&gt;=Calendrier!AA$3))&gt;0,"X","")</f>
        <v/>
      </c>
      <c r="AB16" s="18" t="str">
        <f>IF(SUMPRODUCT((T_BDD[Destination]=Calendrier!$A16)*(T_BDD[Début séjour]&lt;=Calendrier!AB$3)*(T_BDD[Fin Séjour]&gt;=Calendrier!AB$3))&gt;0,"X","")</f>
        <v/>
      </c>
      <c r="AC16" s="18" t="str">
        <f>IF(SUMPRODUCT((T_BDD[Destination]=Calendrier!$A16)*(T_BDD[Début séjour]&lt;=Calendrier!AC$3)*(T_BDD[Fin Séjour]&gt;=Calendrier!AC$3))&gt;0,"X","")</f>
        <v/>
      </c>
      <c r="AD16" s="18" t="str">
        <f>IF(SUMPRODUCT((T_BDD[Destination]=Calendrier!$A16)*(T_BDD[Début séjour]&lt;=Calendrier!AD$3)*(T_BDD[Fin Séjour]&gt;=Calendrier!AD$3))&gt;0,"X","")</f>
        <v/>
      </c>
      <c r="AE16" s="18" t="str">
        <f>IF(SUMPRODUCT((T_BDD[Destination]=Calendrier!$A16)*(T_BDD[Début séjour]&lt;=Calendrier!AE$3)*(T_BDD[Fin Séjour]&gt;=Calendrier!AE$3))&gt;0,"X","")</f>
        <v/>
      </c>
      <c r="AF16" s="18" t="str">
        <f>IF(SUMPRODUCT((T_BDD[Destination]=Calendrier!$A16)*(T_BDD[Début séjour]&lt;=Calendrier!AF$3)*(T_BDD[Fin Séjour]&gt;=Calendrier!AF$3))&gt;0,"X","")</f>
        <v/>
      </c>
    </row>
    <row r="17" spans="1:32" x14ac:dyDescent="0.3">
      <c r="A17" s="22" t="s">
        <v>65</v>
      </c>
      <c r="B17" s="18" t="str">
        <f>IF(SUMPRODUCT((T_BDD[Destination]=Calendrier!$A17)*(T_BDD[Début séjour]&lt;=Calendrier!B$3)*(T_BDD[Fin Séjour]&gt;=Calendrier!B$3))&gt;0,"X","")</f>
        <v/>
      </c>
      <c r="C17" s="18" t="str">
        <f>IF(SUMPRODUCT((T_BDD[Destination]=Calendrier!$A17)*(T_BDD[Début séjour]&lt;=Calendrier!C$3)*(T_BDD[Fin Séjour]&gt;=Calendrier!C$3))&gt;0,"X","")</f>
        <v/>
      </c>
      <c r="D17" s="18" t="str">
        <f>IF(SUMPRODUCT((T_BDD[Destination]=Calendrier!$A17)*(T_BDD[Début séjour]&lt;=Calendrier!D$3)*(T_BDD[Fin Séjour]&gt;=Calendrier!D$3))&gt;0,"X","")</f>
        <v/>
      </c>
      <c r="E17" s="18" t="str">
        <f>IF(SUMPRODUCT((T_BDD[Destination]=Calendrier!$A17)*(T_BDD[Début séjour]&lt;=Calendrier!E$3)*(T_BDD[Fin Séjour]&gt;=Calendrier!E$3))&gt;0,"X","")</f>
        <v/>
      </c>
      <c r="F17" s="18" t="str">
        <f>IF(SUMPRODUCT((T_BDD[Destination]=Calendrier!$A17)*(T_BDD[Début séjour]&lt;=Calendrier!F$3)*(T_BDD[Fin Séjour]&gt;=Calendrier!F$3))&gt;0,"X","")</f>
        <v/>
      </c>
      <c r="G17" s="18" t="str">
        <f>IF(SUMPRODUCT((T_BDD[Destination]=Calendrier!$A17)*(T_BDD[Début séjour]&lt;=Calendrier!G$3)*(T_BDD[Fin Séjour]&gt;=Calendrier!G$3))&gt;0,"X","")</f>
        <v/>
      </c>
      <c r="H17" s="18" t="str">
        <f>IF(SUMPRODUCT((T_BDD[Destination]=Calendrier!$A17)*(T_BDD[Début séjour]&lt;=Calendrier!H$3)*(T_BDD[Fin Séjour]&gt;=Calendrier!H$3))&gt;0,"X","")</f>
        <v/>
      </c>
      <c r="I17" s="18" t="str">
        <f>IF(SUMPRODUCT((T_BDD[Destination]=Calendrier!$A17)*(T_BDD[Début séjour]&lt;=Calendrier!I$3)*(T_BDD[Fin Séjour]&gt;=Calendrier!I$3))&gt;0,"X","")</f>
        <v/>
      </c>
      <c r="J17" s="18" t="str">
        <f>IF(SUMPRODUCT((T_BDD[Destination]=Calendrier!$A17)*(T_BDD[Début séjour]&lt;=Calendrier!J$3)*(T_BDD[Fin Séjour]&gt;=Calendrier!J$3))&gt;0,"X","")</f>
        <v/>
      </c>
      <c r="K17" s="18" t="str">
        <f>IF(SUMPRODUCT((T_BDD[Destination]=Calendrier!$A17)*(T_BDD[Début séjour]&lt;=Calendrier!K$3)*(T_BDD[Fin Séjour]&gt;=Calendrier!K$3))&gt;0,"X","")</f>
        <v>X</v>
      </c>
      <c r="L17" s="18" t="str">
        <f>IF(SUMPRODUCT((T_BDD[Destination]=Calendrier!$A17)*(T_BDD[Début séjour]&lt;=Calendrier!L$3)*(T_BDD[Fin Séjour]&gt;=Calendrier!L$3))&gt;0,"X","")</f>
        <v>X</v>
      </c>
      <c r="M17" s="18" t="str">
        <f>IF(SUMPRODUCT((T_BDD[Destination]=Calendrier!$A17)*(T_BDD[Début séjour]&lt;=Calendrier!M$3)*(T_BDD[Fin Séjour]&gt;=Calendrier!M$3))&gt;0,"X","")</f>
        <v>X</v>
      </c>
      <c r="N17" s="18" t="str">
        <f>IF(SUMPRODUCT((T_BDD[Destination]=Calendrier!$A17)*(T_BDD[Début séjour]&lt;=Calendrier!N$3)*(T_BDD[Fin Séjour]&gt;=Calendrier!N$3))&gt;0,"X","")</f>
        <v>X</v>
      </c>
      <c r="O17" s="18" t="str">
        <f>IF(SUMPRODUCT((T_BDD[Destination]=Calendrier!$A17)*(T_BDD[Début séjour]&lt;=Calendrier!O$3)*(T_BDD[Fin Séjour]&gt;=Calendrier!O$3))&gt;0,"X","")</f>
        <v>X</v>
      </c>
      <c r="P17" s="18" t="str">
        <f>IF(SUMPRODUCT((T_BDD[Destination]=Calendrier!$A17)*(T_BDD[Début séjour]&lt;=Calendrier!P$3)*(T_BDD[Fin Séjour]&gt;=Calendrier!P$3))&gt;0,"X","")</f>
        <v>X</v>
      </c>
      <c r="Q17" s="18" t="str">
        <f>IF(SUMPRODUCT((T_BDD[Destination]=Calendrier!$A17)*(T_BDD[Début séjour]&lt;=Calendrier!Q$3)*(T_BDD[Fin Séjour]&gt;=Calendrier!Q$3))&gt;0,"X","")</f>
        <v>X</v>
      </c>
      <c r="R17" s="18" t="str">
        <f>IF(SUMPRODUCT((T_BDD[Destination]=Calendrier!$A17)*(T_BDD[Début séjour]&lt;=Calendrier!R$3)*(T_BDD[Fin Séjour]&gt;=Calendrier!R$3))&gt;0,"X","")</f>
        <v>X</v>
      </c>
      <c r="S17" s="18" t="str">
        <f>IF(SUMPRODUCT((T_BDD[Destination]=Calendrier!$A17)*(T_BDD[Début séjour]&lt;=Calendrier!S$3)*(T_BDD[Fin Séjour]&gt;=Calendrier!S$3))&gt;0,"X","")</f>
        <v>X</v>
      </c>
      <c r="T17" s="18" t="str">
        <f>IF(SUMPRODUCT((T_BDD[Destination]=Calendrier!$A17)*(T_BDD[Début séjour]&lt;=Calendrier!T$3)*(T_BDD[Fin Séjour]&gt;=Calendrier!T$3))&gt;0,"X","")</f>
        <v>X</v>
      </c>
      <c r="U17" s="18" t="str">
        <f>IF(SUMPRODUCT((T_BDD[Destination]=Calendrier!$A17)*(T_BDD[Début séjour]&lt;=Calendrier!U$3)*(T_BDD[Fin Séjour]&gt;=Calendrier!U$3))&gt;0,"X","")</f>
        <v>X</v>
      </c>
      <c r="V17" s="18" t="str">
        <f>IF(SUMPRODUCT((T_BDD[Destination]=Calendrier!$A17)*(T_BDD[Début séjour]&lt;=Calendrier!V$3)*(T_BDD[Fin Séjour]&gt;=Calendrier!V$3))&gt;0,"X","")</f>
        <v>X</v>
      </c>
      <c r="W17" s="18" t="str">
        <f>IF(SUMPRODUCT((T_BDD[Destination]=Calendrier!$A17)*(T_BDD[Début séjour]&lt;=Calendrier!W$3)*(T_BDD[Fin Séjour]&gt;=Calendrier!W$3))&gt;0,"X","")</f>
        <v>X</v>
      </c>
      <c r="X17" s="18" t="str">
        <f>IF(SUMPRODUCT((T_BDD[Destination]=Calendrier!$A17)*(T_BDD[Début séjour]&lt;=Calendrier!X$3)*(T_BDD[Fin Séjour]&gt;=Calendrier!X$3))&gt;0,"X","")</f>
        <v>X</v>
      </c>
      <c r="Y17" s="18" t="str">
        <f>IF(SUMPRODUCT((T_BDD[Destination]=Calendrier!$A17)*(T_BDD[Début séjour]&lt;=Calendrier!Y$3)*(T_BDD[Fin Séjour]&gt;=Calendrier!Y$3))&gt;0,"X","")</f>
        <v>X</v>
      </c>
      <c r="Z17" s="18" t="str">
        <f>IF(SUMPRODUCT((T_BDD[Destination]=Calendrier!$A17)*(T_BDD[Début séjour]&lt;=Calendrier!Z$3)*(T_BDD[Fin Séjour]&gt;=Calendrier!Z$3))&gt;0,"X","")</f>
        <v>X</v>
      </c>
      <c r="AA17" s="18" t="str">
        <f>IF(SUMPRODUCT((T_BDD[Destination]=Calendrier!$A17)*(T_BDD[Début séjour]&lt;=Calendrier!AA$3)*(T_BDD[Fin Séjour]&gt;=Calendrier!AA$3))&gt;0,"X","")</f>
        <v>X</v>
      </c>
      <c r="AB17" s="18" t="str">
        <f>IF(SUMPRODUCT((T_BDD[Destination]=Calendrier!$A17)*(T_BDD[Début séjour]&lt;=Calendrier!AB$3)*(T_BDD[Fin Séjour]&gt;=Calendrier!AB$3))&gt;0,"X","")</f>
        <v>X</v>
      </c>
      <c r="AC17" s="18" t="str">
        <f>IF(SUMPRODUCT((T_BDD[Destination]=Calendrier!$A17)*(T_BDD[Début séjour]&lt;=Calendrier!AC$3)*(T_BDD[Fin Séjour]&gt;=Calendrier!AC$3))&gt;0,"X","")</f>
        <v>X</v>
      </c>
      <c r="AD17" s="18" t="str">
        <f>IF(SUMPRODUCT((T_BDD[Destination]=Calendrier!$A17)*(T_BDD[Début séjour]&lt;=Calendrier!AD$3)*(T_BDD[Fin Séjour]&gt;=Calendrier!AD$3))&gt;0,"X","")</f>
        <v>X</v>
      </c>
      <c r="AE17" s="18" t="str">
        <f>IF(SUMPRODUCT((T_BDD[Destination]=Calendrier!$A17)*(T_BDD[Début séjour]&lt;=Calendrier!AE$3)*(T_BDD[Fin Séjour]&gt;=Calendrier!AE$3))&gt;0,"X","")</f>
        <v>X</v>
      </c>
      <c r="AF17" s="18" t="str">
        <f>IF(SUMPRODUCT((T_BDD[Destination]=Calendrier!$A17)*(T_BDD[Début séjour]&lt;=Calendrier!AF$3)*(T_BDD[Fin Séjour]&gt;=Calendrier!AF$3))&gt;0,"X","")</f>
        <v>X</v>
      </c>
    </row>
    <row r="18" spans="1:32" x14ac:dyDescent="0.3">
      <c r="A18" s="22" t="s">
        <v>66</v>
      </c>
      <c r="B18" s="18" t="str">
        <f>IF(SUMPRODUCT((T_BDD[Destination]=Calendrier!$A18)*(T_BDD[Début séjour]&lt;=Calendrier!B$3)*(T_BDD[Fin Séjour]&gt;=Calendrier!B$3))&gt;0,"X","")</f>
        <v/>
      </c>
      <c r="C18" s="18" t="str">
        <f>IF(SUMPRODUCT((T_BDD[Destination]=Calendrier!$A18)*(T_BDD[Début séjour]&lt;=Calendrier!C$3)*(T_BDD[Fin Séjour]&gt;=Calendrier!C$3))&gt;0,"X","")</f>
        <v/>
      </c>
      <c r="D18" s="18" t="str">
        <f>IF(SUMPRODUCT((T_BDD[Destination]=Calendrier!$A18)*(T_BDD[Début séjour]&lt;=Calendrier!D$3)*(T_BDD[Fin Séjour]&gt;=Calendrier!D$3))&gt;0,"X","")</f>
        <v/>
      </c>
      <c r="E18" s="18" t="str">
        <f>IF(SUMPRODUCT((T_BDD[Destination]=Calendrier!$A18)*(T_BDD[Début séjour]&lt;=Calendrier!E$3)*(T_BDD[Fin Séjour]&gt;=Calendrier!E$3))&gt;0,"X","")</f>
        <v/>
      </c>
      <c r="F18" s="18" t="str">
        <f>IF(SUMPRODUCT((T_BDD[Destination]=Calendrier!$A18)*(T_BDD[Début séjour]&lt;=Calendrier!F$3)*(T_BDD[Fin Séjour]&gt;=Calendrier!F$3))&gt;0,"X","")</f>
        <v/>
      </c>
      <c r="G18" s="18" t="str">
        <f>IF(SUMPRODUCT((T_BDD[Destination]=Calendrier!$A18)*(T_BDD[Début séjour]&lt;=Calendrier!G$3)*(T_BDD[Fin Séjour]&gt;=Calendrier!G$3))&gt;0,"X","")</f>
        <v/>
      </c>
      <c r="H18" s="18" t="str">
        <f>IF(SUMPRODUCT((T_BDD[Destination]=Calendrier!$A18)*(T_BDD[Début séjour]&lt;=Calendrier!H$3)*(T_BDD[Fin Séjour]&gt;=Calendrier!H$3))&gt;0,"X","")</f>
        <v/>
      </c>
      <c r="I18" s="18" t="str">
        <f>IF(SUMPRODUCT((T_BDD[Destination]=Calendrier!$A18)*(T_BDD[Début séjour]&lt;=Calendrier!I$3)*(T_BDD[Fin Séjour]&gt;=Calendrier!I$3))&gt;0,"X","")</f>
        <v/>
      </c>
      <c r="J18" s="18" t="str">
        <f>IF(SUMPRODUCT((T_BDD[Destination]=Calendrier!$A18)*(T_BDD[Début séjour]&lt;=Calendrier!J$3)*(T_BDD[Fin Séjour]&gt;=Calendrier!J$3))&gt;0,"X","")</f>
        <v/>
      </c>
      <c r="K18" s="18" t="str">
        <f>IF(SUMPRODUCT((T_BDD[Destination]=Calendrier!$A18)*(T_BDD[Début séjour]&lt;=Calendrier!K$3)*(T_BDD[Fin Séjour]&gt;=Calendrier!K$3))&gt;0,"X","")</f>
        <v/>
      </c>
      <c r="L18" s="18" t="str">
        <f>IF(SUMPRODUCT((T_BDD[Destination]=Calendrier!$A18)*(T_BDD[Début séjour]&lt;=Calendrier!L$3)*(T_BDD[Fin Séjour]&gt;=Calendrier!L$3))&gt;0,"X","")</f>
        <v/>
      </c>
      <c r="M18" s="18" t="str">
        <f>IF(SUMPRODUCT((T_BDD[Destination]=Calendrier!$A18)*(T_BDD[Début séjour]&lt;=Calendrier!M$3)*(T_BDD[Fin Séjour]&gt;=Calendrier!M$3))&gt;0,"X","")</f>
        <v/>
      </c>
      <c r="N18" s="18" t="str">
        <f>IF(SUMPRODUCT((T_BDD[Destination]=Calendrier!$A18)*(T_BDD[Début séjour]&lt;=Calendrier!N$3)*(T_BDD[Fin Séjour]&gt;=Calendrier!N$3))&gt;0,"X","")</f>
        <v/>
      </c>
      <c r="O18" s="18" t="str">
        <f>IF(SUMPRODUCT((T_BDD[Destination]=Calendrier!$A18)*(T_BDD[Début séjour]&lt;=Calendrier!O$3)*(T_BDD[Fin Séjour]&gt;=Calendrier!O$3))&gt;0,"X","")</f>
        <v/>
      </c>
      <c r="P18" s="18" t="str">
        <f>IF(SUMPRODUCT((T_BDD[Destination]=Calendrier!$A18)*(T_BDD[Début séjour]&lt;=Calendrier!P$3)*(T_BDD[Fin Séjour]&gt;=Calendrier!P$3))&gt;0,"X","")</f>
        <v/>
      </c>
      <c r="Q18" s="18" t="str">
        <f>IF(SUMPRODUCT((T_BDD[Destination]=Calendrier!$A18)*(T_BDD[Début séjour]&lt;=Calendrier!Q$3)*(T_BDD[Fin Séjour]&gt;=Calendrier!Q$3))&gt;0,"X","")</f>
        <v/>
      </c>
      <c r="R18" s="18" t="str">
        <f>IF(SUMPRODUCT((T_BDD[Destination]=Calendrier!$A18)*(T_BDD[Début séjour]&lt;=Calendrier!R$3)*(T_BDD[Fin Séjour]&gt;=Calendrier!R$3))&gt;0,"X","")</f>
        <v/>
      </c>
      <c r="S18" s="18" t="str">
        <f>IF(SUMPRODUCT((T_BDD[Destination]=Calendrier!$A18)*(T_BDD[Début séjour]&lt;=Calendrier!S$3)*(T_BDD[Fin Séjour]&gt;=Calendrier!S$3))&gt;0,"X","")</f>
        <v/>
      </c>
      <c r="T18" s="18" t="str">
        <f>IF(SUMPRODUCT((T_BDD[Destination]=Calendrier!$A18)*(T_BDD[Début séjour]&lt;=Calendrier!T$3)*(T_BDD[Fin Séjour]&gt;=Calendrier!T$3))&gt;0,"X","")</f>
        <v/>
      </c>
      <c r="U18" s="18" t="str">
        <f>IF(SUMPRODUCT((T_BDD[Destination]=Calendrier!$A18)*(T_BDD[Début séjour]&lt;=Calendrier!U$3)*(T_BDD[Fin Séjour]&gt;=Calendrier!U$3))&gt;0,"X","")</f>
        <v/>
      </c>
      <c r="V18" s="18" t="str">
        <f>IF(SUMPRODUCT((T_BDD[Destination]=Calendrier!$A18)*(T_BDD[Début séjour]&lt;=Calendrier!V$3)*(T_BDD[Fin Séjour]&gt;=Calendrier!V$3))&gt;0,"X","")</f>
        <v/>
      </c>
      <c r="W18" s="18" t="str">
        <f>IF(SUMPRODUCT((T_BDD[Destination]=Calendrier!$A18)*(T_BDD[Début séjour]&lt;=Calendrier!W$3)*(T_BDD[Fin Séjour]&gt;=Calendrier!W$3))&gt;0,"X","")</f>
        <v/>
      </c>
      <c r="X18" s="18" t="str">
        <f>IF(SUMPRODUCT((T_BDD[Destination]=Calendrier!$A18)*(T_BDD[Début séjour]&lt;=Calendrier!X$3)*(T_BDD[Fin Séjour]&gt;=Calendrier!X$3))&gt;0,"X","")</f>
        <v/>
      </c>
      <c r="Y18" s="18" t="str">
        <f>IF(SUMPRODUCT((T_BDD[Destination]=Calendrier!$A18)*(T_BDD[Début séjour]&lt;=Calendrier!Y$3)*(T_BDD[Fin Séjour]&gt;=Calendrier!Y$3))&gt;0,"X","")</f>
        <v/>
      </c>
      <c r="Z18" s="18" t="str">
        <f>IF(SUMPRODUCT((T_BDD[Destination]=Calendrier!$A18)*(T_BDD[Début séjour]&lt;=Calendrier!Z$3)*(T_BDD[Fin Séjour]&gt;=Calendrier!Z$3))&gt;0,"X","")</f>
        <v/>
      </c>
      <c r="AA18" s="18" t="str">
        <f>IF(SUMPRODUCT((T_BDD[Destination]=Calendrier!$A18)*(T_BDD[Début séjour]&lt;=Calendrier!AA$3)*(T_BDD[Fin Séjour]&gt;=Calendrier!AA$3))&gt;0,"X","")</f>
        <v/>
      </c>
      <c r="AB18" s="18" t="str">
        <f>IF(SUMPRODUCT((T_BDD[Destination]=Calendrier!$A18)*(T_BDD[Début séjour]&lt;=Calendrier!AB$3)*(T_BDD[Fin Séjour]&gt;=Calendrier!AB$3))&gt;0,"X","")</f>
        <v/>
      </c>
      <c r="AC18" s="18" t="str">
        <f>IF(SUMPRODUCT((T_BDD[Destination]=Calendrier!$A18)*(T_BDD[Début séjour]&lt;=Calendrier!AC$3)*(T_BDD[Fin Séjour]&gt;=Calendrier!AC$3))&gt;0,"X","")</f>
        <v/>
      </c>
      <c r="AD18" s="18" t="str">
        <f>IF(SUMPRODUCT((T_BDD[Destination]=Calendrier!$A18)*(T_BDD[Début séjour]&lt;=Calendrier!AD$3)*(T_BDD[Fin Séjour]&gt;=Calendrier!AD$3))&gt;0,"X","")</f>
        <v/>
      </c>
      <c r="AE18" s="18" t="str">
        <f>IF(SUMPRODUCT((T_BDD[Destination]=Calendrier!$A18)*(T_BDD[Début séjour]&lt;=Calendrier!AE$3)*(T_BDD[Fin Séjour]&gt;=Calendrier!AE$3))&gt;0,"X","")</f>
        <v/>
      </c>
      <c r="AF18" s="18" t="str">
        <f>IF(SUMPRODUCT((T_BDD[Destination]=Calendrier!$A18)*(T_BDD[Début séjour]&lt;=Calendrier!AF$3)*(T_BDD[Fin Séjour]&gt;=Calendrier!AF$3))&gt;0,"X","")</f>
        <v/>
      </c>
    </row>
    <row r="19" spans="1:32" x14ac:dyDescent="0.3">
      <c r="A19" s="22" t="s">
        <v>67</v>
      </c>
      <c r="B19" s="18" t="str">
        <f>IF(SUMPRODUCT((T_BDD[Destination]=Calendrier!$A19)*(T_BDD[Début séjour]&lt;=Calendrier!B$3)*(T_BDD[Fin Séjour]&gt;=Calendrier!B$3))&gt;0,"X","")</f>
        <v/>
      </c>
      <c r="C19" s="18" t="str">
        <f>IF(SUMPRODUCT((T_BDD[Destination]=Calendrier!$A19)*(T_BDD[Début séjour]&lt;=Calendrier!C$3)*(T_BDD[Fin Séjour]&gt;=Calendrier!C$3))&gt;0,"X","")</f>
        <v/>
      </c>
      <c r="D19" s="18" t="str">
        <f>IF(SUMPRODUCT((T_BDD[Destination]=Calendrier!$A19)*(T_BDD[Début séjour]&lt;=Calendrier!D$3)*(T_BDD[Fin Séjour]&gt;=Calendrier!D$3))&gt;0,"X","")</f>
        <v/>
      </c>
      <c r="E19" s="18" t="str">
        <f>IF(SUMPRODUCT((T_BDD[Destination]=Calendrier!$A19)*(T_BDD[Début séjour]&lt;=Calendrier!E$3)*(T_BDD[Fin Séjour]&gt;=Calendrier!E$3))&gt;0,"X","")</f>
        <v/>
      </c>
      <c r="F19" s="18" t="str">
        <f>IF(SUMPRODUCT((T_BDD[Destination]=Calendrier!$A19)*(T_BDD[Début séjour]&lt;=Calendrier!F$3)*(T_BDD[Fin Séjour]&gt;=Calendrier!F$3))&gt;0,"X","")</f>
        <v/>
      </c>
      <c r="G19" s="18" t="str">
        <f>IF(SUMPRODUCT((T_BDD[Destination]=Calendrier!$A19)*(T_BDD[Début séjour]&lt;=Calendrier!G$3)*(T_BDD[Fin Séjour]&gt;=Calendrier!G$3))&gt;0,"X","")</f>
        <v/>
      </c>
      <c r="H19" s="18" t="str">
        <f>IF(SUMPRODUCT((T_BDD[Destination]=Calendrier!$A19)*(T_BDD[Début séjour]&lt;=Calendrier!H$3)*(T_BDD[Fin Séjour]&gt;=Calendrier!H$3))&gt;0,"X","")</f>
        <v/>
      </c>
      <c r="I19" s="18" t="str">
        <f>IF(SUMPRODUCT((T_BDD[Destination]=Calendrier!$A19)*(T_BDD[Début séjour]&lt;=Calendrier!I$3)*(T_BDD[Fin Séjour]&gt;=Calendrier!I$3))&gt;0,"X","")</f>
        <v/>
      </c>
      <c r="J19" s="18" t="str">
        <f>IF(SUMPRODUCT((T_BDD[Destination]=Calendrier!$A19)*(T_BDD[Début séjour]&lt;=Calendrier!J$3)*(T_BDD[Fin Séjour]&gt;=Calendrier!J$3))&gt;0,"X","")</f>
        <v/>
      </c>
      <c r="K19" s="18" t="str">
        <f>IF(SUMPRODUCT((T_BDD[Destination]=Calendrier!$A19)*(T_BDD[Début séjour]&lt;=Calendrier!K$3)*(T_BDD[Fin Séjour]&gt;=Calendrier!K$3))&gt;0,"X","")</f>
        <v/>
      </c>
      <c r="L19" s="18" t="str">
        <f>IF(SUMPRODUCT((T_BDD[Destination]=Calendrier!$A19)*(T_BDD[Début séjour]&lt;=Calendrier!L$3)*(T_BDD[Fin Séjour]&gt;=Calendrier!L$3))&gt;0,"X","")</f>
        <v/>
      </c>
      <c r="M19" s="18" t="str">
        <f>IF(SUMPRODUCT((T_BDD[Destination]=Calendrier!$A19)*(T_BDD[Début séjour]&lt;=Calendrier!M$3)*(T_BDD[Fin Séjour]&gt;=Calendrier!M$3))&gt;0,"X","")</f>
        <v/>
      </c>
      <c r="N19" s="18" t="str">
        <f>IF(SUMPRODUCT((T_BDD[Destination]=Calendrier!$A19)*(T_BDD[Début séjour]&lt;=Calendrier!N$3)*(T_BDD[Fin Séjour]&gt;=Calendrier!N$3))&gt;0,"X","")</f>
        <v/>
      </c>
      <c r="O19" s="18" t="str">
        <f>IF(SUMPRODUCT((T_BDD[Destination]=Calendrier!$A19)*(T_BDD[Début séjour]&lt;=Calendrier!O$3)*(T_BDD[Fin Séjour]&gt;=Calendrier!O$3))&gt;0,"X","")</f>
        <v/>
      </c>
      <c r="P19" s="18" t="str">
        <f>IF(SUMPRODUCT((T_BDD[Destination]=Calendrier!$A19)*(T_BDD[Début séjour]&lt;=Calendrier!P$3)*(T_BDD[Fin Séjour]&gt;=Calendrier!P$3))&gt;0,"X","")</f>
        <v/>
      </c>
      <c r="Q19" s="18" t="str">
        <f>IF(SUMPRODUCT((T_BDD[Destination]=Calendrier!$A19)*(T_BDD[Début séjour]&lt;=Calendrier!Q$3)*(T_BDD[Fin Séjour]&gt;=Calendrier!Q$3))&gt;0,"X","")</f>
        <v/>
      </c>
      <c r="R19" s="18" t="str">
        <f>IF(SUMPRODUCT((T_BDD[Destination]=Calendrier!$A19)*(T_BDD[Début séjour]&lt;=Calendrier!R$3)*(T_BDD[Fin Séjour]&gt;=Calendrier!R$3))&gt;0,"X","")</f>
        <v/>
      </c>
      <c r="S19" s="18" t="str">
        <f>IF(SUMPRODUCT((T_BDD[Destination]=Calendrier!$A19)*(T_BDD[Début séjour]&lt;=Calendrier!S$3)*(T_BDD[Fin Séjour]&gt;=Calendrier!S$3))&gt;0,"X","")</f>
        <v/>
      </c>
      <c r="T19" s="18" t="str">
        <f>IF(SUMPRODUCT((T_BDD[Destination]=Calendrier!$A19)*(T_BDD[Début séjour]&lt;=Calendrier!T$3)*(T_BDD[Fin Séjour]&gt;=Calendrier!T$3))&gt;0,"X","")</f>
        <v/>
      </c>
      <c r="U19" s="18" t="str">
        <f>IF(SUMPRODUCT((T_BDD[Destination]=Calendrier!$A19)*(T_BDD[Début séjour]&lt;=Calendrier!U$3)*(T_BDD[Fin Séjour]&gt;=Calendrier!U$3))&gt;0,"X","")</f>
        <v/>
      </c>
      <c r="V19" s="18" t="str">
        <f>IF(SUMPRODUCT((T_BDD[Destination]=Calendrier!$A19)*(T_BDD[Début séjour]&lt;=Calendrier!V$3)*(T_BDD[Fin Séjour]&gt;=Calendrier!V$3))&gt;0,"X","")</f>
        <v/>
      </c>
      <c r="W19" s="18" t="str">
        <f>IF(SUMPRODUCT((T_BDD[Destination]=Calendrier!$A19)*(T_BDD[Début séjour]&lt;=Calendrier!W$3)*(T_BDD[Fin Séjour]&gt;=Calendrier!W$3))&gt;0,"X","")</f>
        <v/>
      </c>
      <c r="X19" s="18" t="str">
        <f>IF(SUMPRODUCT((T_BDD[Destination]=Calendrier!$A19)*(T_BDD[Début séjour]&lt;=Calendrier!X$3)*(T_BDD[Fin Séjour]&gt;=Calendrier!X$3))&gt;0,"X","")</f>
        <v/>
      </c>
      <c r="Y19" s="18" t="str">
        <f>IF(SUMPRODUCT((T_BDD[Destination]=Calendrier!$A19)*(T_BDD[Début séjour]&lt;=Calendrier!Y$3)*(T_BDD[Fin Séjour]&gt;=Calendrier!Y$3))&gt;0,"X","")</f>
        <v/>
      </c>
      <c r="Z19" s="18" t="str">
        <f>IF(SUMPRODUCT((T_BDD[Destination]=Calendrier!$A19)*(T_BDD[Début séjour]&lt;=Calendrier!Z$3)*(T_BDD[Fin Séjour]&gt;=Calendrier!Z$3))&gt;0,"X","")</f>
        <v>X</v>
      </c>
      <c r="AA19" s="18" t="str">
        <f>IF(SUMPRODUCT((T_BDD[Destination]=Calendrier!$A19)*(T_BDD[Début séjour]&lt;=Calendrier!AA$3)*(T_BDD[Fin Séjour]&gt;=Calendrier!AA$3))&gt;0,"X","")</f>
        <v>X</v>
      </c>
      <c r="AB19" s="18" t="str">
        <f>IF(SUMPRODUCT((T_BDD[Destination]=Calendrier!$A19)*(T_BDD[Début séjour]&lt;=Calendrier!AB$3)*(T_BDD[Fin Séjour]&gt;=Calendrier!AB$3))&gt;0,"X","")</f>
        <v>X</v>
      </c>
      <c r="AC19" s="18" t="str">
        <f>IF(SUMPRODUCT((T_BDD[Destination]=Calendrier!$A19)*(T_BDD[Début séjour]&lt;=Calendrier!AC$3)*(T_BDD[Fin Séjour]&gt;=Calendrier!AC$3))&gt;0,"X","")</f>
        <v>X</v>
      </c>
      <c r="AD19" s="18" t="str">
        <f>IF(SUMPRODUCT((T_BDD[Destination]=Calendrier!$A19)*(T_BDD[Début séjour]&lt;=Calendrier!AD$3)*(T_BDD[Fin Séjour]&gt;=Calendrier!AD$3))&gt;0,"X","")</f>
        <v>X</v>
      </c>
      <c r="AE19" s="18" t="str">
        <f>IF(SUMPRODUCT((T_BDD[Destination]=Calendrier!$A19)*(T_BDD[Début séjour]&lt;=Calendrier!AE$3)*(T_BDD[Fin Séjour]&gt;=Calendrier!AE$3))&gt;0,"X","")</f>
        <v>X</v>
      </c>
      <c r="AF19" s="18" t="str">
        <f>IF(SUMPRODUCT((T_BDD[Destination]=Calendrier!$A19)*(T_BDD[Début séjour]&lt;=Calendrier!AF$3)*(T_BDD[Fin Séjour]&gt;=Calendrier!AF$3))&gt;0,"X","")</f>
        <v>X</v>
      </c>
    </row>
    <row r="20" spans="1:32" x14ac:dyDescent="0.3">
      <c r="A20" s="22" t="s">
        <v>68</v>
      </c>
      <c r="B20" s="18" t="str">
        <f>IF(SUMPRODUCT((T_BDD[Destination]=Calendrier!$A20)*(T_BDD[Début séjour]&lt;=Calendrier!B$3)*(T_BDD[Fin Séjour]&gt;=Calendrier!B$3))&gt;0,"X","")</f>
        <v/>
      </c>
      <c r="C20" s="18" t="str">
        <f>IF(SUMPRODUCT((T_BDD[Destination]=Calendrier!$A20)*(T_BDD[Début séjour]&lt;=Calendrier!C$3)*(T_BDD[Fin Séjour]&gt;=Calendrier!C$3))&gt;0,"X","")</f>
        <v/>
      </c>
      <c r="D20" s="18" t="str">
        <f>IF(SUMPRODUCT((T_BDD[Destination]=Calendrier!$A20)*(T_BDD[Début séjour]&lt;=Calendrier!D$3)*(T_BDD[Fin Séjour]&gt;=Calendrier!D$3))&gt;0,"X","")</f>
        <v/>
      </c>
      <c r="E20" s="18" t="str">
        <f>IF(SUMPRODUCT((T_BDD[Destination]=Calendrier!$A20)*(T_BDD[Début séjour]&lt;=Calendrier!E$3)*(T_BDD[Fin Séjour]&gt;=Calendrier!E$3))&gt;0,"X","")</f>
        <v/>
      </c>
      <c r="F20" s="18" t="str">
        <f>IF(SUMPRODUCT((T_BDD[Destination]=Calendrier!$A20)*(T_BDD[Début séjour]&lt;=Calendrier!F$3)*(T_BDD[Fin Séjour]&gt;=Calendrier!F$3))&gt;0,"X","")</f>
        <v/>
      </c>
      <c r="G20" s="18" t="str">
        <f>IF(SUMPRODUCT((T_BDD[Destination]=Calendrier!$A20)*(T_BDD[Début séjour]&lt;=Calendrier!G$3)*(T_BDD[Fin Séjour]&gt;=Calendrier!G$3))&gt;0,"X","")</f>
        <v/>
      </c>
      <c r="H20" s="18" t="str">
        <f>IF(SUMPRODUCT((T_BDD[Destination]=Calendrier!$A20)*(T_BDD[Début séjour]&lt;=Calendrier!H$3)*(T_BDD[Fin Séjour]&gt;=Calendrier!H$3))&gt;0,"X","")</f>
        <v/>
      </c>
      <c r="I20" s="18" t="str">
        <f>IF(SUMPRODUCT((T_BDD[Destination]=Calendrier!$A20)*(T_BDD[Début séjour]&lt;=Calendrier!I$3)*(T_BDD[Fin Séjour]&gt;=Calendrier!I$3))&gt;0,"X","")</f>
        <v/>
      </c>
      <c r="J20" s="18" t="str">
        <f>IF(SUMPRODUCT((T_BDD[Destination]=Calendrier!$A20)*(T_BDD[Début séjour]&lt;=Calendrier!J$3)*(T_BDD[Fin Séjour]&gt;=Calendrier!J$3))&gt;0,"X","")</f>
        <v/>
      </c>
      <c r="K20" s="18" t="str">
        <f>IF(SUMPRODUCT((T_BDD[Destination]=Calendrier!$A20)*(T_BDD[Début séjour]&lt;=Calendrier!K$3)*(T_BDD[Fin Séjour]&gt;=Calendrier!K$3))&gt;0,"X","")</f>
        <v/>
      </c>
      <c r="L20" s="18" t="str">
        <f>IF(SUMPRODUCT((T_BDD[Destination]=Calendrier!$A20)*(T_BDD[Début séjour]&lt;=Calendrier!L$3)*(T_BDD[Fin Séjour]&gt;=Calendrier!L$3))&gt;0,"X","")</f>
        <v/>
      </c>
      <c r="M20" s="18" t="str">
        <f>IF(SUMPRODUCT((T_BDD[Destination]=Calendrier!$A20)*(T_BDD[Début séjour]&lt;=Calendrier!M$3)*(T_BDD[Fin Séjour]&gt;=Calendrier!M$3))&gt;0,"X","")</f>
        <v/>
      </c>
      <c r="N20" s="18" t="str">
        <f>IF(SUMPRODUCT((T_BDD[Destination]=Calendrier!$A20)*(T_BDD[Début séjour]&lt;=Calendrier!N$3)*(T_BDD[Fin Séjour]&gt;=Calendrier!N$3))&gt;0,"X","")</f>
        <v/>
      </c>
      <c r="O20" s="18" t="str">
        <f>IF(SUMPRODUCT((T_BDD[Destination]=Calendrier!$A20)*(T_BDD[Début séjour]&lt;=Calendrier!O$3)*(T_BDD[Fin Séjour]&gt;=Calendrier!O$3))&gt;0,"X","")</f>
        <v/>
      </c>
      <c r="P20" s="18" t="str">
        <f>IF(SUMPRODUCT((T_BDD[Destination]=Calendrier!$A20)*(T_BDD[Début séjour]&lt;=Calendrier!P$3)*(T_BDD[Fin Séjour]&gt;=Calendrier!P$3))&gt;0,"X","")</f>
        <v/>
      </c>
      <c r="Q20" s="18" t="str">
        <f>IF(SUMPRODUCT((T_BDD[Destination]=Calendrier!$A20)*(T_BDD[Début séjour]&lt;=Calendrier!Q$3)*(T_BDD[Fin Séjour]&gt;=Calendrier!Q$3))&gt;0,"X","")</f>
        <v/>
      </c>
      <c r="R20" s="18" t="str">
        <f>IF(SUMPRODUCT((T_BDD[Destination]=Calendrier!$A20)*(T_BDD[Début séjour]&lt;=Calendrier!R$3)*(T_BDD[Fin Séjour]&gt;=Calendrier!R$3))&gt;0,"X","")</f>
        <v/>
      </c>
      <c r="S20" s="18" t="str">
        <f>IF(SUMPRODUCT((T_BDD[Destination]=Calendrier!$A20)*(T_BDD[Début séjour]&lt;=Calendrier!S$3)*(T_BDD[Fin Séjour]&gt;=Calendrier!S$3))&gt;0,"X","")</f>
        <v/>
      </c>
      <c r="T20" s="18" t="str">
        <f>IF(SUMPRODUCT((T_BDD[Destination]=Calendrier!$A20)*(T_BDD[Début séjour]&lt;=Calendrier!T$3)*(T_BDD[Fin Séjour]&gt;=Calendrier!T$3))&gt;0,"X","")</f>
        <v/>
      </c>
      <c r="U20" s="18" t="str">
        <f>IF(SUMPRODUCT((T_BDD[Destination]=Calendrier!$A20)*(T_BDD[Début séjour]&lt;=Calendrier!U$3)*(T_BDD[Fin Séjour]&gt;=Calendrier!U$3))&gt;0,"X","")</f>
        <v/>
      </c>
      <c r="V20" s="18" t="str">
        <f>IF(SUMPRODUCT((T_BDD[Destination]=Calendrier!$A20)*(T_BDD[Début séjour]&lt;=Calendrier!V$3)*(T_BDD[Fin Séjour]&gt;=Calendrier!V$3))&gt;0,"X","")</f>
        <v/>
      </c>
      <c r="W20" s="18" t="str">
        <f>IF(SUMPRODUCT((T_BDD[Destination]=Calendrier!$A20)*(T_BDD[Début séjour]&lt;=Calendrier!W$3)*(T_BDD[Fin Séjour]&gt;=Calendrier!W$3))&gt;0,"X","")</f>
        <v/>
      </c>
      <c r="X20" s="18" t="str">
        <f>IF(SUMPRODUCT((T_BDD[Destination]=Calendrier!$A20)*(T_BDD[Début séjour]&lt;=Calendrier!X$3)*(T_BDD[Fin Séjour]&gt;=Calendrier!X$3))&gt;0,"X","")</f>
        <v/>
      </c>
      <c r="Y20" s="18" t="str">
        <f>IF(SUMPRODUCT((T_BDD[Destination]=Calendrier!$A20)*(T_BDD[Début séjour]&lt;=Calendrier!Y$3)*(T_BDD[Fin Séjour]&gt;=Calendrier!Y$3))&gt;0,"X","")</f>
        <v/>
      </c>
      <c r="Z20" s="18" t="str">
        <f>IF(SUMPRODUCT((T_BDD[Destination]=Calendrier!$A20)*(T_BDD[Début séjour]&lt;=Calendrier!Z$3)*(T_BDD[Fin Séjour]&gt;=Calendrier!Z$3))&gt;0,"X","")</f>
        <v/>
      </c>
      <c r="AA20" s="18" t="str">
        <f>IF(SUMPRODUCT((T_BDD[Destination]=Calendrier!$A20)*(T_BDD[Début séjour]&lt;=Calendrier!AA$3)*(T_BDD[Fin Séjour]&gt;=Calendrier!AA$3))&gt;0,"X","")</f>
        <v/>
      </c>
      <c r="AB20" s="18" t="str">
        <f>IF(SUMPRODUCT((T_BDD[Destination]=Calendrier!$A20)*(T_BDD[Début séjour]&lt;=Calendrier!AB$3)*(T_BDD[Fin Séjour]&gt;=Calendrier!AB$3))&gt;0,"X","")</f>
        <v/>
      </c>
      <c r="AC20" s="18" t="str">
        <f>IF(SUMPRODUCT((T_BDD[Destination]=Calendrier!$A20)*(T_BDD[Début séjour]&lt;=Calendrier!AC$3)*(T_BDD[Fin Séjour]&gt;=Calendrier!AC$3))&gt;0,"X","")</f>
        <v/>
      </c>
      <c r="AD20" s="18" t="str">
        <f>IF(SUMPRODUCT((T_BDD[Destination]=Calendrier!$A20)*(T_BDD[Début séjour]&lt;=Calendrier!AD$3)*(T_BDD[Fin Séjour]&gt;=Calendrier!AD$3))&gt;0,"X","")</f>
        <v/>
      </c>
      <c r="AE20" s="18" t="str">
        <f>IF(SUMPRODUCT((T_BDD[Destination]=Calendrier!$A20)*(T_BDD[Début séjour]&lt;=Calendrier!AE$3)*(T_BDD[Fin Séjour]&gt;=Calendrier!AE$3))&gt;0,"X","")</f>
        <v/>
      </c>
      <c r="AF20" s="18" t="str">
        <f>IF(SUMPRODUCT((T_BDD[Destination]=Calendrier!$A20)*(T_BDD[Début séjour]&lt;=Calendrier!AF$3)*(T_BDD[Fin Séjour]&gt;=Calendrier!AF$3))&gt;0,"X","")</f>
        <v/>
      </c>
    </row>
    <row r="21" spans="1:32" x14ac:dyDescent="0.3">
      <c r="A21" s="22" t="s">
        <v>69</v>
      </c>
      <c r="B21" s="18" t="str">
        <f>IF(SUMPRODUCT((T_BDD[Destination]=Calendrier!$A21)*(T_BDD[Début séjour]&lt;=Calendrier!B$3)*(T_BDD[Fin Séjour]&gt;=Calendrier!B$3))&gt;0,"X","")</f>
        <v/>
      </c>
      <c r="C21" s="18" t="str">
        <f>IF(SUMPRODUCT((T_BDD[Destination]=Calendrier!$A21)*(T_BDD[Début séjour]&lt;=Calendrier!C$3)*(T_BDD[Fin Séjour]&gt;=Calendrier!C$3))&gt;0,"X","")</f>
        <v/>
      </c>
      <c r="D21" s="18" t="str">
        <f>IF(SUMPRODUCT((T_BDD[Destination]=Calendrier!$A21)*(T_BDD[Début séjour]&lt;=Calendrier!D$3)*(T_BDD[Fin Séjour]&gt;=Calendrier!D$3))&gt;0,"X","")</f>
        <v/>
      </c>
      <c r="E21" s="18" t="str">
        <f>IF(SUMPRODUCT((T_BDD[Destination]=Calendrier!$A21)*(T_BDD[Début séjour]&lt;=Calendrier!E$3)*(T_BDD[Fin Séjour]&gt;=Calendrier!E$3))&gt;0,"X","")</f>
        <v/>
      </c>
      <c r="F21" s="18" t="str">
        <f>IF(SUMPRODUCT((T_BDD[Destination]=Calendrier!$A21)*(T_BDD[Début séjour]&lt;=Calendrier!F$3)*(T_BDD[Fin Séjour]&gt;=Calendrier!F$3))&gt;0,"X","")</f>
        <v/>
      </c>
      <c r="G21" s="18" t="str">
        <f>IF(SUMPRODUCT((T_BDD[Destination]=Calendrier!$A21)*(T_BDD[Début séjour]&lt;=Calendrier!G$3)*(T_BDD[Fin Séjour]&gt;=Calendrier!G$3))&gt;0,"X","")</f>
        <v/>
      </c>
      <c r="H21" s="18" t="str">
        <f>IF(SUMPRODUCT((T_BDD[Destination]=Calendrier!$A21)*(T_BDD[Début séjour]&lt;=Calendrier!H$3)*(T_BDD[Fin Séjour]&gt;=Calendrier!H$3))&gt;0,"X","")</f>
        <v/>
      </c>
      <c r="I21" s="18" t="str">
        <f>IF(SUMPRODUCT((T_BDD[Destination]=Calendrier!$A21)*(T_BDD[Début séjour]&lt;=Calendrier!I$3)*(T_BDD[Fin Séjour]&gt;=Calendrier!I$3))&gt;0,"X","")</f>
        <v/>
      </c>
      <c r="J21" s="18" t="str">
        <f>IF(SUMPRODUCT((T_BDD[Destination]=Calendrier!$A21)*(T_BDD[Début séjour]&lt;=Calendrier!J$3)*(T_BDD[Fin Séjour]&gt;=Calendrier!J$3))&gt;0,"X","")</f>
        <v/>
      </c>
      <c r="K21" s="18" t="str">
        <f>IF(SUMPRODUCT((T_BDD[Destination]=Calendrier!$A21)*(T_BDD[Début séjour]&lt;=Calendrier!K$3)*(T_BDD[Fin Séjour]&gt;=Calendrier!K$3))&gt;0,"X","")</f>
        <v/>
      </c>
      <c r="L21" s="18" t="str">
        <f>IF(SUMPRODUCT((T_BDD[Destination]=Calendrier!$A21)*(T_BDD[Début séjour]&lt;=Calendrier!L$3)*(T_BDD[Fin Séjour]&gt;=Calendrier!L$3))&gt;0,"X","")</f>
        <v/>
      </c>
      <c r="M21" s="18" t="str">
        <f>IF(SUMPRODUCT((T_BDD[Destination]=Calendrier!$A21)*(T_BDD[Début séjour]&lt;=Calendrier!M$3)*(T_BDD[Fin Séjour]&gt;=Calendrier!M$3))&gt;0,"X","")</f>
        <v/>
      </c>
      <c r="N21" s="18" t="str">
        <f>IF(SUMPRODUCT((T_BDD[Destination]=Calendrier!$A21)*(T_BDD[Début séjour]&lt;=Calendrier!N$3)*(T_BDD[Fin Séjour]&gt;=Calendrier!N$3))&gt;0,"X","")</f>
        <v/>
      </c>
      <c r="O21" s="18" t="str">
        <f>IF(SUMPRODUCT((T_BDD[Destination]=Calendrier!$A21)*(T_BDD[Début séjour]&lt;=Calendrier!O$3)*(T_BDD[Fin Séjour]&gt;=Calendrier!O$3))&gt;0,"X","")</f>
        <v/>
      </c>
      <c r="P21" s="18" t="str">
        <f>IF(SUMPRODUCT((T_BDD[Destination]=Calendrier!$A21)*(T_BDD[Début séjour]&lt;=Calendrier!P$3)*(T_BDD[Fin Séjour]&gt;=Calendrier!P$3))&gt;0,"X","")</f>
        <v/>
      </c>
      <c r="Q21" s="18" t="str">
        <f>IF(SUMPRODUCT((T_BDD[Destination]=Calendrier!$A21)*(T_BDD[Début séjour]&lt;=Calendrier!Q$3)*(T_BDD[Fin Séjour]&gt;=Calendrier!Q$3))&gt;0,"X","")</f>
        <v/>
      </c>
      <c r="R21" s="18" t="str">
        <f>IF(SUMPRODUCT((T_BDD[Destination]=Calendrier!$A21)*(T_BDD[Début séjour]&lt;=Calendrier!R$3)*(T_BDD[Fin Séjour]&gt;=Calendrier!R$3))&gt;0,"X","")</f>
        <v/>
      </c>
      <c r="S21" s="18" t="str">
        <f>IF(SUMPRODUCT((T_BDD[Destination]=Calendrier!$A21)*(T_BDD[Début séjour]&lt;=Calendrier!S$3)*(T_BDD[Fin Séjour]&gt;=Calendrier!S$3))&gt;0,"X","")</f>
        <v>X</v>
      </c>
      <c r="T21" s="18" t="str">
        <f>IF(SUMPRODUCT((T_BDD[Destination]=Calendrier!$A21)*(T_BDD[Début séjour]&lt;=Calendrier!T$3)*(T_BDD[Fin Séjour]&gt;=Calendrier!T$3))&gt;0,"X","")</f>
        <v>X</v>
      </c>
      <c r="U21" s="18" t="str">
        <f>IF(SUMPRODUCT((T_BDD[Destination]=Calendrier!$A21)*(T_BDD[Début séjour]&lt;=Calendrier!U$3)*(T_BDD[Fin Séjour]&gt;=Calendrier!U$3))&gt;0,"X","")</f>
        <v>X</v>
      </c>
      <c r="V21" s="18" t="str">
        <f>IF(SUMPRODUCT((T_BDD[Destination]=Calendrier!$A21)*(T_BDD[Début séjour]&lt;=Calendrier!V$3)*(T_BDD[Fin Séjour]&gt;=Calendrier!V$3))&gt;0,"X","")</f>
        <v>X</v>
      </c>
      <c r="W21" s="18" t="str">
        <f>IF(SUMPRODUCT((T_BDD[Destination]=Calendrier!$A21)*(T_BDD[Début séjour]&lt;=Calendrier!W$3)*(T_BDD[Fin Séjour]&gt;=Calendrier!W$3))&gt;0,"X","")</f>
        <v>X</v>
      </c>
      <c r="X21" s="18" t="str">
        <f>IF(SUMPRODUCT((T_BDD[Destination]=Calendrier!$A21)*(T_BDD[Début séjour]&lt;=Calendrier!X$3)*(T_BDD[Fin Séjour]&gt;=Calendrier!X$3))&gt;0,"X","")</f>
        <v>X</v>
      </c>
      <c r="Y21" s="18" t="str">
        <f>IF(SUMPRODUCT((T_BDD[Destination]=Calendrier!$A21)*(T_BDD[Début séjour]&lt;=Calendrier!Y$3)*(T_BDD[Fin Séjour]&gt;=Calendrier!Y$3))&gt;0,"X","")</f>
        <v>X</v>
      </c>
      <c r="Z21" s="18" t="str">
        <f>IF(SUMPRODUCT((T_BDD[Destination]=Calendrier!$A21)*(T_BDD[Début séjour]&lt;=Calendrier!Z$3)*(T_BDD[Fin Séjour]&gt;=Calendrier!Z$3))&gt;0,"X","")</f>
        <v>X</v>
      </c>
      <c r="AA21" s="18" t="str">
        <f>IF(SUMPRODUCT((T_BDD[Destination]=Calendrier!$A21)*(T_BDD[Début séjour]&lt;=Calendrier!AA$3)*(T_BDD[Fin Séjour]&gt;=Calendrier!AA$3))&gt;0,"X","")</f>
        <v>X</v>
      </c>
      <c r="AB21" s="18" t="str">
        <f>IF(SUMPRODUCT((T_BDD[Destination]=Calendrier!$A21)*(T_BDD[Début séjour]&lt;=Calendrier!AB$3)*(T_BDD[Fin Séjour]&gt;=Calendrier!AB$3))&gt;0,"X","")</f>
        <v>X</v>
      </c>
      <c r="AC21" s="18" t="str">
        <f>IF(SUMPRODUCT((T_BDD[Destination]=Calendrier!$A21)*(T_BDD[Début séjour]&lt;=Calendrier!AC$3)*(T_BDD[Fin Séjour]&gt;=Calendrier!AC$3))&gt;0,"X","")</f>
        <v>X</v>
      </c>
      <c r="AD21" s="18" t="str">
        <f>IF(SUMPRODUCT((T_BDD[Destination]=Calendrier!$A21)*(T_BDD[Début séjour]&lt;=Calendrier!AD$3)*(T_BDD[Fin Séjour]&gt;=Calendrier!AD$3))&gt;0,"X","")</f>
        <v>X</v>
      </c>
      <c r="AE21" s="18" t="str">
        <f>IF(SUMPRODUCT((T_BDD[Destination]=Calendrier!$A21)*(T_BDD[Début séjour]&lt;=Calendrier!AE$3)*(T_BDD[Fin Séjour]&gt;=Calendrier!AE$3))&gt;0,"X","")</f>
        <v>X</v>
      </c>
      <c r="AF21" s="18" t="str">
        <f>IF(SUMPRODUCT((T_BDD[Destination]=Calendrier!$A21)*(T_BDD[Début séjour]&lt;=Calendrier!AF$3)*(T_BDD[Fin Séjour]&gt;=Calendrier!AF$3))&gt;0,"X","")</f>
        <v>X</v>
      </c>
    </row>
    <row r="22" spans="1:32" x14ac:dyDescent="0.3">
      <c r="A22" s="22" t="s">
        <v>70</v>
      </c>
      <c r="B22" s="18" t="str">
        <f>IF(SUMPRODUCT((T_BDD[Destination]=Calendrier!$A22)*(T_BDD[Début séjour]&lt;=Calendrier!B$3)*(T_BDD[Fin Séjour]&gt;=Calendrier!B$3))&gt;0,"X","")</f>
        <v/>
      </c>
      <c r="C22" s="18" t="str">
        <f>IF(SUMPRODUCT((T_BDD[Destination]=Calendrier!$A22)*(T_BDD[Début séjour]&lt;=Calendrier!C$3)*(T_BDD[Fin Séjour]&gt;=Calendrier!C$3))&gt;0,"X","")</f>
        <v/>
      </c>
      <c r="D22" s="18" t="str">
        <f>IF(SUMPRODUCT((T_BDD[Destination]=Calendrier!$A22)*(T_BDD[Début séjour]&lt;=Calendrier!D$3)*(T_BDD[Fin Séjour]&gt;=Calendrier!D$3))&gt;0,"X","")</f>
        <v/>
      </c>
      <c r="E22" s="18" t="str">
        <f>IF(SUMPRODUCT((T_BDD[Destination]=Calendrier!$A22)*(T_BDD[Début séjour]&lt;=Calendrier!E$3)*(T_BDD[Fin Séjour]&gt;=Calendrier!E$3))&gt;0,"X","")</f>
        <v/>
      </c>
      <c r="F22" s="18" t="str">
        <f>IF(SUMPRODUCT((T_BDD[Destination]=Calendrier!$A22)*(T_BDD[Début séjour]&lt;=Calendrier!F$3)*(T_BDD[Fin Séjour]&gt;=Calendrier!F$3))&gt;0,"X","")</f>
        <v/>
      </c>
      <c r="G22" s="18" t="str">
        <f>IF(SUMPRODUCT((T_BDD[Destination]=Calendrier!$A22)*(T_BDD[Début séjour]&lt;=Calendrier!G$3)*(T_BDD[Fin Séjour]&gt;=Calendrier!G$3))&gt;0,"X","")</f>
        <v/>
      </c>
      <c r="H22" s="18" t="str">
        <f>IF(SUMPRODUCT((T_BDD[Destination]=Calendrier!$A22)*(T_BDD[Début séjour]&lt;=Calendrier!H$3)*(T_BDD[Fin Séjour]&gt;=Calendrier!H$3))&gt;0,"X","")</f>
        <v/>
      </c>
      <c r="I22" s="18" t="str">
        <f>IF(SUMPRODUCT((T_BDD[Destination]=Calendrier!$A22)*(T_BDD[Début séjour]&lt;=Calendrier!I$3)*(T_BDD[Fin Séjour]&gt;=Calendrier!I$3))&gt;0,"X","")</f>
        <v/>
      </c>
      <c r="J22" s="18" t="str">
        <f>IF(SUMPRODUCT((T_BDD[Destination]=Calendrier!$A22)*(T_BDD[Début séjour]&lt;=Calendrier!J$3)*(T_BDD[Fin Séjour]&gt;=Calendrier!J$3))&gt;0,"X","")</f>
        <v/>
      </c>
      <c r="K22" s="18" t="str">
        <f>IF(SUMPRODUCT((T_BDD[Destination]=Calendrier!$A22)*(T_BDD[Début séjour]&lt;=Calendrier!K$3)*(T_BDD[Fin Séjour]&gt;=Calendrier!K$3))&gt;0,"X","")</f>
        <v/>
      </c>
      <c r="L22" s="18" t="str">
        <f>IF(SUMPRODUCT((T_BDD[Destination]=Calendrier!$A22)*(T_BDD[Début séjour]&lt;=Calendrier!L$3)*(T_BDD[Fin Séjour]&gt;=Calendrier!L$3))&gt;0,"X","")</f>
        <v/>
      </c>
      <c r="M22" s="18" t="str">
        <f>IF(SUMPRODUCT((T_BDD[Destination]=Calendrier!$A22)*(T_BDD[Début séjour]&lt;=Calendrier!M$3)*(T_BDD[Fin Séjour]&gt;=Calendrier!M$3))&gt;0,"X","")</f>
        <v/>
      </c>
      <c r="N22" s="18" t="str">
        <f>IF(SUMPRODUCT((T_BDD[Destination]=Calendrier!$A22)*(T_BDD[Début séjour]&lt;=Calendrier!N$3)*(T_BDD[Fin Séjour]&gt;=Calendrier!N$3))&gt;0,"X","")</f>
        <v/>
      </c>
      <c r="O22" s="18" t="str">
        <f>IF(SUMPRODUCT((T_BDD[Destination]=Calendrier!$A22)*(T_BDD[Début séjour]&lt;=Calendrier!O$3)*(T_BDD[Fin Séjour]&gt;=Calendrier!O$3))&gt;0,"X","")</f>
        <v/>
      </c>
      <c r="P22" s="18" t="str">
        <f>IF(SUMPRODUCT((T_BDD[Destination]=Calendrier!$A22)*(T_BDD[Début séjour]&lt;=Calendrier!P$3)*(T_BDD[Fin Séjour]&gt;=Calendrier!P$3))&gt;0,"X","")</f>
        <v/>
      </c>
      <c r="Q22" s="18" t="str">
        <f>IF(SUMPRODUCT((T_BDD[Destination]=Calendrier!$A22)*(T_BDD[Début séjour]&lt;=Calendrier!Q$3)*(T_BDD[Fin Séjour]&gt;=Calendrier!Q$3))&gt;0,"X","")</f>
        <v/>
      </c>
      <c r="R22" s="18" t="str">
        <f>IF(SUMPRODUCT((T_BDD[Destination]=Calendrier!$A22)*(T_BDD[Début séjour]&lt;=Calendrier!R$3)*(T_BDD[Fin Séjour]&gt;=Calendrier!R$3))&gt;0,"X","")</f>
        <v/>
      </c>
      <c r="S22" s="18" t="str">
        <f>IF(SUMPRODUCT((T_BDD[Destination]=Calendrier!$A22)*(T_BDD[Début séjour]&lt;=Calendrier!S$3)*(T_BDD[Fin Séjour]&gt;=Calendrier!S$3))&gt;0,"X","")</f>
        <v>X</v>
      </c>
      <c r="T22" s="18" t="str">
        <f>IF(SUMPRODUCT((T_BDD[Destination]=Calendrier!$A22)*(T_BDD[Début séjour]&lt;=Calendrier!T$3)*(T_BDD[Fin Séjour]&gt;=Calendrier!T$3))&gt;0,"X","")</f>
        <v>X</v>
      </c>
      <c r="U22" s="18" t="str">
        <f>IF(SUMPRODUCT((T_BDD[Destination]=Calendrier!$A22)*(T_BDD[Début séjour]&lt;=Calendrier!U$3)*(T_BDD[Fin Séjour]&gt;=Calendrier!U$3))&gt;0,"X","")</f>
        <v>X</v>
      </c>
      <c r="V22" s="18" t="str">
        <f>IF(SUMPRODUCT((T_BDD[Destination]=Calendrier!$A22)*(T_BDD[Début séjour]&lt;=Calendrier!V$3)*(T_BDD[Fin Séjour]&gt;=Calendrier!V$3))&gt;0,"X","")</f>
        <v>X</v>
      </c>
      <c r="W22" s="18" t="str">
        <f>IF(SUMPRODUCT((T_BDD[Destination]=Calendrier!$A22)*(T_BDD[Début séjour]&lt;=Calendrier!W$3)*(T_BDD[Fin Séjour]&gt;=Calendrier!W$3))&gt;0,"X","")</f>
        <v>X</v>
      </c>
      <c r="X22" s="18" t="str">
        <f>IF(SUMPRODUCT((T_BDD[Destination]=Calendrier!$A22)*(T_BDD[Début séjour]&lt;=Calendrier!X$3)*(T_BDD[Fin Séjour]&gt;=Calendrier!X$3))&gt;0,"X","")</f>
        <v>X</v>
      </c>
      <c r="Y22" s="18" t="str">
        <f>IF(SUMPRODUCT((T_BDD[Destination]=Calendrier!$A22)*(T_BDD[Début séjour]&lt;=Calendrier!Y$3)*(T_BDD[Fin Séjour]&gt;=Calendrier!Y$3))&gt;0,"X","")</f>
        <v>X</v>
      </c>
      <c r="Z22" s="18" t="str">
        <f>IF(SUMPRODUCT((T_BDD[Destination]=Calendrier!$A22)*(T_BDD[Début séjour]&lt;=Calendrier!Z$3)*(T_BDD[Fin Séjour]&gt;=Calendrier!Z$3))&gt;0,"X","")</f>
        <v>X</v>
      </c>
      <c r="AA22" s="18" t="str">
        <f>IF(SUMPRODUCT((T_BDD[Destination]=Calendrier!$A22)*(T_BDD[Début séjour]&lt;=Calendrier!AA$3)*(T_BDD[Fin Séjour]&gt;=Calendrier!AA$3))&gt;0,"X","")</f>
        <v>X</v>
      </c>
      <c r="AB22" s="18" t="str">
        <f>IF(SUMPRODUCT((T_BDD[Destination]=Calendrier!$A22)*(T_BDD[Début séjour]&lt;=Calendrier!AB$3)*(T_BDD[Fin Séjour]&gt;=Calendrier!AB$3))&gt;0,"X","")</f>
        <v>X</v>
      </c>
      <c r="AC22" s="18" t="str">
        <f>IF(SUMPRODUCT((T_BDD[Destination]=Calendrier!$A22)*(T_BDD[Début séjour]&lt;=Calendrier!AC$3)*(T_BDD[Fin Séjour]&gt;=Calendrier!AC$3))&gt;0,"X","")</f>
        <v>X</v>
      </c>
      <c r="AD22" s="18" t="str">
        <f>IF(SUMPRODUCT((T_BDD[Destination]=Calendrier!$A22)*(T_BDD[Début séjour]&lt;=Calendrier!AD$3)*(T_BDD[Fin Séjour]&gt;=Calendrier!AD$3))&gt;0,"X","")</f>
        <v>X</v>
      </c>
      <c r="AE22" s="18" t="str">
        <f>IF(SUMPRODUCT((T_BDD[Destination]=Calendrier!$A22)*(T_BDD[Début séjour]&lt;=Calendrier!AE$3)*(T_BDD[Fin Séjour]&gt;=Calendrier!AE$3))&gt;0,"X","")</f>
        <v>X</v>
      </c>
      <c r="AF22" s="18" t="str">
        <f>IF(SUMPRODUCT((T_BDD[Destination]=Calendrier!$A22)*(T_BDD[Début séjour]&lt;=Calendrier!AF$3)*(T_BDD[Fin Séjour]&gt;=Calendrier!AF$3))&gt;0,"X","")</f>
        <v>X</v>
      </c>
    </row>
    <row r="23" spans="1:32" x14ac:dyDescent="0.3">
      <c r="A23" s="22" t="s">
        <v>71</v>
      </c>
      <c r="B23" s="18" t="str">
        <f>IF(SUMPRODUCT((T_BDD[Destination]=Calendrier!$A23)*(T_BDD[Début séjour]&lt;=Calendrier!B$3)*(T_BDD[Fin Séjour]&gt;=Calendrier!B$3))&gt;0,"X","")</f>
        <v/>
      </c>
      <c r="C23" s="18" t="str">
        <f>IF(SUMPRODUCT((T_BDD[Destination]=Calendrier!$A23)*(T_BDD[Début séjour]&lt;=Calendrier!C$3)*(T_BDD[Fin Séjour]&gt;=Calendrier!C$3))&gt;0,"X","")</f>
        <v/>
      </c>
      <c r="D23" s="18" t="str">
        <f>IF(SUMPRODUCT((T_BDD[Destination]=Calendrier!$A23)*(T_BDD[Début séjour]&lt;=Calendrier!D$3)*(T_BDD[Fin Séjour]&gt;=Calendrier!D$3))&gt;0,"X","")</f>
        <v/>
      </c>
      <c r="E23" s="18" t="str">
        <f>IF(SUMPRODUCT((T_BDD[Destination]=Calendrier!$A23)*(T_BDD[Début séjour]&lt;=Calendrier!E$3)*(T_BDD[Fin Séjour]&gt;=Calendrier!E$3))&gt;0,"X","")</f>
        <v/>
      </c>
      <c r="F23" s="18" t="str">
        <f>IF(SUMPRODUCT((T_BDD[Destination]=Calendrier!$A23)*(T_BDD[Début séjour]&lt;=Calendrier!F$3)*(T_BDD[Fin Séjour]&gt;=Calendrier!F$3))&gt;0,"X","")</f>
        <v/>
      </c>
      <c r="G23" s="18" t="str">
        <f>IF(SUMPRODUCT((T_BDD[Destination]=Calendrier!$A23)*(T_BDD[Début séjour]&lt;=Calendrier!G$3)*(T_BDD[Fin Séjour]&gt;=Calendrier!G$3))&gt;0,"X","")</f>
        <v/>
      </c>
      <c r="H23" s="18" t="str">
        <f>IF(SUMPRODUCT((T_BDD[Destination]=Calendrier!$A23)*(T_BDD[Début séjour]&lt;=Calendrier!H$3)*(T_BDD[Fin Séjour]&gt;=Calendrier!H$3))&gt;0,"X","")</f>
        <v/>
      </c>
      <c r="I23" s="18" t="str">
        <f>IF(SUMPRODUCT((T_BDD[Destination]=Calendrier!$A23)*(T_BDD[Début séjour]&lt;=Calendrier!I$3)*(T_BDD[Fin Séjour]&gt;=Calendrier!I$3))&gt;0,"X","")</f>
        <v/>
      </c>
      <c r="J23" s="18" t="str">
        <f>IF(SUMPRODUCT((T_BDD[Destination]=Calendrier!$A23)*(T_BDD[Début séjour]&lt;=Calendrier!J$3)*(T_BDD[Fin Séjour]&gt;=Calendrier!J$3))&gt;0,"X","")</f>
        <v/>
      </c>
      <c r="K23" s="18" t="str">
        <f>IF(SUMPRODUCT((T_BDD[Destination]=Calendrier!$A23)*(T_BDD[Début séjour]&lt;=Calendrier!K$3)*(T_BDD[Fin Séjour]&gt;=Calendrier!K$3))&gt;0,"X","")</f>
        <v/>
      </c>
      <c r="L23" s="18" t="str">
        <f>IF(SUMPRODUCT((T_BDD[Destination]=Calendrier!$A23)*(T_BDD[Début séjour]&lt;=Calendrier!L$3)*(T_BDD[Fin Séjour]&gt;=Calendrier!L$3))&gt;0,"X","")</f>
        <v/>
      </c>
      <c r="M23" s="18" t="str">
        <f>IF(SUMPRODUCT((T_BDD[Destination]=Calendrier!$A23)*(T_BDD[Début séjour]&lt;=Calendrier!M$3)*(T_BDD[Fin Séjour]&gt;=Calendrier!M$3))&gt;0,"X","")</f>
        <v/>
      </c>
      <c r="N23" s="18" t="str">
        <f>IF(SUMPRODUCT((T_BDD[Destination]=Calendrier!$A23)*(T_BDD[Début séjour]&lt;=Calendrier!N$3)*(T_BDD[Fin Séjour]&gt;=Calendrier!N$3))&gt;0,"X","")</f>
        <v/>
      </c>
      <c r="O23" s="18" t="str">
        <f>IF(SUMPRODUCT((T_BDD[Destination]=Calendrier!$A23)*(T_BDD[Début séjour]&lt;=Calendrier!O$3)*(T_BDD[Fin Séjour]&gt;=Calendrier!O$3))&gt;0,"X","")</f>
        <v/>
      </c>
      <c r="P23" s="18" t="str">
        <f>IF(SUMPRODUCT((T_BDD[Destination]=Calendrier!$A23)*(T_BDD[Début séjour]&lt;=Calendrier!P$3)*(T_BDD[Fin Séjour]&gt;=Calendrier!P$3))&gt;0,"X","")</f>
        <v/>
      </c>
      <c r="Q23" s="18" t="str">
        <f>IF(SUMPRODUCT((T_BDD[Destination]=Calendrier!$A23)*(T_BDD[Début séjour]&lt;=Calendrier!Q$3)*(T_BDD[Fin Séjour]&gt;=Calendrier!Q$3))&gt;0,"X","")</f>
        <v/>
      </c>
      <c r="R23" s="18" t="str">
        <f>IF(SUMPRODUCT((T_BDD[Destination]=Calendrier!$A23)*(T_BDD[Début séjour]&lt;=Calendrier!R$3)*(T_BDD[Fin Séjour]&gt;=Calendrier!R$3))&gt;0,"X","")</f>
        <v/>
      </c>
      <c r="S23" s="18" t="str">
        <f>IF(SUMPRODUCT((T_BDD[Destination]=Calendrier!$A23)*(T_BDD[Début séjour]&lt;=Calendrier!S$3)*(T_BDD[Fin Séjour]&gt;=Calendrier!S$3))&gt;0,"X","")</f>
        <v>X</v>
      </c>
      <c r="T23" s="18" t="str">
        <f>IF(SUMPRODUCT((T_BDD[Destination]=Calendrier!$A23)*(T_BDD[Début séjour]&lt;=Calendrier!T$3)*(T_BDD[Fin Séjour]&gt;=Calendrier!T$3))&gt;0,"X","")</f>
        <v>X</v>
      </c>
      <c r="U23" s="18" t="str">
        <f>IF(SUMPRODUCT((T_BDD[Destination]=Calendrier!$A23)*(T_BDD[Début séjour]&lt;=Calendrier!U$3)*(T_BDD[Fin Séjour]&gt;=Calendrier!U$3))&gt;0,"X","")</f>
        <v>X</v>
      </c>
      <c r="V23" s="18" t="str">
        <f>IF(SUMPRODUCT((T_BDD[Destination]=Calendrier!$A23)*(T_BDD[Début séjour]&lt;=Calendrier!V$3)*(T_BDD[Fin Séjour]&gt;=Calendrier!V$3))&gt;0,"X","")</f>
        <v>X</v>
      </c>
      <c r="W23" s="18" t="str">
        <f>IF(SUMPRODUCT((T_BDD[Destination]=Calendrier!$A23)*(T_BDD[Début séjour]&lt;=Calendrier!W$3)*(T_BDD[Fin Séjour]&gt;=Calendrier!W$3))&gt;0,"X","")</f>
        <v>X</v>
      </c>
      <c r="X23" s="18" t="str">
        <f>IF(SUMPRODUCT((T_BDD[Destination]=Calendrier!$A23)*(T_BDD[Début séjour]&lt;=Calendrier!X$3)*(T_BDD[Fin Séjour]&gt;=Calendrier!X$3))&gt;0,"X","")</f>
        <v>X</v>
      </c>
      <c r="Y23" s="18" t="str">
        <f>IF(SUMPRODUCT((T_BDD[Destination]=Calendrier!$A23)*(T_BDD[Début séjour]&lt;=Calendrier!Y$3)*(T_BDD[Fin Séjour]&gt;=Calendrier!Y$3))&gt;0,"X","")</f>
        <v>X</v>
      </c>
      <c r="Z23" s="18" t="str">
        <f>IF(SUMPRODUCT((T_BDD[Destination]=Calendrier!$A23)*(T_BDD[Début séjour]&lt;=Calendrier!Z$3)*(T_BDD[Fin Séjour]&gt;=Calendrier!Z$3))&gt;0,"X","")</f>
        <v>X</v>
      </c>
      <c r="AA23" s="18" t="str">
        <f>IF(SUMPRODUCT((T_BDD[Destination]=Calendrier!$A23)*(T_BDD[Début séjour]&lt;=Calendrier!AA$3)*(T_BDD[Fin Séjour]&gt;=Calendrier!AA$3))&gt;0,"X","")</f>
        <v>X</v>
      </c>
      <c r="AB23" s="18" t="str">
        <f>IF(SUMPRODUCT((T_BDD[Destination]=Calendrier!$A23)*(T_BDD[Début séjour]&lt;=Calendrier!AB$3)*(T_BDD[Fin Séjour]&gt;=Calendrier!AB$3))&gt;0,"X","")</f>
        <v>X</v>
      </c>
      <c r="AC23" s="18" t="str">
        <f>IF(SUMPRODUCT((T_BDD[Destination]=Calendrier!$A23)*(T_BDD[Début séjour]&lt;=Calendrier!AC$3)*(T_BDD[Fin Séjour]&gt;=Calendrier!AC$3))&gt;0,"X","")</f>
        <v>X</v>
      </c>
      <c r="AD23" s="18" t="str">
        <f>IF(SUMPRODUCT((T_BDD[Destination]=Calendrier!$A23)*(T_BDD[Début séjour]&lt;=Calendrier!AD$3)*(T_BDD[Fin Séjour]&gt;=Calendrier!AD$3))&gt;0,"X","")</f>
        <v>X</v>
      </c>
      <c r="AE23" s="18" t="str">
        <f>IF(SUMPRODUCT((T_BDD[Destination]=Calendrier!$A23)*(T_BDD[Début séjour]&lt;=Calendrier!AE$3)*(T_BDD[Fin Séjour]&gt;=Calendrier!AE$3))&gt;0,"X","")</f>
        <v>X</v>
      </c>
      <c r="AF23" s="18" t="str">
        <f>IF(SUMPRODUCT((T_BDD[Destination]=Calendrier!$A23)*(T_BDD[Début séjour]&lt;=Calendrier!AF$3)*(T_BDD[Fin Séjour]&gt;=Calendrier!AF$3))&gt;0,"X","")</f>
        <v>X</v>
      </c>
    </row>
    <row r="24" spans="1:32" x14ac:dyDescent="0.3">
      <c r="A24" s="22" t="s">
        <v>72</v>
      </c>
      <c r="B24" s="18" t="str">
        <f>IF(SUMPRODUCT((T_BDD[Destination]=Calendrier!$A24)*(T_BDD[Début séjour]&lt;=Calendrier!B$3)*(T_BDD[Fin Séjour]&gt;=Calendrier!B$3))&gt;0,"X","")</f>
        <v/>
      </c>
      <c r="C24" s="18" t="str">
        <f>IF(SUMPRODUCT((T_BDD[Destination]=Calendrier!$A24)*(T_BDD[Début séjour]&lt;=Calendrier!C$3)*(T_BDD[Fin Séjour]&gt;=Calendrier!C$3))&gt;0,"X","")</f>
        <v/>
      </c>
      <c r="D24" s="18" t="str">
        <f>IF(SUMPRODUCT((T_BDD[Destination]=Calendrier!$A24)*(T_BDD[Début séjour]&lt;=Calendrier!D$3)*(T_BDD[Fin Séjour]&gt;=Calendrier!D$3))&gt;0,"X","")</f>
        <v/>
      </c>
      <c r="E24" s="18" t="str">
        <f>IF(SUMPRODUCT((T_BDD[Destination]=Calendrier!$A24)*(T_BDD[Début séjour]&lt;=Calendrier!E$3)*(T_BDD[Fin Séjour]&gt;=Calendrier!E$3))&gt;0,"X","")</f>
        <v/>
      </c>
      <c r="F24" s="18" t="str">
        <f>IF(SUMPRODUCT((T_BDD[Destination]=Calendrier!$A24)*(T_BDD[Début séjour]&lt;=Calendrier!F$3)*(T_BDD[Fin Séjour]&gt;=Calendrier!F$3))&gt;0,"X","")</f>
        <v/>
      </c>
      <c r="G24" s="18" t="str">
        <f>IF(SUMPRODUCT((T_BDD[Destination]=Calendrier!$A24)*(T_BDD[Début séjour]&lt;=Calendrier!G$3)*(T_BDD[Fin Séjour]&gt;=Calendrier!G$3))&gt;0,"X","")</f>
        <v/>
      </c>
      <c r="H24" s="18" t="str">
        <f>IF(SUMPRODUCT((T_BDD[Destination]=Calendrier!$A24)*(T_BDD[Début séjour]&lt;=Calendrier!H$3)*(T_BDD[Fin Séjour]&gt;=Calendrier!H$3))&gt;0,"X","")</f>
        <v/>
      </c>
      <c r="I24" s="18" t="str">
        <f>IF(SUMPRODUCT((T_BDD[Destination]=Calendrier!$A24)*(T_BDD[Début séjour]&lt;=Calendrier!I$3)*(T_BDD[Fin Séjour]&gt;=Calendrier!I$3))&gt;0,"X","")</f>
        <v/>
      </c>
      <c r="J24" s="18" t="str">
        <f>IF(SUMPRODUCT((T_BDD[Destination]=Calendrier!$A24)*(T_BDD[Début séjour]&lt;=Calendrier!J$3)*(T_BDD[Fin Séjour]&gt;=Calendrier!J$3))&gt;0,"X","")</f>
        <v/>
      </c>
      <c r="K24" s="18" t="str">
        <f>IF(SUMPRODUCT((T_BDD[Destination]=Calendrier!$A24)*(T_BDD[Début séjour]&lt;=Calendrier!K$3)*(T_BDD[Fin Séjour]&gt;=Calendrier!K$3))&gt;0,"X","")</f>
        <v/>
      </c>
      <c r="L24" s="18" t="str">
        <f>IF(SUMPRODUCT((T_BDD[Destination]=Calendrier!$A24)*(T_BDD[Début séjour]&lt;=Calendrier!L$3)*(T_BDD[Fin Séjour]&gt;=Calendrier!L$3))&gt;0,"X","")</f>
        <v/>
      </c>
      <c r="M24" s="18" t="str">
        <f>IF(SUMPRODUCT((T_BDD[Destination]=Calendrier!$A24)*(T_BDD[Début séjour]&lt;=Calendrier!M$3)*(T_BDD[Fin Séjour]&gt;=Calendrier!M$3))&gt;0,"X","")</f>
        <v/>
      </c>
      <c r="N24" s="18" t="str">
        <f>IF(SUMPRODUCT((T_BDD[Destination]=Calendrier!$A24)*(T_BDD[Début séjour]&lt;=Calendrier!N$3)*(T_BDD[Fin Séjour]&gt;=Calendrier!N$3))&gt;0,"X","")</f>
        <v/>
      </c>
      <c r="O24" s="18" t="str">
        <f>IF(SUMPRODUCT((T_BDD[Destination]=Calendrier!$A24)*(T_BDD[Début séjour]&lt;=Calendrier!O$3)*(T_BDD[Fin Séjour]&gt;=Calendrier!O$3))&gt;0,"X","")</f>
        <v/>
      </c>
      <c r="P24" s="18" t="str">
        <f>IF(SUMPRODUCT((T_BDD[Destination]=Calendrier!$A24)*(T_BDD[Début séjour]&lt;=Calendrier!P$3)*(T_BDD[Fin Séjour]&gt;=Calendrier!P$3))&gt;0,"X","")</f>
        <v/>
      </c>
      <c r="Q24" s="18" t="str">
        <f>IF(SUMPRODUCT((T_BDD[Destination]=Calendrier!$A24)*(T_BDD[Début séjour]&lt;=Calendrier!Q$3)*(T_BDD[Fin Séjour]&gt;=Calendrier!Q$3))&gt;0,"X","")</f>
        <v/>
      </c>
      <c r="R24" s="18" t="str">
        <f>IF(SUMPRODUCT((T_BDD[Destination]=Calendrier!$A24)*(T_BDD[Début séjour]&lt;=Calendrier!R$3)*(T_BDD[Fin Séjour]&gt;=Calendrier!R$3))&gt;0,"X","")</f>
        <v/>
      </c>
      <c r="S24" s="18" t="str">
        <f>IF(SUMPRODUCT((T_BDD[Destination]=Calendrier!$A24)*(T_BDD[Début séjour]&lt;=Calendrier!S$3)*(T_BDD[Fin Séjour]&gt;=Calendrier!S$3))&gt;0,"X","")</f>
        <v>X</v>
      </c>
      <c r="T24" s="18" t="str">
        <f>IF(SUMPRODUCT((T_BDD[Destination]=Calendrier!$A24)*(T_BDD[Début séjour]&lt;=Calendrier!T$3)*(T_BDD[Fin Séjour]&gt;=Calendrier!T$3))&gt;0,"X","")</f>
        <v>X</v>
      </c>
      <c r="U24" s="18" t="str">
        <f>IF(SUMPRODUCT((T_BDD[Destination]=Calendrier!$A24)*(T_BDD[Début séjour]&lt;=Calendrier!U$3)*(T_BDD[Fin Séjour]&gt;=Calendrier!U$3))&gt;0,"X","")</f>
        <v>X</v>
      </c>
      <c r="V24" s="18" t="str">
        <f>IF(SUMPRODUCT((T_BDD[Destination]=Calendrier!$A24)*(T_BDD[Début séjour]&lt;=Calendrier!V$3)*(T_BDD[Fin Séjour]&gt;=Calendrier!V$3))&gt;0,"X","")</f>
        <v>X</v>
      </c>
      <c r="W24" s="18" t="str">
        <f>IF(SUMPRODUCT((T_BDD[Destination]=Calendrier!$A24)*(T_BDD[Début séjour]&lt;=Calendrier!W$3)*(T_BDD[Fin Séjour]&gt;=Calendrier!W$3))&gt;0,"X","")</f>
        <v>X</v>
      </c>
      <c r="X24" s="18" t="str">
        <f>IF(SUMPRODUCT((T_BDD[Destination]=Calendrier!$A24)*(T_BDD[Début séjour]&lt;=Calendrier!X$3)*(T_BDD[Fin Séjour]&gt;=Calendrier!X$3))&gt;0,"X","")</f>
        <v>X</v>
      </c>
      <c r="Y24" s="18" t="str">
        <f>IF(SUMPRODUCT((T_BDD[Destination]=Calendrier!$A24)*(T_BDD[Début séjour]&lt;=Calendrier!Y$3)*(T_BDD[Fin Séjour]&gt;=Calendrier!Y$3))&gt;0,"X","")</f>
        <v>X</v>
      </c>
      <c r="Z24" s="18" t="str">
        <f>IF(SUMPRODUCT((T_BDD[Destination]=Calendrier!$A24)*(T_BDD[Début séjour]&lt;=Calendrier!Z$3)*(T_BDD[Fin Séjour]&gt;=Calendrier!Z$3))&gt;0,"X","")</f>
        <v>X</v>
      </c>
      <c r="AA24" s="18" t="str">
        <f>IF(SUMPRODUCT((T_BDD[Destination]=Calendrier!$A24)*(T_BDD[Début séjour]&lt;=Calendrier!AA$3)*(T_BDD[Fin Séjour]&gt;=Calendrier!AA$3))&gt;0,"X","")</f>
        <v>X</v>
      </c>
      <c r="AB24" s="18" t="str">
        <f>IF(SUMPRODUCT((T_BDD[Destination]=Calendrier!$A24)*(T_BDD[Début séjour]&lt;=Calendrier!AB$3)*(T_BDD[Fin Séjour]&gt;=Calendrier!AB$3))&gt;0,"X","")</f>
        <v>X</v>
      </c>
      <c r="AC24" s="18" t="str">
        <f>IF(SUMPRODUCT((T_BDD[Destination]=Calendrier!$A24)*(T_BDD[Début séjour]&lt;=Calendrier!AC$3)*(T_BDD[Fin Séjour]&gt;=Calendrier!AC$3))&gt;0,"X","")</f>
        <v>X</v>
      </c>
      <c r="AD24" s="18" t="str">
        <f>IF(SUMPRODUCT((T_BDD[Destination]=Calendrier!$A24)*(T_BDD[Début séjour]&lt;=Calendrier!AD$3)*(T_BDD[Fin Séjour]&gt;=Calendrier!AD$3))&gt;0,"X","")</f>
        <v>X</v>
      </c>
      <c r="AE24" s="18" t="str">
        <f>IF(SUMPRODUCT((T_BDD[Destination]=Calendrier!$A24)*(T_BDD[Début séjour]&lt;=Calendrier!AE$3)*(T_BDD[Fin Séjour]&gt;=Calendrier!AE$3))&gt;0,"X","")</f>
        <v>X</v>
      </c>
      <c r="AF24" s="18" t="str">
        <f>IF(SUMPRODUCT((T_BDD[Destination]=Calendrier!$A24)*(T_BDD[Début séjour]&lt;=Calendrier!AF$3)*(T_BDD[Fin Séjour]&gt;=Calendrier!AF$3))&gt;0,"X","")</f>
        <v>X</v>
      </c>
    </row>
    <row r="25" spans="1:32" x14ac:dyDescent="0.3">
      <c r="A25" s="22" t="s">
        <v>73</v>
      </c>
      <c r="B25" s="18" t="str">
        <f>IF(SUMPRODUCT((T_BDD[Destination]=Calendrier!$A25)*(T_BDD[Début séjour]&lt;=Calendrier!B$3)*(T_BDD[Fin Séjour]&gt;=Calendrier!B$3))&gt;0,"X","")</f>
        <v/>
      </c>
      <c r="C25" s="18" t="str">
        <f>IF(SUMPRODUCT((T_BDD[Destination]=Calendrier!$A25)*(T_BDD[Début séjour]&lt;=Calendrier!C$3)*(T_BDD[Fin Séjour]&gt;=Calendrier!C$3))&gt;0,"X","")</f>
        <v/>
      </c>
      <c r="D25" s="18" t="str">
        <f>IF(SUMPRODUCT((T_BDD[Destination]=Calendrier!$A25)*(T_BDD[Début séjour]&lt;=Calendrier!D$3)*(T_BDD[Fin Séjour]&gt;=Calendrier!D$3))&gt;0,"X","")</f>
        <v/>
      </c>
      <c r="E25" s="18" t="str">
        <f>IF(SUMPRODUCT((T_BDD[Destination]=Calendrier!$A25)*(T_BDD[Début séjour]&lt;=Calendrier!E$3)*(T_BDD[Fin Séjour]&gt;=Calendrier!E$3))&gt;0,"X","")</f>
        <v/>
      </c>
      <c r="F25" s="18" t="str">
        <f>IF(SUMPRODUCT((T_BDD[Destination]=Calendrier!$A25)*(T_BDD[Début séjour]&lt;=Calendrier!F$3)*(T_BDD[Fin Séjour]&gt;=Calendrier!F$3))&gt;0,"X","")</f>
        <v/>
      </c>
      <c r="G25" s="18" t="str">
        <f>IF(SUMPRODUCT((T_BDD[Destination]=Calendrier!$A25)*(T_BDD[Début séjour]&lt;=Calendrier!G$3)*(T_BDD[Fin Séjour]&gt;=Calendrier!G$3))&gt;0,"X","")</f>
        <v/>
      </c>
      <c r="H25" s="18" t="str">
        <f>IF(SUMPRODUCT((T_BDD[Destination]=Calendrier!$A25)*(T_BDD[Début séjour]&lt;=Calendrier!H$3)*(T_BDD[Fin Séjour]&gt;=Calendrier!H$3))&gt;0,"X","")</f>
        <v/>
      </c>
      <c r="I25" s="18" t="str">
        <f>IF(SUMPRODUCT((T_BDD[Destination]=Calendrier!$A25)*(T_BDD[Début séjour]&lt;=Calendrier!I$3)*(T_BDD[Fin Séjour]&gt;=Calendrier!I$3))&gt;0,"X","")</f>
        <v/>
      </c>
      <c r="J25" s="18" t="str">
        <f>IF(SUMPRODUCT((T_BDD[Destination]=Calendrier!$A25)*(T_BDD[Début séjour]&lt;=Calendrier!J$3)*(T_BDD[Fin Séjour]&gt;=Calendrier!J$3))&gt;0,"X","")</f>
        <v/>
      </c>
      <c r="K25" s="18" t="str">
        <f>IF(SUMPRODUCT((T_BDD[Destination]=Calendrier!$A25)*(T_BDD[Début séjour]&lt;=Calendrier!K$3)*(T_BDD[Fin Séjour]&gt;=Calendrier!K$3))&gt;0,"X","")</f>
        <v/>
      </c>
      <c r="L25" s="18" t="str">
        <f>IF(SUMPRODUCT((T_BDD[Destination]=Calendrier!$A25)*(T_BDD[Début séjour]&lt;=Calendrier!L$3)*(T_BDD[Fin Séjour]&gt;=Calendrier!L$3))&gt;0,"X","")</f>
        <v/>
      </c>
      <c r="M25" s="18" t="str">
        <f>IF(SUMPRODUCT((T_BDD[Destination]=Calendrier!$A25)*(T_BDD[Début séjour]&lt;=Calendrier!M$3)*(T_BDD[Fin Séjour]&gt;=Calendrier!M$3))&gt;0,"X","")</f>
        <v/>
      </c>
      <c r="N25" s="18" t="str">
        <f>IF(SUMPRODUCT((T_BDD[Destination]=Calendrier!$A25)*(T_BDD[Début séjour]&lt;=Calendrier!N$3)*(T_BDD[Fin Séjour]&gt;=Calendrier!N$3))&gt;0,"X","")</f>
        <v/>
      </c>
      <c r="O25" s="18" t="str">
        <f>IF(SUMPRODUCT((T_BDD[Destination]=Calendrier!$A25)*(T_BDD[Début séjour]&lt;=Calendrier!O$3)*(T_BDD[Fin Séjour]&gt;=Calendrier!O$3))&gt;0,"X","")</f>
        <v/>
      </c>
      <c r="P25" s="18" t="str">
        <f>IF(SUMPRODUCT((T_BDD[Destination]=Calendrier!$A25)*(T_BDD[Début séjour]&lt;=Calendrier!P$3)*(T_BDD[Fin Séjour]&gt;=Calendrier!P$3))&gt;0,"X","")</f>
        <v/>
      </c>
      <c r="Q25" s="18" t="str">
        <f>IF(SUMPRODUCT((T_BDD[Destination]=Calendrier!$A25)*(T_BDD[Début séjour]&lt;=Calendrier!Q$3)*(T_BDD[Fin Séjour]&gt;=Calendrier!Q$3))&gt;0,"X","")</f>
        <v/>
      </c>
      <c r="R25" s="18" t="str">
        <f>IF(SUMPRODUCT((T_BDD[Destination]=Calendrier!$A25)*(T_BDD[Début séjour]&lt;=Calendrier!R$3)*(T_BDD[Fin Séjour]&gt;=Calendrier!R$3))&gt;0,"X","")</f>
        <v/>
      </c>
      <c r="S25" s="18" t="str">
        <f>IF(SUMPRODUCT((T_BDD[Destination]=Calendrier!$A25)*(T_BDD[Début séjour]&lt;=Calendrier!S$3)*(T_BDD[Fin Séjour]&gt;=Calendrier!S$3))&gt;0,"X","")</f>
        <v/>
      </c>
      <c r="T25" s="18" t="str">
        <f>IF(SUMPRODUCT((T_BDD[Destination]=Calendrier!$A25)*(T_BDD[Début séjour]&lt;=Calendrier!T$3)*(T_BDD[Fin Séjour]&gt;=Calendrier!T$3))&gt;0,"X","")</f>
        <v/>
      </c>
      <c r="U25" s="18" t="str">
        <f>IF(SUMPRODUCT((T_BDD[Destination]=Calendrier!$A25)*(T_BDD[Début séjour]&lt;=Calendrier!U$3)*(T_BDD[Fin Séjour]&gt;=Calendrier!U$3))&gt;0,"X","")</f>
        <v/>
      </c>
      <c r="V25" s="18" t="str">
        <f>IF(SUMPRODUCT((T_BDD[Destination]=Calendrier!$A25)*(T_BDD[Début séjour]&lt;=Calendrier!V$3)*(T_BDD[Fin Séjour]&gt;=Calendrier!V$3))&gt;0,"X","")</f>
        <v/>
      </c>
      <c r="W25" s="18" t="str">
        <f>IF(SUMPRODUCT((T_BDD[Destination]=Calendrier!$A25)*(T_BDD[Début séjour]&lt;=Calendrier!W$3)*(T_BDD[Fin Séjour]&gt;=Calendrier!W$3))&gt;0,"X","")</f>
        <v/>
      </c>
      <c r="X25" s="18" t="str">
        <f>IF(SUMPRODUCT((T_BDD[Destination]=Calendrier!$A25)*(T_BDD[Début séjour]&lt;=Calendrier!X$3)*(T_BDD[Fin Séjour]&gt;=Calendrier!X$3))&gt;0,"X","")</f>
        <v/>
      </c>
      <c r="Y25" s="18" t="str">
        <f>IF(SUMPRODUCT((T_BDD[Destination]=Calendrier!$A25)*(T_BDD[Début séjour]&lt;=Calendrier!Y$3)*(T_BDD[Fin Séjour]&gt;=Calendrier!Y$3))&gt;0,"X","")</f>
        <v/>
      </c>
      <c r="Z25" s="18" t="str">
        <f>IF(SUMPRODUCT((T_BDD[Destination]=Calendrier!$A25)*(T_BDD[Début séjour]&lt;=Calendrier!Z$3)*(T_BDD[Fin Séjour]&gt;=Calendrier!Z$3))&gt;0,"X","")</f>
        <v/>
      </c>
      <c r="AA25" s="18" t="str">
        <f>IF(SUMPRODUCT((T_BDD[Destination]=Calendrier!$A25)*(T_BDD[Début séjour]&lt;=Calendrier!AA$3)*(T_BDD[Fin Séjour]&gt;=Calendrier!AA$3))&gt;0,"X","")</f>
        <v/>
      </c>
      <c r="AB25" s="18" t="str">
        <f>IF(SUMPRODUCT((T_BDD[Destination]=Calendrier!$A25)*(T_BDD[Début séjour]&lt;=Calendrier!AB$3)*(T_BDD[Fin Séjour]&gt;=Calendrier!AB$3))&gt;0,"X","")</f>
        <v/>
      </c>
      <c r="AC25" s="18" t="str">
        <f>IF(SUMPRODUCT((T_BDD[Destination]=Calendrier!$A25)*(T_BDD[Début séjour]&lt;=Calendrier!AC$3)*(T_BDD[Fin Séjour]&gt;=Calendrier!AC$3))&gt;0,"X","")</f>
        <v/>
      </c>
      <c r="AD25" s="18" t="str">
        <f>IF(SUMPRODUCT((T_BDD[Destination]=Calendrier!$A25)*(T_BDD[Début séjour]&lt;=Calendrier!AD$3)*(T_BDD[Fin Séjour]&gt;=Calendrier!AD$3))&gt;0,"X","")</f>
        <v/>
      </c>
      <c r="AE25" s="18" t="str">
        <f>IF(SUMPRODUCT((T_BDD[Destination]=Calendrier!$A25)*(T_BDD[Début séjour]&lt;=Calendrier!AE$3)*(T_BDD[Fin Séjour]&gt;=Calendrier!AE$3))&gt;0,"X","")</f>
        <v/>
      </c>
      <c r="AF25" s="18" t="str">
        <f>IF(SUMPRODUCT((T_BDD[Destination]=Calendrier!$A25)*(T_BDD[Début séjour]&lt;=Calendrier!AF$3)*(T_BDD[Fin Séjour]&gt;=Calendrier!AF$3))&gt;0,"X","")</f>
        <v/>
      </c>
    </row>
    <row r="26" spans="1:32" x14ac:dyDescent="0.3">
      <c r="A26" s="22" t="s">
        <v>74</v>
      </c>
      <c r="B26" s="18" t="str">
        <f>IF(SUMPRODUCT((T_BDD[Destination]=Calendrier!$A26)*(T_BDD[Début séjour]&lt;=Calendrier!B$3)*(T_BDD[Fin Séjour]&gt;=Calendrier!B$3))&gt;0,"X","")</f>
        <v/>
      </c>
      <c r="C26" s="18" t="str">
        <f>IF(SUMPRODUCT((T_BDD[Destination]=Calendrier!$A26)*(T_BDD[Début séjour]&lt;=Calendrier!C$3)*(T_BDD[Fin Séjour]&gt;=Calendrier!C$3))&gt;0,"X","")</f>
        <v/>
      </c>
      <c r="D26" s="18" t="str">
        <f>IF(SUMPRODUCT((T_BDD[Destination]=Calendrier!$A26)*(T_BDD[Début séjour]&lt;=Calendrier!D$3)*(T_BDD[Fin Séjour]&gt;=Calendrier!D$3))&gt;0,"X","")</f>
        <v/>
      </c>
      <c r="E26" s="18" t="str">
        <f>IF(SUMPRODUCT((T_BDD[Destination]=Calendrier!$A26)*(T_BDD[Début séjour]&lt;=Calendrier!E$3)*(T_BDD[Fin Séjour]&gt;=Calendrier!E$3))&gt;0,"X","")</f>
        <v/>
      </c>
      <c r="F26" s="18" t="str">
        <f>IF(SUMPRODUCT((T_BDD[Destination]=Calendrier!$A26)*(T_BDD[Début séjour]&lt;=Calendrier!F$3)*(T_BDD[Fin Séjour]&gt;=Calendrier!F$3))&gt;0,"X","")</f>
        <v/>
      </c>
      <c r="G26" s="18" t="str">
        <f>IF(SUMPRODUCT((T_BDD[Destination]=Calendrier!$A26)*(T_BDD[Début séjour]&lt;=Calendrier!G$3)*(T_BDD[Fin Séjour]&gt;=Calendrier!G$3))&gt;0,"X","")</f>
        <v/>
      </c>
      <c r="H26" s="18" t="str">
        <f>IF(SUMPRODUCT((T_BDD[Destination]=Calendrier!$A26)*(T_BDD[Début séjour]&lt;=Calendrier!H$3)*(T_BDD[Fin Séjour]&gt;=Calendrier!H$3))&gt;0,"X","")</f>
        <v/>
      </c>
      <c r="I26" s="18" t="str">
        <f>IF(SUMPRODUCT((T_BDD[Destination]=Calendrier!$A26)*(T_BDD[Début séjour]&lt;=Calendrier!I$3)*(T_BDD[Fin Séjour]&gt;=Calendrier!I$3))&gt;0,"X","")</f>
        <v/>
      </c>
      <c r="J26" s="18" t="str">
        <f>IF(SUMPRODUCT((T_BDD[Destination]=Calendrier!$A26)*(T_BDD[Début séjour]&lt;=Calendrier!J$3)*(T_BDD[Fin Séjour]&gt;=Calendrier!J$3))&gt;0,"X","")</f>
        <v/>
      </c>
      <c r="K26" s="18" t="str">
        <f>IF(SUMPRODUCT((T_BDD[Destination]=Calendrier!$A26)*(T_BDD[Début séjour]&lt;=Calendrier!K$3)*(T_BDD[Fin Séjour]&gt;=Calendrier!K$3))&gt;0,"X","")</f>
        <v/>
      </c>
      <c r="L26" s="18" t="str">
        <f>IF(SUMPRODUCT((T_BDD[Destination]=Calendrier!$A26)*(T_BDD[Début séjour]&lt;=Calendrier!L$3)*(T_BDD[Fin Séjour]&gt;=Calendrier!L$3))&gt;0,"X","")</f>
        <v/>
      </c>
      <c r="M26" s="18" t="str">
        <f>IF(SUMPRODUCT((T_BDD[Destination]=Calendrier!$A26)*(T_BDD[Début séjour]&lt;=Calendrier!M$3)*(T_BDD[Fin Séjour]&gt;=Calendrier!M$3))&gt;0,"X","")</f>
        <v/>
      </c>
      <c r="N26" s="18" t="str">
        <f>IF(SUMPRODUCT((T_BDD[Destination]=Calendrier!$A26)*(T_BDD[Début séjour]&lt;=Calendrier!N$3)*(T_BDD[Fin Séjour]&gt;=Calendrier!N$3))&gt;0,"X","")</f>
        <v/>
      </c>
      <c r="O26" s="18" t="str">
        <f>IF(SUMPRODUCT((T_BDD[Destination]=Calendrier!$A26)*(T_BDD[Début séjour]&lt;=Calendrier!O$3)*(T_BDD[Fin Séjour]&gt;=Calendrier!O$3))&gt;0,"X","")</f>
        <v/>
      </c>
      <c r="P26" s="18" t="str">
        <f>IF(SUMPRODUCT((T_BDD[Destination]=Calendrier!$A26)*(T_BDD[Début séjour]&lt;=Calendrier!P$3)*(T_BDD[Fin Séjour]&gt;=Calendrier!P$3))&gt;0,"X","")</f>
        <v/>
      </c>
      <c r="Q26" s="18" t="str">
        <f>IF(SUMPRODUCT((T_BDD[Destination]=Calendrier!$A26)*(T_BDD[Début séjour]&lt;=Calendrier!Q$3)*(T_BDD[Fin Séjour]&gt;=Calendrier!Q$3))&gt;0,"X","")</f>
        <v/>
      </c>
      <c r="R26" s="18" t="str">
        <f>IF(SUMPRODUCT((T_BDD[Destination]=Calendrier!$A26)*(T_BDD[Début séjour]&lt;=Calendrier!R$3)*(T_BDD[Fin Séjour]&gt;=Calendrier!R$3))&gt;0,"X","")</f>
        <v/>
      </c>
      <c r="S26" s="18" t="str">
        <f>IF(SUMPRODUCT((T_BDD[Destination]=Calendrier!$A26)*(T_BDD[Début séjour]&lt;=Calendrier!S$3)*(T_BDD[Fin Séjour]&gt;=Calendrier!S$3))&gt;0,"X","")</f>
        <v/>
      </c>
      <c r="T26" s="18" t="str">
        <f>IF(SUMPRODUCT((T_BDD[Destination]=Calendrier!$A26)*(T_BDD[Début séjour]&lt;=Calendrier!T$3)*(T_BDD[Fin Séjour]&gt;=Calendrier!T$3))&gt;0,"X","")</f>
        <v/>
      </c>
      <c r="U26" s="18" t="str">
        <f>IF(SUMPRODUCT((T_BDD[Destination]=Calendrier!$A26)*(T_BDD[Début séjour]&lt;=Calendrier!U$3)*(T_BDD[Fin Séjour]&gt;=Calendrier!U$3))&gt;0,"X","")</f>
        <v/>
      </c>
      <c r="V26" s="18" t="str">
        <f>IF(SUMPRODUCT((T_BDD[Destination]=Calendrier!$A26)*(T_BDD[Début séjour]&lt;=Calendrier!V$3)*(T_BDD[Fin Séjour]&gt;=Calendrier!V$3))&gt;0,"X","")</f>
        <v/>
      </c>
      <c r="W26" s="18" t="str">
        <f>IF(SUMPRODUCT((T_BDD[Destination]=Calendrier!$A26)*(T_BDD[Début séjour]&lt;=Calendrier!W$3)*(T_BDD[Fin Séjour]&gt;=Calendrier!W$3))&gt;0,"X","")</f>
        <v/>
      </c>
      <c r="X26" s="18" t="str">
        <f>IF(SUMPRODUCT((T_BDD[Destination]=Calendrier!$A26)*(T_BDD[Début séjour]&lt;=Calendrier!X$3)*(T_BDD[Fin Séjour]&gt;=Calendrier!X$3))&gt;0,"X","")</f>
        <v/>
      </c>
      <c r="Y26" s="18" t="str">
        <f>IF(SUMPRODUCT((T_BDD[Destination]=Calendrier!$A26)*(T_BDD[Début séjour]&lt;=Calendrier!Y$3)*(T_BDD[Fin Séjour]&gt;=Calendrier!Y$3))&gt;0,"X","")</f>
        <v/>
      </c>
      <c r="Z26" s="18" t="str">
        <f>IF(SUMPRODUCT((T_BDD[Destination]=Calendrier!$A26)*(T_BDD[Début séjour]&lt;=Calendrier!Z$3)*(T_BDD[Fin Séjour]&gt;=Calendrier!Z$3))&gt;0,"X","")</f>
        <v/>
      </c>
      <c r="AA26" s="18" t="str">
        <f>IF(SUMPRODUCT((T_BDD[Destination]=Calendrier!$A26)*(T_BDD[Début séjour]&lt;=Calendrier!AA$3)*(T_BDD[Fin Séjour]&gt;=Calendrier!AA$3))&gt;0,"X","")</f>
        <v/>
      </c>
      <c r="AB26" s="18" t="str">
        <f>IF(SUMPRODUCT((T_BDD[Destination]=Calendrier!$A26)*(T_BDD[Début séjour]&lt;=Calendrier!AB$3)*(T_BDD[Fin Séjour]&gt;=Calendrier!AB$3))&gt;0,"X","")</f>
        <v/>
      </c>
      <c r="AC26" s="18" t="str">
        <f>IF(SUMPRODUCT((T_BDD[Destination]=Calendrier!$A26)*(T_BDD[Début séjour]&lt;=Calendrier!AC$3)*(T_BDD[Fin Séjour]&gt;=Calendrier!AC$3))&gt;0,"X","")</f>
        <v/>
      </c>
      <c r="AD26" s="18" t="str">
        <f>IF(SUMPRODUCT((T_BDD[Destination]=Calendrier!$A26)*(T_BDD[Début séjour]&lt;=Calendrier!AD$3)*(T_BDD[Fin Séjour]&gt;=Calendrier!AD$3))&gt;0,"X","")</f>
        <v/>
      </c>
      <c r="AE26" s="18" t="str">
        <f>IF(SUMPRODUCT((T_BDD[Destination]=Calendrier!$A26)*(T_BDD[Début séjour]&lt;=Calendrier!AE$3)*(T_BDD[Fin Séjour]&gt;=Calendrier!AE$3))&gt;0,"X","")</f>
        <v/>
      </c>
      <c r="AF26" s="18" t="str">
        <f>IF(SUMPRODUCT((T_BDD[Destination]=Calendrier!$A26)*(T_BDD[Début séjour]&lt;=Calendrier!AF$3)*(T_BDD[Fin Séjour]&gt;=Calendrier!AF$3))&gt;0,"X","")</f>
        <v/>
      </c>
    </row>
    <row r="27" spans="1:32" x14ac:dyDescent="0.3">
      <c r="A27" s="22" t="s">
        <v>75</v>
      </c>
      <c r="B27" s="18" t="str">
        <f>IF(SUMPRODUCT((T_BDD[Destination]=Calendrier!$A27)*(T_BDD[Début séjour]&lt;=Calendrier!B$3)*(T_BDD[Fin Séjour]&gt;=Calendrier!B$3))&gt;0,"X","")</f>
        <v/>
      </c>
      <c r="C27" s="18" t="str">
        <f>IF(SUMPRODUCT((T_BDD[Destination]=Calendrier!$A27)*(T_BDD[Début séjour]&lt;=Calendrier!C$3)*(T_BDD[Fin Séjour]&gt;=Calendrier!C$3))&gt;0,"X","")</f>
        <v/>
      </c>
      <c r="D27" s="18" t="str">
        <f>IF(SUMPRODUCT((T_BDD[Destination]=Calendrier!$A27)*(T_BDD[Début séjour]&lt;=Calendrier!D$3)*(T_BDD[Fin Séjour]&gt;=Calendrier!D$3))&gt;0,"X","")</f>
        <v/>
      </c>
      <c r="E27" s="18" t="str">
        <f>IF(SUMPRODUCT((T_BDD[Destination]=Calendrier!$A27)*(T_BDD[Début séjour]&lt;=Calendrier!E$3)*(T_BDD[Fin Séjour]&gt;=Calendrier!E$3))&gt;0,"X","")</f>
        <v/>
      </c>
      <c r="F27" s="18" t="str">
        <f>IF(SUMPRODUCT((T_BDD[Destination]=Calendrier!$A27)*(T_BDD[Début séjour]&lt;=Calendrier!F$3)*(T_BDD[Fin Séjour]&gt;=Calendrier!F$3))&gt;0,"X","")</f>
        <v/>
      </c>
      <c r="G27" s="18" t="str">
        <f>IF(SUMPRODUCT((T_BDD[Destination]=Calendrier!$A27)*(T_BDD[Début séjour]&lt;=Calendrier!G$3)*(T_BDD[Fin Séjour]&gt;=Calendrier!G$3))&gt;0,"X","")</f>
        <v/>
      </c>
      <c r="H27" s="18" t="str">
        <f>IF(SUMPRODUCT((T_BDD[Destination]=Calendrier!$A27)*(T_BDD[Début séjour]&lt;=Calendrier!H$3)*(T_BDD[Fin Séjour]&gt;=Calendrier!H$3))&gt;0,"X","")</f>
        <v/>
      </c>
      <c r="I27" s="18" t="str">
        <f>IF(SUMPRODUCT((T_BDD[Destination]=Calendrier!$A27)*(T_BDD[Début séjour]&lt;=Calendrier!I$3)*(T_BDD[Fin Séjour]&gt;=Calendrier!I$3))&gt;0,"X","")</f>
        <v/>
      </c>
      <c r="J27" s="18" t="str">
        <f>IF(SUMPRODUCT((T_BDD[Destination]=Calendrier!$A27)*(T_BDD[Début séjour]&lt;=Calendrier!J$3)*(T_BDD[Fin Séjour]&gt;=Calendrier!J$3))&gt;0,"X","")</f>
        <v/>
      </c>
      <c r="K27" s="18" t="str">
        <f>IF(SUMPRODUCT((T_BDD[Destination]=Calendrier!$A27)*(T_BDD[Début séjour]&lt;=Calendrier!K$3)*(T_BDD[Fin Séjour]&gt;=Calendrier!K$3))&gt;0,"X","")</f>
        <v/>
      </c>
      <c r="L27" s="18" t="str">
        <f>IF(SUMPRODUCT((T_BDD[Destination]=Calendrier!$A27)*(T_BDD[Début séjour]&lt;=Calendrier!L$3)*(T_BDD[Fin Séjour]&gt;=Calendrier!L$3))&gt;0,"X","")</f>
        <v/>
      </c>
      <c r="M27" s="18" t="str">
        <f>IF(SUMPRODUCT((T_BDD[Destination]=Calendrier!$A27)*(T_BDD[Début séjour]&lt;=Calendrier!M$3)*(T_BDD[Fin Séjour]&gt;=Calendrier!M$3))&gt;0,"X","")</f>
        <v/>
      </c>
      <c r="N27" s="18" t="str">
        <f>IF(SUMPRODUCT((T_BDD[Destination]=Calendrier!$A27)*(T_BDD[Début séjour]&lt;=Calendrier!N$3)*(T_BDD[Fin Séjour]&gt;=Calendrier!N$3))&gt;0,"X","")</f>
        <v/>
      </c>
      <c r="O27" s="18" t="str">
        <f>IF(SUMPRODUCT((T_BDD[Destination]=Calendrier!$A27)*(T_BDD[Début séjour]&lt;=Calendrier!O$3)*(T_BDD[Fin Séjour]&gt;=Calendrier!O$3))&gt;0,"X","")</f>
        <v/>
      </c>
      <c r="P27" s="18" t="str">
        <f>IF(SUMPRODUCT((T_BDD[Destination]=Calendrier!$A27)*(T_BDD[Début séjour]&lt;=Calendrier!P$3)*(T_BDD[Fin Séjour]&gt;=Calendrier!P$3))&gt;0,"X","")</f>
        <v/>
      </c>
      <c r="Q27" s="18" t="str">
        <f>IF(SUMPRODUCT((T_BDD[Destination]=Calendrier!$A27)*(T_BDD[Début séjour]&lt;=Calendrier!Q$3)*(T_BDD[Fin Séjour]&gt;=Calendrier!Q$3))&gt;0,"X","")</f>
        <v/>
      </c>
      <c r="R27" s="18" t="str">
        <f>IF(SUMPRODUCT((T_BDD[Destination]=Calendrier!$A27)*(T_BDD[Début séjour]&lt;=Calendrier!R$3)*(T_BDD[Fin Séjour]&gt;=Calendrier!R$3))&gt;0,"X","")</f>
        <v/>
      </c>
      <c r="S27" s="18" t="str">
        <f>IF(SUMPRODUCT((T_BDD[Destination]=Calendrier!$A27)*(T_BDD[Début séjour]&lt;=Calendrier!S$3)*(T_BDD[Fin Séjour]&gt;=Calendrier!S$3))&gt;0,"X","")</f>
        <v/>
      </c>
      <c r="T27" s="18" t="str">
        <f>IF(SUMPRODUCT((T_BDD[Destination]=Calendrier!$A27)*(T_BDD[Début séjour]&lt;=Calendrier!T$3)*(T_BDD[Fin Séjour]&gt;=Calendrier!T$3))&gt;0,"X","")</f>
        <v/>
      </c>
      <c r="U27" s="18" t="str">
        <f>IF(SUMPRODUCT((T_BDD[Destination]=Calendrier!$A27)*(T_BDD[Début séjour]&lt;=Calendrier!U$3)*(T_BDD[Fin Séjour]&gt;=Calendrier!U$3))&gt;0,"X","")</f>
        <v/>
      </c>
      <c r="V27" s="18" t="str">
        <f>IF(SUMPRODUCT((T_BDD[Destination]=Calendrier!$A27)*(T_BDD[Début séjour]&lt;=Calendrier!V$3)*(T_BDD[Fin Séjour]&gt;=Calendrier!V$3))&gt;0,"X","")</f>
        <v/>
      </c>
      <c r="W27" s="18" t="str">
        <f>IF(SUMPRODUCT((T_BDD[Destination]=Calendrier!$A27)*(T_BDD[Début séjour]&lt;=Calendrier!W$3)*(T_BDD[Fin Séjour]&gt;=Calendrier!W$3))&gt;0,"X","")</f>
        <v/>
      </c>
      <c r="X27" s="18" t="str">
        <f>IF(SUMPRODUCT((T_BDD[Destination]=Calendrier!$A27)*(T_BDD[Début séjour]&lt;=Calendrier!X$3)*(T_BDD[Fin Séjour]&gt;=Calendrier!X$3))&gt;0,"X","")</f>
        <v/>
      </c>
      <c r="Y27" s="18" t="str">
        <f>IF(SUMPRODUCT((T_BDD[Destination]=Calendrier!$A27)*(T_BDD[Début séjour]&lt;=Calendrier!Y$3)*(T_BDD[Fin Séjour]&gt;=Calendrier!Y$3))&gt;0,"X","")</f>
        <v/>
      </c>
      <c r="Z27" s="18" t="str">
        <f>IF(SUMPRODUCT((T_BDD[Destination]=Calendrier!$A27)*(T_BDD[Début séjour]&lt;=Calendrier!Z$3)*(T_BDD[Fin Séjour]&gt;=Calendrier!Z$3))&gt;0,"X","")</f>
        <v/>
      </c>
      <c r="AA27" s="18" t="str">
        <f>IF(SUMPRODUCT((T_BDD[Destination]=Calendrier!$A27)*(T_BDD[Début séjour]&lt;=Calendrier!AA$3)*(T_BDD[Fin Séjour]&gt;=Calendrier!AA$3))&gt;0,"X","")</f>
        <v/>
      </c>
      <c r="AB27" s="18" t="str">
        <f>IF(SUMPRODUCT((T_BDD[Destination]=Calendrier!$A27)*(T_BDD[Début séjour]&lt;=Calendrier!AB$3)*(T_BDD[Fin Séjour]&gt;=Calendrier!AB$3))&gt;0,"X","")</f>
        <v/>
      </c>
      <c r="AC27" s="18" t="str">
        <f>IF(SUMPRODUCT((T_BDD[Destination]=Calendrier!$A27)*(T_BDD[Début séjour]&lt;=Calendrier!AC$3)*(T_BDD[Fin Séjour]&gt;=Calendrier!AC$3))&gt;0,"X","")</f>
        <v/>
      </c>
      <c r="AD27" s="18" t="str">
        <f>IF(SUMPRODUCT((T_BDD[Destination]=Calendrier!$A27)*(T_BDD[Début séjour]&lt;=Calendrier!AD$3)*(T_BDD[Fin Séjour]&gt;=Calendrier!AD$3))&gt;0,"X","")</f>
        <v/>
      </c>
      <c r="AE27" s="18" t="str">
        <f>IF(SUMPRODUCT((T_BDD[Destination]=Calendrier!$A27)*(T_BDD[Début séjour]&lt;=Calendrier!AE$3)*(T_BDD[Fin Séjour]&gt;=Calendrier!AE$3))&gt;0,"X","")</f>
        <v/>
      </c>
      <c r="AF27" s="18" t="str">
        <f>IF(SUMPRODUCT((T_BDD[Destination]=Calendrier!$A27)*(T_BDD[Début séjour]&lt;=Calendrier!AF$3)*(T_BDD[Fin Séjour]&gt;=Calendrier!AF$3))&gt;0,"X","")</f>
        <v/>
      </c>
    </row>
    <row r="28" spans="1:32" x14ac:dyDescent="0.3">
      <c r="A28" s="22" t="s">
        <v>76</v>
      </c>
      <c r="B28" s="18" t="str">
        <f>IF(SUMPRODUCT((T_BDD[Destination]=Calendrier!$A28)*(T_BDD[Début séjour]&lt;=Calendrier!B$3)*(T_BDD[Fin Séjour]&gt;=Calendrier!B$3))&gt;0,"X","")</f>
        <v/>
      </c>
      <c r="C28" s="18" t="str">
        <f>IF(SUMPRODUCT((T_BDD[Destination]=Calendrier!$A28)*(T_BDD[Début séjour]&lt;=Calendrier!C$3)*(T_BDD[Fin Séjour]&gt;=Calendrier!C$3))&gt;0,"X","")</f>
        <v/>
      </c>
      <c r="D28" s="18" t="str">
        <f>IF(SUMPRODUCT((T_BDD[Destination]=Calendrier!$A28)*(T_BDD[Début séjour]&lt;=Calendrier!D$3)*(T_BDD[Fin Séjour]&gt;=Calendrier!D$3))&gt;0,"X","")</f>
        <v/>
      </c>
      <c r="E28" s="18" t="str">
        <f>IF(SUMPRODUCT((T_BDD[Destination]=Calendrier!$A28)*(T_BDD[Début séjour]&lt;=Calendrier!E$3)*(T_BDD[Fin Séjour]&gt;=Calendrier!E$3))&gt;0,"X","")</f>
        <v/>
      </c>
      <c r="F28" s="18" t="str">
        <f>IF(SUMPRODUCT((T_BDD[Destination]=Calendrier!$A28)*(T_BDD[Début séjour]&lt;=Calendrier!F$3)*(T_BDD[Fin Séjour]&gt;=Calendrier!F$3))&gt;0,"X","")</f>
        <v/>
      </c>
      <c r="G28" s="18" t="str">
        <f>IF(SUMPRODUCT((T_BDD[Destination]=Calendrier!$A28)*(T_BDD[Début séjour]&lt;=Calendrier!G$3)*(T_BDD[Fin Séjour]&gt;=Calendrier!G$3))&gt;0,"X","")</f>
        <v/>
      </c>
      <c r="H28" s="18" t="str">
        <f>IF(SUMPRODUCT((T_BDD[Destination]=Calendrier!$A28)*(T_BDD[Début séjour]&lt;=Calendrier!H$3)*(T_BDD[Fin Séjour]&gt;=Calendrier!H$3))&gt;0,"X","")</f>
        <v/>
      </c>
      <c r="I28" s="18" t="str">
        <f>IF(SUMPRODUCT((T_BDD[Destination]=Calendrier!$A28)*(T_BDD[Début séjour]&lt;=Calendrier!I$3)*(T_BDD[Fin Séjour]&gt;=Calendrier!I$3))&gt;0,"X","")</f>
        <v/>
      </c>
      <c r="J28" s="18" t="str">
        <f>IF(SUMPRODUCT((T_BDD[Destination]=Calendrier!$A28)*(T_BDD[Début séjour]&lt;=Calendrier!J$3)*(T_BDD[Fin Séjour]&gt;=Calendrier!J$3))&gt;0,"X","")</f>
        <v/>
      </c>
      <c r="K28" s="18" t="str">
        <f>IF(SUMPRODUCT((T_BDD[Destination]=Calendrier!$A28)*(T_BDD[Début séjour]&lt;=Calendrier!K$3)*(T_BDD[Fin Séjour]&gt;=Calendrier!K$3))&gt;0,"X","")</f>
        <v/>
      </c>
      <c r="L28" s="18" t="str">
        <f>IF(SUMPRODUCT((T_BDD[Destination]=Calendrier!$A28)*(T_BDD[Début séjour]&lt;=Calendrier!L$3)*(T_BDD[Fin Séjour]&gt;=Calendrier!L$3))&gt;0,"X","")</f>
        <v/>
      </c>
      <c r="M28" s="18" t="str">
        <f>IF(SUMPRODUCT((T_BDD[Destination]=Calendrier!$A28)*(T_BDD[Début séjour]&lt;=Calendrier!M$3)*(T_BDD[Fin Séjour]&gt;=Calendrier!M$3))&gt;0,"X","")</f>
        <v/>
      </c>
      <c r="N28" s="18" t="str">
        <f>IF(SUMPRODUCT((T_BDD[Destination]=Calendrier!$A28)*(T_BDD[Début séjour]&lt;=Calendrier!N$3)*(T_BDD[Fin Séjour]&gt;=Calendrier!N$3))&gt;0,"X","")</f>
        <v/>
      </c>
      <c r="O28" s="18" t="str">
        <f>IF(SUMPRODUCT((T_BDD[Destination]=Calendrier!$A28)*(T_BDD[Début séjour]&lt;=Calendrier!O$3)*(T_BDD[Fin Séjour]&gt;=Calendrier!O$3))&gt;0,"X","")</f>
        <v/>
      </c>
      <c r="P28" s="18" t="str">
        <f>IF(SUMPRODUCT((T_BDD[Destination]=Calendrier!$A28)*(T_BDD[Début séjour]&lt;=Calendrier!P$3)*(T_BDD[Fin Séjour]&gt;=Calendrier!P$3))&gt;0,"X","")</f>
        <v/>
      </c>
      <c r="Q28" s="18" t="str">
        <f>IF(SUMPRODUCT((T_BDD[Destination]=Calendrier!$A28)*(T_BDD[Début séjour]&lt;=Calendrier!Q$3)*(T_BDD[Fin Séjour]&gt;=Calendrier!Q$3))&gt;0,"X","")</f>
        <v/>
      </c>
      <c r="R28" s="18" t="str">
        <f>IF(SUMPRODUCT((T_BDD[Destination]=Calendrier!$A28)*(T_BDD[Début séjour]&lt;=Calendrier!R$3)*(T_BDD[Fin Séjour]&gt;=Calendrier!R$3))&gt;0,"X","")</f>
        <v/>
      </c>
      <c r="S28" s="18" t="str">
        <f>IF(SUMPRODUCT((T_BDD[Destination]=Calendrier!$A28)*(T_BDD[Début séjour]&lt;=Calendrier!S$3)*(T_BDD[Fin Séjour]&gt;=Calendrier!S$3))&gt;0,"X","")</f>
        <v/>
      </c>
      <c r="T28" s="18" t="str">
        <f>IF(SUMPRODUCT((T_BDD[Destination]=Calendrier!$A28)*(T_BDD[Début séjour]&lt;=Calendrier!T$3)*(T_BDD[Fin Séjour]&gt;=Calendrier!T$3))&gt;0,"X","")</f>
        <v/>
      </c>
      <c r="U28" s="18" t="str">
        <f>IF(SUMPRODUCT((T_BDD[Destination]=Calendrier!$A28)*(T_BDD[Début séjour]&lt;=Calendrier!U$3)*(T_BDD[Fin Séjour]&gt;=Calendrier!U$3))&gt;0,"X","")</f>
        <v/>
      </c>
      <c r="V28" s="18" t="str">
        <f>IF(SUMPRODUCT((T_BDD[Destination]=Calendrier!$A28)*(T_BDD[Début séjour]&lt;=Calendrier!V$3)*(T_BDD[Fin Séjour]&gt;=Calendrier!V$3))&gt;0,"X","")</f>
        <v/>
      </c>
      <c r="W28" s="18" t="str">
        <f>IF(SUMPRODUCT((T_BDD[Destination]=Calendrier!$A28)*(T_BDD[Début séjour]&lt;=Calendrier!W$3)*(T_BDD[Fin Séjour]&gt;=Calendrier!W$3))&gt;0,"X","")</f>
        <v/>
      </c>
      <c r="X28" s="18" t="str">
        <f>IF(SUMPRODUCT((T_BDD[Destination]=Calendrier!$A28)*(T_BDD[Début séjour]&lt;=Calendrier!X$3)*(T_BDD[Fin Séjour]&gt;=Calendrier!X$3))&gt;0,"X","")</f>
        <v/>
      </c>
      <c r="Y28" s="18" t="str">
        <f>IF(SUMPRODUCT((T_BDD[Destination]=Calendrier!$A28)*(T_BDD[Début séjour]&lt;=Calendrier!Y$3)*(T_BDD[Fin Séjour]&gt;=Calendrier!Y$3))&gt;0,"X","")</f>
        <v/>
      </c>
      <c r="Z28" s="18" t="str">
        <f>IF(SUMPRODUCT((T_BDD[Destination]=Calendrier!$A28)*(T_BDD[Début séjour]&lt;=Calendrier!Z$3)*(T_BDD[Fin Séjour]&gt;=Calendrier!Z$3))&gt;0,"X","")</f>
        <v/>
      </c>
      <c r="AA28" s="18" t="str">
        <f>IF(SUMPRODUCT((T_BDD[Destination]=Calendrier!$A28)*(T_BDD[Début séjour]&lt;=Calendrier!AA$3)*(T_BDD[Fin Séjour]&gt;=Calendrier!AA$3))&gt;0,"X","")</f>
        <v/>
      </c>
      <c r="AB28" s="18" t="str">
        <f>IF(SUMPRODUCT((T_BDD[Destination]=Calendrier!$A28)*(T_BDD[Début séjour]&lt;=Calendrier!AB$3)*(T_BDD[Fin Séjour]&gt;=Calendrier!AB$3))&gt;0,"X","")</f>
        <v/>
      </c>
      <c r="AC28" s="18" t="str">
        <f>IF(SUMPRODUCT((T_BDD[Destination]=Calendrier!$A28)*(T_BDD[Début séjour]&lt;=Calendrier!AC$3)*(T_BDD[Fin Séjour]&gt;=Calendrier!AC$3))&gt;0,"X","")</f>
        <v/>
      </c>
      <c r="AD28" s="18" t="str">
        <f>IF(SUMPRODUCT((T_BDD[Destination]=Calendrier!$A28)*(T_BDD[Début séjour]&lt;=Calendrier!AD$3)*(T_BDD[Fin Séjour]&gt;=Calendrier!AD$3))&gt;0,"X","")</f>
        <v/>
      </c>
      <c r="AE28" s="18" t="str">
        <f>IF(SUMPRODUCT((T_BDD[Destination]=Calendrier!$A28)*(T_BDD[Début séjour]&lt;=Calendrier!AE$3)*(T_BDD[Fin Séjour]&gt;=Calendrier!AE$3))&gt;0,"X","")</f>
        <v/>
      </c>
      <c r="AF28" s="18" t="str">
        <f>IF(SUMPRODUCT((T_BDD[Destination]=Calendrier!$A28)*(T_BDD[Début séjour]&lt;=Calendrier!AF$3)*(T_BDD[Fin Séjour]&gt;=Calendrier!AF$3))&gt;0,"X","")</f>
        <v/>
      </c>
    </row>
    <row r="29" spans="1:32" x14ac:dyDescent="0.3">
      <c r="A29" s="22" t="s">
        <v>77</v>
      </c>
      <c r="B29" s="18" t="str">
        <f>IF(SUMPRODUCT((T_BDD[Destination]=Calendrier!$A29)*(T_BDD[Début séjour]&lt;=Calendrier!B$3)*(T_BDD[Fin Séjour]&gt;=Calendrier!B$3))&gt;0,"X","")</f>
        <v/>
      </c>
      <c r="C29" s="18" t="str">
        <f>IF(SUMPRODUCT((T_BDD[Destination]=Calendrier!$A29)*(T_BDD[Début séjour]&lt;=Calendrier!C$3)*(T_BDD[Fin Séjour]&gt;=Calendrier!C$3))&gt;0,"X","")</f>
        <v/>
      </c>
      <c r="D29" s="18" t="str">
        <f>IF(SUMPRODUCT((T_BDD[Destination]=Calendrier!$A29)*(T_BDD[Début séjour]&lt;=Calendrier!D$3)*(T_BDD[Fin Séjour]&gt;=Calendrier!D$3))&gt;0,"X","")</f>
        <v/>
      </c>
      <c r="E29" s="18" t="str">
        <f>IF(SUMPRODUCT((T_BDD[Destination]=Calendrier!$A29)*(T_BDD[Début séjour]&lt;=Calendrier!E$3)*(T_BDD[Fin Séjour]&gt;=Calendrier!E$3))&gt;0,"X","")</f>
        <v/>
      </c>
      <c r="F29" s="18" t="str">
        <f>IF(SUMPRODUCT((T_BDD[Destination]=Calendrier!$A29)*(T_BDD[Début séjour]&lt;=Calendrier!F$3)*(T_BDD[Fin Séjour]&gt;=Calendrier!F$3))&gt;0,"X","")</f>
        <v/>
      </c>
      <c r="G29" s="18" t="str">
        <f>IF(SUMPRODUCT((T_BDD[Destination]=Calendrier!$A29)*(T_BDD[Début séjour]&lt;=Calendrier!G$3)*(T_BDD[Fin Séjour]&gt;=Calendrier!G$3))&gt;0,"X","")</f>
        <v/>
      </c>
      <c r="H29" s="18" t="str">
        <f>IF(SUMPRODUCT((T_BDD[Destination]=Calendrier!$A29)*(T_BDD[Début séjour]&lt;=Calendrier!H$3)*(T_BDD[Fin Séjour]&gt;=Calendrier!H$3))&gt;0,"X","")</f>
        <v/>
      </c>
      <c r="I29" s="18" t="str">
        <f>IF(SUMPRODUCT((T_BDD[Destination]=Calendrier!$A29)*(T_BDD[Début séjour]&lt;=Calendrier!I$3)*(T_BDD[Fin Séjour]&gt;=Calendrier!I$3))&gt;0,"X","")</f>
        <v/>
      </c>
      <c r="J29" s="18" t="str">
        <f>IF(SUMPRODUCT((T_BDD[Destination]=Calendrier!$A29)*(T_BDD[Début séjour]&lt;=Calendrier!J$3)*(T_BDD[Fin Séjour]&gt;=Calendrier!J$3))&gt;0,"X","")</f>
        <v/>
      </c>
      <c r="K29" s="18" t="str">
        <f>IF(SUMPRODUCT((T_BDD[Destination]=Calendrier!$A29)*(T_BDD[Début séjour]&lt;=Calendrier!K$3)*(T_BDD[Fin Séjour]&gt;=Calendrier!K$3))&gt;0,"X","")</f>
        <v/>
      </c>
      <c r="L29" s="18" t="str">
        <f>IF(SUMPRODUCT((T_BDD[Destination]=Calendrier!$A29)*(T_BDD[Début séjour]&lt;=Calendrier!L$3)*(T_BDD[Fin Séjour]&gt;=Calendrier!L$3))&gt;0,"X","")</f>
        <v/>
      </c>
      <c r="M29" s="18" t="str">
        <f>IF(SUMPRODUCT((T_BDD[Destination]=Calendrier!$A29)*(T_BDD[Début séjour]&lt;=Calendrier!M$3)*(T_BDD[Fin Séjour]&gt;=Calendrier!M$3))&gt;0,"X","")</f>
        <v/>
      </c>
      <c r="N29" s="18" t="str">
        <f>IF(SUMPRODUCT((T_BDD[Destination]=Calendrier!$A29)*(T_BDD[Début séjour]&lt;=Calendrier!N$3)*(T_BDD[Fin Séjour]&gt;=Calendrier!N$3))&gt;0,"X","")</f>
        <v/>
      </c>
      <c r="O29" s="18" t="str">
        <f>IF(SUMPRODUCT((T_BDD[Destination]=Calendrier!$A29)*(T_BDD[Début séjour]&lt;=Calendrier!O$3)*(T_BDD[Fin Séjour]&gt;=Calendrier!O$3))&gt;0,"X","")</f>
        <v/>
      </c>
      <c r="P29" s="18" t="str">
        <f>IF(SUMPRODUCT((T_BDD[Destination]=Calendrier!$A29)*(T_BDD[Début séjour]&lt;=Calendrier!P$3)*(T_BDD[Fin Séjour]&gt;=Calendrier!P$3))&gt;0,"X","")</f>
        <v/>
      </c>
      <c r="Q29" s="18" t="str">
        <f>IF(SUMPRODUCT((T_BDD[Destination]=Calendrier!$A29)*(T_BDD[Début séjour]&lt;=Calendrier!Q$3)*(T_BDD[Fin Séjour]&gt;=Calendrier!Q$3))&gt;0,"X","")</f>
        <v/>
      </c>
      <c r="R29" s="18" t="str">
        <f>IF(SUMPRODUCT((T_BDD[Destination]=Calendrier!$A29)*(T_BDD[Début séjour]&lt;=Calendrier!R$3)*(T_BDD[Fin Séjour]&gt;=Calendrier!R$3))&gt;0,"X","")</f>
        <v/>
      </c>
      <c r="S29" s="18" t="str">
        <f>IF(SUMPRODUCT((T_BDD[Destination]=Calendrier!$A29)*(T_BDD[Début séjour]&lt;=Calendrier!S$3)*(T_BDD[Fin Séjour]&gt;=Calendrier!S$3))&gt;0,"X","")</f>
        <v/>
      </c>
      <c r="T29" s="18" t="str">
        <f>IF(SUMPRODUCT((T_BDD[Destination]=Calendrier!$A29)*(T_BDD[Début séjour]&lt;=Calendrier!T$3)*(T_BDD[Fin Séjour]&gt;=Calendrier!T$3))&gt;0,"X","")</f>
        <v/>
      </c>
      <c r="U29" s="18" t="str">
        <f>IF(SUMPRODUCT((T_BDD[Destination]=Calendrier!$A29)*(T_BDD[Début séjour]&lt;=Calendrier!U$3)*(T_BDD[Fin Séjour]&gt;=Calendrier!U$3))&gt;0,"X","")</f>
        <v/>
      </c>
      <c r="V29" s="18" t="str">
        <f>IF(SUMPRODUCT((T_BDD[Destination]=Calendrier!$A29)*(T_BDD[Début séjour]&lt;=Calendrier!V$3)*(T_BDD[Fin Séjour]&gt;=Calendrier!V$3))&gt;0,"X","")</f>
        <v/>
      </c>
      <c r="W29" s="18" t="str">
        <f>IF(SUMPRODUCT((T_BDD[Destination]=Calendrier!$A29)*(T_BDD[Début séjour]&lt;=Calendrier!W$3)*(T_BDD[Fin Séjour]&gt;=Calendrier!W$3))&gt;0,"X","")</f>
        <v/>
      </c>
      <c r="X29" s="18" t="str">
        <f>IF(SUMPRODUCT((T_BDD[Destination]=Calendrier!$A29)*(T_BDD[Début séjour]&lt;=Calendrier!X$3)*(T_BDD[Fin Séjour]&gt;=Calendrier!X$3))&gt;0,"X","")</f>
        <v/>
      </c>
      <c r="Y29" s="18" t="str">
        <f>IF(SUMPRODUCT((T_BDD[Destination]=Calendrier!$A29)*(T_BDD[Début séjour]&lt;=Calendrier!Y$3)*(T_BDD[Fin Séjour]&gt;=Calendrier!Y$3))&gt;0,"X","")</f>
        <v/>
      </c>
      <c r="Z29" s="18" t="str">
        <f>IF(SUMPRODUCT((T_BDD[Destination]=Calendrier!$A29)*(T_BDD[Début séjour]&lt;=Calendrier!Z$3)*(T_BDD[Fin Séjour]&gt;=Calendrier!Z$3))&gt;0,"X","")</f>
        <v/>
      </c>
      <c r="AA29" s="18" t="str">
        <f>IF(SUMPRODUCT((T_BDD[Destination]=Calendrier!$A29)*(T_BDD[Début séjour]&lt;=Calendrier!AA$3)*(T_BDD[Fin Séjour]&gt;=Calendrier!AA$3))&gt;0,"X","")</f>
        <v/>
      </c>
      <c r="AB29" s="18" t="str">
        <f>IF(SUMPRODUCT((T_BDD[Destination]=Calendrier!$A29)*(T_BDD[Début séjour]&lt;=Calendrier!AB$3)*(T_BDD[Fin Séjour]&gt;=Calendrier!AB$3))&gt;0,"X","")</f>
        <v/>
      </c>
      <c r="AC29" s="18" t="str">
        <f>IF(SUMPRODUCT((T_BDD[Destination]=Calendrier!$A29)*(T_BDD[Début séjour]&lt;=Calendrier!AC$3)*(T_BDD[Fin Séjour]&gt;=Calendrier!AC$3))&gt;0,"X","")</f>
        <v/>
      </c>
      <c r="AD29" s="18" t="str">
        <f>IF(SUMPRODUCT((T_BDD[Destination]=Calendrier!$A29)*(T_BDD[Début séjour]&lt;=Calendrier!AD$3)*(T_BDD[Fin Séjour]&gt;=Calendrier!AD$3))&gt;0,"X","")</f>
        <v/>
      </c>
      <c r="AE29" s="18" t="str">
        <f>IF(SUMPRODUCT((T_BDD[Destination]=Calendrier!$A29)*(T_BDD[Début séjour]&lt;=Calendrier!AE$3)*(T_BDD[Fin Séjour]&gt;=Calendrier!AE$3))&gt;0,"X","")</f>
        <v/>
      </c>
      <c r="AF29" s="18" t="str">
        <f>IF(SUMPRODUCT((T_BDD[Destination]=Calendrier!$A29)*(T_BDD[Début séjour]&lt;=Calendrier!AF$3)*(T_BDD[Fin Séjour]&gt;=Calendrier!AF$3))&gt;0,"X","")</f>
        <v/>
      </c>
    </row>
    <row r="30" spans="1:32" x14ac:dyDescent="0.3">
      <c r="A30" s="22" t="s">
        <v>78</v>
      </c>
      <c r="B30" s="18" t="str">
        <f>IF(SUMPRODUCT((T_BDD[Destination]=Calendrier!$A30)*(T_BDD[Début séjour]&lt;=Calendrier!B$3)*(T_BDD[Fin Séjour]&gt;=Calendrier!B$3))&gt;0,"X","")</f>
        <v/>
      </c>
      <c r="C30" s="18" t="str">
        <f>IF(SUMPRODUCT((T_BDD[Destination]=Calendrier!$A30)*(T_BDD[Début séjour]&lt;=Calendrier!C$3)*(T_BDD[Fin Séjour]&gt;=Calendrier!C$3))&gt;0,"X","")</f>
        <v/>
      </c>
      <c r="D30" s="18" t="str">
        <f>IF(SUMPRODUCT((T_BDD[Destination]=Calendrier!$A30)*(T_BDD[Début séjour]&lt;=Calendrier!D$3)*(T_BDD[Fin Séjour]&gt;=Calendrier!D$3))&gt;0,"X","")</f>
        <v/>
      </c>
      <c r="E30" s="18" t="str">
        <f>IF(SUMPRODUCT((T_BDD[Destination]=Calendrier!$A30)*(T_BDD[Début séjour]&lt;=Calendrier!E$3)*(T_BDD[Fin Séjour]&gt;=Calendrier!E$3))&gt;0,"X","")</f>
        <v/>
      </c>
      <c r="F30" s="18" t="str">
        <f>IF(SUMPRODUCT((T_BDD[Destination]=Calendrier!$A30)*(T_BDD[Début séjour]&lt;=Calendrier!F$3)*(T_BDD[Fin Séjour]&gt;=Calendrier!F$3))&gt;0,"X","")</f>
        <v/>
      </c>
      <c r="G30" s="18" t="str">
        <f>IF(SUMPRODUCT((T_BDD[Destination]=Calendrier!$A30)*(T_BDD[Début séjour]&lt;=Calendrier!G$3)*(T_BDD[Fin Séjour]&gt;=Calendrier!G$3))&gt;0,"X","")</f>
        <v/>
      </c>
      <c r="H30" s="18" t="str">
        <f>IF(SUMPRODUCT((T_BDD[Destination]=Calendrier!$A30)*(T_BDD[Début séjour]&lt;=Calendrier!H$3)*(T_BDD[Fin Séjour]&gt;=Calendrier!H$3))&gt;0,"X","")</f>
        <v/>
      </c>
      <c r="I30" s="18" t="str">
        <f>IF(SUMPRODUCT((T_BDD[Destination]=Calendrier!$A30)*(T_BDD[Début séjour]&lt;=Calendrier!I$3)*(T_BDD[Fin Séjour]&gt;=Calendrier!I$3))&gt;0,"X","")</f>
        <v/>
      </c>
      <c r="J30" s="18" t="str">
        <f>IF(SUMPRODUCT((T_BDD[Destination]=Calendrier!$A30)*(T_BDD[Début séjour]&lt;=Calendrier!J$3)*(T_BDD[Fin Séjour]&gt;=Calendrier!J$3))&gt;0,"X","")</f>
        <v/>
      </c>
      <c r="K30" s="18" t="str">
        <f>IF(SUMPRODUCT((T_BDD[Destination]=Calendrier!$A30)*(T_BDD[Début séjour]&lt;=Calendrier!K$3)*(T_BDD[Fin Séjour]&gt;=Calendrier!K$3))&gt;0,"X","")</f>
        <v/>
      </c>
      <c r="L30" s="18" t="str">
        <f>IF(SUMPRODUCT((T_BDD[Destination]=Calendrier!$A30)*(T_BDD[Début séjour]&lt;=Calendrier!L$3)*(T_BDD[Fin Séjour]&gt;=Calendrier!L$3))&gt;0,"X","")</f>
        <v/>
      </c>
      <c r="M30" s="18" t="str">
        <f>IF(SUMPRODUCT((T_BDD[Destination]=Calendrier!$A30)*(T_BDD[Début séjour]&lt;=Calendrier!M$3)*(T_BDD[Fin Séjour]&gt;=Calendrier!M$3))&gt;0,"X","")</f>
        <v/>
      </c>
      <c r="N30" s="18" t="str">
        <f>IF(SUMPRODUCT((T_BDD[Destination]=Calendrier!$A30)*(T_BDD[Début séjour]&lt;=Calendrier!N$3)*(T_BDD[Fin Séjour]&gt;=Calendrier!N$3))&gt;0,"X","")</f>
        <v/>
      </c>
      <c r="O30" s="18" t="str">
        <f>IF(SUMPRODUCT((T_BDD[Destination]=Calendrier!$A30)*(T_BDD[Début séjour]&lt;=Calendrier!O$3)*(T_BDD[Fin Séjour]&gt;=Calendrier!O$3))&gt;0,"X","")</f>
        <v/>
      </c>
      <c r="P30" s="18" t="str">
        <f>IF(SUMPRODUCT((T_BDD[Destination]=Calendrier!$A30)*(T_BDD[Début séjour]&lt;=Calendrier!P$3)*(T_BDD[Fin Séjour]&gt;=Calendrier!P$3))&gt;0,"X","")</f>
        <v/>
      </c>
      <c r="Q30" s="18" t="str">
        <f>IF(SUMPRODUCT((T_BDD[Destination]=Calendrier!$A30)*(T_BDD[Début séjour]&lt;=Calendrier!Q$3)*(T_BDD[Fin Séjour]&gt;=Calendrier!Q$3))&gt;0,"X","")</f>
        <v/>
      </c>
      <c r="R30" s="18" t="str">
        <f>IF(SUMPRODUCT((T_BDD[Destination]=Calendrier!$A30)*(T_BDD[Début séjour]&lt;=Calendrier!R$3)*(T_BDD[Fin Séjour]&gt;=Calendrier!R$3))&gt;0,"X","")</f>
        <v/>
      </c>
      <c r="S30" s="18" t="str">
        <f>IF(SUMPRODUCT((T_BDD[Destination]=Calendrier!$A30)*(T_BDD[Début séjour]&lt;=Calendrier!S$3)*(T_BDD[Fin Séjour]&gt;=Calendrier!S$3))&gt;0,"X","")</f>
        <v/>
      </c>
      <c r="T30" s="18" t="str">
        <f>IF(SUMPRODUCT((T_BDD[Destination]=Calendrier!$A30)*(T_BDD[Début séjour]&lt;=Calendrier!T$3)*(T_BDD[Fin Séjour]&gt;=Calendrier!T$3))&gt;0,"X","")</f>
        <v/>
      </c>
      <c r="U30" s="18" t="str">
        <f>IF(SUMPRODUCT((T_BDD[Destination]=Calendrier!$A30)*(T_BDD[Début séjour]&lt;=Calendrier!U$3)*(T_BDD[Fin Séjour]&gt;=Calendrier!U$3))&gt;0,"X","")</f>
        <v/>
      </c>
      <c r="V30" s="18" t="str">
        <f>IF(SUMPRODUCT((T_BDD[Destination]=Calendrier!$A30)*(T_BDD[Début séjour]&lt;=Calendrier!V$3)*(T_BDD[Fin Séjour]&gt;=Calendrier!V$3))&gt;0,"X","")</f>
        <v/>
      </c>
      <c r="W30" s="18" t="str">
        <f>IF(SUMPRODUCT((T_BDD[Destination]=Calendrier!$A30)*(T_BDD[Début séjour]&lt;=Calendrier!W$3)*(T_BDD[Fin Séjour]&gt;=Calendrier!W$3))&gt;0,"X","")</f>
        <v/>
      </c>
      <c r="X30" s="18" t="str">
        <f>IF(SUMPRODUCT((T_BDD[Destination]=Calendrier!$A30)*(T_BDD[Début séjour]&lt;=Calendrier!X$3)*(T_BDD[Fin Séjour]&gt;=Calendrier!X$3))&gt;0,"X","")</f>
        <v/>
      </c>
      <c r="Y30" s="18" t="str">
        <f>IF(SUMPRODUCT((T_BDD[Destination]=Calendrier!$A30)*(T_BDD[Début séjour]&lt;=Calendrier!Y$3)*(T_BDD[Fin Séjour]&gt;=Calendrier!Y$3))&gt;0,"X","")</f>
        <v/>
      </c>
      <c r="Z30" s="18" t="str">
        <f>IF(SUMPRODUCT((T_BDD[Destination]=Calendrier!$A30)*(T_BDD[Début séjour]&lt;=Calendrier!Z$3)*(T_BDD[Fin Séjour]&gt;=Calendrier!Z$3))&gt;0,"X","")</f>
        <v/>
      </c>
      <c r="AA30" s="18" t="str">
        <f>IF(SUMPRODUCT((T_BDD[Destination]=Calendrier!$A30)*(T_BDD[Début séjour]&lt;=Calendrier!AA$3)*(T_BDD[Fin Séjour]&gt;=Calendrier!AA$3))&gt;0,"X","")</f>
        <v/>
      </c>
      <c r="AB30" s="18" t="str">
        <f>IF(SUMPRODUCT((T_BDD[Destination]=Calendrier!$A30)*(T_BDD[Début séjour]&lt;=Calendrier!AB$3)*(T_BDD[Fin Séjour]&gt;=Calendrier!AB$3))&gt;0,"X","")</f>
        <v/>
      </c>
      <c r="AC30" s="18" t="str">
        <f>IF(SUMPRODUCT((T_BDD[Destination]=Calendrier!$A30)*(T_BDD[Début séjour]&lt;=Calendrier!AC$3)*(T_BDD[Fin Séjour]&gt;=Calendrier!AC$3))&gt;0,"X","")</f>
        <v/>
      </c>
      <c r="AD30" s="18" t="str">
        <f>IF(SUMPRODUCT((T_BDD[Destination]=Calendrier!$A30)*(T_BDD[Début séjour]&lt;=Calendrier!AD$3)*(T_BDD[Fin Séjour]&gt;=Calendrier!AD$3))&gt;0,"X","")</f>
        <v/>
      </c>
      <c r="AE30" s="18" t="str">
        <f>IF(SUMPRODUCT((T_BDD[Destination]=Calendrier!$A30)*(T_BDD[Début séjour]&lt;=Calendrier!AE$3)*(T_BDD[Fin Séjour]&gt;=Calendrier!AE$3))&gt;0,"X","")</f>
        <v/>
      </c>
      <c r="AF30" s="18" t="str">
        <f>IF(SUMPRODUCT((T_BDD[Destination]=Calendrier!$A30)*(T_BDD[Début séjour]&lt;=Calendrier!AF$3)*(T_BDD[Fin Séjour]&gt;=Calendrier!AF$3))&gt;0,"X","")</f>
        <v/>
      </c>
    </row>
    <row r="31" spans="1:32" x14ac:dyDescent="0.3">
      <c r="A31" s="22" t="s">
        <v>79</v>
      </c>
      <c r="B31" s="18" t="str">
        <f>IF(SUMPRODUCT((T_BDD[Destination]=Calendrier!$A31)*(T_BDD[Début séjour]&lt;=Calendrier!B$3)*(T_BDD[Fin Séjour]&gt;=Calendrier!B$3))&gt;0,"X","")</f>
        <v/>
      </c>
      <c r="C31" s="18" t="str">
        <f>IF(SUMPRODUCT((T_BDD[Destination]=Calendrier!$A31)*(T_BDD[Début séjour]&lt;=Calendrier!C$3)*(T_BDD[Fin Séjour]&gt;=Calendrier!C$3))&gt;0,"X","")</f>
        <v/>
      </c>
      <c r="D31" s="18" t="str">
        <f>IF(SUMPRODUCT((T_BDD[Destination]=Calendrier!$A31)*(T_BDD[Début séjour]&lt;=Calendrier!D$3)*(T_BDD[Fin Séjour]&gt;=Calendrier!D$3))&gt;0,"X","")</f>
        <v/>
      </c>
      <c r="E31" s="18" t="str">
        <f>IF(SUMPRODUCT((T_BDD[Destination]=Calendrier!$A31)*(T_BDD[Début séjour]&lt;=Calendrier!E$3)*(T_BDD[Fin Séjour]&gt;=Calendrier!E$3))&gt;0,"X","")</f>
        <v/>
      </c>
      <c r="F31" s="18" t="str">
        <f>IF(SUMPRODUCT((T_BDD[Destination]=Calendrier!$A31)*(T_BDD[Début séjour]&lt;=Calendrier!F$3)*(T_BDD[Fin Séjour]&gt;=Calendrier!F$3))&gt;0,"X","")</f>
        <v/>
      </c>
      <c r="G31" s="18" t="str">
        <f>IF(SUMPRODUCT((T_BDD[Destination]=Calendrier!$A31)*(T_BDD[Début séjour]&lt;=Calendrier!G$3)*(T_BDD[Fin Séjour]&gt;=Calendrier!G$3))&gt;0,"X","")</f>
        <v/>
      </c>
      <c r="H31" s="18" t="str">
        <f>IF(SUMPRODUCT((T_BDD[Destination]=Calendrier!$A31)*(T_BDD[Début séjour]&lt;=Calendrier!H$3)*(T_BDD[Fin Séjour]&gt;=Calendrier!H$3))&gt;0,"X","")</f>
        <v/>
      </c>
      <c r="I31" s="18" t="str">
        <f>IF(SUMPRODUCT((T_BDD[Destination]=Calendrier!$A31)*(T_BDD[Début séjour]&lt;=Calendrier!I$3)*(T_BDD[Fin Séjour]&gt;=Calendrier!I$3))&gt;0,"X","")</f>
        <v/>
      </c>
      <c r="J31" s="18" t="str">
        <f>IF(SUMPRODUCT((T_BDD[Destination]=Calendrier!$A31)*(T_BDD[Début séjour]&lt;=Calendrier!J$3)*(T_BDD[Fin Séjour]&gt;=Calendrier!J$3))&gt;0,"X","")</f>
        <v/>
      </c>
      <c r="K31" s="18" t="str">
        <f>IF(SUMPRODUCT((T_BDD[Destination]=Calendrier!$A31)*(T_BDD[Début séjour]&lt;=Calendrier!K$3)*(T_BDD[Fin Séjour]&gt;=Calendrier!K$3))&gt;0,"X","")</f>
        <v/>
      </c>
      <c r="L31" s="18" t="str">
        <f>IF(SUMPRODUCT((T_BDD[Destination]=Calendrier!$A31)*(T_BDD[Début séjour]&lt;=Calendrier!L$3)*(T_BDD[Fin Séjour]&gt;=Calendrier!L$3))&gt;0,"X","")</f>
        <v/>
      </c>
      <c r="M31" s="18" t="str">
        <f>IF(SUMPRODUCT((T_BDD[Destination]=Calendrier!$A31)*(T_BDD[Début séjour]&lt;=Calendrier!M$3)*(T_BDD[Fin Séjour]&gt;=Calendrier!M$3))&gt;0,"X","")</f>
        <v/>
      </c>
      <c r="N31" s="18" t="str">
        <f>IF(SUMPRODUCT((T_BDD[Destination]=Calendrier!$A31)*(T_BDD[Début séjour]&lt;=Calendrier!N$3)*(T_BDD[Fin Séjour]&gt;=Calendrier!N$3))&gt;0,"X","")</f>
        <v/>
      </c>
      <c r="O31" s="18" t="str">
        <f>IF(SUMPRODUCT((T_BDD[Destination]=Calendrier!$A31)*(T_BDD[Début séjour]&lt;=Calendrier!O$3)*(T_BDD[Fin Séjour]&gt;=Calendrier!O$3))&gt;0,"X","")</f>
        <v/>
      </c>
      <c r="P31" s="18" t="str">
        <f>IF(SUMPRODUCT((T_BDD[Destination]=Calendrier!$A31)*(T_BDD[Début séjour]&lt;=Calendrier!P$3)*(T_BDD[Fin Séjour]&gt;=Calendrier!P$3))&gt;0,"X","")</f>
        <v/>
      </c>
      <c r="Q31" s="18" t="str">
        <f>IF(SUMPRODUCT((T_BDD[Destination]=Calendrier!$A31)*(T_BDD[Début séjour]&lt;=Calendrier!Q$3)*(T_BDD[Fin Séjour]&gt;=Calendrier!Q$3))&gt;0,"X","")</f>
        <v/>
      </c>
      <c r="R31" s="18" t="str">
        <f>IF(SUMPRODUCT((T_BDD[Destination]=Calendrier!$A31)*(T_BDD[Début séjour]&lt;=Calendrier!R$3)*(T_BDD[Fin Séjour]&gt;=Calendrier!R$3))&gt;0,"X","")</f>
        <v/>
      </c>
      <c r="S31" s="18" t="str">
        <f>IF(SUMPRODUCT((T_BDD[Destination]=Calendrier!$A31)*(T_BDD[Début séjour]&lt;=Calendrier!S$3)*(T_BDD[Fin Séjour]&gt;=Calendrier!S$3))&gt;0,"X","")</f>
        <v/>
      </c>
      <c r="T31" s="18" t="str">
        <f>IF(SUMPRODUCT((T_BDD[Destination]=Calendrier!$A31)*(T_BDD[Début séjour]&lt;=Calendrier!T$3)*(T_BDD[Fin Séjour]&gt;=Calendrier!T$3))&gt;0,"X","")</f>
        <v/>
      </c>
      <c r="U31" s="18" t="str">
        <f>IF(SUMPRODUCT((T_BDD[Destination]=Calendrier!$A31)*(T_BDD[Début séjour]&lt;=Calendrier!U$3)*(T_BDD[Fin Séjour]&gt;=Calendrier!U$3))&gt;0,"X","")</f>
        <v/>
      </c>
      <c r="V31" s="18" t="str">
        <f>IF(SUMPRODUCT((T_BDD[Destination]=Calendrier!$A31)*(T_BDD[Début séjour]&lt;=Calendrier!V$3)*(T_BDD[Fin Séjour]&gt;=Calendrier!V$3))&gt;0,"X","")</f>
        <v/>
      </c>
      <c r="W31" s="18" t="str">
        <f>IF(SUMPRODUCT((T_BDD[Destination]=Calendrier!$A31)*(T_BDD[Début séjour]&lt;=Calendrier!W$3)*(T_BDD[Fin Séjour]&gt;=Calendrier!W$3))&gt;0,"X","")</f>
        <v/>
      </c>
      <c r="X31" s="18" t="str">
        <f>IF(SUMPRODUCT((T_BDD[Destination]=Calendrier!$A31)*(T_BDD[Début séjour]&lt;=Calendrier!X$3)*(T_BDD[Fin Séjour]&gt;=Calendrier!X$3))&gt;0,"X","")</f>
        <v/>
      </c>
      <c r="Y31" s="18" t="str">
        <f>IF(SUMPRODUCT((T_BDD[Destination]=Calendrier!$A31)*(T_BDD[Début séjour]&lt;=Calendrier!Y$3)*(T_BDD[Fin Séjour]&gt;=Calendrier!Y$3))&gt;0,"X","")</f>
        <v/>
      </c>
      <c r="Z31" s="18" t="str">
        <f>IF(SUMPRODUCT((T_BDD[Destination]=Calendrier!$A31)*(T_BDD[Début séjour]&lt;=Calendrier!Z$3)*(T_BDD[Fin Séjour]&gt;=Calendrier!Z$3))&gt;0,"X","")</f>
        <v/>
      </c>
      <c r="AA31" s="18" t="str">
        <f>IF(SUMPRODUCT((T_BDD[Destination]=Calendrier!$A31)*(T_BDD[Début séjour]&lt;=Calendrier!AA$3)*(T_BDD[Fin Séjour]&gt;=Calendrier!AA$3))&gt;0,"X","")</f>
        <v/>
      </c>
      <c r="AB31" s="18" t="str">
        <f>IF(SUMPRODUCT((T_BDD[Destination]=Calendrier!$A31)*(T_BDD[Début séjour]&lt;=Calendrier!AB$3)*(T_BDD[Fin Séjour]&gt;=Calendrier!AB$3))&gt;0,"X","")</f>
        <v/>
      </c>
      <c r="AC31" s="18" t="str">
        <f>IF(SUMPRODUCT((T_BDD[Destination]=Calendrier!$A31)*(T_BDD[Début séjour]&lt;=Calendrier!AC$3)*(T_BDD[Fin Séjour]&gt;=Calendrier!AC$3))&gt;0,"X","")</f>
        <v/>
      </c>
      <c r="AD31" s="18" t="str">
        <f>IF(SUMPRODUCT((T_BDD[Destination]=Calendrier!$A31)*(T_BDD[Début séjour]&lt;=Calendrier!AD$3)*(T_BDD[Fin Séjour]&gt;=Calendrier!AD$3))&gt;0,"X","")</f>
        <v/>
      </c>
      <c r="AE31" s="18" t="str">
        <f>IF(SUMPRODUCT((T_BDD[Destination]=Calendrier!$A31)*(T_BDD[Début séjour]&lt;=Calendrier!AE$3)*(T_BDD[Fin Séjour]&gt;=Calendrier!AE$3))&gt;0,"X","")</f>
        <v/>
      </c>
      <c r="AF31" s="18" t="str">
        <f>IF(SUMPRODUCT((T_BDD[Destination]=Calendrier!$A31)*(T_BDD[Début séjour]&lt;=Calendrier!AF$3)*(T_BDD[Fin Séjour]&gt;=Calendrier!AF$3))&gt;0,"X","")</f>
        <v/>
      </c>
    </row>
    <row r="32" spans="1:32" x14ac:dyDescent="0.3">
      <c r="A32" s="22" t="s">
        <v>80</v>
      </c>
      <c r="B32" s="18" t="str">
        <f>IF(SUMPRODUCT((T_BDD[Destination]=Calendrier!$A32)*(T_BDD[Début séjour]&lt;=Calendrier!B$3)*(T_BDD[Fin Séjour]&gt;=Calendrier!B$3))&gt;0,"X","")</f>
        <v/>
      </c>
      <c r="C32" s="18" t="str">
        <f>IF(SUMPRODUCT((T_BDD[Destination]=Calendrier!$A32)*(T_BDD[Début séjour]&lt;=Calendrier!C$3)*(T_BDD[Fin Séjour]&gt;=Calendrier!C$3))&gt;0,"X","")</f>
        <v/>
      </c>
      <c r="D32" s="18" t="str">
        <f>IF(SUMPRODUCT((T_BDD[Destination]=Calendrier!$A32)*(T_BDD[Début séjour]&lt;=Calendrier!D$3)*(T_BDD[Fin Séjour]&gt;=Calendrier!D$3))&gt;0,"X","")</f>
        <v/>
      </c>
      <c r="E32" s="18" t="str">
        <f>IF(SUMPRODUCT((T_BDD[Destination]=Calendrier!$A32)*(T_BDD[Début séjour]&lt;=Calendrier!E$3)*(T_BDD[Fin Séjour]&gt;=Calendrier!E$3))&gt;0,"X","")</f>
        <v/>
      </c>
      <c r="F32" s="18" t="str">
        <f>IF(SUMPRODUCT((T_BDD[Destination]=Calendrier!$A32)*(T_BDD[Début séjour]&lt;=Calendrier!F$3)*(T_BDD[Fin Séjour]&gt;=Calendrier!F$3))&gt;0,"X","")</f>
        <v/>
      </c>
      <c r="G32" s="18" t="str">
        <f>IF(SUMPRODUCT((T_BDD[Destination]=Calendrier!$A32)*(T_BDD[Début séjour]&lt;=Calendrier!G$3)*(T_BDD[Fin Séjour]&gt;=Calendrier!G$3))&gt;0,"X","")</f>
        <v/>
      </c>
      <c r="H32" s="18" t="str">
        <f>IF(SUMPRODUCT((T_BDD[Destination]=Calendrier!$A32)*(T_BDD[Début séjour]&lt;=Calendrier!H$3)*(T_BDD[Fin Séjour]&gt;=Calendrier!H$3))&gt;0,"X","")</f>
        <v/>
      </c>
      <c r="I32" s="18" t="str">
        <f>IF(SUMPRODUCT((T_BDD[Destination]=Calendrier!$A32)*(T_BDD[Début séjour]&lt;=Calendrier!I$3)*(T_BDD[Fin Séjour]&gt;=Calendrier!I$3))&gt;0,"X","")</f>
        <v/>
      </c>
      <c r="J32" s="18" t="str">
        <f>IF(SUMPRODUCT((T_BDD[Destination]=Calendrier!$A32)*(T_BDD[Début séjour]&lt;=Calendrier!J$3)*(T_BDD[Fin Séjour]&gt;=Calendrier!J$3))&gt;0,"X","")</f>
        <v/>
      </c>
      <c r="K32" s="18" t="str">
        <f>IF(SUMPRODUCT((T_BDD[Destination]=Calendrier!$A32)*(T_BDD[Début séjour]&lt;=Calendrier!K$3)*(T_BDD[Fin Séjour]&gt;=Calendrier!K$3))&gt;0,"X","")</f>
        <v/>
      </c>
      <c r="L32" s="18" t="str">
        <f>IF(SUMPRODUCT((T_BDD[Destination]=Calendrier!$A32)*(T_BDD[Début séjour]&lt;=Calendrier!L$3)*(T_BDD[Fin Séjour]&gt;=Calendrier!L$3))&gt;0,"X","")</f>
        <v/>
      </c>
      <c r="M32" s="18" t="str">
        <f>IF(SUMPRODUCT((T_BDD[Destination]=Calendrier!$A32)*(T_BDD[Début séjour]&lt;=Calendrier!M$3)*(T_BDD[Fin Séjour]&gt;=Calendrier!M$3))&gt;0,"X","")</f>
        <v/>
      </c>
      <c r="N32" s="18" t="str">
        <f>IF(SUMPRODUCT((T_BDD[Destination]=Calendrier!$A32)*(T_BDD[Début séjour]&lt;=Calendrier!N$3)*(T_BDD[Fin Séjour]&gt;=Calendrier!N$3))&gt;0,"X","")</f>
        <v/>
      </c>
      <c r="O32" s="18" t="str">
        <f>IF(SUMPRODUCT((T_BDD[Destination]=Calendrier!$A32)*(T_BDD[Début séjour]&lt;=Calendrier!O$3)*(T_BDD[Fin Séjour]&gt;=Calendrier!O$3))&gt;0,"X","")</f>
        <v/>
      </c>
      <c r="P32" s="18" t="str">
        <f>IF(SUMPRODUCT((T_BDD[Destination]=Calendrier!$A32)*(T_BDD[Début séjour]&lt;=Calendrier!P$3)*(T_BDD[Fin Séjour]&gt;=Calendrier!P$3))&gt;0,"X","")</f>
        <v/>
      </c>
      <c r="Q32" s="18" t="str">
        <f>IF(SUMPRODUCT((T_BDD[Destination]=Calendrier!$A32)*(T_BDD[Début séjour]&lt;=Calendrier!Q$3)*(T_BDD[Fin Séjour]&gt;=Calendrier!Q$3))&gt;0,"X","")</f>
        <v/>
      </c>
      <c r="R32" s="18" t="str">
        <f>IF(SUMPRODUCT((T_BDD[Destination]=Calendrier!$A32)*(T_BDD[Début séjour]&lt;=Calendrier!R$3)*(T_BDD[Fin Séjour]&gt;=Calendrier!R$3))&gt;0,"X","")</f>
        <v/>
      </c>
      <c r="S32" s="18" t="str">
        <f>IF(SUMPRODUCT((T_BDD[Destination]=Calendrier!$A32)*(T_BDD[Début séjour]&lt;=Calendrier!S$3)*(T_BDD[Fin Séjour]&gt;=Calendrier!S$3))&gt;0,"X","")</f>
        <v/>
      </c>
      <c r="T32" s="18" t="str">
        <f>IF(SUMPRODUCT((T_BDD[Destination]=Calendrier!$A32)*(T_BDD[Début séjour]&lt;=Calendrier!T$3)*(T_BDD[Fin Séjour]&gt;=Calendrier!T$3))&gt;0,"X","")</f>
        <v/>
      </c>
      <c r="U32" s="18" t="str">
        <f>IF(SUMPRODUCT((T_BDD[Destination]=Calendrier!$A32)*(T_BDD[Début séjour]&lt;=Calendrier!U$3)*(T_BDD[Fin Séjour]&gt;=Calendrier!U$3))&gt;0,"X","")</f>
        <v/>
      </c>
      <c r="V32" s="18" t="str">
        <f>IF(SUMPRODUCT((T_BDD[Destination]=Calendrier!$A32)*(T_BDD[Début séjour]&lt;=Calendrier!V$3)*(T_BDD[Fin Séjour]&gt;=Calendrier!V$3))&gt;0,"X","")</f>
        <v/>
      </c>
      <c r="W32" s="18" t="str">
        <f>IF(SUMPRODUCT((T_BDD[Destination]=Calendrier!$A32)*(T_BDD[Début séjour]&lt;=Calendrier!W$3)*(T_BDD[Fin Séjour]&gt;=Calendrier!W$3))&gt;0,"X","")</f>
        <v/>
      </c>
      <c r="X32" s="18" t="str">
        <f>IF(SUMPRODUCT((T_BDD[Destination]=Calendrier!$A32)*(T_BDD[Début séjour]&lt;=Calendrier!X$3)*(T_BDD[Fin Séjour]&gt;=Calendrier!X$3))&gt;0,"X","")</f>
        <v/>
      </c>
      <c r="Y32" s="18" t="str">
        <f>IF(SUMPRODUCT((T_BDD[Destination]=Calendrier!$A32)*(T_BDD[Début séjour]&lt;=Calendrier!Y$3)*(T_BDD[Fin Séjour]&gt;=Calendrier!Y$3))&gt;0,"X","")</f>
        <v/>
      </c>
      <c r="Z32" s="18" t="str">
        <f>IF(SUMPRODUCT((T_BDD[Destination]=Calendrier!$A32)*(T_BDD[Début séjour]&lt;=Calendrier!Z$3)*(T_BDD[Fin Séjour]&gt;=Calendrier!Z$3))&gt;0,"X","")</f>
        <v/>
      </c>
      <c r="AA32" s="18" t="str">
        <f>IF(SUMPRODUCT((T_BDD[Destination]=Calendrier!$A32)*(T_BDD[Début séjour]&lt;=Calendrier!AA$3)*(T_BDD[Fin Séjour]&gt;=Calendrier!AA$3))&gt;0,"X","")</f>
        <v/>
      </c>
      <c r="AB32" s="18" t="str">
        <f>IF(SUMPRODUCT((T_BDD[Destination]=Calendrier!$A32)*(T_BDD[Début séjour]&lt;=Calendrier!AB$3)*(T_BDD[Fin Séjour]&gt;=Calendrier!AB$3))&gt;0,"X","")</f>
        <v/>
      </c>
      <c r="AC32" s="18" t="str">
        <f>IF(SUMPRODUCT((T_BDD[Destination]=Calendrier!$A32)*(T_BDD[Début séjour]&lt;=Calendrier!AC$3)*(T_BDD[Fin Séjour]&gt;=Calendrier!AC$3))&gt;0,"X","")</f>
        <v/>
      </c>
      <c r="AD32" s="18" t="str">
        <f>IF(SUMPRODUCT((T_BDD[Destination]=Calendrier!$A32)*(T_BDD[Début séjour]&lt;=Calendrier!AD$3)*(T_BDD[Fin Séjour]&gt;=Calendrier!AD$3))&gt;0,"X","")</f>
        <v/>
      </c>
      <c r="AE32" s="18" t="str">
        <f>IF(SUMPRODUCT((T_BDD[Destination]=Calendrier!$A32)*(T_BDD[Début séjour]&lt;=Calendrier!AE$3)*(T_BDD[Fin Séjour]&gt;=Calendrier!AE$3))&gt;0,"X","")</f>
        <v/>
      </c>
      <c r="AF32" s="18" t="str">
        <f>IF(SUMPRODUCT((T_BDD[Destination]=Calendrier!$A32)*(T_BDD[Début séjour]&lt;=Calendrier!AF$3)*(T_BDD[Fin Séjour]&gt;=Calendrier!AF$3))&gt;0,"X","")</f>
        <v/>
      </c>
    </row>
    <row r="33" spans="1:32" x14ac:dyDescent="0.3">
      <c r="A33" s="22" t="s">
        <v>56</v>
      </c>
      <c r="B33" s="18" t="str">
        <f>IF(SUMPRODUCT((T_BDD[Destination]=Calendrier!$A33)*(T_BDD[Début séjour]&lt;=Calendrier!B$3)*(T_BDD[Fin Séjour]&gt;=Calendrier!B$3))&gt;0,"X","")</f>
        <v/>
      </c>
      <c r="C33" s="18" t="str">
        <f>IF(SUMPRODUCT((T_BDD[Destination]=Calendrier!$A33)*(T_BDD[Début séjour]&lt;=Calendrier!C$3)*(T_BDD[Fin Séjour]&gt;=Calendrier!C$3))&gt;0,"X","")</f>
        <v/>
      </c>
      <c r="D33" s="18" t="str">
        <f>IF(SUMPRODUCT((T_BDD[Destination]=Calendrier!$A33)*(T_BDD[Début séjour]&lt;=Calendrier!D$3)*(T_BDD[Fin Séjour]&gt;=Calendrier!D$3))&gt;0,"X","")</f>
        <v/>
      </c>
      <c r="E33" s="18" t="str">
        <f>IF(SUMPRODUCT((T_BDD[Destination]=Calendrier!$A33)*(T_BDD[Début séjour]&lt;=Calendrier!E$3)*(T_BDD[Fin Séjour]&gt;=Calendrier!E$3))&gt;0,"X","")</f>
        <v/>
      </c>
      <c r="F33" s="18" t="str">
        <f>IF(SUMPRODUCT((T_BDD[Destination]=Calendrier!$A33)*(T_BDD[Début séjour]&lt;=Calendrier!F$3)*(T_BDD[Fin Séjour]&gt;=Calendrier!F$3))&gt;0,"X","")</f>
        <v/>
      </c>
      <c r="G33" s="18" t="str">
        <f>IF(SUMPRODUCT((T_BDD[Destination]=Calendrier!$A33)*(T_BDD[Début séjour]&lt;=Calendrier!G$3)*(T_BDD[Fin Séjour]&gt;=Calendrier!G$3))&gt;0,"X","")</f>
        <v/>
      </c>
      <c r="H33" s="18" t="str">
        <f>IF(SUMPRODUCT((T_BDD[Destination]=Calendrier!$A33)*(T_BDD[Début séjour]&lt;=Calendrier!H$3)*(T_BDD[Fin Séjour]&gt;=Calendrier!H$3))&gt;0,"X","")</f>
        <v/>
      </c>
      <c r="I33" s="18" t="str">
        <f>IF(SUMPRODUCT((T_BDD[Destination]=Calendrier!$A33)*(T_BDD[Début séjour]&lt;=Calendrier!I$3)*(T_BDD[Fin Séjour]&gt;=Calendrier!I$3))&gt;0,"X","")</f>
        <v/>
      </c>
      <c r="J33" s="18" t="str">
        <f>IF(SUMPRODUCT((T_BDD[Destination]=Calendrier!$A33)*(T_BDD[Début séjour]&lt;=Calendrier!J$3)*(T_BDD[Fin Séjour]&gt;=Calendrier!J$3))&gt;0,"X","")</f>
        <v/>
      </c>
      <c r="K33" s="18" t="str">
        <f>IF(SUMPRODUCT((T_BDD[Destination]=Calendrier!$A33)*(T_BDD[Début séjour]&lt;=Calendrier!K$3)*(T_BDD[Fin Séjour]&gt;=Calendrier!K$3))&gt;0,"X","")</f>
        <v/>
      </c>
      <c r="L33" s="18" t="str">
        <f>IF(SUMPRODUCT((T_BDD[Destination]=Calendrier!$A33)*(T_BDD[Début séjour]&lt;=Calendrier!L$3)*(T_BDD[Fin Séjour]&gt;=Calendrier!L$3))&gt;0,"X","")</f>
        <v/>
      </c>
      <c r="M33" s="18" t="str">
        <f>IF(SUMPRODUCT((T_BDD[Destination]=Calendrier!$A33)*(T_BDD[Début séjour]&lt;=Calendrier!M$3)*(T_BDD[Fin Séjour]&gt;=Calendrier!M$3))&gt;0,"X","")</f>
        <v/>
      </c>
      <c r="N33" s="18" t="str">
        <f>IF(SUMPRODUCT((T_BDD[Destination]=Calendrier!$A33)*(T_BDD[Début séjour]&lt;=Calendrier!N$3)*(T_BDD[Fin Séjour]&gt;=Calendrier!N$3))&gt;0,"X","")</f>
        <v/>
      </c>
      <c r="O33" s="18" t="str">
        <f>IF(SUMPRODUCT((T_BDD[Destination]=Calendrier!$A33)*(T_BDD[Début séjour]&lt;=Calendrier!O$3)*(T_BDD[Fin Séjour]&gt;=Calendrier!O$3))&gt;0,"X","")</f>
        <v/>
      </c>
      <c r="P33" s="18" t="str">
        <f>IF(SUMPRODUCT((T_BDD[Destination]=Calendrier!$A33)*(T_BDD[Début séjour]&lt;=Calendrier!P$3)*(T_BDD[Fin Séjour]&gt;=Calendrier!P$3))&gt;0,"X","")</f>
        <v/>
      </c>
      <c r="Q33" s="18" t="str">
        <f>IF(SUMPRODUCT((T_BDD[Destination]=Calendrier!$A33)*(T_BDD[Début séjour]&lt;=Calendrier!Q$3)*(T_BDD[Fin Séjour]&gt;=Calendrier!Q$3))&gt;0,"X","")</f>
        <v/>
      </c>
      <c r="R33" s="18" t="str">
        <f>IF(SUMPRODUCT((T_BDD[Destination]=Calendrier!$A33)*(T_BDD[Début séjour]&lt;=Calendrier!R$3)*(T_BDD[Fin Séjour]&gt;=Calendrier!R$3))&gt;0,"X","")</f>
        <v/>
      </c>
      <c r="S33" s="18" t="str">
        <f>IF(SUMPRODUCT((T_BDD[Destination]=Calendrier!$A33)*(T_BDD[Début séjour]&lt;=Calendrier!S$3)*(T_BDD[Fin Séjour]&gt;=Calendrier!S$3))&gt;0,"X","")</f>
        <v/>
      </c>
      <c r="T33" s="18" t="str">
        <f>IF(SUMPRODUCT((T_BDD[Destination]=Calendrier!$A33)*(T_BDD[Début séjour]&lt;=Calendrier!T$3)*(T_BDD[Fin Séjour]&gt;=Calendrier!T$3))&gt;0,"X","")</f>
        <v/>
      </c>
      <c r="U33" s="18" t="str">
        <f>IF(SUMPRODUCT((T_BDD[Destination]=Calendrier!$A33)*(T_BDD[Début séjour]&lt;=Calendrier!U$3)*(T_BDD[Fin Séjour]&gt;=Calendrier!U$3))&gt;0,"X","")</f>
        <v/>
      </c>
      <c r="V33" s="18" t="str">
        <f>IF(SUMPRODUCT((T_BDD[Destination]=Calendrier!$A33)*(T_BDD[Début séjour]&lt;=Calendrier!V$3)*(T_BDD[Fin Séjour]&gt;=Calendrier!V$3))&gt;0,"X","")</f>
        <v/>
      </c>
      <c r="W33" s="18" t="str">
        <f>IF(SUMPRODUCT((T_BDD[Destination]=Calendrier!$A33)*(T_BDD[Début séjour]&lt;=Calendrier!W$3)*(T_BDD[Fin Séjour]&gt;=Calendrier!W$3))&gt;0,"X","")</f>
        <v/>
      </c>
      <c r="X33" s="18" t="str">
        <f>IF(SUMPRODUCT((T_BDD[Destination]=Calendrier!$A33)*(T_BDD[Début séjour]&lt;=Calendrier!X$3)*(T_BDD[Fin Séjour]&gt;=Calendrier!X$3))&gt;0,"X","")</f>
        <v/>
      </c>
      <c r="Y33" s="18" t="str">
        <f>IF(SUMPRODUCT((T_BDD[Destination]=Calendrier!$A33)*(T_BDD[Début séjour]&lt;=Calendrier!Y$3)*(T_BDD[Fin Séjour]&gt;=Calendrier!Y$3))&gt;0,"X","")</f>
        <v/>
      </c>
      <c r="Z33" s="18" t="str">
        <f>IF(SUMPRODUCT((T_BDD[Destination]=Calendrier!$A33)*(T_BDD[Début séjour]&lt;=Calendrier!Z$3)*(T_BDD[Fin Séjour]&gt;=Calendrier!Z$3))&gt;0,"X","")</f>
        <v/>
      </c>
      <c r="AA33" s="18" t="str">
        <f>IF(SUMPRODUCT((T_BDD[Destination]=Calendrier!$A33)*(T_BDD[Début séjour]&lt;=Calendrier!AA$3)*(T_BDD[Fin Séjour]&gt;=Calendrier!AA$3))&gt;0,"X","")</f>
        <v/>
      </c>
      <c r="AB33" s="18" t="str">
        <f>IF(SUMPRODUCT((T_BDD[Destination]=Calendrier!$A33)*(T_BDD[Début séjour]&lt;=Calendrier!AB$3)*(T_BDD[Fin Séjour]&gt;=Calendrier!AB$3))&gt;0,"X","")</f>
        <v/>
      </c>
      <c r="AC33" s="18" t="str">
        <f>IF(SUMPRODUCT((T_BDD[Destination]=Calendrier!$A33)*(T_BDD[Début séjour]&lt;=Calendrier!AC$3)*(T_BDD[Fin Séjour]&gt;=Calendrier!AC$3))&gt;0,"X","")</f>
        <v/>
      </c>
      <c r="AD33" s="18" t="str">
        <f>IF(SUMPRODUCT((T_BDD[Destination]=Calendrier!$A33)*(T_BDD[Début séjour]&lt;=Calendrier!AD$3)*(T_BDD[Fin Séjour]&gt;=Calendrier!AD$3))&gt;0,"X","")</f>
        <v/>
      </c>
      <c r="AE33" s="18" t="str">
        <f>IF(SUMPRODUCT((T_BDD[Destination]=Calendrier!$A33)*(T_BDD[Début séjour]&lt;=Calendrier!AE$3)*(T_BDD[Fin Séjour]&gt;=Calendrier!AE$3))&gt;0,"X","")</f>
        <v/>
      </c>
      <c r="AF33" s="18" t="str">
        <f>IF(SUMPRODUCT((T_BDD[Destination]=Calendrier!$A33)*(T_BDD[Début séjour]&lt;=Calendrier!AF$3)*(T_BDD[Fin Séjour]&gt;=Calendrier!AF$3))&gt;0,"X","")</f>
        <v/>
      </c>
    </row>
    <row r="34" spans="1:32" x14ac:dyDescent="0.3">
      <c r="A34" s="21" t="s">
        <v>81</v>
      </c>
      <c r="B34" s="18" t="str">
        <f>IF(SUMPRODUCT((T_BDD[Destination]=Calendrier!$A34)*(T_BDD[Début séjour]&lt;=Calendrier!B$3)*(T_BDD[Fin Séjour]&gt;=Calendrier!B$3))&gt;0,"X","")</f>
        <v/>
      </c>
      <c r="C34" s="18" t="str">
        <f>IF(SUMPRODUCT((T_BDD[Destination]=Calendrier!$A34)*(T_BDD[Début séjour]&lt;=Calendrier!C$3)*(T_BDD[Fin Séjour]&gt;=Calendrier!C$3))&gt;0,"X","")</f>
        <v/>
      </c>
      <c r="D34" s="18" t="str">
        <f>IF(SUMPRODUCT((T_BDD[Destination]=Calendrier!$A34)*(T_BDD[Début séjour]&lt;=Calendrier!D$3)*(T_BDD[Fin Séjour]&gt;=Calendrier!D$3))&gt;0,"X","")</f>
        <v/>
      </c>
      <c r="E34" s="18" t="str">
        <f>IF(SUMPRODUCT((T_BDD[Destination]=Calendrier!$A34)*(T_BDD[Début séjour]&lt;=Calendrier!E$3)*(T_BDD[Fin Séjour]&gt;=Calendrier!E$3))&gt;0,"X","")</f>
        <v/>
      </c>
      <c r="F34" s="18" t="str">
        <f>IF(SUMPRODUCT((T_BDD[Destination]=Calendrier!$A34)*(T_BDD[Début séjour]&lt;=Calendrier!F$3)*(T_BDD[Fin Séjour]&gt;=Calendrier!F$3))&gt;0,"X","")</f>
        <v/>
      </c>
      <c r="G34" s="18" t="str">
        <f>IF(SUMPRODUCT((T_BDD[Destination]=Calendrier!$A34)*(T_BDD[Début séjour]&lt;=Calendrier!G$3)*(T_BDD[Fin Séjour]&gt;=Calendrier!G$3))&gt;0,"X","")</f>
        <v/>
      </c>
      <c r="H34" s="18" t="str">
        <f>IF(SUMPRODUCT((T_BDD[Destination]=Calendrier!$A34)*(T_BDD[Début séjour]&lt;=Calendrier!H$3)*(T_BDD[Fin Séjour]&gt;=Calendrier!H$3))&gt;0,"X","")</f>
        <v/>
      </c>
      <c r="I34" s="18" t="str">
        <f>IF(SUMPRODUCT((T_BDD[Destination]=Calendrier!$A34)*(T_BDD[Début séjour]&lt;=Calendrier!I$3)*(T_BDD[Fin Séjour]&gt;=Calendrier!I$3))&gt;0,"X","")</f>
        <v/>
      </c>
      <c r="J34" s="18" t="str">
        <f>IF(SUMPRODUCT((T_BDD[Destination]=Calendrier!$A34)*(T_BDD[Début séjour]&lt;=Calendrier!J$3)*(T_BDD[Fin Séjour]&gt;=Calendrier!J$3))&gt;0,"X","")</f>
        <v/>
      </c>
      <c r="K34" s="18" t="str">
        <f>IF(SUMPRODUCT((T_BDD[Destination]=Calendrier!$A34)*(T_BDD[Début séjour]&lt;=Calendrier!K$3)*(T_BDD[Fin Séjour]&gt;=Calendrier!K$3))&gt;0,"X","")</f>
        <v/>
      </c>
      <c r="L34" s="18" t="str">
        <f>IF(SUMPRODUCT((T_BDD[Destination]=Calendrier!$A34)*(T_BDD[Début séjour]&lt;=Calendrier!L$3)*(T_BDD[Fin Séjour]&gt;=Calendrier!L$3))&gt;0,"X","")</f>
        <v/>
      </c>
      <c r="M34" s="18" t="str">
        <f>IF(SUMPRODUCT((T_BDD[Destination]=Calendrier!$A34)*(T_BDD[Début séjour]&lt;=Calendrier!M$3)*(T_BDD[Fin Séjour]&gt;=Calendrier!M$3))&gt;0,"X","")</f>
        <v/>
      </c>
      <c r="N34" s="18" t="str">
        <f>IF(SUMPRODUCT((T_BDD[Destination]=Calendrier!$A34)*(T_BDD[Début séjour]&lt;=Calendrier!N$3)*(T_BDD[Fin Séjour]&gt;=Calendrier!N$3))&gt;0,"X","")</f>
        <v/>
      </c>
      <c r="O34" s="18" t="str">
        <f>IF(SUMPRODUCT((T_BDD[Destination]=Calendrier!$A34)*(T_BDD[Début séjour]&lt;=Calendrier!O$3)*(T_BDD[Fin Séjour]&gt;=Calendrier!O$3))&gt;0,"X","")</f>
        <v/>
      </c>
      <c r="P34" s="18" t="str">
        <f>IF(SUMPRODUCT((T_BDD[Destination]=Calendrier!$A34)*(T_BDD[Début séjour]&lt;=Calendrier!P$3)*(T_BDD[Fin Séjour]&gt;=Calendrier!P$3))&gt;0,"X","")</f>
        <v/>
      </c>
      <c r="Q34" s="18" t="str">
        <f>IF(SUMPRODUCT((T_BDD[Destination]=Calendrier!$A34)*(T_BDD[Début séjour]&lt;=Calendrier!Q$3)*(T_BDD[Fin Séjour]&gt;=Calendrier!Q$3))&gt;0,"X","")</f>
        <v/>
      </c>
      <c r="R34" s="18" t="str">
        <f>IF(SUMPRODUCT((T_BDD[Destination]=Calendrier!$A34)*(T_BDD[Début séjour]&lt;=Calendrier!R$3)*(T_BDD[Fin Séjour]&gt;=Calendrier!R$3))&gt;0,"X","")</f>
        <v/>
      </c>
      <c r="S34" s="18" t="str">
        <f>IF(SUMPRODUCT((T_BDD[Destination]=Calendrier!$A34)*(T_BDD[Début séjour]&lt;=Calendrier!S$3)*(T_BDD[Fin Séjour]&gt;=Calendrier!S$3))&gt;0,"X","")</f>
        <v/>
      </c>
      <c r="T34" s="18" t="str">
        <f>IF(SUMPRODUCT((T_BDD[Destination]=Calendrier!$A34)*(T_BDD[Début séjour]&lt;=Calendrier!T$3)*(T_BDD[Fin Séjour]&gt;=Calendrier!T$3))&gt;0,"X","")</f>
        <v/>
      </c>
      <c r="U34" s="18" t="str">
        <f>IF(SUMPRODUCT((T_BDD[Destination]=Calendrier!$A34)*(T_BDD[Début séjour]&lt;=Calendrier!U$3)*(T_BDD[Fin Séjour]&gt;=Calendrier!U$3))&gt;0,"X","")</f>
        <v/>
      </c>
      <c r="V34" s="18" t="str">
        <f>IF(SUMPRODUCT((T_BDD[Destination]=Calendrier!$A34)*(T_BDD[Début séjour]&lt;=Calendrier!V$3)*(T_BDD[Fin Séjour]&gt;=Calendrier!V$3))&gt;0,"X","")</f>
        <v/>
      </c>
      <c r="W34" s="18" t="str">
        <f>IF(SUMPRODUCT((T_BDD[Destination]=Calendrier!$A34)*(T_BDD[Début séjour]&lt;=Calendrier!W$3)*(T_BDD[Fin Séjour]&gt;=Calendrier!W$3))&gt;0,"X","")</f>
        <v/>
      </c>
      <c r="X34" s="18" t="str">
        <f>IF(SUMPRODUCT((T_BDD[Destination]=Calendrier!$A34)*(T_BDD[Début séjour]&lt;=Calendrier!X$3)*(T_BDD[Fin Séjour]&gt;=Calendrier!X$3))&gt;0,"X","")</f>
        <v/>
      </c>
      <c r="Y34" s="18" t="str">
        <f>IF(SUMPRODUCT((T_BDD[Destination]=Calendrier!$A34)*(T_BDD[Début séjour]&lt;=Calendrier!Y$3)*(T_BDD[Fin Séjour]&gt;=Calendrier!Y$3))&gt;0,"X","")</f>
        <v/>
      </c>
      <c r="Z34" s="18" t="str">
        <f>IF(SUMPRODUCT((T_BDD[Destination]=Calendrier!$A34)*(T_BDD[Début séjour]&lt;=Calendrier!Z$3)*(T_BDD[Fin Séjour]&gt;=Calendrier!Z$3))&gt;0,"X","")</f>
        <v/>
      </c>
      <c r="AA34" s="18" t="str">
        <f>IF(SUMPRODUCT((T_BDD[Destination]=Calendrier!$A34)*(T_BDD[Début séjour]&lt;=Calendrier!AA$3)*(T_BDD[Fin Séjour]&gt;=Calendrier!AA$3))&gt;0,"X","")</f>
        <v/>
      </c>
      <c r="AB34" s="18" t="str">
        <f>IF(SUMPRODUCT((T_BDD[Destination]=Calendrier!$A34)*(T_BDD[Début séjour]&lt;=Calendrier!AB$3)*(T_BDD[Fin Séjour]&gt;=Calendrier!AB$3))&gt;0,"X","")</f>
        <v/>
      </c>
      <c r="AC34" s="18" t="str">
        <f>IF(SUMPRODUCT((T_BDD[Destination]=Calendrier!$A34)*(T_BDD[Début séjour]&lt;=Calendrier!AC$3)*(T_BDD[Fin Séjour]&gt;=Calendrier!AC$3))&gt;0,"X","")</f>
        <v/>
      </c>
      <c r="AD34" s="18" t="str">
        <f>IF(SUMPRODUCT((T_BDD[Destination]=Calendrier!$A34)*(T_BDD[Début séjour]&lt;=Calendrier!AD$3)*(T_BDD[Fin Séjour]&gt;=Calendrier!AD$3))&gt;0,"X","")</f>
        <v/>
      </c>
      <c r="AE34" s="18" t="str">
        <f>IF(SUMPRODUCT((T_BDD[Destination]=Calendrier!$A34)*(T_BDD[Début séjour]&lt;=Calendrier!AE$3)*(T_BDD[Fin Séjour]&gt;=Calendrier!AE$3))&gt;0,"X","")</f>
        <v/>
      </c>
      <c r="AF34" s="18" t="str">
        <f>IF(SUMPRODUCT((T_BDD[Destination]=Calendrier!$A34)*(T_BDD[Début séjour]&lt;=Calendrier!AF$3)*(T_BDD[Fin Séjour]&gt;=Calendrier!AF$3))&gt;0,"X","")</f>
        <v/>
      </c>
    </row>
    <row r="35" spans="1:32" x14ac:dyDescent="0.3">
      <c r="A35" s="21" t="s">
        <v>86</v>
      </c>
      <c r="B35" s="18" t="str">
        <f>IF(SUMPRODUCT((T_BDD[Destination]=Calendrier!$A35)*(T_BDD[Début séjour]&lt;=Calendrier!B$3)*(T_BDD[Fin Séjour]&gt;=Calendrier!B$3))&gt;0,"X","")</f>
        <v/>
      </c>
      <c r="C35" s="18" t="str">
        <f>IF(SUMPRODUCT((T_BDD[Destination]=Calendrier!$A35)*(T_BDD[Début séjour]&lt;=Calendrier!C$3)*(T_BDD[Fin Séjour]&gt;=Calendrier!C$3))&gt;0,"X","")</f>
        <v/>
      </c>
      <c r="D35" s="18" t="str">
        <f>IF(SUMPRODUCT((T_BDD[Destination]=Calendrier!$A35)*(T_BDD[Début séjour]&lt;=Calendrier!D$3)*(T_BDD[Fin Séjour]&gt;=Calendrier!D$3))&gt;0,"X","")</f>
        <v/>
      </c>
      <c r="E35" s="18" t="str">
        <f>IF(SUMPRODUCT((T_BDD[Destination]=Calendrier!$A35)*(T_BDD[Début séjour]&lt;=Calendrier!E$3)*(T_BDD[Fin Séjour]&gt;=Calendrier!E$3))&gt;0,"X","")</f>
        <v/>
      </c>
      <c r="F35" s="18" t="str">
        <f>IF(SUMPRODUCT((T_BDD[Destination]=Calendrier!$A35)*(T_BDD[Début séjour]&lt;=Calendrier!F$3)*(T_BDD[Fin Séjour]&gt;=Calendrier!F$3))&gt;0,"X","")</f>
        <v/>
      </c>
      <c r="G35" s="18" t="str">
        <f>IF(SUMPRODUCT((T_BDD[Destination]=Calendrier!$A35)*(T_BDD[Début séjour]&lt;=Calendrier!G$3)*(T_BDD[Fin Séjour]&gt;=Calendrier!G$3))&gt;0,"X","")</f>
        <v/>
      </c>
      <c r="H35" s="18" t="str">
        <f>IF(SUMPRODUCT((T_BDD[Destination]=Calendrier!$A35)*(T_BDD[Début séjour]&lt;=Calendrier!H$3)*(T_BDD[Fin Séjour]&gt;=Calendrier!H$3))&gt;0,"X","")</f>
        <v/>
      </c>
      <c r="I35" s="18" t="str">
        <f>IF(SUMPRODUCT((T_BDD[Destination]=Calendrier!$A35)*(T_BDD[Début séjour]&lt;=Calendrier!I$3)*(T_BDD[Fin Séjour]&gt;=Calendrier!I$3))&gt;0,"X","")</f>
        <v/>
      </c>
      <c r="J35" s="18" t="str">
        <f>IF(SUMPRODUCT((T_BDD[Destination]=Calendrier!$A35)*(T_BDD[Début séjour]&lt;=Calendrier!J$3)*(T_BDD[Fin Séjour]&gt;=Calendrier!J$3))&gt;0,"X","")</f>
        <v/>
      </c>
      <c r="K35" s="18" t="str">
        <f>IF(SUMPRODUCT((T_BDD[Destination]=Calendrier!$A35)*(T_BDD[Début séjour]&lt;=Calendrier!K$3)*(T_BDD[Fin Séjour]&gt;=Calendrier!K$3))&gt;0,"X","")</f>
        <v/>
      </c>
      <c r="L35" s="18" t="str">
        <f>IF(SUMPRODUCT((T_BDD[Destination]=Calendrier!$A35)*(T_BDD[Début séjour]&lt;=Calendrier!L$3)*(T_BDD[Fin Séjour]&gt;=Calendrier!L$3))&gt;0,"X","")</f>
        <v/>
      </c>
      <c r="M35" s="18" t="str">
        <f>IF(SUMPRODUCT((T_BDD[Destination]=Calendrier!$A35)*(T_BDD[Début séjour]&lt;=Calendrier!M$3)*(T_BDD[Fin Séjour]&gt;=Calendrier!M$3))&gt;0,"X","")</f>
        <v/>
      </c>
      <c r="N35" s="18" t="str">
        <f>IF(SUMPRODUCT((T_BDD[Destination]=Calendrier!$A35)*(T_BDD[Début séjour]&lt;=Calendrier!N$3)*(T_BDD[Fin Séjour]&gt;=Calendrier!N$3))&gt;0,"X","")</f>
        <v/>
      </c>
      <c r="O35" s="18" t="str">
        <f>IF(SUMPRODUCT((T_BDD[Destination]=Calendrier!$A35)*(T_BDD[Début séjour]&lt;=Calendrier!O$3)*(T_BDD[Fin Séjour]&gt;=Calendrier!O$3))&gt;0,"X","")</f>
        <v/>
      </c>
      <c r="P35" s="18" t="str">
        <f>IF(SUMPRODUCT((T_BDD[Destination]=Calendrier!$A35)*(T_BDD[Début séjour]&lt;=Calendrier!P$3)*(T_BDD[Fin Séjour]&gt;=Calendrier!P$3))&gt;0,"X","")</f>
        <v/>
      </c>
      <c r="Q35" s="18" t="str">
        <f>IF(SUMPRODUCT((T_BDD[Destination]=Calendrier!$A35)*(T_BDD[Début séjour]&lt;=Calendrier!Q$3)*(T_BDD[Fin Séjour]&gt;=Calendrier!Q$3))&gt;0,"X","")</f>
        <v/>
      </c>
      <c r="R35" s="18" t="str">
        <f>IF(SUMPRODUCT((T_BDD[Destination]=Calendrier!$A35)*(T_BDD[Début séjour]&lt;=Calendrier!R$3)*(T_BDD[Fin Séjour]&gt;=Calendrier!R$3))&gt;0,"X","")</f>
        <v/>
      </c>
      <c r="S35" s="18" t="str">
        <f>IF(SUMPRODUCT((T_BDD[Destination]=Calendrier!$A35)*(T_BDD[Début séjour]&lt;=Calendrier!S$3)*(T_BDD[Fin Séjour]&gt;=Calendrier!S$3))&gt;0,"X","")</f>
        <v>X</v>
      </c>
      <c r="T35" s="18" t="str">
        <f>IF(SUMPRODUCT((T_BDD[Destination]=Calendrier!$A35)*(T_BDD[Début séjour]&lt;=Calendrier!T$3)*(T_BDD[Fin Séjour]&gt;=Calendrier!T$3))&gt;0,"X","")</f>
        <v>X</v>
      </c>
      <c r="U35" s="18" t="str">
        <f>IF(SUMPRODUCT((T_BDD[Destination]=Calendrier!$A35)*(T_BDD[Début séjour]&lt;=Calendrier!U$3)*(T_BDD[Fin Séjour]&gt;=Calendrier!U$3))&gt;0,"X","")</f>
        <v>X</v>
      </c>
      <c r="V35" s="18" t="str">
        <f>IF(SUMPRODUCT((T_BDD[Destination]=Calendrier!$A35)*(T_BDD[Début séjour]&lt;=Calendrier!V$3)*(T_BDD[Fin Séjour]&gt;=Calendrier!V$3))&gt;0,"X","")</f>
        <v>X</v>
      </c>
      <c r="W35" s="18" t="str">
        <f>IF(SUMPRODUCT((T_BDD[Destination]=Calendrier!$A35)*(T_BDD[Début séjour]&lt;=Calendrier!W$3)*(T_BDD[Fin Séjour]&gt;=Calendrier!W$3))&gt;0,"X","")</f>
        <v>X</v>
      </c>
      <c r="X35" s="18" t="str">
        <f>IF(SUMPRODUCT((T_BDD[Destination]=Calendrier!$A35)*(T_BDD[Début séjour]&lt;=Calendrier!X$3)*(T_BDD[Fin Séjour]&gt;=Calendrier!X$3))&gt;0,"X","")</f>
        <v>X</v>
      </c>
      <c r="Y35" s="18" t="str">
        <f>IF(SUMPRODUCT((T_BDD[Destination]=Calendrier!$A35)*(T_BDD[Début séjour]&lt;=Calendrier!Y$3)*(T_BDD[Fin Séjour]&gt;=Calendrier!Y$3))&gt;0,"X","")</f>
        <v>X</v>
      </c>
      <c r="Z35" s="18" t="str">
        <f>IF(SUMPRODUCT((T_BDD[Destination]=Calendrier!$A35)*(T_BDD[Début séjour]&lt;=Calendrier!Z$3)*(T_BDD[Fin Séjour]&gt;=Calendrier!Z$3))&gt;0,"X","")</f>
        <v>X</v>
      </c>
      <c r="AA35" s="18" t="str">
        <f>IF(SUMPRODUCT((T_BDD[Destination]=Calendrier!$A35)*(T_BDD[Début séjour]&lt;=Calendrier!AA$3)*(T_BDD[Fin Séjour]&gt;=Calendrier!AA$3))&gt;0,"X","")</f>
        <v>X</v>
      </c>
      <c r="AB35" s="18" t="str">
        <f>IF(SUMPRODUCT((T_BDD[Destination]=Calendrier!$A35)*(T_BDD[Début séjour]&lt;=Calendrier!AB$3)*(T_BDD[Fin Séjour]&gt;=Calendrier!AB$3))&gt;0,"X","")</f>
        <v>X</v>
      </c>
      <c r="AC35" s="18" t="str">
        <f>IF(SUMPRODUCT((T_BDD[Destination]=Calendrier!$A35)*(T_BDD[Début séjour]&lt;=Calendrier!AC$3)*(T_BDD[Fin Séjour]&gt;=Calendrier!AC$3))&gt;0,"X","")</f>
        <v>X</v>
      </c>
      <c r="AD35" s="18" t="str">
        <f>IF(SUMPRODUCT((T_BDD[Destination]=Calendrier!$A35)*(T_BDD[Début séjour]&lt;=Calendrier!AD$3)*(T_BDD[Fin Séjour]&gt;=Calendrier!AD$3))&gt;0,"X","")</f>
        <v>X</v>
      </c>
      <c r="AE35" s="18" t="str">
        <f>IF(SUMPRODUCT((T_BDD[Destination]=Calendrier!$A35)*(T_BDD[Début séjour]&lt;=Calendrier!AE$3)*(T_BDD[Fin Séjour]&gt;=Calendrier!AE$3))&gt;0,"X","")</f>
        <v>X</v>
      </c>
      <c r="AF35" s="18" t="str">
        <f>IF(SUMPRODUCT((T_BDD[Destination]=Calendrier!$A35)*(T_BDD[Début séjour]&lt;=Calendrier!AF$3)*(T_BDD[Fin Séjour]&gt;=Calendrier!AF$3))&gt;0,"X","")</f>
        <v>X</v>
      </c>
    </row>
    <row r="36" spans="1:32" x14ac:dyDescent="0.3">
      <c r="A36" s="22" t="s">
        <v>87</v>
      </c>
      <c r="B36" s="18" t="str">
        <f>IF(SUMPRODUCT((T_BDD[Destination]=Calendrier!$A36)*(T_BDD[Début séjour]&lt;=Calendrier!B$3)*(T_BDD[Fin Séjour]&gt;=Calendrier!B$3))&gt;0,"X","")</f>
        <v/>
      </c>
      <c r="C36" s="18" t="str">
        <f>IF(SUMPRODUCT((T_BDD[Destination]=Calendrier!$A36)*(T_BDD[Début séjour]&lt;=Calendrier!C$3)*(T_BDD[Fin Séjour]&gt;=Calendrier!C$3))&gt;0,"X","")</f>
        <v/>
      </c>
      <c r="D36" s="18" t="str">
        <f>IF(SUMPRODUCT((T_BDD[Destination]=Calendrier!$A36)*(T_BDD[Début séjour]&lt;=Calendrier!D$3)*(T_BDD[Fin Séjour]&gt;=Calendrier!D$3))&gt;0,"X","")</f>
        <v/>
      </c>
      <c r="E36" s="18" t="str">
        <f>IF(SUMPRODUCT((T_BDD[Destination]=Calendrier!$A36)*(T_BDD[Début séjour]&lt;=Calendrier!E$3)*(T_BDD[Fin Séjour]&gt;=Calendrier!E$3))&gt;0,"X","")</f>
        <v/>
      </c>
      <c r="F36" s="18" t="str">
        <f>IF(SUMPRODUCT((T_BDD[Destination]=Calendrier!$A36)*(T_BDD[Début séjour]&lt;=Calendrier!F$3)*(T_BDD[Fin Séjour]&gt;=Calendrier!F$3))&gt;0,"X","")</f>
        <v/>
      </c>
      <c r="G36" s="18" t="str">
        <f>IF(SUMPRODUCT((T_BDD[Destination]=Calendrier!$A36)*(T_BDD[Début séjour]&lt;=Calendrier!G$3)*(T_BDD[Fin Séjour]&gt;=Calendrier!G$3))&gt;0,"X","")</f>
        <v/>
      </c>
      <c r="H36" s="18" t="str">
        <f>IF(SUMPRODUCT((T_BDD[Destination]=Calendrier!$A36)*(T_BDD[Début séjour]&lt;=Calendrier!H$3)*(T_BDD[Fin Séjour]&gt;=Calendrier!H$3))&gt;0,"X","")</f>
        <v/>
      </c>
      <c r="I36" s="18" t="str">
        <f>IF(SUMPRODUCT((T_BDD[Destination]=Calendrier!$A36)*(T_BDD[Début séjour]&lt;=Calendrier!I$3)*(T_BDD[Fin Séjour]&gt;=Calendrier!I$3))&gt;0,"X","")</f>
        <v/>
      </c>
      <c r="J36" s="18" t="str">
        <f>IF(SUMPRODUCT((T_BDD[Destination]=Calendrier!$A36)*(T_BDD[Début séjour]&lt;=Calendrier!J$3)*(T_BDD[Fin Séjour]&gt;=Calendrier!J$3))&gt;0,"X","")</f>
        <v/>
      </c>
      <c r="K36" s="18" t="str">
        <f>IF(SUMPRODUCT((T_BDD[Destination]=Calendrier!$A36)*(T_BDD[Début séjour]&lt;=Calendrier!K$3)*(T_BDD[Fin Séjour]&gt;=Calendrier!K$3))&gt;0,"X","")</f>
        <v/>
      </c>
      <c r="L36" s="18" t="str">
        <f>IF(SUMPRODUCT((T_BDD[Destination]=Calendrier!$A36)*(T_BDD[Début séjour]&lt;=Calendrier!L$3)*(T_BDD[Fin Séjour]&gt;=Calendrier!L$3))&gt;0,"X","")</f>
        <v/>
      </c>
      <c r="M36" s="18" t="str">
        <f>IF(SUMPRODUCT((T_BDD[Destination]=Calendrier!$A36)*(T_BDD[Début séjour]&lt;=Calendrier!M$3)*(T_BDD[Fin Séjour]&gt;=Calendrier!M$3))&gt;0,"X","")</f>
        <v/>
      </c>
      <c r="N36" s="18" t="str">
        <f>IF(SUMPRODUCT((T_BDD[Destination]=Calendrier!$A36)*(T_BDD[Début séjour]&lt;=Calendrier!N$3)*(T_BDD[Fin Séjour]&gt;=Calendrier!N$3))&gt;0,"X","")</f>
        <v/>
      </c>
      <c r="O36" s="18" t="str">
        <f>IF(SUMPRODUCT((T_BDD[Destination]=Calendrier!$A36)*(T_BDD[Début séjour]&lt;=Calendrier!O$3)*(T_BDD[Fin Séjour]&gt;=Calendrier!O$3))&gt;0,"X","")</f>
        <v/>
      </c>
      <c r="P36" s="18" t="str">
        <f>IF(SUMPRODUCT((T_BDD[Destination]=Calendrier!$A36)*(T_BDD[Début séjour]&lt;=Calendrier!P$3)*(T_BDD[Fin Séjour]&gt;=Calendrier!P$3))&gt;0,"X","")</f>
        <v/>
      </c>
      <c r="Q36" s="18" t="str">
        <f>IF(SUMPRODUCT((T_BDD[Destination]=Calendrier!$A36)*(T_BDD[Début séjour]&lt;=Calendrier!Q$3)*(T_BDD[Fin Séjour]&gt;=Calendrier!Q$3))&gt;0,"X","")</f>
        <v/>
      </c>
      <c r="R36" s="18" t="str">
        <f>IF(SUMPRODUCT((T_BDD[Destination]=Calendrier!$A36)*(T_BDD[Début séjour]&lt;=Calendrier!R$3)*(T_BDD[Fin Séjour]&gt;=Calendrier!R$3))&gt;0,"X","")</f>
        <v/>
      </c>
      <c r="S36" s="18" t="str">
        <f>IF(SUMPRODUCT((T_BDD[Destination]=Calendrier!$A36)*(T_BDD[Début séjour]&lt;=Calendrier!S$3)*(T_BDD[Fin Séjour]&gt;=Calendrier!S$3))&gt;0,"X","")</f>
        <v/>
      </c>
      <c r="T36" s="18" t="str">
        <f>IF(SUMPRODUCT((T_BDD[Destination]=Calendrier!$A36)*(T_BDD[Début séjour]&lt;=Calendrier!T$3)*(T_BDD[Fin Séjour]&gt;=Calendrier!T$3))&gt;0,"X","")</f>
        <v/>
      </c>
      <c r="U36" s="18" t="str">
        <f>IF(SUMPRODUCT((T_BDD[Destination]=Calendrier!$A36)*(T_BDD[Début séjour]&lt;=Calendrier!U$3)*(T_BDD[Fin Séjour]&gt;=Calendrier!U$3))&gt;0,"X","")</f>
        <v/>
      </c>
      <c r="V36" s="18" t="str">
        <f>IF(SUMPRODUCT((T_BDD[Destination]=Calendrier!$A36)*(T_BDD[Début séjour]&lt;=Calendrier!V$3)*(T_BDD[Fin Séjour]&gt;=Calendrier!V$3))&gt;0,"X","")</f>
        <v/>
      </c>
      <c r="W36" s="18" t="str">
        <f>IF(SUMPRODUCT((T_BDD[Destination]=Calendrier!$A36)*(T_BDD[Début séjour]&lt;=Calendrier!W$3)*(T_BDD[Fin Séjour]&gt;=Calendrier!W$3))&gt;0,"X","")</f>
        <v/>
      </c>
      <c r="X36" s="18" t="str">
        <f>IF(SUMPRODUCT((T_BDD[Destination]=Calendrier!$A36)*(T_BDD[Début séjour]&lt;=Calendrier!X$3)*(T_BDD[Fin Séjour]&gt;=Calendrier!X$3))&gt;0,"X","")</f>
        <v/>
      </c>
      <c r="Y36" s="18" t="str">
        <f>IF(SUMPRODUCT((T_BDD[Destination]=Calendrier!$A36)*(T_BDD[Début séjour]&lt;=Calendrier!Y$3)*(T_BDD[Fin Séjour]&gt;=Calendrier!Y$3))&gt;0,"X","")</f>
        <v/>
      </c>
      <c r="Z36" s="18" t="str">
        <f>IF(SUMPRODUCT((T_BDD[Destination]=Calendrier!$A36)*(T_BDD[Début séjour]&lt;=Calendrier!Z$3)*(T_BDD[Fin Séjour]&gt;=Calendrier!Z$3))&gt;0,"X","")</f>
        <v/>
      </c>
      <c r="AA36" s="18" t="str">
        <f>IF(SUMPRODUCT((T_BDD[Destination]=Calendrier!$A36)*(T_BDD[Début séjour]&lt;=Calendrier!AA$3)*(T_BDD[Fin Séjour]&gt;=Calendrier!AA$3))&gt;0,"X","")</f>
        <v/>
      </c>
      <c r="AB36" s="18" t="str">
        <f>IF(SUMPRODUCT((T_BDD[Destination]=Calendrier!$A36)*(T_BDD[Début séjour]&lt;=Calendrier!AB$3)*(T_BDD[Fin Séjour]&gt;=Calendrier!AB$3))&gt;0,"X","")</f>
        <v/>
      </c>
      <c r="AC36" s="18" t="str">
        <f>IF(SUMPRODUCT((T_BDD[Destination]=Calendrier!$A36)*(T_BDD[Début séjour]&lt;=Calendrier!AC$3)*(T_BDD[Fin Séjour]&gt;=Calendrier!AC$3))&gt;0,"X","")</f>
        <v/>
      </c>
      <c r="AD36" s="18" t="str">
        <f>IF(SUMPRODUCT((T_BDD[Destination]=Calendrier!$A36)*(T_BDD[Début séjour]&lt;=Calendrier!AD$3)*(T_BDD[Fin Séjour]&gt;=Calendrier!AD$3))&gt;0,"X","")</f>
        <v/>
      </c>
      <c r="AE36" s="18" t="str">
        <f>IF(SUMPRODUCT((T_BDD[Destination]=Calendrier!$A36)*(T_BDD[Début séjour]&lt;=Calendrier!AE$3)*(T_BDD[Fin Séjour]&gt;=Calendrier!AE$3))&gt;0,"X","")</f>
        <v/>
      </c>
      <c r="AF36" s="18" t="str">
        <f>IF(SUMPRODUCT((T_BDD[Destination]=Calendrier!$A36)*(T_BDD[Début séjour]&lt;=Calendrier!AF$3)*(T_BDD[Fin Séjour]&gt;=Calendrier!AF$3))&gt;0,"X","")</f>
        <v/>
      </c>
    </row>
    <row r="37" spans="1:32" x14ac:dyDescent="0.3">
      <c r="A37" s="21" t="s">
        <v>88</v>
      </c>
      <c r="B37" s="18" t="str">
        <f>IF(SUMPRODUCT((T_BDD[Destination]=Calendrier!$A37)*(T_BDD[Début séjour]&lt;=Calendrier!B$3)*(T_BDD[Fin Séjour]&gt;=Calendrier!B$3))&gt;0,"X","")</f>
        <v/>
      </c>
      <c r="C37" s="18" t="str">
        <f>IF(SUMPRODUCT((T_BDD[Destination]=Calendrier!$A37)*(T_BDD[Début séjour]&lt;=Calendrier!C$3)*(T_BDD[Fin Séjour]&gt;=Calendrier!C$3))&gt;0,"X","")</f>
        <v/>
      </c>
      <c r="D37" s="18" t="str">
        <f>IF(SUMPRODUCT((T_BDD[Destination]=Calendrier!$A37)*(T_BDD[Début séjour]&lt;=Calendrier!D$3)*(T_BDD[Fin Séjour]&gt;=Calendrier!D$3))&gt;0,"X","")</f>
        <v/>
      </c>
      <c r="E37" s="18" t="str">
        <f>IF(SUMPRODUCT((T_BDD[Destination]=Calendrier!$A37)*(T_BDD[Début séjour]&lt;=Calendrier!E$3)*(T_BDD[Fin Séjour]&gt;=Calendrier!E$3))&gt;0,"X","")</f>
        <v/>
      </c>
      <c r="F37" s="18" t="str">
        <f>IF(SUMPRODUCT((T_BDD[Destination]=Calendrier!$A37)*(T_BDD[Début séjour]&lt;=Calendrier!F$3)*(T_BDD[Fin Séjour]&gt;=Calendrier!F$3))&gt;0,"X","")</f>
        <v/>
      </c>
      <c r="G37" s="18" t="str">
        <f>IF(SUMPRODUCT((T_BDD[Destination]=Calendrier!$A37)*(T_BDD[Début séjour]&lt;=Calendrier!G$3)*(T_BDD[Fin Séjour]&gt;=Calendrier!G$3))&gt;0,"X","")</f>
        <v/>
      </c>
      <c r="H37" s="18" t="str">
        <f>IF(SUMPRODUCT((T_BDD[Destination]=Calendrier!$A37)*(T_BDD[Début séjour]&lt;=Calendrier!H$3)*(T_BDD[Fin Séjour]&gt;=Calendrier!H$3))&gt;0,"X","")</f>
        <v/>
      </c>
      <c r="I37" s="18" t="str">
        <f>IF(SUMPRODUCT((T_BDD[Destination]=Calendrier!$A37)*(T_BDD[Début séjour]&lt;=Calendrier!I$3)*(T_BDD[Fin Séjour]&gt;=Calendrier!I$3))&gt;0,"X","")</f>
        <v/>
      </c>
      <c r="J37" s="18" t="str">
        <f>IF(SUMPRODUCT((T_BDD[Destination]=Calendrier!$A37)*(T_BDD[Début séjour]&lt;=Calendrier!J$3)*(T_BDD[Fin Séjour]&gt;=Calendrier!J$3))&gt;0,"X","")</f>
        <v/>
      </c>
      <c r="K37" s="18" t="str">
        <f>IF(SUMPRODUCT((T_BDD[Destination]=Calendrier!$A37)*(T_BDD[Début séjour]&lt;=Calendrier!K$3)*(T_BDD[Fin Séjour]&gt;=Calendrier!K$3))&gt;0,"X","")</f>
        <v/>
      </c>
      <c r="L37" s="18" t="str">
        <f>IF(SUMPRODUCT((T_BDD[Destination]=Calendrier!$A37)*(T_BDD[Début séjour]&lt;=Calendrier!L$3)*(T_BDD[Fin Séjour]&gt;=Calendrier!L$3))&gt;0,"X","")</f>
        <v>X</v>
      </c>
      <c r="M37" s="18" t="str">
        <f>IF(SUMPRODUCT((T_BDD[Destination]=Calendrier!$A37)*(T_BDD[Début séjour]&lt;=Calendrier!M$3)*(T_BDD[Fin Séjour]&gt;=Calendrier!M$3))&gt;0,"X","")</f>
        <v>X</v>
      </c>
      <c r="N37" s="18" t="str">
        <f>IF(SUMPRODUCT((T_BDD[Destination]=Calendrier!$A37)*(T_BDD[Début séjour]&lt;=Calendrier!N$3)*(T_BDD[Fin Séjour]&gt;=Calendrier!N$3))&gt;0,"X","")</f>
        <v>X</v>
      </c>
      <c r="O37" s="18" t="str">
        <f>IF(SUMPRODUCT((T_BDD[Destination]=Calendrier!$A37)*(T_BDD[Début séjour]&lt;=Calendrier!O$3)*(T_BDD[Fin Séjour]&gt;=Calendrier!O$3))&gt;0,"X","")</f>
        <v>X</v>
      </c>
      <c r="P37" s="18" t="str">
        <f>IF(SUMPRODUCT((T_BDD[Destination]=Calendrier!$A37)*(T_BDD[Début séjour]&lt;=Calendrier!P$3)*(T_BDD[Fin Séjour]&gt;=Calendrier!P$3))&gt;0,"X","")</f>
        <v>X</v>
      </c>
      <c r="Q37" s="18" t="str">
        <f>IF(SUMPRODUCT((T_BDD[Destination]=Calendrier!$A37)*(T_BDD[Début séjour]&lt;=Calendrier!Q$3)*(T_BDD[Fin Séjour]&gt;=Calendrier!Q$3))&gt;0,"X","")</f>
        <v>X</v>
      </c>
      <c r="R37" s="18" t="str">
        <f>IF(SUMPRODUCT((T_BDD[Destination]=Calendrier!$A37)*(T_BDD[Début séjour]&lt;=Calendrier!R$3)*(T_BDD[Fin Séjour]&gt;=Calendrier!R$3))&gt;0,"X","")</f>
        <v>X</v>
      </c>
      <c r="S37" s="18" t="str">
        <f>IF(SUMPRODUCT((T_BDD[Destination]=Calendrier!$A37)*(T_BDD[Début séjour]&lt;=Calendrier!S$3)*(T_BDD[Fin Séjour]&gt;=Calendrier!S$3))&gt;0,"X","")</f>
        <v>X</v>
      </c>
      <c r="T37" s="18" t="str">
        <f>IF(SUMPRODUCT((T_BDD[Destination]=Calendrier!$A37)*(T_BDD[Début séjour]&lt;=Calendrier!T$3)*(T_BDD[Fin Séjour]&gt;=Calendrier!T$3))&gt;0,"X","")</f>
        <v>X</v>
      </c>
      <c r="U37" s="18" t="str">
        <f>IF(SUMPRODUCT((T_BDD[Destination]=Calendrier!$A37)*(T_BDD[Début séjour]&lt;=Calendrier!U$3)*(T_BDD[Fin Séjour]&gt;=Calendrier!U$3))&gt;0,"X","")</f>
        <v>X</v>
      </c>
      <c r="V37" s="18" t="str">
        <f>IF(SUMPRODUCT((T_BDD[Destination]=Calendrier!$A37)*(T_BDD[Début séjour]&lt;=Calendrier!V$3)*(T_BDD[Fin Séjour]&gt;=Calendrier!V$3))&gt;0,"X","")</f>
        <v>X</v>
      </c>
      <c r="W37" s="18" t="str">
        <f>IF(SUMPRODUCT((T_BDD[Destination]=Calendrier!$A37)*(T_BDD[Début séjour]&lt;=Calendrier!W$3)*(T_BDD[Fin Séjour]&gt;=Calendrier!W$3))&gt;0,"X","")</f>
        <v>X</v>
      </c>
      <c r="X37" s="18" t="str">
        <f>IF(SUMPRODUCT((T_BDD[Destination]=Calendrier!$A37)*(T_BDD[Début séjour]&lt;=Calendrier!X$3)*(T_BDD[Fin Séjour]&gt;=Calendrier!X$3))&gt;0,"X","")</f>
        <v>X</v>
      </c>
      <c r="Y37" s="18" t="str">
        <f>IF(SUMPRODUCT((T_BDD[Destination]=Calendrier!$A37)*(T_BDD[Début séjour]&lt;=Calendrier!Y$3)*(T_BDD[Fin Séjour]&gt;=Calendrier!Y$3))&gt;0,"X","")</f>
        <v>X</v>
      </c>
      <c r="Z37" s="18" t="str">
        <f>IF(SUMPRODUCT((T_BDD[Destination]=Calendrier!$A37)*(T_BDD[Début séjour]&lt;=Calendrier!Z$3)*(T_BDD[Fin Séjour]&gt;=Calendrier!Z$3))&gt;0,"X","")</f>
        <v>X</v>
      </c>
      <c r="AA37" s="18" t="str">
        <f>IF(SUMPRODUCT((T_BDD[Destination]=Calendrier!$A37)*(T_BDD[Début séjour]&lt;=Calendrier!AA$3)*(T_BDD[Fin Séjour]&gt;=Calendrier!AA$3))&gt;0,"X","")</f>
        <v>X</v>
      </c>
      <c r="AB37" s="18" t="str">
        <f>IF(SUMPRODUCT((T_BDD[Destination]=Calendrier!$A37)*(T_BDD[Début séjour]&lt;=Calendrier!AB$3)*(T_BDD[Fin Séjour]&gt;=Calendrier!AB$3))&gt;0,"X","")</f>
        <v>X</v>
      </c>
      <c r="AC37" s="18" t="str">
        <f>IF(SUMPRODUCT((T_BDD[Destination]=Calendrier!$A37)*(T_BDD[Début séjour]&lt;=Calendrier!AC$3)*(T_BDD[Fin Séjour]&gt;=Calendrier!AC$3))&gt;0,"X","")</f>
        <v>X</v>
      </c>
      <c r="AD37" s="18" t="str">
        <f>IF(SUMPRODUCT((T_BDD[Destination]=Calendrier!$A37)*(T_BDD[Début séjour]&lt;=Calendrier!AD$3)*(T_BDD[Fin Séjour]&gt;=Calendrier!AD$3))&gt;0,"X","")</f>
        <v>X</v>
      </c>
      <c r="AE37" s="18" t="str">
        <f>IF(SUMPRODUCT((T_BDD[Destination]=Calendrier!$A37)*(T_BDD[Début séjour]&lt;=Calendrier!AE$3)*(T_BDD[Fin Séjour]&gt;=Calendrier!AE$3))&gt;0,"X","")</f>
        <v>X</v>
      </c>
      <c r="AF37" s="18" t="str">
        <f>IF(SUMPRODUCT((T_BDD[Destination]=Calendrier!$A37)*(T_BDD[Début séjour]&lt;=Calendrier!AF$3)*(T_BDD[Fin Séjour]&gt;=Calendrier!AF$3))&gt;0,"X","")</f>
        <v>X</v>
      </c>
    </row>
    <row r="38" spans="1:32" x14ac:dyDescent="0.3">
      <c r="A38" s="22" t="s">
        <v>89</v>
      </c>
      <c r="B38" s="18" t="str">
        <f>IF(SUMPRODUCT((T_BDD[Destination]=Calendrier!$A38)*(T_BDD[Début séjour]&lt;=Calendrier!B$3)*(T_BDD[Fin Séjour]&gt;=Calendrier!B$3))&gt;0,"X","")</f>
        <v/>
      </c>
      <c r="C38" s="18" t="str">
        <f>IF(SUMPRODUCT((T_BDD[Destination]=Calendrier!$A38)*(T_BDD[Début séjour]&lt;=Calendrier!C$3)*(T_BDD[Fin Séjour]&gt;=Calendrier!C$3))&gt;0,"X","")</f>
        <v/>
      </c>
      <c r="D38" s="18" t="str">
        <f>IF(SUMPRODUCT((T_BDD[Destination]=Calendrier!$A38)*(T_BDD[Début séjour]&lt;=Calendrier!D$3)*(T_BDD[Fin Séjour]&gt;=Calendrier!D$3))&gt;0,"X","")</f>
        <v/>
      </c>
      <c r="E38" s="18" t="str">
        <f>IF(SUMPRODUCT((T_BDD[Destination]=Calendrier!$A38)*(T_BDD[Début séjour]&lt;=Calendrier!E$3)*(T_BDD[Fin Séjour]&gt;=Calendrier!E$3))&gt;0,"X","")</f>
        <v/>
      </c>
      <c r="F38" s="18" t="str">
        <f>IF(SUMPRODUCT((T_BDD[Destination]=Calendrier!$A38)*(T_BDD[Début séjour]&lt;=Calendrier!F$3)*(T_BDD[Fin Séjour]&gt;=Calendrier!F$3))&gt;0,"X","")</f>
        <v/>
      </c>
      <c r="G38" s="18" t="str">
        <f>IF(SUMPRODUCT((T_BDD[Destination]=Calendrier!$A38)*(T_BDD[Début séjour]&lt;=Calendrier!G$3)*(T_BDD[Fin Séjour]&gt;=Calendrier!G$3))&gt;0,"X","")</f>
        <v/>
      </c>
      <c r="H38" s="18" t="str">
        <f>IF(SUMPRODUCT((T_BDD[Destination]=Calendrier!$A38)*(T_BDD[Début séjour]&lt;=Calendrier!H$3)*(T_BDD[Fin Séjour]&gt;=Calendrier!H$3))&gt;0,"X","")</f>
        <v/>
      </c>
      <c r="I38" s="18" t="str">
        <f>IF(SUMPRODUCT((T_BDD[Destination]=Calendrier!$A38)*(T_BDD[Début séjour]&lt;=Calendrier!I$3)*(T_BDD[Fin Séjour]&gt;=Calendrier!I$3))&gt;0,"X","")</f>
        <v/>
      </c>
      <c r="J38" s="18" t="str">
        <f>IF(SUMPRODUCT((T_BDD[Destination]=Calendrier!$A38)*(T_BDD[Début séjour]&lt;=Calendrier!J$3)*(T_BDD[Fin Séjour]&gt;=Calendrier!J$3))&gt;0,"X","")</f>
        <v/>
      </c>
      <c r="K38" s="18" t="str">
        <f>IF(SUMPRODUCT((T_BDD[Destination]=Calendrier!$A38)*(T_BDD[Début séjour]&lt;=Calendrier!K$3)*(T_BDD[Fin Séjour]&gt;=Calendrier!K$3))&gt;0,"X","")</f>
        <v/>
      </c>
      <c r="L38" s="18" t="str">
        <f>IF(SUMPRODUCT((T_BDD[Destination]=Calendrier!$A38)*(T_BDD[Début séjour]&lt;=Calendrier!L$3)*(T_BDD[Fin Séjour]&gt;=Calendrier!L$3))&gt;0,"X","")</f>
        <v/>
      </c>
      <c r="M38" s="18" t="str">
        <f>IF(SUMPRODUCT((T_BDD[Destination]=Calendrier!$A38)*(T_BDD[Début séjour]&lt;=Calendrier!M$3)*(T_BDD[Fin Séjour]&gt;=Calendrier!M$3))&gt;0,"X","")</f>
        <v/>
      </c>
      <c r="N38" s="18" t="str">
        <f>IF(SUMPRODUCT((T_BDD[Destination]=Calendrier!$A38)*(T_BDD[Début séjour]&lt;=Calendrier!N$3)*(T_BDD[Fin Séjour]&gt;=Calendrier!N$3))&gt;0,"X","")</f>
        <v/>
      </c>
      <c r="O38" s="18" t="str">
        <f>IF(SUMPRODUCT((T_BDD[Destination]=Calendrier!$A38)*(T_BDD[Début séjour]&lt;=Calendrier!O$3)*(T_BDD[Fin Séjour]&gt;=Calendrier!O$3))&gt;0,"X","")</f>
        <v/>
      </c>
      <c r="P38" s="18" t="str">
        <f>IF(SUMPRODUCT((T_BDD[Destination]=Calendrier!$A38)*(T_BDD[Début séjour]&lt;=Calendrier!P$3)*(T_BDD[Fin Séjour]&gt;=Calendrier!P$3))&gt;0,"X","")</f>
        <v/>
      </c>
      <c r="Q38" s="18" t="str">
        <f>IF(SUMPRODUCT((T_BDD[Destination]=Calendrier!$A38)*(T_BDD[Début séjour]&lt;=Calendrier!Q$3)*(T_BDD[Fin Séjour]&gt;=Calendrier!Q$3))&gt;0,"X","")</f>
        <v/>
      </c>
      <c r="R38" s="18" t="str">
        <f>IF(SUMPRODUCT((T_BDD[Destination]=Calendrier!$A38)*(T_BDD[Début séjour]&lt;=Calendrier!R$3)*(T_BDD[Fin Séjour]&gt;=Calendrier!R$3))&gt;0,"X","")</f>
        <v/>
      </c>
      <c r="S38" s="18" t="str">
        <f>IF(SUMPRODUCT((T_BDD[Destination]=Calendrier!$A38)*(T_BDD[Début séjour]&lt;=Calendrier!S$3)*(T_BDD[Fin Séjour]&gt;=Calendrier!S$3))&gt;0,"X","")</f>
        <v>X</v>
      </c>
      <c r="T38" s="18" t="str">
        <f>IF(SUMPRODUCT((T_BDD[Destination]=Calendrier!$A38)*(T_BDD[Début séjour]&lt;=Calendrier!T$3)*(T_BDD[Fin Séjour]&gt;=Calendrier!T$3))&gt;0,"X","")</f>
        <v>X</v>
      </c>
      <c r="U38" s="18" t="str">
        <f>IF(SUMPRODUCT((T_BDD[Destination]=Calendrier!$A38)*(T_BDD[Début séjour]&lt;=Calendrier!U$3)*(T_BDD[Fin Séjour]&gt;=Calendrier!U$3))&gt;0,"X","")</f>
        <v>X</v>
      </c>
      <c r="V38" s="18" t="str">
        <f>IF(SUMPRODUCT((T_BDD[Destination]=Calendrier!$A38)*(T_BDD[Début séjour]&lt;=Calendrier!V$3)*(T_BDD[Fin Séjour]&gt;=Calendrier!V$3))&gt;0,"X","")</f>
        <v>X</v>
      </c>
      <c r="W38" s="18" t="str">
        <f>IF(SUMPRODUCT((T_BDD[Destination]=Calendrier!$A38)*(T_BDD[Début séjour]&lt;=Calendrier!W$3)*(T_BDD[Fin Séjour]&gt;=Calendrier!W$3))&gt;0,"X","")</f>
        <v>X</v>
      </c>
      <c r="X38" s="18" t="str">
        <f>IF(SUMPRODUCT((T_BDD[Destination]=Calendrier!$A38)*(T_BDD[Début séjour]&lt;=Calendrier!X$3)*(T_BDD[Fin Séjour]&gt;=Calendrier!X$3))&gt;0,"X","")</f>
        <v>X</v>
      </c>
      <c r="Y38" s="18" t="str">
        <f>IF(SUMPRODUCT((T_BDD[Destination]=Calendrier!$A38)*(T_BDD[Début séjour]&lt;=Calendrier!Y$3)*(T_BDD[Fin Séjour]&gt;=Calendrier!Y$3))&gt;0,"X","")</f>
        <v>X</v>
      </c>
      <c r="Z38" s="18" t="str">
        <f>IF(SUMPRODUCT((T_BDD[Destination]=Calendrier!$A38)*(T_BDD[Début séjour]&lt;=Calendrier!Z$3)*(T_BDD[Fin Séjour]&gt;=Calendrier!Z$3))&gt;0,"X","")</f>
        <v>X</v>
      </c>
      <c r="AA38" s="18" t="str">
        <f>IF(SUMPRODUCT((T_BDD[Destination]=Calendrier!$A38)*(T_BDD[Début séjour]&lt;=Calendrier!AA$3)*(T_BDD[Fin Séjour]&gt;=Calendrier!AA$3))&gt;0,"X","")</f>
        <v/>
      </c>
      <c r="AB38" s="18" t="str">
        <f>IF(SUMPRODUCT((T_BDD[Destination]=Calendrier!$A38)*(T_BDD[Début séjour]&lt;=Calendrier!AB$3)*(T_BDD[Fin Séjour]&gt;=Calendrier!AB$3))&gt;0,"X","")</f>
        <v/>
      </c>
      <c r="AC38" s="18" t="str">
        <f>IF(SUMPRODUCT((T_BDD[Destination]=Calendrier!$A38)*(T_BDD[Début séjour]&lt;=Calendrier!AC$3)*(T_BDD[Fin Séjour]&gt;=Calendrier!AC$3))&gt;0,"X","")</f>
        <v/>
      </c>
      <c r="AD38" s="18" t="str">
        <f>IF(SUMPRODUCT((T_BDD[Destination]=Calendrier!$A38)*(T_BDD[Début séjour]&lt;=Calendrier!AD$3)*(T_BDD[Fin Séjour]&gt;=Calendrier!AD$3))&gt;0,"X","")</f>
        <v/>
      </c>
      <c r="AE38" s="18" t="str">
        <f>IF(SUMPRODUCT((T_BDD[Destination]=Calendrier!$A38)*(T_BDD[Début séjour]&lt;=Calendrier!AE$3)*(T_BDD[Fin Séjour]&gt;=Calendrier!AE$3))&gt;0,"X","")</f>
        <v>X</v>
      </c>
      <c r="AF38" s="18" t="str">
        <f>IF(SUMPRODUCT((T_BDD[Destination]=Calendrier!$A38)*(T_BDD[Début séjour]&lt;=Calendrier!AF$3)*(T_BDD[Fin Séjour]&gt;=Calendrier!AF$3))&gt;0,"X","")</f>
        <v>X</v>
      </c>
    </row>
    <row r="39" spans="1:32" x14ac:dyDescent="0.3">
      <c r="A39" s="22" t="s">
        <v>90</v>
      </c>
      <c r="B39" s="18" t="str">
        <f>IF(SUMPRODUCT((T_BDD[Destination]=Calendrier!$A39)*(T_BDD[Début séjour]&lt;=Calendrier!B$3)*(T_BDD[Fin Séjour]&gt;=Calendrier!B$3))&gt;0,"X","")</f>
        <v/>
      </c>
      <c r="C39" s="18" t="str">
        <f>IF(SUMPRODUCT((T_BDD[Destination]=Calendrier!$A39)*(T_BDD[Début séjour]&lt;=Calendrier!C$3)*(T_BDD[Fin Séjour]&gt;=Calendrier!C$3))&gt;0,"X","")</f>
        <v/>
      </c>
      <c r="D39" s="18" t="str">
        <f>IF(SUMPRODUCT((T_BDD[Destination]=Calendrier!$A39)*(T_BDD[Début séjour]&lt;=Calendrier!D$3)*(T_BDD[Fin Séjour]&gt;=Calendrier!D$3))&gt;0,"X","")</f>
        <v/>
      </c>
      <c r="E39" s="18" t="str">
        <f>IF(SUMPRODUCT((T_BDD[Destination]=Calendrier!$A39)*(T_BDD[Début séjour]&lt;=Calendrier!E$3)*(T_BDD[Fin Séjour]&gt;=Calendrier!E$3))&gt;0,"X","")</f>
        <v/>
      </c>
      <c r="F39" s="18" t="str">
        <f>IF(SUMPRODUCT((T_BDD[Destination]=Calendrier!$A39)*(T_BDD[Début séjour]&lt;=Calendrier!F$3)*(T_BDD[Fin Séjour]&gt;=Calendrier!F$3))&gt;0,"X","")</f>
        <v/>
      </c>
      <c r="G39" s="18" t="str">
        <f>IF(SUMPRODUCT((T_BDD[Destination]=Calendrier!$A39)*(T_BDD[Début séjour]&lt;=Calendrier!G$3)*(T_BDD[Fin Séjour]&gt;=Calendrier!G$3))&gt;0,"X","")</f>
        <v/>
      </c>
      <c r="H39" s="18" t="str">
        <f>IF(SUMPRODUCT((T_BDD[Destination]=Calendrier!$A39)*(T_BDD[Début séjour]&lt;=Calendrier!H$3)*(T_BDD[Fin Séjour]&gt;=Calendrier!H$3))&gt;0,"X","")</f>
        <v/>
      </c>
      <c r="I39" s="18" t="str">
        <f>IF(SUMPRODUCT((T_BDD[Destination]=Calendrier!$A39)*(T_BDD[Début séjour]&lt;=Calendrier!I$3)*(T_BDD[Fin Séjour]&gt;=Calendrier!I$3))&gt;0,"X","")</f>
        <v/>
      </c>
      <c r="J39" s="18" t="str">
        <f>IF(SUMPRODUCT((T_BDD[Destination]=Calendrier!$A39)*(T_BDD[Début séjour]&lt;=Calendrier!J$3)*(T_BDD[Fin Séjour]&gt;=Calendrier!J$3))&gt;0,"X","")</f>
        <v/>
      </c>
      <c r="K39" s="18" t="str">
        <f>IF(SUMPRODUCT((T_BDD[Destination]=Calendrier!$A39)*(T_BDD[Début séjour]&lt;=Calendrier!K$3)*(T_BDD[Fin Séjour]&gt;=Calendrier!K$3))&gt;0,"X","")</f>
        <v/>
      </c>
      <c r="L39" s="18" t="str">
        <f>IF(SUMPRODUCT((T_BDD[Destination]=Calendrier!$A39)*(T_BDD[Début séjour]&lt;=Calendrier!L$3)*(T_BDD[Fin Séjour]&gt;=Calendrier!L$3))&gt;0,"X","")</f>
        <v/>
      </c>
      <c r="M39" s="18" t="str">
        <f>IF(SUMPRODUCT((T_BDD[Destination]=Calendrier!$A39)*(T_BDD[Début séjour]&lt;=Calendrier!M$3)*(T_BDD[Fin Séjour]&gt;=Calendrier!M$3))&gt;0,"X","")</f>
        <v/>
      </c>
      <c r="N39" s="18" t="str">
        <f>IF(SUMPRODUCT((T_BDD[Destination]=Calendrier!$A39)*(T_BDD[Début séjour]&lt;=Calendrier!N$3)*(T_BDD[Fin Séjour]&gt;=Calendrier!N$3))&gt;0,"X","")</f>
        <v/>
      </c>
      <c r="O39" s="18" t="str">
        <f>IF(SUMPRODUCT((T_BDD[Destination]=Calendrier!$A39)*(T_BDD[Début séjour]&lt;=Calendrier!O$3)*(T_BDD[Fin Séjour]&gt;=Calendrier!O$3))&gt;0,"X","")</f>
        <v/>
      </c>
      <c r="P39" s="18" t="str">
        <f>IF(SUMPRODUCT((T_BDD[Destination]=Calendrier!$A39)*(T_BDD[Début séjour]&lt;=Calendrier!P$3)*(T_BDD[Fin Séjour]&gt;=Calendrier!P$3))&gt;0,"X","")</f>
        <v/>
      </c>
      <c r="Q39" s="18" t="str">
        <f>IF(SUMPRODUCT((T_BDD[Destination]=Calendrier!$A39)*(T_BDD[Début séjour]&lt;=Calendrier!Q$3)*(T_BDD[Fin Séjour]&gt;=Calendrier!Q$3))&gt;0,"X","")</f>
        <v/>
      </c>
      <c r="R39" s="18" t="str">
        <f>IF(SUMPRODUCT((T_BDD[Destination]=Calendrier!$A39)*(T_BDD[Début séjour]&lt;=Calendrier!R$3)*(T_BDD[Fin Séjour]&gt;=Calendrier!R$3))&gt;0,"X","")</f>
        <v/>
      </c>
      <c r="S39" s="18" t="str">
        <f>IF(SUMPRODUCT((T_BDD[Destination]=Calendrier!$A39)*(T_BDD[Début séjour]&lt;=Calendrier!S$3)*(T_BDD[Fin Séjour]&gt;=Calendrier!S$3))&gt;0,"X","")</f>
        <v/>
      </c>
      <c r="T39" s="18" t="str">
        <f>IF(SUMPRODUCT((T_BDD[Destination]=Calendrier!$A39)*(T_BDD[Début séjour]&lt;=Calendrier!T$3)*(T_BDD[Fin Séjour]&gt;=Calendrier!T$3))&gt;0,"X","")</f>
        <v/>
      </c>
      <c r="U39" s="18" t="str">
        <f>IF(SUMPRODUCT((T_BDD[Destination]=Calendrier!$A39)*(T_BDD[Début séjour]&lt;=Calendrier!U$3)*(T_BDD[Fin Séjour]&gt;=Calendrier!U$3))&gt;0,"X","")</f>
        <v/>
      </c>
      <c r="V39" s="18" t="str">
        <f>IF(SUMPRODUCT((T_BDD[Destination]=Calendrier!$A39)*(T_BDD[Début séjour]&lt;=Calendrier!V$3)*(T_BDD[Fin Séjour]&gt;=Calendrier!V$3))&gt;0,"X","")</f>
        <v/>
      </c>
      <c r="W39" s="18" t="str">
        <f>IF(SUMPRODUCT((T_BDD[Destination]=Calendrier!$A39)*(T_BDD[Début séjour]&lt;=Calendrier!W$3)*(T_BDD[Fin Séjour]&gt;=Calendrier!W$3))&gt;0,"X","")</f>
        <v/>
      </c>
      <c r="X39" s="18" t="str">
        <f>IF(SUMPRODUCT((T_BDD[Destination]=Calendrier!$A39)*(T_BDD[Début séjour]&lt;=Calendrier!X$3)*(T_BDD[Fin Séjour]&gt;=Calendrier!X$3))&gt;0,"X","")</f>
        <v/>
      </c>
      <c r="Y39" s="18" t="str">
        <f>IF(SUMPRODUCT((T_BDD[Destination]=Calendrier!$A39)*(T_BDD[Début séjour]&lt;=Calendrier!Y$3)*(T_BDD[Fin Séjour]&gt;=Calendrier!Y$3))&gt;0,"X","")</f>
        <v/>
      </c>
      <c r="Z39" s="18" t="str">
        <f>IF(SUMPRODUCT((T_BDD[Destination]=Calendrier!$A39)*(T_BDD[Début séjour]&lt;=Calendrier!Z$3)*(T_BDD[Fin Séjour]&gt;=Calendrier!Z$3))&gt;0,"X","")</f>
        <v>X</v>
      </c>
      <c r="AA39" s="18" t="str">
        <f>IF(SUMPRODUCT((T_BDD[Destination]=Calendrier!$A39)*(T_BDD[Début séjour]&lt;=Calendrier!AA$3)*(T_BDD[Fin Séjour]&gt;=Calendrier!AA$3))&gt;0,"X","")</f>
        <v>X</v>
      </c>
      <c r="AB39" s="18" t="str">
        <f>IF(SUMPRODUCT((T_BDD[Destination]=Calendrier!$A39)*(T_BDD[Début séjour]&lt;=Calendrier!AB$3)*(T_BDD[Fin Séjour]&gt;=Calendrier!AB$3))&gt;0,"X","")</f>
        <v>X</v>
      </c>
      <c r="AC39" s="18" t="str">
        <f>IF(SUMPRODUCT((T_BDD[Destination]=Calendrier!$A39)*(T_BDD[Début séjour]&lt;=Calendrier!AC$3)*(T_BDD[Fin Séjour]&gt;=Calendrier!AC$3))&gt;0,"X","")</f>
        <v>X</v>
      </c>
      <c r="AD39" s="18" t="str">
        <f>IF(SUMPRODUCT((T_BDD[Destination]=Calendrier!$A39)*(T_BDD[Début séjour]&lt;=Calendrier!AD$3)*(T_BDD[Fin Séjour]&gt;=Calendrier!AD$3))&gt;0,"X","")</f>
        <v>X</v>
      </c>
      <c r="AE39" s="18" t="str">
        <f>IF(SUMPRODUCT((T_BDD[Destination]=Calendrier!$A39)*(T_BDD[Début séjour]&lt;=Calendrier!AE$3)*(T_BDD[Fin Séjour]&gt;=Calendrier!AE$3))&gt;0,"X","")</f>
        <v>X</v>
      </c>
      <c r="AF39" s="18" t="str">
        <f>IF(SUMPRODUCT((T_BDD[Destination]=Calendrier!$A39)*(T_BDD[Début séjour]&lt;=Calendrier!AF$3)*(T_BDD[Fin Séjour]&gt;=Calendrier!AF$3))&gt;0,"X","")</f>
        <v>X</v>
      </c>
    </row>
    <row r="40" spans="1:32" x14ac:dyDescent="0.3">
      <c r="A40" s="21" t="s">
        <v>91</v>
      </c>
      <c r="B40" s="18" t="str">
        <f>IF(SUMPRODUCT((T_BDD[Destination]=Calendrier!$A40)*(T_BDD[Début séjour]&lt;=Calendrier!B$3)*(T_BDD[Fin Séjour]&gt;=Calendrier!B$3))&gt;0,"X","")</f>
        <v>X</v>
      </c>
      <c r="C40" s="18" t="str">
        <f>IF(SUMPRODUCT((T_BDD[Destination]=Calendrier!$A40)*(T_BDD[Début séjour]&lt;=Calendrier!C$3)*(T_BDD[Fin Séjour]&gt;=Calendrier!C$3))&gt;0,"X","")</f>
        <v>X</v>
      </c>
      <c r="D40" s="18" t="str">
        <f>IF(SUMPRODUCT((T_BDD[Destination]=Calendrier!$A40)*(T_BDD[Début séjour]&lt;=Calendrier!D$3)*(T_BDD[Fin Séjour]&gt;=Calendrier!D$3))&gt;0,"X","")</f>
        <v>X</v>
      </c>
      <c r="E40" s="18" t="str">
        <f>IF(SUMPRODUCT((T_BDD[Destination]=Calendrier!$A40)*(T_BDD[Début séjour]&lt;=Calendrier!E$3)*(T_BDD[Fin Séjour]&gt;=Calendrier!E$3))&gt;0,"X","")</f>
        <v>X</v>
      </c>
      <c r="F40" s="18" t="str">
        <f>IF(SUMPRODUCT((T_BDD[Destination]=Calendrier!$A40)*(T_BDD[Début séjour]&lt;=Calendrier!F$3)*(T_BDD[Fin Séjour]&gt;=Calendrier!F$3))&gt;0,"X","")</f>
        <v/>
      </c>
      <c r="G40" s="18" t="str">
        <f>IF(SUMPRODUCT((T_BDD[Destination]=Calendrier!$A40)*(T_BDD[Début séjour]&lt;=Calendrier!G$3)*(T_BDD[Fin Séjour]&gt;=Calendrier!G$3))&gt;0,"X","")</f>
        <v/>
      </c>
      <c r="H40" s="18" t="str">
        <f>IF(SUMPRODUCT((T_BDD[Destination]=Calendrier!$A40)*(T_BDD[Début séjour]&lt;=Calendrier!H$3)*(T_BDD[Fin Séjour]&gt;=Calendrier!H$3))&gt;0,"X","")</f>
        <v/>
      </c>
      <c r="I40" s="18" t="str">
        <f>IF(SUMPRODUCT((T_BDD[Destination]=Calendrier!$A40)*(T_BDD[Début séjour]&lt;=Calendrier!I$3)*(T_BDD[Fin Séjour]&gt;=Calendrier!I$3))&gt;0,"X","")</f>
        <v/>
      </c>
      <c r="J40" s="18" t="str">
        <f>IF(SUMPRODUCT((T_BDD[Destination]=Calendrier!$A40)*(T_BDD[Début séjour]&lt;=Calendrier!J$3)*(T_BDD[Fin Séjour]&gt;=Calendrier!J$3))&gt;0,"X","")</f>
        <v/>
      </c>
      <c r="K40" s="18" t="str">
        <f>IF(SUMPRODUCT((T_BDD[Destination]=Calendrier!$A40)*(T_BDD[Début séjour]&lt;=Calendrier!K$3)*(T_BDD[Fin Séjour]&gt;=Calendrier!K$3))&gt;0,"X","")</f>
        <v/>
      </c>
      <c r="L40" s="18" t="str">
        <f>IF(SUMPRODUCT((T_BDD[Destination]=Calendrier!$A40)*(T_BDD[Début séjour]&lt;=Calendrier!L$3)*(T_BDD[Fin Séjour]&gt;=Calendrier!L$3))&gt;0,"X","")</f>
        <v/>
      </c>
      <c r="M40" s="18" t="str">
        <f>IF(SUMPRODUCT((T_BDD[Destination]=Calendrier!$A40)*(T_BDD[Début séjour]&lt;=Calendrier!M$3)*(T_BDD[Fin Séjour]&gt;=Calendrier!M$3))&gt;0,"X","")</f>
        <v/>
      </c>
      <c r="N40" s="18" t="str">
        <f>IF(SUMPRODUCT((T_BDD[Destination]=Calendrier!$A40)*(T_BDD[Début séjour]&lt;=Calendrier!N$3)*(T_BDD[Fin Séjour]&gt;=Calendrier!N$3))&gt;0,"X","")</f>
        <v/>
      </c>
      <c r="O40" s="18" t="str">
        <f>IF(SUMPRODUCT((T_BDD[Destination]=Calendrier!$A40)*(T_BDD[Début séjour]&lt;=Calendrier!O$3)*(T_BDD[Fin Séjour]&gt;=Calendrier!O$3))&gt;0,"X","")</f>
        <v/>
      </c>
      <c r="P40" s="18" t="str">
        <f>IF(SUMPRODUCT((T_BDD[Destination]=Calendrier!$A40)*(T_BDD[Début séjour]&lt;=Calendrier!P$3)*(T_BDD[Fin Séjour]&gt;=Calendrier!P$3))&gt;0,"X","")</f>
        <v/>
      </c>
      <c r="Q40" s="18" t="str">
        <f>IF(SUMPRODUCT((T_BDD[Destination]=Calendrier!$A40)*(T_BDD[Début séjour]&lt;=Calendrier!Q$3)*(T_BDD[Fin Séjour]&gt;=Calendrier!Q$3))&gt;0,"X","")</f>
        <v/>
      </c>
      <c r="R40" s="18" t="str">
        <f>IF(SUMPRODUCT((T_BDD[Destination]=Calendrier!$A40)*(T_BDD[Début séjour]&lt;=Calendrier!R$3)*(T_BDD[Fin Séjour]&gt;=Calendrier!R$3))&gt;0,"X","")</f>
        <v/>
      </c>
      <c r="S40" s="18" t="str">
        <f>IF(SUMPRODUCT((T_BDD[Destination]=Calendrier!$A40)*(T_BDD[Début séjour]&lt;=Calendrier!S$3)*(T_BDD[Fin Séjour]&gt;=Calendrier!S$3))&gt;0,"X","")</f>
        <v>X</v>
      </c>
      <c r="T40" s="18" t="str">
        <f>IF(SUMPRODUCT((T_BDD[Destination]=Calendrier!$A40)*(T_BDD[Début séjour]&lt;=Calendrier!T$3)*(T_BDD[Fin Séjour]&gt;=Calendrier!T$3))&gt;0,"X","")</f>
        <v>X</v>
      </c>
      <c r="U40" s="18" t="str">
        <f>IF(SUMPRODUCT((T_BDD[Destination]=Calendrier!$A40)*(T_BDD[Début séjour]&lt;=Calendrier!U$3)*(T_BDD[Fin Séjour]&gt;=Calendrier!U$3))&gt;0,"X","")</f>
        <v>X</v>
      </c>
      <c r="V40" s="18" t="str">
        <f>IF(SUMPRODUCT((T_BDD[Destination]=Calendrier!$A40)*(T_BDD[Début séjour]&lt;=Calendrier!V$3)*(T_BDD[Fin Séjour]&gt;=Calendrier!V$3))&gt;0,"X","")</f>
        <v>X</v>
      </c>
      <c r="W40" s="18" t="str">
        <f>IF(SUMPRODUCT((T_BDD[Destination]=Calendrier!$A40)*(T_BDD[Début séjour]&lt;=Calendrier!W$3)*(T_BDD[Fin Séjour]&gt;=Calendrier!W$3))&gt;0,"X","")</f>
        <v>X</v>
      </c>
      <c r="X40" s="18" t="str">
        <f>IF(SUMPRODUCT((T_BDD[Destination]=Calendrier!$A40)*(T_BDD[Début séjour]&lt;=Calendrier!X$3)*(T_BDD[Fin Séjour]&gt;=Calendrier!X$3))&gt;0,"X","")</f>
        <v>X</v>
      </c>
      <c r="Y40" s="18" t="str">
        <f>IF(SUMPRODUCT((T_BDD[Destination]=Calendrier!$A40)*(T_BDD[Début séjour]&lt;=Calendrier!Y$3)*(T_BDD[Fin Séjour]&gt;=Calendrier!Y$3))&gt;0,"X","")</f>
        <v>X</v>
      </c>
      <c r="Z40" s="18" t="str">
        <f>IF(SUMPRODUCT((T_BDD[Destination]=Calendrier!$A40)*(T_BDD[Début séjour]&lt;=Calendrier!Z$3)*(T_BDD[Fin Séjour]&gt;=Calendrier!Z$3))&gt;0,"X","")</f>
        <v>X</v>
      </c>
      <c r="AA40" s="18" t="str">
        <f>IF(SUMPRODUCT((T_BDD[Destination]=Calendrier!$A40)*(T_BDD[Début séjour]&lt;=Calendrier!AA$3)*(T_BDD[Fin Séjour]&gt;=Calendrier!AA$3))&gt;0,"X","")</f>
        <v/>
      </c>
      <c r="AB40" s="18" t="str">
        <f>IF(SUMPRODUCT((T_BDD[Destination]=Calendrier!$A40)*(T_BDD[Début séjour]&lt;=Calendrier!AB$3)*(T_BDD[Fin Séjour]&gt;=Calendrier!AB$3))&gt;0,"X","")</f>
        <v/>
      </c>
      <c r="AC40" s="18" t="str">
        <f>IF(SUMPRODUCT((T_BDD[Destination]=Calendrier!$A40)*(T_BDD[Début séjour]&lt;=Calendrier!AC$3)*(T_BDD[Fin Séjour]&gt;=Calendrier!AC$3))&gt;0,"X","")</f>
        <v/>
      </c>
      <c r="AD40" s="18" t="str">
        <f>IF(SUMPRODUCT((T_BDD[Destination]=Calendrier!$A40)*(T_BDD[Début séjour]&lt;=Calendrier!AD$3)*(T_BDD[Fin Séjour]&gt;=Calendrier!AD$3))&gt;0,"X","")</f>
        <v/>
      </c>
      <c r="AE40" s="18" t="str">
        <f>IF(SUMPRODUCT((T_BDD[Destination]=Calendrier!$A40)*(T_BDD[Début séjour]&lt;=Calendrier!AE$3)*(T_BDD[Fin Séjour]&gt;=Calendrier!AE$3))&gt;0,"X","")</f>
        <v/>
      </c>
      <c r="AF40" s="18" t="str">
        <f>IF(SUMPRODUCT((T_BDD[Destination]=Calendrier!$A40)*(T_BDD[Début séjour]&lt;=Calendrier!AF$3)*(T_BDD[Fin Séjour]&gt;=Calendrier!AF$3))&gt;0,"X","")</f>
        <v/>
      </c>
    </row>
    <row r="41" spans="1:32" x14ac:dyDescent="0.3">
      <c r="A41" s="22" t="s">
        <v>92</v>
      </c>
      <c r="B41" s="18" t="str">
        <f>IF(SUMPRODUCT((T_BDD[Destination]=Calendrier!$A41)*(T_BDD[Début séjour]&lt;=Calendrier!B$3)*(T_BDD[Fin Séjour]&gt;=Calendrier!B$3))&gt;0,"X","")</f>
        <v/>
      </c>
      <c r="C41" s="18" t="str">
        <f>IF(SUMPRODUCT((T_BDD[Destination]=Calendrier!$A41)*(T_BDD[Début séjour]&lt;=Calendrier!C$3)*(T_BDD[Fin Séjour]&gt;=Calendrier!C$3))&gt;0,"X","")</f>
        <v/>
      </c>
      <c r="D41" s="18" t="str">
        <f>IF(SUMPRODUCT((T_BDD[Destination]=Calendrier!$A41)*(T_BDD[Début séjour]&lt;=Calendrier!D$3)*(T_BDD[Fin Séjour]&gt;=Calendrier!D$3))&gt;0,"X","")</f>
        <v/>
      </c>
      <c r="E41" s="18" t="str">
        <f>IF(SUMPRODUCT((T_BDD[Destination]=Calendrier!$A41)*(T_BDD[Début séjour]&lt;=Calendrier!E$3)*(T_BDD[Fin Séjour]&gt;=Calendrier!E$3))&gt;0,"X","")</f>
        <v>X</v>
      </c>
      <c r="F41" s="18" t="str">
        <f>IF(SUMPRODUCT((T_BDD[Destination]=Calendrier!$A41)*(T_BDD[Début séjour]&lt;=Calendrier!F$3)*(T_BDD[Fin Séjour]&gt;=Calendrier!F$3))&gt;0,"X","")</f>
        <v>X</v>
      </c>
      <c r="G41" s="18" t="str">
        <f>IF(SUMPRODUCT((T_BDD[Destination]=Calendrier!$A41)*(T_BDD[Début séjour]&lt;=Calendrier!G$3)*(T_BDD[Fin Séjour]&gt;=Calendrier!G$3))&gt;0,"X","")</f>
        <v>X</v>
      </c>
      <c r="H41" s="18" t="str">
        <f>IF(SUMPRODUCT((T_BDD[Destination]=Calendrier!$A41)*(T_BDD[Début séjour]&lt;=Calendrier!H$3)*(T_BDD[Fin Séjour]&gt;=Calendrier!H$3))&gt;0,"X","")</f>
        <v>X</v>
      </c>
      <c r="I41" s="18" t="str">
        <f>IF(SUMPRODUCT((T_BDD[Destination]=Calendrier!$A41)*(T_BDD[Début séjour]&lt;=Calendrier!I$3)*(T_BDD[Fin Séjour]&gt;=Calendrier!I$3))&gt;0,"X","")</f>
        <v>X</v>
      </c>
      <c r="J41" s="18" t="str">
        <f>IF(SUMPRODUCT((T_BDD[Destination]=Calendrier!$A41)*(T_BDD[Début séjour]&lt;=Calendrier!J$3)*(T_BDD[Fin Séjour]&gt;=Calendrier!J$3))&gt;0,"X","")</f>
        <v>X</v>
      </c>
      <c r="K41" s="18" t="str">
        <f>IF(SUMPRODUCT((T_BDD[Destination]=Calendrier!$A41)*(T_BDD[Début séjour]&lt;=Calendrier!K$3)*(T_BDD[Fin Séjour]&gt;=Calendrier!K$3))&gt;0,"X","")</f>
        <v>X</v>
      </c>
      <c r="L41" s="18" t="str">
        <f>IF(SUMPRODUCT((T_BDD[Destination]=Calendrier!$A41)*(T_BDD[Début séjour]&lt;=Calendrier!L$3)*(T_BDD[Fin Séjour]&gt;=Calendrier!L$3))&gt;0,"X","")</f>
        <v>X</v>
      </c>
      <c r="M41" s="18" t="str">
        <f>IF(SUMPRODUCT((T_BDD[Destination]=Calendrier!$A41)*(T_BDD[Début séjour]&lt;=Calendrier!M$3)*(T_BDD[Fin Séjour]&gt;=Calendrier!M$3))&gt;0,"X","")</f>
        <v>X</v>
      </c>
      <c r="N41" s="18" t="str">
        <f>IF(SUMPRODUCT((T_BDD[Destination]=Calendrier!$A41)*(T_BDD[Début séjour]&lt;=Calendrier!N$3)*(T_BDD[Fin Séjour]&gt;=Calendrier!N$3))&gt;0,"X","")</f>
        <v>X</v>
      </c>
      <c r="O41" s="18" t="str">
        <f>IF(SUMPRODUCT((T_BDD[Destination]=Calendrier!$A41)*(T_BDD[Début séjour]&lt;=Calendrier!O$3)*(T_BDD[Fin Séjour]&gt;=Calendrier!O$3))&gt;0,"X","")</f>
        <v>X</v>
      </c>
      <c r="P41" s="18" t="str">
        <f>IF(SUMPRODUCT((T_BDD[Destination]=Calendrier!$A41)*(T_BDD[Début séjour]&lt;=Calendrier!P$3)*(T_BDD[Fin Séjour]&gt;=Calendrier!P$3))&gt;0,"X","")</f>
        <v>X</v>
      </c>
      <c r="Q41" s="18" t="str">
        <f>IF(SUMPRODUCT((T_BDD[Destination]=Calendrier!$A41)*(T_BDD[Début séjour]&lt;=Calendrier!Q$3)*(T_BDD[Fin Séjour]&gt;=Calendrier!Q$3))&gt;0,"X","")</f>
        <v>X</v>
      </c>
      <c r="R41" s="18" t="str">
        <f>IF(SUMPRODUCT((T_BDD[Destination]=Calendrier!$A41)*(T_BDD[Début séjour]&lt;=Calendrier!R$3)*(T_BDD[Fin Séjour]&gt;=Calendrier!R$3))&gt;0,"X","")</f>
        <v>X</v>
      </c>
      <c r="S41" s="18" t="str">
        <f>IF(SUMPRODUCT((T_BDD[Destination]=Calendrier!$A41)*(T_BDD[Début séjour]&lt;=Calendrier!S$3)*(T_BDD[Fin Séjour]&gt;=Calendrier!S$3))&gt;0,"X","")</f>
        <v>X</v>
      </c>
      <c r="T41" s="18" t="str">
        <f>IF(SUMPRODUCT((T_BDD[Destination]=Calendrier!$A41)*(T_BDD[Début séjour]&lt;=Calendrier!T$3)*(T_BDD[Fin Séjour]&gt;=Calendrier!T$3))&gt;0,"X","")</f>
        <v>X</v>
      </c>
      <c r="U41" s="18" t="str">
        <f>IF(SUMPRODUCT((T_BDD[Destination]=Calendrier!$A41)*(T_BDD[Début séjour]&lt;=Calendrier!U$3)*(T_BDD[Fin Séjour]&gt;=Calendrier!U$3))&gt;0,"X","")</f>
        <v>X</v>
      </c>
      <c r="V41" s="18" t="str">
        <f>IF(SUMPRODUCT((T_BDD[Destination]=Calendrier!$A41)*(T_BDD[Début séjour]&lt;=Calendrier!V$3)*(T_BDD[Fin Séjour]&gt;=Calendrier!V$3))&gt;0,"X","")</f>
        <v>X</v>
      </c>
      <c r="W41" s="18" t="str">
        <f>IF(SUMPRODUCT((T_BDD[Destination]=Calendrier!$A41)*(T_BDD[Début séjour]&lt;=Calendrier!W$3)*(T_BDD[Fin Séjour]&gt;=Calendrier!W$3))&gt;0,"X","")</f>
        <v>X</v>
      </c>
      <c r="X41" s="18" t="str">
        <f>IF(SUMPRODUCT((T_BDD[Destination]=Calendrier!$A41)*(T_BDD[Début séjour]&lt;=Calendrier!X$3)*(T_BDD[Fin Séjour]&gt;=Calendrier!X$3))&gt;0,"X","")</f>
        <v>X</v>
      </c>
      <c r="Y41" s="18" t="str">
        <f>IF(SUMPRODUCT((T_BDD[Destination]=Calendrier!$A41)*(T_BDD[Début séjour]&lt;=Calendrier!Y$3)*(T_BDD[Fin Séjour]&gt;=Calendrier!Y$3))&gt;0,"X","")</f>
        <v>X</v>
      </c>
      <c r="Z41" s="18" t="str">
        <f>IF(SUMPRODUCT((T_BDD[Destination]=Calendrier!$A41)*(T_BDD[Début séjour]&lt;=Calendrier!Z$3)*(T_BDD[Fin Séjour]&gt;=Calendrier!Z$3))&gt;0,"X","")</f>
        <v>X</v>
      </c>
      <c r="AA41" s="18" t="str">
        <f>IF(SUMPRODUCT((T_BDD[Destination]=Calendrier!$A41)*(T_BDD[Début séjour]&lt;=Calendrier!AA$3)*(T_BDD[Fin Séjour]&gt;=Calendrier!AA$3))&gt;0,"X","")</f>
        <v>X</v>
      </c>
      <c r="AB41" s="18" t="str">
        <f>IF(SUMPRODUCT((T_BDD[Destination]=Calendrier!$A41)*(T_BDD[Début séjour]&lt;=Calendrier!AB$3)*(T_BDD[Fin Séjour]&gt;=Calendrier!AB$3))&gt;0,"X","")</f>
        <v>X</v>
      </c>
      <c r="AC41" s="18" t="str">
        <f>IF(SUMPRODUCT((T_BDD[Destination]=Calendrier!$A41)*(T_BDD[Début séjour]&lt;=Calendrier!AC$3)*(T_BDD[Fin Séjour]&gt;=Calendrier!AC$3))&gt;0,"X","")</f>
        <v>X</v>
      </c>
      <c r="AD41" s="18" t="str">
        <f>IF(SUMPRODUCT((T_BDD[Destination]=Calendrier!$A41)*(T_BDD[Début séjour]&lt;=Calendrier!AD$3)*(T_BDD[Fin Séjour]&gt;=Calendrier!AD$3))&gt;0,"X","")</f>
        <v>X</v>
      </c>
      <c r="AE41" s="18" t="str">
        <f>IF(SUMPRODUCT((T_BDD[Destination]=Calendrier!$A41)*(T_BDD[Début séjour]&lt;=Calendrier!AE$3)*(T_BDD[Fin Séjour]&gt;=Calendrier!AE$3))&gt;0,"X","")</f>
        <v>X</v>
      </c>
      <c r="AF41" s="18" t="str">
        <f>IF(SUMPRODUCT((T_BDD[Destination]=Calendrier!$A41)*(T_BDD[Début séjour]&lt;=Calendrier!AF$3)*(T_BDD[Fin Séjour]&gt;=Calendrier!AF$3))&gt;0,"X","")</f>
        <v>X</v>
      </c>
    </row>
    <row r="42" spans="1:32" x14ac:dyDescent="0.3">
      <c r="A42" s="21" t="s">
        <v>93</v>
      </c>
      <c r="B42" s="18" t="str">
        <f>IF(SUMPRODUCT((T_BDD[Destination]=Calendrier!$A42)*(T_BDD[Début séjour]&lt;=Calendrier!B$3)*(T_BDD[Fin Séjour]&gt;=Calendrier!B$3))&gt;0,"X","")</f>
        <v/>
      </c>
      <c r="C42" s="18" t="str">
        <f>IF(SUMPRODUCT((T_BDD[Destination]=Calendrier!$A42)*(T_BDD[Début séjour]&lt;=Calendrier!C$3)*(T_BDD[Fin Séjour]&gt;=Calendrier!C$3))&gt;0,"X","")</f>
        <v/>
      </c>
      <c r="D42" s="18" t="str">
        <f>IF(SUMPRODUCT((T_BDD[Destination]=Calendrier!$A42)*(T_BDD[Début séjour]&lt;=Calendrier!D$3)*(T_BDD[Fin Séjour]&gt;=Calendrier!D$3))&gt;0,"X","")</f>
        <v/>
      </c>
      <c r="E42" s="18" t="str">
        <f>IF(SUMPRODUCT((T_BDD[Destination]=Calendrier!$A42)*(T_BDD[Début séjour]&lt;=Calendrier!E$3)*(T_BDD[Fin Séjour]&gt;=Calendrier!E$3))&gt;0,"X","")</f>
        <v>X</v>
      </c>
      <c r="F42" s="18" t="str">
        <f>IF(SUMPRODUCT((T_BDD[Destination]=Calendrier!$A42)*(T_BDD[Début séjour]&lt;=Calendrier!F$3)*(T_BDD[Fin Séjour]&gt;=Calendrier!F$3))&gt;0,"X","")</f>
        <v>X</v>
      </c>
      <c r="G42" s="18" t="str">
        <f>IF(SUMPRODUCT((T_BDD[Destination]=Calendrier!$A42)*(T_BDD[Début séjour]&lt;=Calendrier!G$3)*(T_BDD[Fin Séjour]&gt;=Calendrier!G$3))&gt;0,"X","")</f>
        <v>X</v>
      </c>
      <c r="H42" s="18" t="str">
        <f>IF(SUMPRODUCT((T_BDD[Destination]=Calendrier!$A42)*(T_BDD[Début séjour]&lt;=Calendrier!H$3)*(T_BDD[Fin Séjour]&gt;=Calendrier!H$3))&gt;0,"X","")</f>
        <v>X</v>
      </c>
      <c r="I42" s="18" t="str">
        <f>IF(SUMPRODUCT((T_BDD[Destination]=Calendrier!$A42)*(T_BDD[Début séjour]&lt;=Calendrier!I$3)*(T_BDD[Fin Séjour]&gt;=Calendrier!I$3))&gt;0,"X","")</f>
        <v>X</v>
      </c>
      <c r="J42" s="18" t="str">
        <f>IF(SUMPRODUCT((T_BDD[Destination]=Calendrier!$A42)*(T_BDD[Début séjour]&lt;=Calendrier!J$3)*(T_BDD[Fin Séjour]&gt;=Calendrier!J$3))&gt;0,"X","")</f>
        <v>X</v>
      </c>
      <c r="K42" s="18" t="str">
        <f>IF(SUMPRODUCT((T_BDD[Destination]=Calendrier!$A42)*(T_BDD[Début séjour]&lt;=Calendrier!K$3)*(T_BDD[Fin Séjour]&gt;=Calendrier!K$3))&gt;0,"X","")</f>
        <v>X</v>
      </c>
      <c r="L42" s="18" t="str">
        <f>IF(SUMPRODUCT((T_BDD[Destination]=Calendrier!$A42)*(T_BDD[Début séjour]&lt;=Calendrier!L$3)*(T_BDD[Fin Séjour]&gt;=Calendrier!L$3))&gt;0,"X","")</f>
        <v>X</v>
      </c>
      <c r="M42" s="18" t="str">
        <f>IF(SUMPRODUCT((T_BDD[Destination]=Calendrier!$A42)*(T_BDD[Début séjour]&lt;=Calendrier!M$3)*(T_BDD[Fin Séjour]&gt;=Calendrier!M$3))&gt;0,"X","")</f>
        <v>X</v>
      </c>
      <c r="N42" s="18" t="str">
        <f>IF(SUMPRODUCT((T_BDD[Destination]=Calendrier!$A42)*(T_BDD[Début séjour]&lt;=Calendrier!N$3)*(T_BDD[Fin Séjour]&gt;=Calendrier!N$3))&gt;0,"X","")</f>
        <v>X</v>
      </c>
      <c r="O42" s="18" t="str">
        <f>IF(SUMPRODUCT((T_BDD[Destination]=Calendrier!$A42)*(T_BDD[Début séjour]&lt;=Calendrier!O$3)*(T_BDD[Fin Séjour]&gt;=Calendrier!O$3))&gt;0,"X","")</f>
        <v>X</v>
      </c>
      <c r="P42" s="18" t="str">
        <f>IF(SUMPRODUCT((T_BDD[Destination]=Calendrier!$A42)*(T_BDD[Début séjour]&lt;=Calendrier!P$3)*(T_BDD[Fin Séjour]&gt;=Calendrier!P$3))&gt;0,"X","")</f>
        <v>X</v>
      </c>
      <c r="Q42" s="18" t="str">
        <f>IF(SUMPRODUCT((T_BDD[Destination]=Calendrier!$A42)*(T_BDD[Début séjour]&lt;=Calendrier!Q$3)*(T_BDD[Fin Séjour]&gt;=Calendrier!Q$3))&gt;0,"X","")</f>
        <v>X</v>
      </c>
      <c r="R42" s="18" t="str">
        <f>IF(SUMPRODUCT((T_BDD[Destination]=Calendrier!$A42)*(T_BDD[Début séjour]&lt;=Calendrier!R$3)*(T_BDD[Fin Séjour]&gt;=Calendrier!R$3))&gt;0,"X","")</f>
        <v>X</v>
      </c>
      <c r="S42" s="18" t="str">
        <f>IF(SUMPRODUCT((T_BDD[Destination]=Calendrier!$A42)*(T_BDD[Début séjour]&lt;=Calendrier!S$3)*(T_BDD[Fin Séjour]&gt;=Calendrier!S$3))&gt;0,"X","")</f>
        <v>X</v>
      </c>
      <c r="T42" s="18" t="str">
        <f>IF(SUMPRODUCT((T_BDD[Destination]=Calendrier!$A42)*(T_BDD[Début séjour]&lt;=Calendrier!T$3)*(T_BDD[Fin Séjour]&gt;=Calendrier!T$3))&gt;0,"X","")</f>
        <v>X</v>
      </c>
      <c r="U42" s="18" t="str">
        <f>IF(SUMPRODUCT((T_BDD[Destination]=Calendrier!$A42)*(T_BDD[Début séjour]&lt;=Calendrier!U$3)*(T_BDD[Fin Séjour]&gt;=Calendrier!U$3))&gt;0,"X","")</f>
        <v>X</v>
      </c>
      <c r="V42" s="18" t="str">
        <f>IF(SUMPRODUCT((T_BDD[Destination]=Calendrier!$A42)*(T_BDD[Début séjour]&lt;=Calendrier!V$3)*(T_BDD[Fin Séjour]&gt;=Calendrier!V$3))&gt;0,"X","")</f>
        <v>X</v>
      </c>
      <c r="W42" s="18" t="str">
        <f>IF(SUMPRODUCT((T_BDD[Destination]=Calendrier!$A42)*(T_BDD[Début séjour]&lt;=Calendrier!W$3)*(T_BDD[Fin Séjour]&gt;=Calendrier!W$3))&gt;0,"X","")</f>
        <v>X</v>
      </c>
      <c r="X42" s="18" t="str">
        <f>IF(SUMPRODUCT((T_BDD[Destination]=Calendrier!$A42)*(T_BDD[Début séjour]&lt;=Calendrier!X$3)*(T_BDD[Fin Séjour]&gt;=Calendrier!X$3))&gt;0,"X","")</f>
        <v>X</v>
      </c>
      <c r="Y42" s="18" t="str">
        <f>IF(SUMPRODUCT((T_BDD[Destination]=Calendrier!$A42)*(T_BDD[Début séjour]&lt;=Calendrier!Y$3)*(T_BDD[Fin Séjour]&gt;=Calendrier!Y$3))&gt;0,"X","")</f>
        <v>X</v>
      </c>
      <c r="Z42" s="18" t="str">
        <f>IF(SUMPRODUCT((T_BDD[Destination]=Calendrier!$A42)*(T_BDD[Début séjour]&lt;=Calendrier!Z$3)*(T_BDD[Fin Séjour]&gt;=Calendrier!Z$3))&gt;0,"X","")</f>
        <v>X</v>
      </c>
      <c r="AA42" s="18" t="str">
        <f>IF(SUMPRODUCT((T_BDD[Destination]=Calendrier!$A42)*(T_BDD[Début séjour]&lt;=Calendrier!AA$3)*(T_BDD[Fin Séjour]&gt;=Calendrier!AA$3))&gt;0,"X","")</f>
        <v>X</v>
      </c>
      <c r="AB42" s="18" t="str">
        <f>IF(SUMPRODUCT((T_BDD[Destination]=Calendrier!$A42)*(T_BDD[Début séjour]&lt;=Calendrier!AB$3)*(T_BDD[Fin Séjour]&gt;=Calendrier!AB$3))&gt;0,"X","")</f>
        <v>X</v>
      </c>
      <c r="AC42" s="18" t="str">
        <f>IF(SUMPRODUCT((T_BDD[Destination]=Calendrier!$A42)*(T_BDD[Début séjour]&lt;=Calendrier!AC$3)*(T_BDD[Fin Séjour]&gt;=Calendrier!AC$3))&gt;0,"X","")</f>
        <v>X</v>
      </c>
      <c r="AD42" s="18" t="str">
        <f>IF(SUMPRODUCT((T_BDD[Destination]=Calendrier!$A42)*(T_BDD[Début séjour]&lt;=Calendrier!AD$3)*(T_BDD[Fin Séjour]&gt;=Calendrier!AD$3))&gt;0,"X","")</f>
        <v>X</v>
      </c>
      <c r="AE42" s="18" t="str">
        <f>IF(SUMPRODUCT((T_BDD[Destination]=Calendrier!$A42)*(T_BDD[Début séjour]&lt;=Calendrier!AE$3)*(T_BDD[Fin Séjour]&gt;=Calendrier!AE$3))&gt;0,"X","")</f>
        <v>X</v>
      </c>
      <c r="AF42" s="18" t="str">
        <f>IF(SUMPRODUCT((T_BDD[Destination]=Calendrier!$A42)*(T_BDD[Début séjour]&lt;=Calendrier!AF$3)*(T_BDD[Fin Séjour]&gt;=Calendrier!AF$3))&gt;0,"X","")</f>
        <v>X</v>
      </c>
    </row>
    <row r="43" spans="1:32" x14ac:dyDescent="0.3">
      <c r="A43" s="22" t="s">
        <v>94</v>
      </c>
      <c r="B43" s="18" t="str">
        <f>IF(SUMPRODUCT((T_BDD[Destination]=Calendrier!$A43)*(T_BDD[Début séjour]&lt;=Calendrier!B$3)*(T_BDD[Fin Séjour]&gt;=Calendrier!B$3))&gt;0,"X","")</f>
        <v>X</v>
      </c>
      <c r="C43" s="18" t="str">
        <f>IF(SUMPRODUCT((T_BDD[Destination]=Calendrier!$A43)*(T_BDD[Début séjour]&lt;=Calendrier!C$3)*(T_BDD[Fin Séjour]&gt;=Calendrier!C$3))&gt;0,"X","")</f>
        <v>X</v>
      </c>
      <c r="D43" s="18" t="str">
        <f>IF(SUMPRODUCT((T_BDD[Destination]=Calendrier!$A43)*(T_BDD[Début séjour]&lt;=Calendrier!D$3)*(T_BDD[Fin Séjour]&gt;=Calendrier!D$3))&gt;0,"X","")</f>
        <v>X</v>
      </c>
      <c r="E43" s="18" t="str">
        <f>IF(SUMPRODUCT((T_BDD[Destination]=Calendrier!$A43)*(T_BDD[Début séjour]&lt;=Calendrier!E$3)*(T_BDD[Fin Séjour]&gt;=Calendrier!E$3))&gt;0,"X","")</f>
        <v>X</v>
      </c>
      <c r="F43" s="18" t="str">
        <f>IF(SUMPRODUCT((T_BDD[Destination]=Calendrier!$A43)*(T_BDD[Début séjour]&lt;=Calendrier!F$3)*(T_BDD[Fin Séjour]&gt;=Calendrier!F$3))&gt;0,"X","")</f>
        <v>X</v>
      </c>
      <c r="G43" s="18" t="str">
        <f>IF(SUMPRODUCT((T_BDD[Destination]=Calendrier!$A43)*(T_BDD[Début séjour]&lt;=Calendrier!G$3)*(T_BDD[Fin Séjour]&gt;=Calendrier!G$3))&gt;0,"X","")</f>
        <v>X</v>
      </c>
      <c r="H43" s="18" t="str">
        <f>IF(SUMPRODUCT((T_BDD[Destination]=Calendrier!$A43)*(T_BDD[Début séjour]&lt;=Calendrier!H$3)*(T_BDD[Fin Séjour]&gt;=Calendrier!H$3))&gt;0,"X","")</f>
        <v>X</v>
      </c>
      <c r="I43" s="18" t="str">
        <f>IF(SUMPRODUCT((T_BDD[Destination]=Calendrier!$A43)*(T_BDD[Début séjour]&lt;=Calendrier!I$3)*(T_BDD[Fin Séjour]&gt;=Calendrier!I$3))&gt;0,"X","")</f>
        <v>X</v>
      </c>
      <c r="J43" s="18" t="str">
        <f>IF(SUMPRODUCT((T_BDD[Destination]=Calendrier!$A43)*(T_BDD[Début séjour]&lt;=Calendrier!J$3)*(T_BDD[Fin Séjour]&gt;=Calendrier!J$3))&gt;0,"X","")</f>
        <v>X</v>
      </c>
      <c r="K43" s="18" t="str">
        <f>IF(SUMPRODUCT((T_BDD[Destination]=Calendrier!$A43)*(T_BDD[Début séjour]&lt;=Calendrier!K$3)*(T_BDD[Fin Séjour]&gt;=Calendrier!K$3))&gt;0,"X","")</f>
        <v>X</v>
      </c>
      <c r="L43" s="18" t="str">
        <f>IF(SUMPRODUCT((T_BDD[Destination]=Calendrier!$A43)*(T_BDD[Début séjour]&lt;=Calendrier!L$3)*(T_BDD[Fin Séjour]&gt;=Calendrier!L$3))&gt;0,"X","")</f>
        <v>X</v>
      </c>
      <c r="M43" s="18" t="str">
        <f>IF(SUMPRODUCT((T_BDD[Destination]=Calendrier!$A43)*(T_BDD[Début séjour]&lt;=Calendrier!M$3)*(T_BDD[Fin Séjour]&gt;=Calendrier!M$3))&gt;0,"X","")</f>
        <v>X</v>
      </c>
      <c r="N43" s="18" t="str">
        <f>IF(SUMPRODUCT((T_BDD[Destination]=Calendrier!$A43)*(T_BDD[Début séjour]&lt;=Calendrier!N$3)*(T_BDD[Fin Séjour]&gt;=Calendrier!N$3))&gt;0,"X","")</f>
        <v>X</v>
      </c>
      <c r="O43" s="18" t="str">
        <f>IF(SUMPRODUCT((T_BDD[Destination]=Calendrier!$A43)*(T_BDD[Début séjour]&lt;=Calendrier!O$3)*(T_BDD[Fin Séjour]&gt;=Calendrier!O$3))&gt;0,"X","")</f>
        <v>X</v>
      </c>
      <c r="P43" s="18" t="str">
        <f>IF(SUMPRODUCT((T_BDD[Destination]=Calendrier!$A43)*(T_BDD[Début séjour]&lt;=Calendrier!P$3)*(T_BDD[Fin Séjour]&gt;=Calendrier!P$3))&gt;0,"X","")</f>
        <v>X</v>
      </c>
      <c r="Q43" s="18" t="str">
        <f>IF(SUMPRODUCT((T_BDD[Destination]=Calendrier!$A43)*(T_BDD[Début séjour]&lt;=Calendrier!Q$3)*(T_BDD[Fin Séjour]&gt;=Calendrier!Q$3))&gt;0,"X","")</f>
        <v>X</v>
      </c>
      <c r="R43" s="18" t="str">
        <f>IF(SUMPRODUCT((T_BDD[Destination]=Calendrier!$A43)*(T_BDD[Début séjour]&lt;=Calendrier!R$3)*(T_BDD[Fin Séjour]&gt;=Calendrier!R$3))&gt;0,"X","")</f>
        <v>X</v>
      </c>
      <c r="S43" s="18" t="str">
        <f>IF(SUMPRODUCT((T_BDD[Destination]=Calendrier!$A43)*(T_BDD[Début séjour]&lt;=Calendrier!S$3)*(T_BDD[Fin Séjour]&gt;=Calendrier!S$3))&gt;0,"X","")</f>
        <v>X</v>
      </c>
      <c r="T43" s="18" t="str">
        <f>IF(SUMPRODUCT((T_BDD[Destination]=Calendrier!$A43)*(T_BDD[Début séjour]&lt;=Calendrier!T$3)*(T_BDD[Fin Séjour]&gt;=Calendrier!T$3))&gt;0,"X","")</f>
        <v>X</v>
      </c>
      <c r="U43" s="18" t="str">
        <f>IF(SUMPRODUCT((T_BDD[Destination]=Calendrier!$A43)*(T_BDD[Début séjour]&lt;=Calendrier!U$3)*(T_BDD[Fin Séjour]&gt;=Calendrier!U$3))&gt;0,"X","")</f>
        <v>X</v>
      </c>
      <c r="V43" s="18" t="str">
        <f>IF(SUMPRODUCT((T_BDD[Destination]=Calendrier!$A43)*(T_BDD[Début séjour]&lt;=Calendrier!V$3)*(T_BDD[Fin Séjour]&gt;=Calendrier!V$3))&gt;0,"X","")</f>
        <v>X</v>
      </c>
      <c r="W43" s="18" t="str">
        <f>IF(SUMPRODUCT((T_BDD[Destination]=Calendrier!$A43)*(T_BDD[Début séjour]&lt;=Calendrier!W$3)*(T_BDD[Fin Séjour]&gt;=Calendrier!W$3))&gt;0,"X","")</f>
        <v>X</v>
      </c>
      <c r="X43" s="18" t="str">
        <f>IF(SUMPRODUCT((T_BDD[Destination]=Calendrier!$A43)*(T_BDD[Début séjour]&lt;=Calendrier!X$3)*(T_BDD[Fin Séjour]&gt;=Calendrier!X$3))&gt;0,"X","")</f>
        <v>X</v>
      </c>
      <c r="Y43" s="18" t="str">
        <f>IF(SUMPRODUCT((T_BDD[Destination]=Calendrier!$A43)*(T_BDD[Début séjour]&lt;=Calendrier!Y$3)*(T_BDD[Fin Séjour]&gt;=Calendrier!Y$3))&gt;0,"X","")</f>
        <v>X</v>
      </c>
      <c r="Z43" s="18" t="str">
        <f>IF(SUMPRODUCT((T_BDD[Destination]=Calendrier!$A43)*(T_BDD[Début séjour]&lt;=Calendrier!Z$3)*(T_BDD[Fin Séjour]&gt;=Calendrier!Z$3))&gt;0,"X","")</f>
        <v>X</v>
      </c>
      <c r="AA43" s="18" t="str">
        <f>IF(SUMPRODUCT((T_BDD[Destination]=Calendrier!$A43)*(T_BDD[Début séjour]&lt;=Calendrier!AA$3)*(T_BDD[Fin Séjour]&gt;=Calendrier!AA$3))&gt;0,"X","")</f>
        <v>X</v>
      </c>
      <c r="AB43" s="18" t="str">
        <f>IF(SUMPRODUCT((T_BDD[Destination]=Calendrier!$A43)*(T_BDD[Début séjour]&lt;=Calendrier!AB$3)*(T_BDD[Fin Séjour]&gt;=Calendrier!AB$3))&gt;0,"X","")</f>
        <v>X</v>
      </c>
      <c r="AC43" s="18" t="str">
        <f>IF(SUMPRODUCT((T_BDD[Destination]=Calendrier!$A43)*(T_BDD[Début séjour]&lt;=Calendrier!AC$3)*(T_BDD[Fin Séjour]&gt;=Calendrier!AC$3))&gt;0,"X","")</f>
        <v>X</v>
      </c>
      <c r="AD43" s="18" t="str">
        <f>IF(SUMPRODUCT((T_BDD[Destination]=Calendrier!$A43)*(T_BDD[Début séjour]&lt;=Calendrier!AD$3)*(T_BDD[Fin Séjour]&gt;=Calendrier!AD$3))&gt;0,"X","")</f>
        <v>X</v>
      </c>
      <c r="AE43" s="18" t="str">
        <f>IF(SUMPRODUCT((T_BDD[Destination]=Calendrier!$A43)*(T_BDD[Début séjour]&lt;=Calendrier!AE$3)*(T_BDD[Fin Séjour]&gt;=Calendrier!AE$3))&gt;0,"X","")</f>
        <v>X</v>
      </c>
      <c r="AF43" s="18" t="str">
        <f>IF(SUMPRODUCT((T_BDD[Destination]=Calendrier!$A43)*(T_BDD[Début séjour]&lt;=Calendrier!AF$3)*(T_BDD[Fin Séjour]&gt;=Calendrier!AF$3))&gt;0,"X","")</f>
        <v>X</v>
      </c>
    </row>
    <row r="44" spans="1:32" x14ac:dyDescent="0.3">
      <c r="A44" s="21" t="s">
        <v>95</v>
      </c>
      <c r="B44" s="18" t="str">
        <f>IF(SUMPRODUCT((T_BDD[Destination]=Calendrier!$A44)*(T_BDD[Début séjour]&lt;=Calendrier!B$3)*(T_BDD[Fin Séjour]&gt;=Calendrier!B$3))&gt;0,"X","")</f>
        <v>X</v>
      </c>
      <c r="C44" s="18" t="str">
        <f>IF(SUMPRODUCT((T_BDD[Destination]=Calendrier!$A44)*(T_BDD[Début séjour]&lt;=Calendrier!C$3)*(T_BDD[Fin Séjour]&gt;=Calendrier!C$3))&gt;0,"X","")</f>
        <v>X</v>
      </c>
      <c r="D44" s="18" t="str">
        <f>IF(SUMPRODUCT((T_BDD[Destination]=Calendrier!$A44)*(T_BDD[Début séjour]&lt;=Calendrier!D$3)*(T_BDD[Fin Séjour]&gt;=Calendrier!D$3))&gt;0,"X","")</f>
        <v>X</v>
      </c>
      <c r="E44" s="18" t="str">
        <f>IF(SUMPRODUCT((T_BDD[Destination]=Calendrier!$A44)*(T_BDD[Début séjour]&lt;=Calendrier!E$3)*(T_BDD[Fin Séjour]&gt;=Calendrier!E$3))&gt;0,"X","")</f>
        <v>X</v>
      </c>
      <c r="F44" s="18" t="str">
        <f>IF(SUMPRODUCT((T_BDD[Destination]=Calendrier!$A44)*(T_BDD[Début séjour]&lt;=Calendrier!F$3)*(T_BDD[Fin Séjour]&gt;=Calendrier!F$3))&gt;0,"X","")</f>
        <v>X</v>
      </c>
      <c r="G44" s="18" t="str">
        <f>IF(SUMPRODUCT((T_BDD[Destination]=Calendrier!$A44)*(T_BDD[Début séjour]&lt;=Calendrier!G$3)*(T_BDD[Fin Séjour]&gt;=Calendrier!G$3))&gt;0,"X","")</f>
        <v>X</v>
      </c>
      <c r="H44" s="18" t="str">
        <f>IF(SUMPRODUCT((T_BDD[Destination]=Calendrier!$A44)*(T_BDD[Début séjour]&lt;=Calendrier!H$3)*(T_BDD[Fin Séjour]&gt;=Calendrier!H$3))&gt;0,"X","")</f>
        <v>X</v>
      </c>
      <c r="I44" s="18" t="str">
        <f>IF(SUMPRODUCT((T_BDD[Destination]=Calendrier!$A44)*(T_BDD[Début séjour]&lt;=Calendrier!I$3)*(T_BDD[Fin Séjour]&gt;=Calendrier!I$3))&gt;0,"X","")</f>
        <v>X</v>
      </c>
      <c r="J44" s="18" t="str">
        <f>IF(SUMPRODUCT((T_BDD[Destination]=Calendrier!$A44)*(T_BDD[Début séjour]&lt;=Calendrier!J$3)*(T_BDD[Fin Séjour]&gt;=Calendrier!J$3))&gt;0,"X","")</f>
        <v>X</v>
      </c>
      <c r="K44" s="18" t="str">
        <f>IF(SUMPRODUCT((T_BDD[Destination]=Calendrier!$A44)*(T_BDD[Début séjour]&lt;=Calendrier!K$3)*(T_BDD[Fin Séjour]&gt;=Calendrier!K$3))&gt;0,"X","")</f>
        <v>X</v>
      </c>
      <c r="L44" s="18" t="str">
        <f>IF(SUMPRODUCT((T_BDD[Destination]=Calendrier!$A44)*(T_BDD[Début séjour]&lt;=Calendrier!L$3)*(T_BDD[Fin Séjour]&gt;=Calendrier!L$3))&gt;0,"X","")</f>
        <v>X</v>
      </c>
      <c r="M44" s="18" t="str">
        <f>IF(SUMPRODUCT((T_BDD[Destination]=Calendrier!$A44)*(T_BDD[Début séjour]&lt;=Calendrier!M$3)*(T_BDD[Fin Séjour]&gt;=Calendrier!M$3))&gt;0,"X","")</f>
        <v>X</v>
      </c>
      <c r="N44" s="18" t="str">
        <f>IF(SUMPRODUCT((T_BDD[Destination]=Calendrier!$A44)*(T_BDD[Début séjour]&lt;=Calendrier!N$3)*(T_BDD[Fin Séjour]&gt;=Calendrier!N$3))&gt;0,"X","")</f>
        <v>X</v>
      </c>
      <c r="O44" s="18" t="str">
        <f>IF(SUMPRODUCT((T_BDD[Destination]=Calendrier!$A44)*(T_BDD[Début séjour]&lt;=Calendrier!O$3)*(T_BDD[Fin Séjour]&gt;=Calendrier!O$3))&gt;0,"X","")</f>
        <v>X</v>
      </c>
      <c r="P44" s="18" t="str">
        <f>IF(SUMPRODUCT((T_BDD[Destination]=Calendrier!$A44)*(T_BDD[Début séjour]&lt;=Calendrier!P$3)*(T_BDD[Fin Séjour]&gt;=Calendrier!P$3))&gt;0,"X","")</f>
        <v>X</v>
      </c>
      <c r="Q44" s="18" t="str">
        <f>IF(SUMPRODUCT((T_BDD[Destination]=Calendrier!$A44)*(T_BDD[Début séjour]&lt;=Calendrier!Q$3)*(T_BDD[Fin Séjour]&gt;=Calendrier!Q$3))&gt;0,"X","")</f>
        <v>X</v>
      </c>
      <c r="R44" s="18" t="str">
        <f>IF(SUMPRODUCT((T_BDD[Destination]=Calendrier!$A44)*(T_BDD[Début séjour]&lt;=Calendrier!R$3)*(T_BDD[Fin Séjour]&gt;=Calendrier!R$3))&gt;0,"X","")</f>
        <v>X</v>
      </c>
      <c r="S44" s="18" t="str">
        <f>IF(SUMPRODUCT((T_BDD[Destination]=Calendrier!$A44)*(T_BDD[Début séjour]&lt;=Calendrier!S$3)*(T_BDD[Fin Séjour]&gt;=Calendrier!S$3))&gt;0,"X","")</f>
        <v>X</v>
      </c>
      <c r="T44" s="18" t="str">
        <f>IF(SUMPRODUCT((T_BDD[Destination]=Calendrier!$A44)*(T_BDD[Début séjour]&lt;=Calendrier!T$3)*(T_BDD[Fin Séjour]&gt;=Calendrier!T$3))&gt;0,"X","")</f>
        <v>X</v>
      </c>
      <c r="U44" s="18" t="str">
        <f>IF(SUMPRODUCT((T_BDD[Destination]=Calendrier!$A44)*(T_BDD[Début séjour]&lt;=Calendrier!U$3)*(T_BDD[Fin Séjour]&gt;=Calendrier!U$3))&gt;0,"X","")</f>
        <v>X</v>
      </c>
      <c r="V44" s="18" t="str">
        <f>IF(SUMPRODUCT((T_BDD[Destination]=Calendrier!$A44)*(T_BDD[Début séjour]&lt;=Calendrier!V$3)*(T_BDD[Fin Séjour]&gt;=Calendrier!V$3))&gt;0,"X","")</f>
        <v>X</v>
      </c>
      <c r="W44" s="18" t="str">
        <f>IF(SUMPRODUCT((T_BDD[Destination]=Calendrier!$A44)*(T_BDD[Début séjour]&lt;=Calendrier!W$3)*(T_BDD[Fin Séjour]&gt;=Calendrier!W$3))&gt;0,"X","")</f>
        <v>X</v>
      </c>
      <c r="X44" s="18" t="str">
        <f>IF(SUMPRODUCT((T_BDD[Destination]=Calendrier!$A44)*(T_BDD[Début séjour]&lt;=Calendrier!X$3)*(T_BDD[Fin Séjour]&gt;=Calendrier!X$3))&gt;0,"X","")</f>
        <v>X</v>
      </c>
      <c r="Y44" s="18" t="str">
        <f>IF(SUMPRODUCT((T_BDD[Destination]=Calendrier!$A44)*(T_BDD[Début séjour]&lt;=Calendrier!Y$3)*(T_BDD[Fin Séjour]&gt;=Calendrier!Y$3))&gt;0,"X","")</f>
        <v>X</v>
      </c>
      <c r="Z44" s="18" t="str">
        <f>IF(SUMPRODUCT((T_BDD[Destination]=Calendrier!$A44)*(T_BDD[Début séjour]&lt;=Calendrier!Z$3)*(T_BDD[Fin Séjour]&gt;=Calendrier!Z$3))&gt;0,"X","")</f>
        <v>X</v>
      </c>
      <c r="AA44" s="18" t="str">
        <f>IF(SUMPRODUCT((T_BDD[Destination]=Calendrier!$A44)*(T_BDD[Début séjour]&lt;=Calendrier!AA$3)*(T_BDD[Fin Séjour]&gt;=Calendrier!AA$3))&gt;0,"X","")</f>
        <v>X</v>
      </c>
      <c r="AB44" s="18" t="str">
        <f>IF(SUMPRODUCT((T_BDD[Destination]=Calendrier!$A44)*(T_BDD[Début séjour]&lt;=Calendrier!AB$3)*(T_BDD[Fin Séjour]&gt;=Calendrier!AB$3))&gt;0,"X","")</f>
        <v>X</v>
      </c>
      <c r="AC44" s="18" t="str">
        <f>IF(SUMPRODUCT((T_BDD[Destination]=Calendrier!$A44)*(T_BDD[Début séjour]&lt;=Calendrier!AC$3)*(T_BDD[Fin Séjour]&gt;=Calendrier!AC$3))&gt;0,"X","")</f>
        <v>X</v>
      </c>
      <c r="AD44" s="18" t="str">
        <f>IF(SUMPRODUCT((T_BDD[Destination]=Calendrier!$A44)*(T_BDD[Début séjour]&lt;=Calendrier!AD$3)*(T_BDD[Fin Séjour]&gt;=Calendrier!AD$3))&gt;0,"X","")</f>
        <v>X</v>
      </c>
      <c r="AE44" s="18" t="str">
        <f>IF(SUMPRODUCT((T_BDD[Destination]=Calendrier!$A44)*(T_BDD[Début séjour]&lt;=Calendrier!AE$3)*(T_BDD[Fin Séjour]&gt;=Calendrier!AE$3))&gt;0,"X","")</f>
        <v>X</v>
      </c>
      <c r="AF44" s="18" t="str">
        <f>IF(SUMPRODUCT((T_BDD[Destination]=Calendrier!$A44)*(T_BDD[Début séjour]&lt;=Calendrier!AF$3)*(T_BDD[Fin Séjour]&gt;=Calendrier!AF$3))&gt;0,"X","")</f>
        <v>X</v>
      </c>
    </row>
    <row r="45" spans="1:32" x14ac:dyDescent="0.3">
      <c r="A45" s="22" t="s">
        <v>96</v>
      </c>
      <c r="B45" s="18" t="str">
        <f>IF(SUMPRODUCT((T_BDD[Destination]=Calendrier!$A45)*(T_BDD[Début séjour]&lt;=Calendrier!B$3)*(T_BDD[Fin Séjour]&gt;=Calendrier!B$3))&gt;0,"X","")</f>
        <v/>
      </c>
      <c r="C45" s="18" t="str">
        <f>IF(SUMPRODUCT((T_BDD[Destination]=Calendrier!$A45)*(T_BDD[Début séjour]&lt;=Calendrier!C$3)*(T_BDD[Fin Séjour]&gt;=Calendrier!C$3))&gt;0,"X","")</f>
        <v/>
      </c>
      <c r="D45" s="18" t="str">
        <f>IF(SUMPRODUCT((T_BDD[Destination]=Calendrier!$A45)*(T_BDD[Début séjour]&lt;=Calendrier!D$3)*(T_BDD[Fin Séjour]&gt;=Calendrier!D$3))&gt;0,"X","")</f>
        <v/>
      </c>
      <c r="E45" s="18" t="str">
        <f>IF(SUMPRODUCT((T_BDD[Destination]=Calendrier!$A45)*(T_BDD[Début séjour]&lt;=Calendrier!E$3)*(T_BDD[Fin Séjour]&gt;=Calendrier!E$3))&gt;0,"X","")</f>
        <v>X</v>
      </c>
      <c r="F45" s="18" t="str">
        <f>IF(SUMPRODUCT((T_BDD[Destination]=Calendrier!$A45)*(T_BDD[Début séjour]&lt;=Calendrier!F$3)*(T_BDD[Fin Séjour]&gt;=Calendrier!F$3))&gt;0,"X","")</f>
        <v>X</v>
      </c>
      <c r="G45" s="18" t="str">
        <f>IF(SUMPRODUCT((T_BDD[Destination]=Calendrier!$A45)*(T_BDD[Début séjour]&lt;=Calendrier!G$3)*(T_BDD[Fin Séjour]&gt;=Calendrier!G$3))&gt;0,"X","")</f>
        <v>X</v>
      </c>
      <c r="H45" s="18" t="str">
        <f>IF(SUMPRODUCT((T_BDD[Destination]=Calendrier!$A45)*(T_BDD[Début séjour]&lt;=Calendrier!H$3)*(T_BDD[Fin Séjour]&gt;=Calendrier!H$3))&gt;0,"X","")</f>
        <v>X</v>
      </c>
      <c r="I45" s="18" t="str">
        <f>IF(SUMPRODUCT((T_BDD[Destination]=Calendrier!$A45)*(T_BDD[Début séjour]&lt;=Calendrier!I$3)*(T_BDD[Fin Séjour]&gt;=Calendrier!I$3))&gt;0,"X","")</f>
        <v>X</v>
      </c>
      <c r="J45" s="18" t="str">
        <f>IF(SUMPRODUCT((T_BDD[Destination]=Calendrier!$A45)*(T_BDD[Début séjour]&lt;=Calendrier!J$3)*(T_BDD[Fin Séjour]&gt;=Calendrier!J$3))&gt;0,"X","")</f>
        <v>X</v>
      </c>
      <c r="K45" s="18" t="str">
        <f>IF(SUMPRODUCT((T_BDD[Destination]=Calendrier!$A45)*(T_BDD[Début séjour]&lt;=Calendrier!K$3)*(T_BDD[Fin Séjour]&gt;=Calendrier!K$3))&gt;0,"X","")</f>
        <v>X</v>
      </c>
      <c r="L45" s="18" t="str">
        <f>IF(SUMPRODUCT((T_BDD[Destination]=Calendrier!$A45)*(T_BDD[Début séjour]&lt;=Calendrier!L$3)*(T_BDD[Fin Séjour]&gt;=Calendrier!L$3))&gt;0,"X","")</f>
        <v>X</v>
      </c>
      <c r="M45" s="18" t="str">
        <f>IF(SUMPRODUCT((T_BDD[Destination]=Calendrier!$A45)*(T_BDD[Début séjour]&lt;=Calendrier!M$3)*(T_BDD[Fin Séjour]&gt;=Calendrier!M$3))&gt;0,"X","")</f>
        <v/>
      </c>
      <c r="N45" s="18" t="str">
        <f>IF(SUMPRODUCT((T_BDD[Destination]=Calendrier!$A45)*(T_BDD[Début séjour]&lt;=Calendrier!N$3)*(T_BDD[Fin Séjour]&gt;=Calendrier!N$3))&gt;0,"X","")</f>
        <v/>
      </c>
      <c r="O45" s="18" t="str">
        <f>IF(SUMPRODUCT((T_BDD[Destination]=Calendrier!$A45)*(T_BDD[Début séjour]&lt;=Calendrier!O$3)*(T_BDD[Fin Séjour]&gt;=Calendrier!O$3))&gt;0,"X","")</f>
        <v/>
      </c>
      <c r="P45" s="18" t="str">
        <f>IF(SUMPRODUCT((T_BDD[Destination]=Calendrier!$A45)*(T_BDD[Début séjour]&lt;=Calendrier!P$3)*(T_BDD[Fin Séjour]&gt;=Calendrier!P$3))&gt;0,"X","")</f>
        <v/>
      </c>
      <c r="Q45" s="18" t="str">
        <f>IF(SUMPRODUCT((T_BDD[Destination]=Calendrier!$A45)*(T_BDD[Début séjour]&lt;=Calendrier!Q$3)*(T_BDD[Fin Séjour]&gt;=Calendrier!Q$3))&gt;0,"X","")</f>
        <v/>
      </c>
      <c r="R45" s="18" t="str">
        <f>IF(SUMPRODUCT((T_BDD[Destination]=Calendrier!$A45)*(T_BDD[Début séjour]&lt;=Calendrier!R$3)*(T_BDD[Fin Séjour]&gt;=Calendrier!R$3))&gt;0,"X","")</f>
        <v/>
      </c>
      <c r="S45" s="18" t="str">
        <f>IF(SUMPRODUCT((T_BDD[Destination]=Calendrier!$A45)*(T_BDD[Début séjour]&lt;=Calendrier!S$3)*(T_BDD[Fin Séjour]&gt;=Calendrier!S$3))&gt;0,"X","")</f>
        <v>X</v>
      </c>
      <c r="T45" s="18" t="str">
        <f>IF(SUMPRODUCT((T_BDD[Destination]=Calendrier!$A45)*(T_BDD[Début séjour]&lt;=Calendrier!T$3)*(T_BDD[Fin Séjour]&gt;=Calendrier!T$3))&gt;0,"X","")</f>
        <v>X</v>
      </c>
      <c r="U45" s="18" t="str">
        <f>IF(SUMPRODUCT((T_BDD[Destination]=Calendrier!$A45)*(T_BDD[Début séjour]&lt;=Calendrier!U$3)*(T_BDD[Fin Séjour]&gt;=Calendrier!U$3))&gt;0,"X","")</f>
        <v>X</v>
      </c>
      <c r="V45" s="18" t="str">
        <f>IF(SUMPRODUCT((T_BDD[Destination]=Calendrier!$A45)*(T_BDD[Début séjour]&lt;=Calendrier!V$3)*(T_BDD[Fin Séjour]&gt;=Calendrier!V$3))&gt;0,"X","")</f>
        <v>X</v>
      </c>
      <c r="W45" s="18" t="str">
        <f>IF(SUMPRODUCT((T_BDD[Destination]=Calendrier!$A45)*(T_BDD[Début séjour]&lt;=Calendrier!W$3)*(T_BDD[Fin Séjour]&gt;=Calendrier!W$3))&gt;0,"X","")</f>
        <v>X</v>
      </c>
      <c r="X45" s="18" t="str">
        <f>IF(SUMPRODUCT((T_BDD[Destination]=Calendrier!$A45)*(T_BDD[Début séjour]&lt;=Calendrier!X$3)*(T_BDD[Fin Séjour]&gt;=Calendrier!X$3))&gt;0,"X","")</f>
        <v>X</v>
      </c>
      <c r="Y45" s="18" t="str">
        <f>IF(SUMPRODUCT((T_BDD[Destination]=Calendrier!$A45)*(T_BDD[Début séjour]&lt;=Calendrier!Y$3)*(T_BDD[Fin Séjour]&gt;=Calendrier!Y$3))&gt;0,"X","")</f>
        <v>X</v>
      </c>
      <c r="Z45" s="18" t="str">
        <f>IF(SUMPRODUCT((T_BDD[Destination]=Calendrier!$A45)*(T_BDD[Début séjour]&lt;=Calendrier!Z$3)*(T_BDD[Fin Séjour]&gt;=Calendrier!Z$3))&gt;0,"X","")</f>
        <v>X</v>
      </c>
      <c r="AA45" s="18" t="str">
        <f>IF(SUMPRODUCT((T_BDD[Destination]=Calendrier!$A45)*(T_BDD[Début séjour]&lt;=Calendrier!AA$3)*(T_BDD[Fin Séjour]&gt;=Calendrier!AA$3))&gt;0,"X","")</f>
        <v/>
      </c>
      <c r="AB45" s="18" t="str">
        <f>IF(SUMPRODUCT((T_BDD[Destination]=Calendrier!$A45)*(T_BDD[Début séjour]&lt;=Calendrier!AB$3)*(T_BDD[Fin Séjour]&gt;=Calendrier!AB$3))&gt;0,"X","")</f>
        <v/>
      </c>
      <c r="AC45" s="18" t="str">
        <f>IF(SUMPRODUCT((T_BDD[Destination]=Calendrier!$A45)*(T_BDD[Début séjour]&lt;=Calendrier!AC$3)*(T_BDD[Fin Séjour]&gt;=Calendrier!AC$3))&gt;0,"X","")</f>
        <v/>
      </c>
      <c r="AD45" s="18" t="str">
        <f>IF(SUMPRODUCT((T_BDD[Destination]=Calendrier!$A45)*(T_BDD[Début séjour]&lt;=Calendrier!AD$3)*(T_BDD[Fin Séjour]&gt;=Calendrier!AD$3))&gt;0,"X","")</f>
        <v/>
      </c>
      <c r="AE45" s="18" t="str">
        <f>IF(SUMPRODUCT((T_BDD[Destination]=Calendrier!$A45)*(T_BDD[Début séjour]&lt;=Calendrier!AE$3)*(T_BDD[Fin Séjour]&gt;=Calendrier!AE$3))&gt;0,"X","")</f>
        <v/>
      </c>
      <c r="AF45" s="18" t="str">
        <f>IF(SUMPRODUCT((T_BDD[Destination]=Calendrier!$A45)*(T_BDD[Début séjour]&lt;=Calendrier!AF$3)*(T_BDD[Fin Séjour]&gt;=Calendrier!AF$3))&gt;0,"X","")</f>
        <v/>
      </c>
    </row>
  </sheetData>
  <sheetProtection sheet="1" objects="1" scenarios="1"/>
  <sortState ref="A6:A46">
    <sortCondition ref="A46"/>
  </sortState>
  <mergeCells count="1">
    <mergeCell ref="B1:E1"/>
  </mergeCells>
  <conditionalFormatting sqref="B5:AF45">
    <cfRule type="containsText" dxfId="9" priority="1" operator="containsText" text="X">
      <formula>NOT(ISERROR(SEARCH("X",B5)))</formula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Listes!$B$2:$B$13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75"/>
  <sheetViews>
    <sheetView workbookViewId="0">
      <selection activeCell="A477" sqref="A477"/>
    </sheetView>
  </sheetViews>
  <sheetFormatPr baseColWidth="10" defaultColWidth="18" defaultRowHeight="14.4" x14ac:dyDescent="0.3"/>
  <cols>
    <col min="1" max="1" width="36.44140625" customWidth="1"/>
  </cols>
  <sheetData>
    <row r="1" spans="1:5" x14ac:dyDescent="0.3">
      <c r="A1" s="7" t="s">
        <v>37</v>
      </c>
      <c r="B1" s="8" t="s">
        <v>0</v>
      </c>
      <c r="C1" s="8" t="s">
        <v>1</v>
      </c>
      <c r="D1" s="8" t="s">
        <v>2</v>
      </c>
      <c r="E1" s="9" t="s">
        <v>3</v>
      </c>
    </row>
    <row r="2" spans="1:5" x14ac:dyDescent="0.3">
      <c r="A2" s="5" t="s">
        <v>56</v>
      </c>
      <c r="B2" s="1" t="s">
        <v>4</v>
      </c>
      <c r="C2" s="2">
        <v>46249</v>
      </c>
      <c r="D2" s="2">
        <v>46256</v>
      </c>
      <c r="E2" s="6" t="s">
        <v>5</v>
      </c>
    </row>
    <row r="3" spans="1:5" x14ac:dyDescent="0.3">
      <c r="A3" s="5" t="s">
        <v>79</v>
      </c>
      <c r="B3" s="1" t="s">
        <v>6</v>
      </c>
      <c r="C3" s="2">
        <v>46249</v>
      </c>
      <c r="D3" s="2">
        <v>46256</v>
      </c>
      <c r="E3" s="6" t="s">
        <v>5</v>
      </c>
    </row>
    <row r="4" spans="1:5" x14ac:dyDescent="0.3">
      <c r="A4" s="5" t="s">
        <v>80</v>
      </c>
      <c r="B4" s="1" t="s">
        <v>7</v>
      </c>
      <c r="C4" s="2">
        <v>46242</v>
      </c>
      <c r="D4" s="2">
        <v>46256</v>
      </c>
      <c r="E4" s="6" t="s">
        <v>5</v>
      </c>
    </row>
    <row r="5" spans="1:5" x14ac:dyDescent="0.3">
      <c r="A5" s="23" t="s">
        <v>90</v>
      </c>
      <c r="B5" s="1"/>
      <c r="C5" s="2">
        <v>46256</v>
      </c>
      <c r="D5" s="2">
        <v>46263</v>
      </c>
      <c r="E5" s="6" t="s">
        <v>5</v>
      </c>
    </row>
    <row r="6" spans="1:5" x14ac:dyDescent="0.3">
      <c r="A6" s="23" t="s">
        <v>90</v>
      </c>
      <c r="B6" s="1"/>
      <c r="C6" s="2">
        <v>46242</v>
      </c>
      <c r="D6" s="2">
        <v>46256</v>
      </c>
      <c r="E6" s="6" t="s">
        <v>5</v>
      </c>
    </row>
    <row r="7" spans="1:5" x14ac:dyDescent="0.3">
      <c r="A7" s="23" t="s">
        <v>63</v>
      </c>
      <c r="B7" s="1"/>
      <c r="C7" s="2">
        <v>46242</v>
      </c>
      <c r="D7" s="2">
        <v>46249</v>
      </c>
      <c r="E7" s="6" t="s">
        <v>5</v>
      </c>
    </row>
    <row r="8" spans="1:5" x14ac:dyDescent="0.3">
      <c r="A8" s="23" t="s">
        <v>58</v>
      </c>
      <c r="B8" s="1"/>
      <c r="C8" s="2">
        <v>46221</v>
      </c>
      <c r="D8" s="2">
        <v>46228</v>
      </c>
      <c r="E8" s="6" t="s">
        <v>5</v>
      </c>
    </row>
    <row r="9" spans="1:5" x14ac:dyDescent="0.3">
      <c r="A9" s="23" t="s">
        <v>92</v>
      </c>
      <c r="B9" s="1"/>
      <c r="C9" s="2">
        <v>46081</v>
      </c>
      <c r="D9" s="2">
        <v>46088</v>
      </c>
      <c r="E9" s="6" t="s">
        <v>12</v>
      </c>
    </row>
    <row r="10" spans="1:5" x14ac:dyDescent="0.3">
      <c r="A10" s="23" t="s">
        <v>91</v>
      </c>
      <c r="B10" s="1"/>
      <c r="C10" s="2">
        <v>46039</v>
      </c>
      <c r="D10" s="2">
        <v>46046</v>
      </c>
      <c r="E10" s="6" t="s">
        <v>12</v>
      </c>
    </row>
    <row r="11" spans="1:5" x14ac:dyDescent="0.3">
      <c r="A11" s="23" t="s">
        <v>91</v>
      </c>
      <c r="B11" s="1"/>
      <c r="C11" s="2">
        <v>46221</v>
      </c>
      <c r="D11" s="2">
        <v>46228</v>
      </c>
      <c r="E11" s="6" t="s">
        <v>5</v>
      </c>
    </row>
    <row r="12" spans="1:5" x14ac:dyDescent="0.3">
      <c r="A12" s="23" t="s">
        <v>63</v>
      </c>
      <c r="B12" s="1"/>
      <c r="C12" s="2">
        <v>46193</v>
      </c>
      <c r="D12" s="2">
        <v>46200</v>
      </c>
      <c r="E12" s="6" t="s">
        <v>5</v>
      </c>
    </row>
    <row r="13" spans="1:5" x14ac:dyDescent="0.3">
      <c r="A13" s="23" t="s">
        <v>61</v>
      </c>
      <c r="B13" s="1"/>
      <c r="C13" s="2">
        <v>46130</v>
      </c>
      <c r="D13" s="2">
        <v>46137</v>
      </c>
      <c r="E13" s="6" t="s">
        <v>13</v>
      </c>
    </row>
    <row r="14" spans="1:5" x14ac:dyDescent="0.3">
      <c r="A14" s="23" t="s">
        <v>95</v>
      </c>
      <c r="B14" s="1"/>
      <c r="C14" s="2">
        <v>46382</v>
      </c>
      <c r="D14" s="2">
        <v>46389</v>
      </c>
      <c r="E14" s="6" t="s">
        <v>5</v>
      </c>
    </row>
    <row r="15" spans="1:5" x14ac:dyDescent="0.3">
      <c r="A15" s="23" t="s">
        <v>62</v>
      </c>
      <c r="B15" s="1"/>
      <c r="C15" s="2">
        <v>46207</v>
      </c>
      <c r="D15" s="2">
        <v>46214</v>
      </c>
      <c r="E15" s="6" t="s">
        <v>5</v>
      </c>
    </row>
    <row r="16" spans="1:5" x14ac:dyDescent="0.3">
      <c r="A16" s="23" t="s">
        <v>88</v>
      </c>
      <c r="B16" s="1" t="s">
        <v>14</v>
      </c>
      <c r="C16" s="2">
        <v>46228</v>
      </c>
      <c r="D16" s="2">
        <v>46235</v>
      </c>
      <c r="E16" s="6" t="s">
        <v>36</v>
      </c>
    </row>
    <row r="17" spans="1:5" x14ac:dyDescent="0.3">
      <c r="A17" s="23" t="s">
        <v>77</v>
      </c>
      <c r="B17" s="1" t="s">
        <v>15</v>
      </c>
      <c r="C17" s="2">
        <v>46235</v>
      </c>
      <c r="D17" s="2">
        <v>46242</v>
      </c>
      <c r="E17" s="6" t="s">
        <v>5</v>
      </c>
    </row>
    <row r="18" spans="1:5" x14ac:dyDescent="0.3">
      <c r="A18" s="23" t="s">
        <v>62</v>
      </c>
      <c r="B18" s="1"/>
      <c r="C18" s="2">
        <v>46270</v>
      </c>
      <c r="D18" s="2">
        <v>46284</v>
      </c>
      <c r="E18" s="6" t="s">
        <v>5</v>
      </c>
    </row>
    <row r="19" spans="1:5" x14ac:dyDescent="0.3">
      <c r="A19" s="23" t="s">
        <v>60</v>
      </c>
      <c r="B19" s="1"/>
      <c r="C19" s="2">
        <v>46095</v>
      </c>
      <c r="D19" s="2">
        <v>46102</v>
      </c>
      <c r="E19" s="6" t="s">
        <v>12</v>
      </c>
    </row>
    <row r="20" spans="1:5" x14ac:dyDescent="0.3">
      <c r="A20" s="23" t="s">
        <v>61</v>
      </c>
      <c r="B20" s="1"/>
      <c r="C20" s="2">
        <v>46368</v>
      </c>
      <c r="D20" s="2">
        <v>46382</v>
      </c>
      <c r="E20" s="6" t="s">
        <v>5</v>
      </c>
    </row>
    <row r="21" spans="1:5" x14ac:dyDescent="0.3">
      <c r="A21" s="23" t="s">
        <v>61</v>
      </c>
      <c r="B21" s="1"/>
      <c r="C21" s="2">
        <v>46186</v>
      </c>
      <c r="D21" s="2">
        <v>46193</v>
      </c>
      <c r="E21" s="6" t="s">
        <v>5</v>
      </c>
    </row>
    <row r="22" spans="1:5" x14ac:dyDescent="0.3">
      <c r="A22" s="23" t="s">
        <v>95</v>
      </c>
      <c r="B22" s="1"/>
      <c r="C22" s="2">
        <v>46039</v>
      </c>
      <c r="D22" s="2">
        <v>46046</v>
      </c>
      <c r="E22" s="6" t="s">
        <v>12</v>
      </c>
    </row>
    <row r="23" spans="1:5" x14ac:dyDescent="0.3">
      <c r="A23" s="23" t="s">
        <v>94</v>
      </c>
      <c r="B23" s="1"/>
      <c r="C23" s="2">
        <v>46074</v>
      </c>
      <c r="D23" s="2">
        <v>46081</v>
      </c>
      <c r="E23" s="6" t="s">
        <v>13</v>
      </c>
    </row>
    <row r="24" spans="1:5" x14ac:dyDescent="0.3">
      <c r="A24" s="23" t="s">
        <v>93</v>
      </c>
      <c r="B24" s="1"/>
      <c r="C24" s="2">
        <v>46130</v>
      </c>
      <c r="D24" s="2">
        <v>46137</v>
      </c>
      <c r="E24" s="6" t="s">
        <v>13</v>
      </c>
    </row>
    <row r="25" spans="1:5" x14ac:dyDescent="0.3">
      <c r="A25" s="23" t="s">
        <v>94</v>
      </c>
      <c r="B25" s="1"/>
      <c r="C25" s="2">
        <v>46151</v>
      </c>
      <c r="D25" s="2">
        <v>46158</v>
      </c>
      <c r="E25" s="6" t="s">
        <v>5</v>
      </c>
    </row>
    <row r="26" spans="1:5" x14ac:dyDescent="0.3">
      <c r="A26" s="23" t="s">
        <v>61</v>
      </c>
      <c r="B26" s="1"/>
      <c r="C26" s="2">
        <v>46382</v>
      </c>
      <c r="D26" s="2">
        <v>46389</v>
      </c>
      <c r="E26" s="6" t="s">
        <v>5</v>
      </c>
    </row>
    <row r="27" spans="1:5" x14ac:dyDescent="0.3">
      <c r="A27" s="23" t="s">
        <v>95</v>
      </c>
      <c r="B27" s="1"/>
      <c r="C27" s="2">
        <v>46319</v>
      </c>
      <c r="D27" s="2">
        <v>46326</v>
      </c>
      <c r="E27" s="6" t="s">
        <v>5</v>
      </c>
    </row>
    <row r="28" spans="1:5" x14ac:dyDescent="0.3">
      <c r="A28" s="23" t="s">
        <v>59</v>
      </c>
      <c r="B28" s="1"/>
      <c r="C28" s="2">
        <v>46081</v>
      </c>
      <c r="D28" s="2">
        <v>46088</v>
      </c>
      <c r="E28" s="6" t="s">
        <v>13</v>
      </c>
    </row>
    <row r="29" spans="1:5" x14ac:dyDescent="0.3">
      <c r="A29" s="23" t="s">
        <v>71</v>
      </c>
      <c r="B29" s="1" t="s">
        <v>17</v>
      </c>
      <c r="C29" s="2">
        <v>46242</v>
      </c>
      <c r="D29" s="2">
        <v>46249</v>
      </c>
      <c r="E29" s="6" t="s">
        <v>5</v>
      </c>
    </row>
    <row r="30" spans="1:5" x14ac:dyDescent="0.3">
      <c r="A30" s="23" t="s">
        <v>60</v>
      </c>
      <c r="B30" s="1"/>
      <c r="C30" s="2">
        <v>46074</v>
      </c>
      <c r="D30" s="2">
        <v>46081</v>
      </c>
      <c r="E30" s="6" t="s">
        <v>12</v>
      </c>
    </row>
    <row r="31" spans="1:5" x14ac:dyDescent="0.3">
      <c r="A31" s="23" t="s">
        <v>60</v>
      </c>
      <c r="B31" s="1"/>
      <c r="C31" s="2">
        <v>46319</v>
      </c>
      <c r="D31" s="2">
        <v>46326</v>
      </c>
      <c r="E31" s="6" t="s">
        <v>5</v>
      </c>
    </row>
    <row r="32" spans="1:5" x14ac:dyDescent="0.3">
      <c r="A32" s="23" t="s">
        <v>63</v>
      </c>
      <c r="B32" s="1"/>
      <c r="C32" s="2">
        <v>46045</v>
      </c>
      <c r="D32" s="2">
        <v>46047</v>
      </c>
      <c r="E32" s="6" t="s">
        <v>12</v>
      </c>
    </row>
    <row r="33" spans="1:5" x14ac:dyDescent="0.3">
      <c r="A33" s="23" t="s">
        <v>67</v>
      </c>
      <c r="B33" s="1" t="s">
        <v>18</v>
      </c>
      <c r="C33" s="2">
        <v>46193</v>
      </c>
      <c r="D33" s="2">
        <v>46200</v>
      </c>
      <c r="E33" s="6" t="s">
        <v>5</v>
      </c>
    </row>
    <row r="34" spans="1:5" x14ac:dyDescent="0.3">
      <c r="A34" s="23" t="s">
        <v>59</v>
      </c>
      <c r="B34" s="1"/>
      <c r="C34" s="2">
        <v>46263</v>
      </c>
      <c r="D34" s="2">
        <v>46270</v>
      </c>
      <c r="E34" s="6" t="s">
        <v>5</v>
      </c>
    </row>
    <row r="35" spans="1:5" x14ac:dyDescent="0.3">
      <c r="A35" s="5" t="s">
        <v>52</v>
      </c>
      <c r="B35" s="1" t="s">
        <v>14</v>
      </c>
      <c r="C35" s="2">
        <v>46221</v>
      </c>
      <c r="D35" s="2">
        <v>46228</v>
      </c>
      <c r="E35" s="6" t="s">
        <v>5</v>
      </c>
    </row>
    <row r="36" spans="1:5" x14ac:dyDescent="0.3">
      <c r="A36" s="23" t="s">
        <v>94</v>
      </c>
      <c r="B36" s="1"/>
      <c r="C36" s="2">
        <v>46207</v>
      </c>
      <c r="D36" s="2">
        <v>46214</v>
      </c>
      <c r="E36" s="6" t="s">
        <v>5</v>
      </c>
    </row>
    <row r="37" spans="1:5" x14ac:dyDescent="0.3">
      <c r="A37" s="5" t="s">
        <v>11</v>
      </c>
      <c r="B37" s="1"/>
      <c r="C37" s="2">
        <v>46164</v>
      </c>
      <c r="D37" s="2">
        <v>46167</v>
      </c>
      <c r="E37" s="6" t="s">
        <v>5</v>
      </c>
    </row>
    <row r="38" spans="1:5" x14ac:dyDescent="0.3">
      <c r="A38" s="23" t="s">
        <v>60</v>
      </c>
      <c r="B38" s="1"/>
      <c r="C38" s="2">
        <v>46200</v>
      </c>
      <c r="D38" s="2">
        <v>46207</v>
      </c>
      <c r="E38" s="6" t="s">
        <v>5</v>
      </c>
    </row>
    <row r="39" spans="1:5" x14ac:dyDescent="0.3">
      <c r="A39" s="23" t="s">
        <v>60</v>
      </c>
      <c r="B39" s="1"/>
      <c r="C39" s="2">
        <v>46102</v>
      </c>
      <c r="D39" s="2">
        <v>46109</v>
      </c>
      <c r="E39" s="6" t="s">
        <v>19</v>
      </c>
    </row>
    <row r="40" spans="1:5" x14ac:dyDescent="0.3">
      <c r="A40" s="23" t="s">
        <v>86</v>
      </c>
      <c r="B40" s="1" t="s">
        <v>20</v>
      </c>
      <c r="C40" s="2">
        <v>46214</v>
      </c>
      <c r="D40" s="2">
        <v>46221</v>
      </c>
      <c r="E40" s="6" t="s">
        <v>5</v>
      </c>
    </row>
    <row r="41" spans="1:5" x14ac:dyDescent="0.3">
      <c r="A41" s="23" t="s">
        <v>88</v>
      </c>
      <c r="B41" s="1" t="s">
        <v>14</v>
      </c>
      <c r="C41" s="2">
        <v>46207</v>
      </c>
      <c r="D41" s="2">
        <v>46221</v>
      </c>
      <c r="E41" s="6" t="s">
        <v>5</v>
      </c>
    </row>
    <row r="42" spans="1:5" x14ac:dyDescent="0.3">
      <c r="A42" s="23" t="s">
        <v>95</v>
      </c>
      <c r="B42" s="1"/>
      <c r="C42" s="2">
        <v>46249</v>
      </c>
      <c r="D42" s="2">
        <v>46256</v>
      </c>
      <c r="E42" s="6" t="s">
        <v>5</v>
      </c>
    </row>
    <row r="43" spans="1:5" x14ac:dyDescent="0.3">
      <c r="A43" s="23" t="s">
        <v>65</v>
      </c>
      <c r="B43" s="1" t="s">
        <v>21</v>
      </c>
      <c r="C43" s="2">
        <v>46122</v>
      </c>
      <c r="D43" s="2">
        <v>46130</v>
      </c>
      <c r="E43" s="6" t="s">
        <v>36</v>
      </c>
    </row>
    <row r="44" spans="1:5" x14ac:dyDescent="0.3">
      <c r="A44" s="23" t="s">
        <v>76</v>
      </c>
      <c r="B44" s="1" t="s">
        <v>22</v>
      </c>
      <c r="C44" s="2">
        <v>46228</v>
      </c>
      <c r="D44" s="2">
        <v>46242</v>
      </c>
      <c r="E44" s="6" t="s">
        <v>5</v>
      </c>
    </row>
    <row r="45" spans="1:5" x14ac:dyDescent="0.3">
      <c r="A45" s="23" t="s">
        <v>87</v>
      </c>
      <c r="B45" s="1" t="s">
        <v>22</v>
      </c>
      <c r="C45" s="2">
        <v>46242</v>
      </c>
      <c r="D45" s="2">
        <v>46249</v>
      </c>
      <c r="E45" s="6" t="s">
        <v>5</v>
      </c>
    </row>
    <row r="46" spans="1:5" x14ac:dyDescent="0.3">
      <c r="A46" s="23" t="s">
        <v>64</v>
      </c>
      <c r="B46" s="1" t="s">
        <v>20</v>
      </c>
      <c r="C46" s="2">
        <v>46221</v>
      </c>
      <c r="D46" s="2">
        <v>46235</v>
      </c>
      <c r="E46" s="6" t="s">
        <v>5</v>
      </c>
    </row>
    <row r="47" spans="1:5" x14ac:dyDescent="0.3">
      <c r="A47" s="23" t="s">
        <v>59</v>
      </c>
      <c r="B47" s="1"/>
      <c r="C47" s="2">
        <v>46207</v>
      </c>
      <c r="D47" s="2">
        <v>46214</v>
      </c>
      <c r="E47" s="6" t="s">
        <v>5</v>
      </c>
    </row>
    <row r="48" spans="1:5" x14ac:dyDescent="0.3">
      <c r="A48" s="23" t="s">
        <v>94</v>
      </c>
      <c r="B48" s="1"/>
      <c r="C48" s="2">
        <v>46144</v>
      </c>
      <c r="D48" s="2">
        <v>46151</v>
      </c>
      <c r="E48" s="6" t="s">
        <v>5</v>
      </c>
    </row>
    <row r="49" spans="1:5" x14ac:dyDescent="0.3">
      <c r="A49" s="23" t="s">
        <v>63</v>
      </c>
      <c r="B49" s="1"/>
      <c r="C49" s="2">
        <v>46312</v>
      </c>
      <c r="D49" s="2">
        <v>46319</v>
      </c>
      <c r="E49" s="6" t="s">
        <v>5</v>
      </c>
    </row>
    <row r="50" spans="1:5" x14ac:dyDescent="0.3">
      <c r="A50" s="23" t="s">
        <v>93</v>
      </c>
      <c r="B50" s="1"/>
      <c r="C50" s="2">
        <v>46172</v>
      </c>
      <c r="D50" s="2">
        <v>46179</v>
      </c>
      <c r="E50" s="6" t="s">
        <v>5</v>
      </c>
    </row>
    <row r="51" spans="1:5" x14ac:dyDescent="0.3">
      <c r="A51" s="23" t="s">
        <v>62</v>
      </c>
      <c r="B51" s="1"/>
      <c r="C51" s="2">
        <v>46095</v>
      </c>
      <c r="D51" s="2">
        <v>46102</v>
      </c>
      <c r="E51" s="6" t="s">
        <v>19</v>
      </c>
    </row>
    <row r="52" spans="1:5" x14ac:dyDescent="0.3">
      <c r="A52" s="23" t="s">
        <v>57</v>
      </c>
      <c r="B52" s="1"/>
      <c r="C52" s="2">
        <v>46158</v>
      </c>
      <c r="D52" s="2">
        <v>46165</v>
      </c>
      <c r="E52" s="6" t="s">
        <v>5</v>
      </c>
    </row>
    <row r="53" spans="1:5" x14ac:dyDescent="0.3">
      <c r="A53" s="23" t="s">
        <v>57</v>
      </c>
      <c r="B53" s="1"/>
      <c r="C53" s="2">
        <v>46277</v>
      </c>
      <c r="D53" s="2">
        <v>46284</v>
      </c>
      <c r="E53" s="6" t="s">
        <v>5</v>
      </c>
    </row>
    <row r="54" spans="1:5" x14ac:dyDescent="0.3">
      <c r="A54" s="5" t="s">
        <v>16</v>
      </c>
      <c r="B54" s="1"/>
      <c r="C54" s="2">
        <v>46291</v>
      </c>
      <c r="D54" s="2">
        <v>46305</v>
      </c>
      <c r="E54" s="6" t="s">
        <v>5</v>
      </c>
    </row>
    <row r="55" spans="1:5" x14ac:dyDescent="0.3">
      <c r="A55" s="23" t="s">
        <v>62</v>
      </c>
      <c r="B55" s="1"/>
      <c r="C55" s="2">
        <v>46193</v>
      </c>
      <c r="D55" s="2">
        <v>46207</v>
      </c>
      <c r="E55" s="6" t="s">
        <v>5</v>
      </c>
    </row>
    <row r="56" spans="1:5" x14ac:dyDescent="0.3">
      <c r="A56" s="23" t="s">
        <v>57</v>
      </c>
      <c r="B56" s="1"/>
      <c r="C56" s="2">
        <v>46179</v>
      </c>
      <c r="D56" s="2">
        <v>46193</v>
      </c>
      <c r="E56" s="6" t="s">
        <v>5</v>
      </c>
    </row>
    <row r="57" spans="1:5" x14ac:dyDescent="0.3">
      <c r="A57" s="5" t="s">
        <v>9</v>
      </c>
      <c r="B57" s="1"/>
      <c r="C57" s="2">
        <v>46214</v>
      </c>
      <c r="D57" s="2">
        <v>46221</v>
      </c>
      <c r="E57" s="6" t="s">
        <v>5</v>
      </c>
    </row>
    <row r="58" spans="1:5" x14ac:dyDescent="0.3">
      <c r="A58" s="23" t="s">
        <v>62</v>
      </c>
      <c r="B58" s="1"/>
      <c r="C58" s="2">
        <v>46319</v>
      </c>
      <c r="D58" s="2">
        <v>46326</v>
      </c>
      <c r="E58" s="6" t="s">
        <v>5</v>
      </c>
    </row>
    <row r="59" spans="1:5" x14ac:dyDescent="0.3">
      <c r="A59" s="23" t="s">
        <v>92</v>
      </c>
      <c r="B59" s="1"/>
      <c r="C59" s="2">
        <v>46221</v>
      </c>
      <c r="D59" s="2">
        <v>46228</v>
      </c>
      <c r="E59" s="6" t="s">
        <v>5</v>
      </c>
    </row>
    <row r="60" spans="1:5" x14ac:dyDescent="0.3">
      <c r="A60" s="23" t="s">
        <v>60</v>
      </c>
      <c r="B60" s="1"/>
      <c r="C60" s="2">
        <v>46207</v>
      </c>
      <c r="D60" s="2">
        <v>46214</v>
      </c>
      <c r="E60" s="6" t="s">
        <v>5</v>
      </c>
    </row>
    <row r="61" spans="1:5" x14ac:dyDescent="0.3">
      <c r="A61" s="23" t="s">
        <v>72</v>
      </c>
      <c r="B61" s="1" t="s">
        <v>24</v>
      </c>
      <c r="C61" s="2">
        <v>46242</v>
      </c>
      <c r="D61" s="2">
        <v>46256</v>
      </c>
      <c r="E61" s="6" t="s">
        <v>5</v>
      </c>
    </row>
    <row r="62" spans="1:5" x14ac:dyDescent="0.3">
      <c r="A62" s="23" t="s">
        <v>92</v>
      </c>
      <c r="B62" s="1"/>
      <c r="C62" s="2">
        <v>46382</v>
      </c>
      <c r="D62" s="2">
        <v>46389</v>
      </c>
      <c r="E62" s="6" t="s">
        <v>5</v>
      </c>
    </row>
    <row r="63" spans="1:5" x14ac:dyDescent="0.3">
      <c r="A63" s="23" t="s">
        <v>57</v>
      </c>
      <c r="B63" s="1"/>
      <c r="C63" s="2">
        <v>46256</v>
      </c>
      <c r="D63" s="2">
        <v>46263</v>
      </c>
      <c r="E63" s="6" t="s">
        <v>5</v>
      </c>
    </row>
    <row r="64" spans="1:5" x14ac:dyDescent="0.3">
      <c r="A64" s="23" t="s">
        <v>72</v>
      </c>
      <c r="B64" s="1" t="s">
        <v>24</v>
      </c>
      <c r="C64" s="2">
        <v>46228</v>
      </c>
      <c r="D64" s="2">
        <v>46242</v>
      </c>
      <c r="E64" s="6" t="s">
        <v>5</v>
      </c>
    </row>
    <row r="65" spans="1:5" x14ac:dyDescent="0.3">
      <c r="A65" s="23" t="s">
        <v>59</v>
      </c>
      <c r="B65" s="1"/>
      <c r="C65" s="2">
        <v>46200</v>
      </c>
      <c r="D65" s="2">
        <v>46207</v>
      </c>
      <c r="E65" s="6" t="s">
        <v>5</v>
      </c>
    </row>
    <row r="66" spans="1:5" x14ac:dyDescent="0.3">
      <c r="A66" s="23" t="s">
        <v>61</v>
      </c>
      <c r="B66" s="1"/>
      <c r="C66" s="2">
        <v>46319</v>
      </c>
      <c r="D66" s="2">
        <v>46326</v>
      </c>
      <c r="E66" s="6" t="s">
        <v>5</v>
      </c>
    </row>
    <row r="67" spans="1:5" x14ac:dyDescent="0.3">
      <c r="A67" s="23" t="s">
        <v>83</v>
      </c>
      <c r="B67" s="1" t="s">
        <v>25</v>
      </c>
      <c r="C67" s="2">
        <v>46228</v>
      </c>
      <c r="D67" s="2">
        <v>46235</v>
      </c>
      <c r="E67" s="6" t="s">
        <v>5</v>
      </c>
    </row>
    <row r="68" spans="1:5" x14ac:dyDescent="0.3">
      <c r="A68" s="23" t="s">
        <v>83</v>
      </c>
      <c r="B68" s="1" t="s">
        <v>25</v>
      </c>
      <c r="C68" s="2">
        <v>46221</v>
      </c>
      <c r="D68" s="2">
        <v>46228</v>
      </c>
      <c r="E68" s="6" t="s">
        <v>5</v>
      </c>
    </row>
    <row r="69" spans="1:5" x14ac:dyDescent="0.3">
      <c r="A69" s="23" t="s">
        <v>57</v>
      </c>
      <c r="B69" s="1"/>
      <c r="C69" s="2">
        <v>46137</v>
      </c>
      <c r="D69" s="2">
        <v>46144</v>
      </c>
      <c r="E69" s="6" t="s">
        <v>5</v>
      </c>
    </row>
    <row r="70" spans="1:5" x14ac:dyDescent="0.3">
      <c r="A70" s="23" t="s">
        <v>77</v>
      </c>
      <c r="B70" s="1" t="s">
        <v>15</v>
      </c>
      <c r="C70" s="2">
        <v>46242</v>
      </c>
      <c r="D70" s="2">
        <v>46256</v>
      </c>
      <c r="E70" s="6" t="s">
        <v>5</v>
      </c>
    </row>
    <row r="71" spans="1:5" x14ac:dyDescent="0.3">
      <c r="A71" s="23" t="s">
        <v>61</v>
      </c>
      <c r="B71" s="1"/>
      <c r="C71" s="2">
        <v>46228</v>
      </c>
      <c r="D71" s="2">
        <v>46235</v>
      </c>
      <c r="E71" s="6" t="s">
        <v>5</v>
      </c>
    </row>
    <row r="72" spans="1:5" x14ac:dyDescent="0.3">
      <c r="A72" s="23" t="s">
        <v>61</v>
      </c>
      <c r="B72" s="1"/>
      <c r="C72" s="2">
        <v>46123</v>
      </c>
      <c r="D72" s="2">
        <v>46130</v>
      </c>
      <c r="E72" s="6" t="s">
        <v>19</v>
      </c>
    </row>
    <row r="73" spans="1:5" x14ac:dyDescent="0.3">
      <c r="A73" s="23" t="s">
        <v>65</v>
      </c>
      <c r="B73" s="1" t="s">
        <v>21</v>
      </c>
      <c r="C73" s="2">
        <v>46186</v>
      </c>
      <c r="D73" s="2">
        <v>46200</v>
      </c>
      <c r="E73" s="6" t="s">
        <v>5</v>
      </c>
    </row>
    <row r="74" spans="1:5" x14ac:dyDescent="0.3">
      <c r="A74" s="23" t="s">
        <v>65</v>
      </c>
      <c r="B74" s="1" t="s">
        <v>21</v>
      </c>
      <c r="C74" s="2">
        <v>46172</v>
      </c>
      <c r="D74" s="2">
        <v>46186</v>
      </c>
      <c r="E74" s="6" t="s">
        <v>5</v>
      </c>
    </row>
    <row r="75" spans="1:5" x14ac:dyDescent="0.3">
      <c r="A75" s="23" t="s">
        <v>93</v>
      </c>
      <c r="B75" s="1"/>
      <c r="C75" s="2">
        <v>46116</v>
      </c>
      <c r="D75" s="2">
        <v>46123</v>
      </c>
      <c r="E75" s="6" t="s">
        <v>19</v>
      </c>
    </row>
    <row r="76" spans="1:5" x14ac:dyDescent="0.3">
      <c r="A76" s="23" t="s">
        <v>65</v>
      </c>
      <c r="B76" s="1" t="s">
        <v>21</v>
      </c>
      <c r="C76" s="2">
        <v>46200</v>
      </c>
      <c r="D76" s="2">
        <v>46207</v>
      </c>
      <c r="E76" s="6" t="s">
        <v>5</v>
      </c>
    </row>
    <row r="77" spans="1:5" x14ac:dyDescent="0.3">
      <c r="A77" s="23" t="s">
        <v>84</v>
      </c>
      <c r="B77" s="1" t="s">
        <v>26</v>
      </c>
      <c r="C77" s="2">
        <v>46249</v>
      </c>
      <c r="D77" s="2">
        <v>46263</v>
      </c>
      <c r="E77" s="6" t="s">
        <v>5</v>
      </c>
    </row>
    <row r="78" spans="1:5" x14ac:dyDescent="0.3">
      <c r="A78" s="23" t="s">
        <v>84</v>
      </c>
      <c r="B78" s="1" t="s">
        <v>26</v>
      </c>
      <c r="C78" s="2">
        <v>46235</v>
      </c>
      <c r="D78" s="2">
        <v>46249</v>
      </c>
      <c r="E78" s="6" t="s">
        <v>5</v>
      </c>
    </row>
    <row r="79" spans="1:5" x14ac:dyDescent="0.3">
      <c r="A79" s="23" t="s">
        <v>57</v>
      </c>
      <c r="B79" s="1"/>
      <c r="C79" s="2">
        <v>46151</v>
      </c>
      <c r="D79" s="2">
        <v>46158</v>
      </c>
      <c r="E79" s="6" t="s">
        <v>5</v>
      </c>
    </row>
    <row r="80" spans="1:5" x14ac:dyDescent="0.3">
      <c r="A80" s="23" t="s">
        <v>93</v>
      </c>
      <c r="B80" s="1"/>
      <c r="C80" s="2">
        <v>46155</v>
      </c>
      <c r="D80" s="2">
        <v>46159</v>
      </c>
      <c r="E80" s="6" t="s">
        <v>5</v>
      </c>
    </row>
    <row r="81" spans="1:5" x14ac:dyDescent="0.3">
      <c r="A81" s="23" t="s">
        <v>96</v>
      </c>
      <c r="B81" s="1"/>
      <c r="C81" s="2">
        <v>46046</v>
      </c>
      <c r="D81" s="2">
        <v>46053</v>
      </c>
      <c r="E81" s="6" t="s">
        <v>12</v>
      </c>
    </row>
    <row r="82" spans="1:5" x14ac:dyDescent="0.3">
      <c r="A82" s="23" t="s">
        <v>57</v>
      </c>
      <c r="B82" s="1"/>
      <c r="C82" s="2">
        <v>46116</v>
      </c>
      <c r="D82" s="2">
        <v>46123</v>
      </c>
      <c r="E82" s="6" t="s">
        <v>19</v>
      </c>
    </row>
    <row r="83" spans="1:5" x14ac:dyDescent="0.3">
      <c r="A83" s="23" t="s">
        <v>63</v>
      </c>
      <c r="B83" s="1"/>
      <c r="C83" s="2">
        <v>46200</v>
      </c>
      <c r="D83" s="2">
        <v>46207</v>
      </c>
      <c r="E83" s="6" t="s">
        <v>5</v>
      </c>
    </row>
    <row r="84" spans="1:5" x14ac:dyDescent="0.3">
      <c r="A84" s="23" t="s">
        <v>59</v>
      </c>
      <c r="B84" s="1"/>
      <c r="C84" s="2">
        <v>46144</v>
      </c>
      <c r="D84" s="2">
        <v>46146</v>
      </c>
      <c r="E84" s="6" t="s">
        <v>5</v>
      </c>
    </row>
    <row r="85" spans="1:5" x14ac:dyDescent="0.3">
      <c r="A85" s="23" t="s">
        <v>92</v>
      </c>
      <c r="B85" s="1"/>
      <c r="C85" s="2">
        <v>46172</v>
      </c>
      <c r="D85" s="2">
        <v>46179</v>
      </c>
      <c r="E85" s="6" t="s">
        <v>5</v>
      </c>
    </row>
    <row r="86" spans="1:5" x14ac:dyDescent="0.3">
      <c r="A86" s="23" t="s">
        <v>59</v>
      </c>
      <c r="B86" s="1"/>
      <c r="C86" s="2">
        <v>46074</v>
      </c>
      <c r="D86" s="2">
        <v>46081</v>
      </c>
      <c r="E86" s="6" t="s">
        <v>13</v>
      </c>
    </row>
    <row r="87" spans="1:5" x14ac:dyDescent="0.3">
      <c r="A87" s="23" t="s">
        <v>88</v>
      </c>
      <c r="B87" s="1" t="s">
        <v>14</v>
      </c>
      <c r="C87" s="2">
        <v>46130</v>
      </c>
      <c r="D87" s="2">
        <v>46137</v>
      </c>
      <c r="E87" s="6" t="s">
        <v>5</v>
      </c>
    </row>
    <row r="88" spans="1:5" x14ac:dyDescent="0.3">
      <c r="A88" s="23" t="s">
        <v>65</v>
      </c>
      <c r="B88" s="1" t="s">
        <v>21</v>
      </c>
      <c r="C88" s="2">
        <v>46130</v>
      </c>
      <c r="D88" s="2">
        <v>46137</v>
      </c>
      <c r="E88" s="6" t="s">
        <v>5</v>
      </c>
    </row>
    <row r="89" spans="1:5" x14ac:dyDescent="0.3">
      <c r="A89" s="23" t="s">
        <v>94</v>
      </c>
      <c r="B89" s="1"/>
      <c r="C89" s="2">
        <v>46263</v>
      </c>
      <c r="D89" s="2">
        <v>46270</v>
      </c>
      <c r="E89" s="6" t="s">
        <v>5</v>
      </c>
    </row>
    <row r="90" spans="1:5" x14ac:dyDescent="0.3">
      <c r="A90" s="23" t="s">
        <v>88</v>
      </c>
      <c r="B90" s="1" t="s">
        <v>14</v>
      </c>
      <c r="C90" s="2">
        <v>46123</v>
      </c>
      <c r="D90" s="2">
        <v>46130</v>
      </c>
      <c r="E90" s="6" t="s">
        <v>13</v>
      </c>
    </row>
    <row r="91" spans="1:5" x14ac:dyDescent="0.3">
      <c r="A91" s="23" t="s">
        <v>94</v>
      </c>
      <c r="B91" s="1"/>
      <c r="C91" s="2">
        <v>46179</v>
      </c>
      <c r="D91" s="2">
        <v>46186</v>
      </c>
      <c r="E91" s="6" t="s">
        <v>5</v>
      </c>
    </row>
    <row r="92" spans="1:5" x14ac:dyDescent="0.3">
      <c r="A92" s="5" t="s">
        <v>59</v>
      </c>
      <c r="B92" s="1"/>
      <c r="C92" s="2">
        <v>46319</v>
      </c>
      <c r="D92" s="2">
        <v>46326</v>
      </c>
      <c r="E92" s="6" t="s">
        <v>5</v>
      </c>
    </row>
    <row r="93" spans="1:5" x14ac:dyDescent="0.3">
      <c r="A93" s="5" t="s">
        <v>61</v>
      </c>
      <c r="B93" s="1"/>
      <c r="C93" s="2">
        <v>46144</v>
      </c>
      <c r="D93" s="2">
        <v>46151</v>
      </c>
      <c r="E93" s="6" t="s">
        <v>5</v>
      </c>
    </row>
    <row r="94" spans="1:5" x14ac:dyDescent="0.3">
      <c r="A94" s="5" t="s">
        <v>93</v>
      </c>
      <c r="B94" s="1"/>
      <c r="C94" s="2">
        <v>46144</v>
      </c>
      <c r="D94" s="2">
        <v>46152</v>
      </c>
      <c r="E94" s="6" t="s">
        <v>5</v>
      </c>
    </row>
    <row r="95" spans="1:5" x14ac:dyDescent="0.3">
      <c r="A95" s="5" t="s">
        <v>94</v>
      </c>
      <c r="B95" s="1"/>
      <c r="C95" s="2">
        <v>46116</v>
      </c>
      <c r="D95" s="2">
        <v>46123</v>
      </c>
      <c r="E95" s="6" t="s">
        <v>13</v>
      </c>
    </row>
    <row r="96" spans="1:5" x14ac:dyDescent="0.3">
      <c r="A96" s="5" t="s">
        <v>94</v>
      </c>
      <c r="B96" s="1"/>
      <c r="C96" s="2">
        <v>46186</v>
      </c>
      <c r="D96" s="2">
        <v>46193</v>
      </c>
      <c r="E96" s="6" t="s">
        <v>5</v>
      </c>
    </row>
    <row r="97" spans="1:5" x14ac:dyDescent="0.3">
      <c r="A97" s="5" t="s">
        <v>94</v>
      </c>
      <c r="B97" s="1"/>
      <c r="C97" s="2">
        <v>46165</v>
      </c>
      <c r="D97" s="2">
        <v>46172</v>
      </c>
      <c r="E97" s="6" t="s">
        <v>5</v>
      </c>
    </row>
    <row r="98" spans="1:5" x14ac:dyDescent="0.3">
      <c r="A98" s="5" t="s">
        <v>61</v>
      </c>
      <c r="B98" s="1"/>
      <c r="C98" s="2">
        <v>46200</v>
      </c>
      <c r="D98" s="2">
        <v>46207</v>
      </c>
      <c r="E98" s="6" t="s">
        <v>5</v>
      </c>
    </row>
    <row r="99" spans="1:5" x14ac:dyDescent="0.3">
      <c r="A99" s="5" t="s">
        <v>61</v>
      </c>
      <c r="B99" s="1"/>
      <c r="C99" s="2">
        <v>46207</v>
      </c>
      <c r="D99" s="2">
        <v>46214</v>
      </c>
      <c r="E99" s="6" t="s">
        <v>36</v>
      </c>
    </row>
    <row r="100" spans="1:5" x14ac:dyDescent="0.3">
      <c r="A100" s="23" t="s">
        <v>95</v>
      </c>
      <c r="B100" s="1"/>
      <c r="C100" s="2">
        <v>46095</v>
      </c>
      <c r="D100" s="2">
        <v>46102</v>
      </c>
      <c r="E100" s="6" t="s">
        <v>12</v>
      </c>
    </row>
    <row r="101" spans="1:5" x14ac:dyDescent="0.3">
      <c r="A101" s="5" t="s">
        <v>89</v>
      </c>
      <c r="B101" s="1"/>
      <c r="C101" s="2">
        <v>46130</v>
      </c>
      <c r="D101" s="2">
        <v>46137</v>
      </c>
      <c r="E101" s="6" t="s">
        <v>5</v>
      </c>
    </row>
    <row r="102" spans="1:5" x14ac:dyDescent="0.3">
      <c r="A102" s="23" t="s">
        <v>91</v>
      </c>
      <c r="B102" s="1"/>
      <c r="C102" s="2">
        <v>46235</v>
      </c>
      <c r="D102" s="2">
        <v>46249</v>
      </c>
      <c r="E102" s="6" t="s">
        <v>5</v>
      </c>
    </row>
    <row r="103" spans="1:5" x14ac:dyDescent="0.3">
      <c r="A103" s="5" t="s">
        <v>58</v>
      </c>
      <c r="B103" s="1"/>
      <c r="C103" s="2">
        <v>46319</v>
      </c>
      <c r="D103" s="2">
        <v>46326</v>
      </c>
      <c r="E103" s="6" t="s">
        <v>5</v>
      </c>
    </row>
    <row r="104" spans="1:5" x14ac:dyDescent="0.3">
      <c r="A104" s="5" t="s">
        <v>91</v>
      </c>
      <c r="B104" s="1"/>
      <c r="C104" s="2">
        <v>46375</v>
      </c>
      <c r="D104" s="2">
        <v>46382</v>
      </c>
      <c r="E104" s="6" t="s">
        <v>5</v>
      </c>
    </row>
    <row r="105" spans="1:5" x14ac:dyDescent="0.3">
      <c r="A105" s="5" t="s">
        <v>57</v>
      </c>
      <c r="B105" s="1"/>
      <c r="C105" s="2">
        <v>46123</v>
      </c>
      <c r="D105" s="2">
        <v>46130</v>
      </c>
      <c r="E105" s="6" t="s">
        <v>13</v>
      </c>
    </row>
    <row r="106" spans="1:5" x14ac:dyDescent="0.3">
      <c r="A106" s="5" t="s">
        <v>60</v>
      </c>
      <c r="B106" s="1"/>
      <c r="C106" s="2">
        <v>46312</v>
      </c>
      <c r="D106" s="2">
        <v>46319</v>
      </c>
      <c r="E106" s="6" t="s">
        <v>5</v>
      </c>
    </row>
    <row r="107" spans="1:5" x14ac:dyDescent="0.3">
      <c r="A107" s="23" t="s">
        <v>93</v>
      </c>
      <c r="B107" s="1"/>
      <c r="C107" s="2">
        <v>46221</v>
      </c>
      <c r="D107" s="2">
        <v>46235</v>
      </c>
      <c r="E107" s="6" t="s">
        <v>5</v>
      </c>
    </row>
    <row r="108" spans="1:5" x14ac:dyDescent="0.3">
      <c r="A108" s="23" t="s">
        <v>93</v>
      </c>
      <c r="B108" s="1"/>
      <c r="C108" s="2">
        <v>46200</v>
      </c>
      <c r="D108" s="2">
        <v>46207</v>
      </c>
      <c r="E108" s="6" t="s">
        <v>5</v>
      </c>
    </row>
    <row r="109" spans="1:5" x14ac:dyDescent="0.3">
      <c r="A109" s="5" t="s">
        <v>62</v>
      </c>
      <c r="B109" s="1"/>
      <c r="C109" s="2">
        <v>46263</v>
      </c>
      <c r="D109" s="2">
        <v>46270</v>
      </c>
      <c r="E109" s="6" t="s">
        <v>5</v>
      </c>
    </row>
    <row r="110" spans="1:5" x14ac:dyDescent="0.3">
      <c r="A110" s="5" t="s">
        <v>94</v>
      </c>
      <c r="B110" s="1"/>
      <c r="C110" s="2">
        <v>46382</v>
      </c>
      <c r="D110" s="2">
        <v>46389</v>
      </c>
      <c r="E110" s="6" t="s">
        <v>5</v>
      </c>
    </row>
    <row r="111" spans="1:5" x14ac:dyDescent="0.3">
      <c r="A111" s="5" t="s">
        <v>59</v>
      </c>
      <c r="B111" s="1"/>
      <c r="C111" s="2">
        <v>46151</v>
      </c>
      <c r="D111" s="2">
        <v>46158</v>
      </c>
      <c r="E111" s="6" t="s">
        <v>5</v>
      </c>
    </row>
    <row r="112" spans="1:5" x14ac:dyDescent="0.3">
      <c r="A112" s="5" t="s">
        <v>57</v>
      </c>
      <c r="B112" s="1"/>
      <c r="C112" s="2">
        <v>46045</v>
      </c>
      <c r="D112" s="2">
        <v>46047</v>
      </c>
      <c r="E112" s="6" t="s">
        <v>12</v>
      </c>
    </row>
    <row r="113" spans="1:5" x14ac:dyDescent="0.3">
      <c r="A113" s="5" t="s">
        <v>57</v>
      </c>
      <c r="B113" s="1"/>
      <c r="C113" s="2">
        <v>46172</v>
      </c>
      <c r="D113" s="2">
        <v>46179</v>
      </c>
      <c r="E113" s="6" t="s">
        <v>5</v>
      </c>
    </row>
    <row r="114" spans="1:5" x14ac:dyDescent="0.3">
      <c r="A114" s="5" t="s">
        <v>62</v>
      </c>
      <c r="B114" s="1"/>
      <c r="C114" s="2">
        <v>46074</v>
      </c>
      <c r="D114" s="2">
        <v>46081</v>
      </c>
      <c r="E114" s="6" t="s">
        <v>12</v>
      </c>
    </row>
    <row r="115" spans="1:5" x14ac:dyDescent="0.3">
      <c r="A115" s="5" t="s">
        <v>62</v>
      </c>
      <c r="B115" s="1"/>
      <c r="C115" s="2">
        <v>46305</v>
      </c>
      <c r="D115" s="2">
        <v>46312</v>
      </c>
      <c r="E115" s="6" t="s">
        <v>19</v>
      </c>
    </row>
    <row r="116" spans="1:5" x14ac:dyDescent="0.3">
      <c r="A116" s="5" t="s">
        <v>60</v>
      </c>
      <c r="B116" s="1"/>
      <c r="C116" s="2">
        <v>46214</v>
      </c>
      <c r="D116" s="2">
        <v>46221</v>
      </c>
      <c r="E116" s="6" t="s">
        <v>5</v>
      </c>
    </row>
    <row r="117" spans="1:5" x14ac:dyDescent="0.3">
      <c r="A117" s="5" t="s">
        <v>56</v>
      </c>
      <c r="B117" s="1" t="s">
        <v>4</v>
      </c>
      <c r="C117" s="2">
        <v>46235</v>
      </c>
      <c r="D117" s="2">
        <v>46249</v>
      </c>
      <c r="E117" s="6" t="s">
        <v>5</v>
      </c>
    </row>
    <row r="118" spans="1:5" x14ac:dyDescent="0.3">
      <c r="A118" s="5" t="s">
        <v>61</v>
      </c>
      <c r="B118" s="1"/>
      <c r="C118" s="2">
        <v>46155</v>
      </c>
      <c r="D118" s="2">
        <v>46165</v>
      </c>
      <c r="E118" s="6" t="s">
        <v>5</v>
      </c>
    </row>
    <row r="119" spans="1:5" x14ac:dyDescent="0.3">
      <c r="A119" s="5" t="s">
        <v>89</v>
      </c>
      <c r="B119" s="1"/>
      <c r="C119" s="2">
        <v>46142</v>
      </c>
      <c r="D119" s="2">
        <v>46145</v>
      </c>
      <c r="E119" s="6" t="s">
        <v>5</v>
      </c>
    </row>
    <row r="120" spans="1:5" x14ac:dyDescent="0.3">
      <c r="A120" s="5" t="s">
        <v>95</v>
      </c>
      <c r="B120" s="1"/>
      <c r="C120" s="2">
        <v>46053</v>
      </c>
      <c r="D120" s="2">
        <v>46060</v>
      </c>
      <c r="E120" s="6" t="s">
        <v>12</v>
      </c>
    </row>
    <row r="121" spans="1:5" x14ac:dyDescent="0.3">
      <c r="A121" s="5" t="s">
        <v>62</v>
      </c>
      <c r="B121" s="1"/>
      <c r="C121" s="2">
        <v>46214</v>
      </c>
      <c r="D121" s="2">
        <v>46221</v>
      </c>
      <c r="E121" s="6" t="s">
        <v>5</v>
      </c>
    </row>
    <row r="122" spans="1:5" x14ac:dyDescent="0.3">
      <c r="A122" s="5" t="s">
        <v>91</v>
      </c>
      <c r="B122" s="1"/>
      <c r="C122" s="2">
        <v>46228</v>
      </c>
      <c r="D122" s="2">
        <v>46235</v>
      </c>
      <c r="E122" s="6" t="s">
        <v>5</v>
      </c>
    </row>
    <row r="123" spans="1:5" x14ac:dyDescent="0.3">
      <c r="A123" s="5" t="s">
        <v>57</v>
      </c>
      <c r="B123" s="1"/>
      <c r="C123" s="2">
        <v>46102</v>
      </c>
      <c r="D123" s="2">
        <v>46109</v>
      </c>
      <c r="E123" s="6" t="s">
        <v>19</v>
      </c>
    </row>
    <row r="124" spans="1:5" x14ac:dyDescent="0.3">
      <c r="A124" s="5" t="s">
        <v>60</v>
      </c>
      <c r="B124" s="1"/>
      <c r="C124" s="2">
        <v>46109</v>
      </c>
      <c r="D124" s="2">
        <v>46116</v>
      </c>
      <c r="E124" s="6" t="s">
        <v>19</v>
      </c>
    </row>
    <row r="125" spans="1:5" x14ac:dyDescent="0.3">
      <c r="A125" s="5" t="s">
        <v>96</v>
      </c>
      <c r="B125" s="1"/>
      <c r="C125" s="2">
        <v>46207</v>
      </c>
      <c r="D125" s="2">
        <v>46221</v>
      </c>
      <c r="E125" s="6" t="s">
        <v>5</v>
      </c>
    </row>
    <row r="126" spans="1:5" x14ac:dyDescent="0.3">
      <c r="A126" s="5" t="s">
        <v>62</v>
      </c>
      <c r="B126" s="1"/>
      <c r="C126" s="2">
        <v>46081</v>
      </c>
      <c r="D126" s="2">
        <v>46088</v>
      </c>
      <c r="E126" s="6" t="s">
        <v>12</v>
      </c>
    </row>
    <row r="127" spans="1:5" x14ac:dyDescent="0.3">
      <c r="A127" s="5" t="s">
        <v>62</v>
      </c>
      <c r="B127" s="1"/>
      <c r="C127" s="2">
        <v>46235</v>
      </c>
      <c r="D127" s="2">
        <v>46242</v>
      </c>
      <c r="E127" s="6" t="s">
        <v>5</v>
      </c>
    </row>
    <row r="128" spans="1:5" x14ac:dyDescent="0.3">
      <c r="A128" s="5" t="s">
        <v>95</v>
      </c>
      <c r="B128" s="1"/>
      <c r="C128" s="2">
        <v>46242</v>
      </c>
      <c r="D128" s="2">
        <v>46249</v>
      </c>
      <c r="E128" s="6" t="s">
        <v>5</v>
      </c>
    </row>
    <row r="129" spans="1:5" x14ac:dyDescent="0.3">
      <c r="A129" s="5" t="s">
        <v>60</v>
      </c>
      <c r="B129" s="1"/>
      <c r="C129" s="2">
        <v>46088</v>
      </c>
      <c r="D129" s="2">
        <v>46095</v>
      </c>
      <c r="E129" s="6" t="s">
        <v>12</v>
      </c>
    </row>
    <row r="130" spans="1:5" x14ac:dyDescent="0.3">
      <c r="A130" s="5" t="s">
        <v>95</v>
      </c>
      <c r="B130" s="1"/>
      <c r="C130" s="2">
        <v>46130</v>
      </c>
      <c r="D130" s="2">
        <v>46137</v>
      </c>
      <c r="E130" s="6" t="s">
        <v>13</v>
      </c>
    </row>
    <row r="131" spans="1:5" x14ac:dyDescent="0.3">
      <c r="A131" s="5" t="s">
        <v>60</v>
      </c>
      <c r="B131" s="1"/>
      <c r="C131" s="2">
        <v>46130</v>
      </c>
      <c r="D131" s="2">
        <v>46137</v>
      </c>
      <c r="E131" s="6" t="s">
        <v>5</v>
      </c>
    </row>
    <row r="132" spans="1:5" x14ac:dyDescent="0.3">
      <c r="A132" s="5" t="s">
        <v>57</v>
      </c>
      <c r="B132" s="1"/>
      <c r="C132" s="2">
        <v>46109</v>
      </c>
      <c r="D132" s="2">
        <v>46116</v>
      </c>
      <c r="E132" s="6" t="s">
        <v>19</v>
      </c>
    </row>
    <row r="133" spans="1:5" x14ac:dyDescent="0.3">
      <c r="A133" s="5" t="s">
        <v>58</v>
      </c>
      <c r="B133" s="1"/>
      <c r="C133" s="2">
        <v>46200</v>
      </c>
      <c r="D133" s="2">
        <v>46207</v>
      </c>
      <c r="E133" s="6" t="s">
        <v>5</v>
      </c>
    </row>
    <row r="134" spans="1:5" x14ac:dyDescent="0.3">
      <c r="A134" s="5" t="s">
        <v>63</v>
      </c>
      <c r="B134" s="1"/>
      <c r="C134" s="2">
        <v>46123</v>
      </c>
      <c r="D134" s="2">
        <v>46130</v>
      </c>
      <c r="E134" s="6" t="s">
        <v>19</v>
      </c>
    </row>
    <row r="135" spans="1:5" x14ac:dyDescent="0.3">
      <c r="A135" s="5" t="s">
        <v>95</v>
      </c>
      <c r="B135" s="1"/>
      <c r="C135" s="2">
        <v>46305</v>
      </c>
      <c r="D135" s="2">
        <v>46312</v>
      </c>
      <c r="E135" s="6" t="s">
        <v>5</v>
      </c>
    </row>
    <row r="136" spans="1:5" x14ac:dyDescent="0.3">
      <c r="A136" s="5" t="s">
        <v>79</v>
      </c>
      <c r="B136" s="1" t="s">
        <v>6</v>
      </c>
      <c r="C136" s="2">
        <v>46242</v>
      </c>
      <c r="D136" s="2">
        <v>46249</v>
      </c>
      <c r="E136" s="6" t="s">
        <v>5</v>
      </c>
    </row>
    <row r="137" spans="1:5" x14ac:dyDescent="0.3">
      <c r="A137" s="5" t="s">
        <v>83</v>
      </c>
      <c r="B137" s="1" t="s">
        <v>25</v>
      </c>
      <c r="C137" s="2">
        <v>46235</v>
      </c>
      <c r="D137" s="2">
        <v>46249</v>
      </c>
      <c r="E137" s="6" t="s">
        <v>5</v>
      </c>
    </row>
    <row r="138" spans="1:5" x14ac:dyDescent="0.3">
      <c r="A138" s="5" t="s">
        <v>63</v>
      </c>
      <c r="B138" s="1"/>
      <c r="C138" s="2">
        <v>46228</v>
      </c>
      <c r="D138" s="2">
        <v>46235</v>
      </c>
      <c r="E138" s="6" t="s">
        <v>5</v>
      </c>
    </row>
    <row r="139" spans="1:5" x14ac:dyDescent="0.3">
      <c r="A139" s="5" t="s">
        <v>94</v>
      </c>
      <c r="B139" s="1"/>
      <c r="C139" s="2">
        <v>46368</v>
      </c>
      <c r="D139" s="2">
        <v>46375</v>
      </c>
      <c r="E139" s="6" t="s">
        <v>5</v>
      </c>
    </row>
    <row r="140" spans="1:5" x14ac:dyDescent="0.3">
      <c r="A140" s="5" t="s">
        <v>79</v>
      </c>
      <c r="B140" s="1" t="s">
        <v>6</v>
      </c>
      <c r="C140" s="2">
        <v>46207</v>
      </c>
      <c r="D140" s="2">
        <v>46221</v>
      </c>
      <c r="E140" s="6" t="s">
        <v>5</v>
      </c>
    </row>
    <row r="141" spans="1:5" x14ac:dyDescent="0.3">
      <c r="A141" s="5" t="s">
        <v>68</v>
      </c>
      <c r="B141" s="1" t="s">
        <v>27</v>
      </c>
      <c r="C141" s="2">
        <v>46235</v>
      </c>
      <c r="D141" s="2">
        <v>46249</v>
      </c>
      <c r="E141" s="6" t="s">
        <v>5</v>
      </c>
    </row>
    <row r="142" spans="1:5" x14ac:dyDescent="0.3">
      <c r="A142" s="5" t="s">
        <v>68</v>
      </c>
      <c r="B142" s="1" t="s">
        <v>27</v>
      </c>
      <c r="C142" s="2">
        <v>46249</v>
      </c>
      <c r="D142" s="2">
        <v>46256</v>
      </c>
      <c r="E142" s="6" t="s">
        <v>5</v>
      </c>
    </row>
    <row r="143" spans="1:5" x14ac:dyDescent="0.3">
      <c r="A143" s="5" t="s">
        <v>96</v>
      </c>
      <c r="B143" s="1"/>
      <c r="C143" s="2">
        <v>46165</v>
      </c>
      <c r="D143" s="2">
        <v>46172</v>
      </c>
      <c r="E143" s="6" t="s">
        <v>5</v>
      </c>
    </row>
    <row r="144" spans="1:5" x14ac:dyDescent="0.3">
      <c r="A144" s="5" t="s">
        <v>59</v>
      </c>
      <c r="B144" s="1"/>
      <c r="C144" s="2">
        <v>46116</v>
      </c>
      <c r="D144" s="2">
        <v>46118</v>
      </c>
      <c r="E144" s="6" t="s">
        <v>13</v>
      </c>
    </row>
    <row r="145" spans="1:5" x14ac:dyDescent="0.3">
      <c r="A145" s="5" t="s">
        <v>69</v>
      </c>
      <c r="B145" s="1" t="s">
        <v>28</v>
      </c>
      <c r="C145" s="2">
        <v>46242</v>
      </c>
      <c r="D145" s="2">
        <v>46256</v>
      </c>
      <c r="E145" s="6" t="s">
        <v>5</v>
      </c>
    </row>
    <row r="146" spans="1:5" x14ac:dyDescent="0.3">
      <c r="A146" s="5" t="s">
        <v>63</v>
      </c>
      <c r="B146" s="1"/>
      <c r="C146" s="2">
        <v>46081</v>
      </c>
      <c r="D146" s="2">
        <v>46088</v>
      </c>
      <c r="E146" s="6" t="s">
        <v>12</v>
      </c>
    </row>
    <row r="147" spans="1:5" x14ac:dyDescent="0.3">
      <c r="A147" s="5" t="s">
        <v>74</v>
      </c>
      <c r="B147" s="1" t="s">
        <v>29</v>
      </c>
      <c r="C147" s="2">
        <v>46235</v>
      </c>
      <c r="D147" s="2">
        <v>46249</v>
      </c>
      <c r="E147" s="6" t="s">
        <v>5</v>
      </c>
    </row>
    <row r="148" spans="1:5" x14ac:dyDescent="0.3">
      <c r="A148" s="5" t="s">
        <v>62</v>
      </c>
      <c r="B148" s="1"/>
      <c r="C148" s="2">
        <v>46256</v>
      </c>
      <c r="D148" s="2">
        <v>46263</v>
      </c>
      <c r="E148" s="6" t="s">
        <v>5</v>
      </c>
    </row>
    <row r="149" spans="1:5" x14ac:dyDescent="0.3">
      <c r="A149" s="5" t="s">
        <v>86</v>
      </c>
      <c r="B149" s="1" t="s">
        <v>20</v>
      </c>
      <c r="C149" s="2">
        <v>46130</v>
      </c>
      <c r="D149" s="2">
        <v>46137</v>
      </c>
      <c r="E149" s="6" t="s">
        <v>5</v>
      </c>
    </row>
    <row r="150" spans="1:5" x14ac:dyDescent="0.3">
      <c r="A150" s="5" t="s">
        <v>93</v>
      </c>
      <c r="B150" s="1"/>
      <c r="C150" s="2">
        <v>46214</v>
      </c>
      <c r="D150" s="2">
        <v>46221</v>
      </c>
      <c r="E150" s="6" t="s">
        <v>5</v>
      </c>
    </row>
    <row r="151" spans="1:5" x14ac:dyDescent="0.3">
      <c r="A151" s="5" t="s">
        <v>66</v>
      </c>
      <c r="B151" s="1" t="s">
        <v>8</v>
      </c>
      <c r="C151" s="2">
        <v>46172</v>
      </c>
      <c r="D151" s="2">
        <v>46186</v>
      </c>
      <c r="E151" s="6" t="s">
        <v>5</v>
      </c>
    </row>
    <row r="152" spans="1:5" x14ac:dyDescent="0.3">
      <c r="A152" s="5" t="s">
        <v>66</v>
      </c>
      <c r="B152" s="1" t="s">
        <v>8</v>
      </c>
      <c r="C152" s="2">
        <v>46186</v>
      </c>
      <c r="D152" s="2">
        <v>46200</v>
      </c>
      <c r="E152" s="6" t="s">
        <v>5</v>
      </c>
    </row>
    <row r="153" spans="1:5" x14ac:dyDescent="0.3">
      <c r="A153" s="5" t="s">
        <v>63</v>
      </c>
      <c r="B153" s="1"/>
      <c r="C153" s="2">
        <v>46221</v>
      </c>
      <c r="D153" s="2">
        <v>46228</v>
      </c>
      <c r="E153" s="6" t="s">
        <v>5</v>
      </c>
    </row>
    <row r="154" spans="1:5" x14ac:dyDescent="0.3">
      <c r="A154" s="5" t="s">
        <v>95</v>
      </c>
      <c r="B154" s="1"/>
      <c r="C154" s="2">
        <v>46368</v>
      </c>
      <c r="D154" s="2">
        <v>46375</v>
      </c>
      <c r="E154" s="6" t="s">
        <v>5</v>
      </c>
    </row>
    <row r="155" spans="1:5" x14ac:dyDescent="0.3">
      <c r="A155" s="5" t="s">
        <v>60</v>
      </c>
      <c r="B155" s="1"/>
      <c r="C155" s="2">
        <v>46172</v>
      </c>
      <c r="D155" s="2">
        <v>46179</v>
      </c>
      <c r="E155" s="6" t="s">
        <v>5</v>
      </c>
    </row>
    <row r="156" spans="1:5" x14ac:dyDescent="0.3">
      <c r="A156" s="5" t="s">
        <v>60</v>
      </c>
      <c r="B156" s="1"/>
      <c r="C156" s="2">
        <v>46277</v>
      </c>
      <c r="D156" s="2">
        <v>46284</v>
      </c>
      <c r="E156" s="6" t="s">
        <v>5</v>
      </c>
    </row>
    <row r="157" spans="1:5" x14ac:dyDescent="0.3">
      <c r="A157" s="5" t="s">
        <v>60</v>
      </c>
      <c r="B157" s="1"/>
      <c r="C157" s="2">
        <v>46060</v>
      </c>
      <c r="D157" s="2">
        <v>46067</v>
      </c>
      <c r="E157" s="6" t="s">
        <v>12</v>
      </c>
    </row>
    <row r="158" spans="1:5" x14ac:dyDescent="0.3">
      <c r="A158" s="5" t="s">
        <v>92</v>
      </c>
      <c r="B158" s="1"/>
      <c r="C158" s="2">
        <v>46179</v>
      </c>
      <c r="D158" s="2">
        <v>46186</v>
      </c>
      <c r="E158" s="6" t="s">
        <v>5</v>
      </c>
    </row>
    <row r="159" spans="1:5" x14ac:dyDescent="0.3">
      <c r="A159" s="5" t="s">
        <v>95</v>
      </c>
      <c r="B159" s="1"/>
      <c r="C159" s="2">
        <v>46109</v>
      </c>
      <c r="D159" s="2">
        <v>46116</v>
      </c>
      <c r="E159" s="6" t="s">
        <v>13</v>
      </c>
    </row>
    <row r="160" spans="1:5" x14ac:dyDescent="0.3">
      <c r="A160" s="5" t="s">
        <v>59</v>
      </c>
      <c r="B160" s="1"/>
      <c r="C160" s="2">
        <v>46108</v>
      </c>
      <c r="D160" s="2">
        <v>46110</v>
      </c>
      <c r="E160" s="6" t="s">
        <v>13</v>
      </c>
    </row>
    <row r="161" spans="1:5" x14ac:dyDescent="0.3">
      <c r="A161" s="5" t="s">
        <v>68</v>
      </c>
      <c r="B161" s="1" t="s">
        <v>27</v>
      </c>
      <c r="C161" s="2">
        <v>46214</v>
      </c>
      <c r="D161" s="2">
        <v>46228</v>
      </c>
      <c r="E161" s="6" t="s">
        <v>5</v>
      </c>
    </row>
    <row r="162" spans="1:5" x14ac:dyDescent="0.3">
      <c r="A162" s="5" t="s">
        <v>65</v>
      </c>
      <c r="B162" s="1" t="s">
        <v>21</v>
      </c>
      <c r="C162" s="2">
        <v>46207</v>
      </c>
      <c r="D162" s="2">
        <v>46214</v>
      </c>
      <c r="E162" s="6" t="s">
        <v>5</v>
      </c>
    </row>
    <row r="163" spans="1:5" x14ac:dyDescent="0.3">
      <c r="A163" s="5" t="s">
        <v>53</v>
      </c>
      <c r="B163" s="1" t="s">
        <v>21</v>
      </c>
      <c r="C163" s="2">
        <v>46214</v>
      </c>
      <c r="D163" s="2">
        <v>46228</v>
      </c>
      <c r="E163" s="6" t="s">
        <v>5</v>
      </c>
    </row>
    <row r="164" spans="1:5" x14ac:dyDescent="0.3">
      <c r="A164" s="5" t="s">
        <v>60</v>
      </c>
      <c r="B164" s="1"/>
      <c r="C164" s="2">
        <v>46186</v>
      </c>
      <c r="D164" s="2">
        <v>46193</v>
      </c>
      <c r="E164" s="6" t="s">
        <v>5</v>
      </c>
    </row>
    <row r="165" spans="1:5" x14ac:dyDescent="0.3">
      <c r="A165" s="5" t="s">
        <v>62</v>
      </c>
      <c r="B165" s="1"/>
      <c r="C165" s="2">
        <v>46242</v>
      </c>
      <c r="D165" s="2">
        <v>46256</v>
      </c>
      <c r="E165" s="6" t="s">
        <v>5</v>
      </c>
    </row>
    <row r="166" spans="1:5" x14ac:dyDescent="0.3">
      <c r="A166" s="5" t="s">
        <v>66</v>
      </c>
      <c r="B166" s="1" t="s">
        <v>8</v>
      </c>
      <c r="C166" s="2">
        <v>46256</v>
      </c>
      <c r="D166" s="2">
        <v>46263</v>
      </c>
      <c r="E166" s="6" t="s">
        <v>5</v>
      </c>
    </row>
    <row r="167" spans="1:5" x14ac:dyDescent="0.3">
      <c r="A167" s="5" t="s">
        <v>58</v>
      </c>
      <c r="B167" s="1"/>
      <c r="C167" s="2">
        <v>46122</v>
      </c>
      <c r="D167" s="2">
        <v>46124</v>
      </c>
      <c r="E167" s="6" t="s">
        <v>13</v>
      </c>
    </row>
    <row r="168" spans="1:5" x14ac:dyDescent="0.3">
      <c r="A168" s="5" t="s">
        <v>89</v>
      </c>
      <c r="B168" s="1"/>
      <c r="C168" s="2">
        <v>46256</v>
      </c>
      <c r="D168" s="2">
        <v>46263</v>
      </c>
      <c r="E168" s="6" t="s">
        <v>5</v>
      </c>
    </row>
    <row r="169" spans="1:5" x14ac:dyDescent="0.3">
      <c r="A169" s="5" t="s">
        <v>83</v>
      </c>
      <c r="B169" s="1" t="s">
        <v>25</v>
      </c>
      <c r="C169" s="2">
        <v>46249</v>
      </c>
      <c r="D169" s="2">
        <v>46256</v>
      </c>
      <c r="E169" s="6" t="s">
        <v>5</v>
      </c>
    </row>
    <row r="170" spans="1:5" x14ac:dyDescent="0.3">
      <c r="A170" s="5" t="s">
        <v>76</v>
      </c>
      <c r="B170" s="1" t="s">
        <v>22</v>
      </c>
      <c r="C170" s="2">
        <v>46249</v>
      </c>
      <c r="D170" s="2">
        <v>46256</v>
      </c>
      <c r="E170" s="6" t="s">
        <v>5</v>
      </c>
    </row>
    <row r="171" spans="1:5" x14ac:dyDescent="0.3">
      <c r="A171" s="5" t="s">
        <v>58</v>
      </c>
      <c r="B171" s="1"/>
      <c r="C171" s="2">
        <v>46107</v>
      </c>
      <c r="D171" s="2">
        <v>46110</v>
      </c>
      <c r="E171" s="6" t="s">
        <v>13</v>
      </c>
    </row>
    <row r="172" spans="1:5" x14ac:dyDescent="0.3">
      <c r="A172" s="5" t="s">
        <v>71</v>
      </c>
      <c r="B172" s="1" t="s">
        <v>17</v>
      </c>
      <c r="C172" s="2">
        <v>46214</v>
      </c>
      <c r="D172" s="2">
        <v>46228</v>
      </c>
      <c r="E172" s="6" t="s">
        <v>5</v>
      </c>
    </row>
    <row r="173" spans="1:5" x14ac:dyDescent="0.3">
      <c r="A173" s="5" t="s">
        <v>82</v>
      </c>
      <c r="B173" s="1" t="s">
        <v>30</v>
      </c>
      <c r="C173" s="2">
        <v>46179</v>
      </c>
      <c r="D173" s="2">
        <v>46186</v>
      </c>
      <c r="E173" s="6" t="s">
        <v>5</v>
      </c>
    </row>
    <row r="174" spans="1:5" x14ac:dyDescent="0.3">
      <c r="A174" s="5" t="s">
        <v>84</v>
      </c>
      <c r="B174" s="1" t="s">
        <v>26</v>
      </c>
      <c r="C174" s="2">
        <v>46172</v>
      </c>
      <c r="D174" s="2">
        <v>46186</v>
      </c>
      <c r="E174" s="6" t="s">
        <v>5</v>
      </c>
    </row>
    <row r="175" spans="1:5" x14ac:dyDescent="0.3">
      <c r="A175" s="5" t="s">
        <v>84</v>
      </c>
      <c r="B175" s="1" t="s">
        <v>26</v>
      </c>
      <c r="C175" s="2">
        <v>46186</v>
      </c>
      <c r="D175" s="2">
        <v>46200</v>
      </c>
      <c r="E175" s="6" t="s">
        <v>5</v>
      </c>
    </row>
    <row r="176" spans="1:5" x14ac:dyDescent="0.3">
      <c r="A176" s="5" t="s">
        <v>85</v>
      </c>
      <c r="B176" s="1" t="s">
        <v>23</v>
      </c>
      <c r="C176" s="2">
        <v>46186</v>
      </c>
      <c r="D176" s="2">
        <v>46200</v>
      </c>
      <c r="E176" s="6" t="s">
        <v>5</v>
      </c>
    </row>
    <row r="177" spans="1:5" x14ac:dyDescent="0.3">
      <c r="A177" s="5" t="s">
        <v>57</v>
      </c>
      <c r="B177" s="1"/>
      <c r="C177" s="2">
        <v>46207</v>
      </c>
      <c r="D177" s="2">
        <v>46214</v>
      </c>
      <c r="E177" s="6" t="s">
        <v>5</v>
      </c>
    </row>
    <row r="178" spans="1:5" x14ac:dyDescent="0.3">
      <c r="A178" s="5" t="s">
        <v>60</v>
      </c>
      <c r="B178" s="1"/>
      <c r="C178" s="2">
        <v>46193</v>
      </c>
      <c r="D178" s="2">
        <v>46200</v>
      </c>
      <c r="E178" s="6" t="s">
        <v>5</v>
      </c>
    </row>
    <row r="179" spans="1:5" x14ac:dyDescent="0.3">
      <c r="A179" s="5" t="s">
        <v>91</v>
      </c>
      <c r="B179" s="1"/>
      <c r="C179" s="2">
        <v>46081</v>
      </c>
      <c r="D179" s="2">
        <v>46088</v>
      </c>
      <c r="E179" s="6" t="s">
        <v>12</v>
      </c>
    </row>
    <row r="180" spans="1:5" x14ac:dyDescent="0.3">
      <c r="A180" s="5" t="s">
        <v>94</v>
      </c>
      <c r="B180" s="1"/>
      <c r="C180" s="2">
        <v>46242</v>
      </c>
      <c r="D180" s="2">
        <v>46249</v>
      </c>
      <c r="E180" s="6" t="s">
        <v>5</v>
      </c>
    </row>
    <row r="181" spans="1:5" x14ac:dyDescent="0.3">
      <c r="A181" s="5" t="s">
        <v>94</v>
      </c>
      <c r="B181" s="1"/>
      <c r="C181" s="2">
        <v>46249</v>
      </c>
      <c r="D181" s="2">
        <v>46256</v>
      </c>
      <c r="E181" s="6" t="s">
        <v>5</v>
      </c>
    </row>
    <row r="182" spans="1:5" x14ac:dyDescent="0.3">
      <c r="A182" s="5" t="s">
        <v>63</v>
      </c>
      <c r="B182" s="1"/>
      <c r="C182" s="2">
        <v>46074</v>
      </c>
      <c r="D182" s="2">
        <v>46081</v>
      </c>
      <c r="E182" s="6" t="s">
        <v>12</v>
      </c>
    </row>
    <row r="183" spans="1:5" x14ac:dyDescent="0.3">
      <c r="A183" s="5" t="s">
        <v>96</v>
      </c>
      <c r="B183" s="1"/>
      <c r="C183" s="2">
        <v>46067</v>
      </c>
      <c r="D183" s="2">
        <v>46074</v>
      </c>
      <c r="E183" s="6" t="s">
        <v>12</v>
      </c>
    </row>
    <row r="184" spans="1:5" x14ac:dyDescent="0.3">
      <c r="A184" s="5" t="s">
        <v>92</v>
      </c>
      <c r="B184" s="1"/>
      <c r="C184" s="2">
        <v>46158</v>
      </c>
      <c r="D184" s="2">
        <v>46165</v>
      </c>
      <c r="E184" s="6" t="s">
        <v>5</v>
      </c>
    </row>
    <row r="185" spans="1:5" x14ac:dyDescent="0.3">
      <c r="A185" s="5" t="s">
        <v>66</v>
      </c>
      <c r="B185" s="1" t="s">
        <v>8</v>
      </c>
      <c r="C185" s="2">
        <v>46228</v>
      </c>
      <c r="D185" s="2">
        <v>46242</v>
      </c>
      <c r="E185" s="6" t="s">
        <v>5</v>
      </c>
    </row>
    <row r="186" spans="1:5" x14ac:dyDescent="0.3">
      <c r="A186" s="5" t="s">
        <v>63</v>
      </c>
      <c r="B186" s="1"/>
      <c r="C186" s="2">
        <v>46137</v>
      </c>
      <c r="D186" s="2">
        <v>46144</v>
      </c>
      <c r="E186" s="6" t="s">
        <v>5</v>
      </c>
    </row>
    <row r="187" spans="1:5" x14ac:dyDescent="0.3">
      <c r="A187" s="5" t="s">
        <v>91</v>
      </c>
      <c r="B187" s="1"/>
      <c r="C187" s="2">
        <v>46088</v>
      </c>
      <c r="D187" s="2">
        <v>46095</v>
      </c>
      <c r="E187" s="6" t="s">
        <v>12</v>
      </c>
    </row>
    <row r="188" spans="1:5" x14ac:dyDescent="0.3">
      <c r="A188" s="5" t="s">
        <v>88</v>
      </c>
      <c r="B188" s="1" t="s">
        <v>14</v>
      </c>
      <c r="C188" s="2">
        <v>46249</v>
      </c>
      <c r="D188" s="2">
        <v>46256</v>
      </c>
      <c r="E188" s="6" t="s">
        <v>5</v>
      </c>
    </row>
    <row r="189" spans="1:5" x14ac:dyDescent="0.3">
      <c r="A189" s="5" t="s">
        <v>89</v>
      </c>
      <c r="B189" s="1"/>
      <c r="C189" s="2">
        <v>46214</v>
      </c>
      <c r="D189" s="2">
        <v>46221</v>
      </c>
      <c r="E189" s="6" t="s">
        <v>5</v>
      </c>
    </row>
    <row r="190" spans="1:5" x14ac:dyDescent="0.3">
      <c r="A190" s="5" t="s">
        <v>72</v>
      </c>
      <c r="B190" s="1" t="s">
        <v>24</v>
      </c>
      <c r="C190" s="2">
        <v>46221</v>
      </c>
      <c r="D190" s="2">
        <v>46228</v>
      </c>
      <c r="E190" s="6" t="s">
        <v>5</v>
      </c>
    </row>
    <row r="191" spans="1:5" x14ac:dyDescent="0.3">
      <c r="A191" s="5" t="s">
        <v>72</v>
      </c>
      <c r="B191" s="1" t="s">
        <v>24</v>
      </c>
      <c r="C191" s="2">
        <v>46207</v>
      </c>
      <c r="D191" s="2">
        <v>46221</v>
      </c>
      <c r="E191" s="6" t="s">
        <v>5</v>
      </c>
    </row>
    <row r="192" spans="1:5" x14ac:dyDescent="0.3">
      <c r="A192" s="5" t="s">
        <v>86</v>
      </c>
      <c r="B192" s="1" t="s">
        <v>20</v>
      </c>
      <c r="C192" s="2">
        <v>46137</v>
      </c>
      <c r="D192" s="2">
        <v>46144</v>
      </c>
      <c r="E192" s="6" t="s">
        <v>5</v>
      </c>
    </row>
    <row r="193" spans="1:5" x14ac:dyDescent="0.3">
      <c r="A193" s="5" t="s">
        <v>92</v>
      </c>
      <c r="B193" s="1"/>
      <c r="C193" s="2">
        <v>46375</v>
      </c>
      <c r="D193" s="2">
        <v>46382</v>
      </c>
      <c r="E193" s="6" t="s">
        <v>5</v>
      </c>
    </row>
    <row r="194" spans="1:5" x14ac:dyDescent="0.3">
      <c r="A194" s="5" t="s">
        <v>94</v>
      </c>
      <c r="B194" s="1"/>
      <c r="C194" s="2">
        <v>46312</v>
      </c>
      <c r="D194" s="2">
        <v>46319</v>
      </c>
      <c r="E194" s="6" t="s">
        <v>5</v>
      </c>
    </row>
    <row r="195" spans="1:5" x14ac:dyDescent="0.3">
      <c r="A195" s="5" t="s">
        <v>76</v>
      </c>
      <c r="B195" s="1" t="s">
        <v>22</v>
      </c>
      <c r="C195" s="2">
        <v>46207</v>
      </c>
      <c r="D195" s="2">
        <v>46214</v>
      </c>
      <c r="E195" s="6" t="s">
        <v>5</v>
      </c>
    </row>
    <row r="196" spans="1:5" x14ac:dyDescent="0.3">
      <c r="A196" s="5" t="s">
        <v>76</v>
      </c>
      <c r="B196" s="1" t="s">
        <v>22</v>
      </c>
      <c r="C196" s="2">
        <v>46214</v>
      </c>
      <c r="D196" s="2">
        <v>46228</v>
      </c>
      <c r="E196" s="6" t="s">
        <v>5</v>
      </c>
    </row>
    <row r="197" spans="1:5" x14ac:dyDescent="0.3">
      <c r="A197" s="5" t="s">
        <v>91</v>
      </c>
      <c r="B197" s="1"/>
      <c r="C197" s="2">
        <v>46046</v>
      </c>
      <c r="D197" s="2">
        <v>46053</v>
      </c>
      <c r="E197" s="6" t="s">
        <v>12</v>
      </c>
    </row>
    <row r="198" spans="1:5" x14ac:dyDescent="0.3">
      <c r="A198" s="5" t="s">
        <v>92</v>
      </c>
      <c r="B198" s="1"/>
      <c r="C198" s="2">
        <v>46123</v>
      </c>
      <c r="D198" s="2">
        <v>46130</v>
      </c>
      <c r="E198" s="6" t="s">
        <v>19</v>
      </c>
    </row>
    <row r="199" spans="1:5" x14ac:dyDescent="0.3">
      <c r="A199" s="5" t="s">
        <v>93</v>
      </c>
      <c r="B199" s="1"/>
      <c r="C199" s="2">
        <v>46186</v>
      </c>
      <c r="D199" s="2">
        <v>46200</v>
      </c>
      <c r="E199" s="6" t="s">
        <v>5</v>
      </c>
    </row>
    <row r="200" spans="1:5" x14ac:dyDescent="0.3">
      <c r="A200" s="5" t="s">
        <v>92</v>
      </c>
      <c r="B200" s="1"/>
      <c r="C200" s="2">
        <v>46165</v>
      </c>
      <c r="D200" s="2">
        <v>46172</v>
      </c>
      <c r="E200" s="6" t="s">
        <v>5</v>
      </c>
    </row>
    <row r="201" spans="1:5" x14ac:dyDescent="0.3">
      <c r="A201" s="5" t="s">
        <v>67</v>
      </c>
      <c r="B201" s="1" t="s">
        <v>18</v>
      </c>
      <c r="C201" s="2">
        <v>46137</v>
      </c>
      <c r="D201" s="2">
        <v>46144</v>
      </c>
      <c r="E201" s="6" t="s">
        <v>36</v>
      </c>
    </row>
    <row r="202" spans="1:5" x14ac:dyDescent="0.3">
      <c r="A202" s="5" t="s">
        <v>95</v>
      </c>
      <c r="B202" s="1"/>
      <c r="C202" s="2">
        <v>46263</v>
      </c>
      <c r="D202" s="2">
        <v>46277</v>
      </c>
      <c r="E202" s="6" t="s">
        <v>5</v>
      </c>
    </row>
    <row r="203" spans="1:5" x14ac:dyDescent="0.3">
      <c r="A203" s="5" t="s">
        <v>93</v>
      </c>
      <c r="B203" s="1"/>
      <c r="C203" s="2">
        <v>46123</v>
      </c>
      <c r="D203" s="2">
        <v>46130</v>
      </c>
      <c r="E203" s="6" t="s">
        <v>19</v>
      </c>
    </row>
    <row r="204" spans="1:5" x14ac:dyDescent="0.3">
      <c r="A204" s="5" t="s">
        <v>57</v>
      </c>
      <c r="B204" s="1"/>
      <c r="C204" s="2">
        <v>46221</v>
      </c>
      <c r="D204" s="2">
        <v>46228</v>
      </c>
      <c r="E204" s="6" t="s">
        <v>5</v>
      </c>
    </row>
    <row r="205" spans="1:5" x14ac:dyDescent="0.3">
      <c r="A205" s="5" t="s">
        <v>92</v>
      </c>
      <c r="B205" s="1"/>
      <c r="C205" s="2">
        <v>46151</v>
      </c>
      <c r="D205" s="2">
        <v>46158</v>
      </c>
      <c r="E205" s="6" t="s">
        <v>5</v>
      </c>
    </row>
    <row r="206" spans="1:5" x14ac:dyDescent="0.3">
      <c r="A206" s="5" t="s">
        <v>95</v>
      </c>
      <c r="B206" s="1"/>
      <c r="C206" s="2">
        <v>46228</v>
      </c>
      <c r="D206" s="2">
        <v>46235</v>
      </c>
      <c r="E206" s="6" t="s">
        <v>5</v>
      </c>
    </row>
    <row r="207" spans="1:5" x14ac:dyDescent="0.3">
      <c r="A207" s="5" t="s">
        <v>92</v>
      </c>
      <c r="B207" s="1"/>
      <c r="C207" s="2">
        <v>46116</v>
      </c>
      <c r="D207" s="2">
        <v>46123</v>
      </c>
      <c r="E207" s="6" t="s">
        <v>19</v>
      </c>
    </row>
    <row r="208" spans="1:5" x14ac:dyDescent="0.3">
      <c r="A208" s="5" t="s">
        <v>88</v>
      </c>
      <c r="B208" s="1" t="s">
        <v>14</v>
      </c>
      <c r="C208" s="2">
        <v>46137</v>
      </c>
      <c r="D208" s="2">
        <v>46144</v>
      </c>
      <c r="E208" s="6" t="s">
        <v>5</v>
      </c>
    </row>
    <row r="209" spans="1:5" x14ac:dyDescent="0.3">
      <c r="A209" s="5" t="s">
        <v>60</v>
      </c>
      <c r="B209" s="1"/>
      <c r="C209" s="2">
        <v>46256</v>
      </c>
      <c r="D209" s="2">
        <v>46263</v>
      </c>
      <c r="E209" s="6" t="s">
        <v>5</v>
      </c>
    </row>
    <row r="210" spans="1:5" x14ac:dyDescent="0.3">
      <c r="A210" s="5" t="s">
        <v>59</v>
      </c>
      <c r="B210" s="1"/>
      <c r="C210" s="2">
        <v>46172</v>
      </c>
      <c r="D210" s="2">
        <v>46179</v>
      </c>
      <c r="E210" s="6" t="s">
        <v>5</v>
      </c>
    </row>
    <row r="211" spans="1:5" x14ac:dyDescent="0.3">
      <c r="A211" s="5" t="s">
        <v>95</v>
      </c>
      <c r="B211" s="1"/>
      <c r="C211" s="2">
        <v>46102</v>
      </c>
      <c r="D211" s="2">
        <v>46109</v>
      </c>
      <c r="E211" s="6" t="s">
        <v>19</v>
      </c>
    </row>
    <row r="212" spans="1:5" x14ac:dyDescent="0.3">
      <c r="A212" s="5" t="s">
        <v>63</v>
      </c>
      <c r="B212" s="1"/>
      <c r="C212" s="2">
        <v>46165</v>
      </c>
      <c r="D212" s="2">
        <v>46172</v>
      </c>
      <c r="E212" s="6" t="s">
        <v>5</v>
      </c>
    </row>
    <row r="213" spans="1:5" x14ac:dyDescent="0.3">
      <c r="A213" s="5" t="s">
        <v>62</v>
      </c>
      <c r="B213" s="1"/>
      <c r="C213" s="2">
        <v>46116</v>
      </c>
      <c r="D213" s="2">
        <v>46123</v>
      </c>
      <c r="E213" s="6" t="s">
        <v>19</v>
      </c>
    </row>
    <row r="214" spans="1:5" x14ac:dyDescent="0.3">
      <c r="A214" s="5" t="s">
        <v>94</v>
      </c>
      <c r="B214" s="1"/>
      <c r="C214" s="2">
        <v>46109</v>
      </c>
      <c r="D214" s="2">
        <v>46116</v>
      </c>
      <c r="E214" s="6" t="s">
        <v>13</v>
      </c>
    </row>
    <row r="215" spans="1:5" x14ac:dyDescent="0.3">
      <c r="A215" s="5" t="s">
        <v>94</v>
      </c>
      <c r="B215" s="1"/>
      <c r="C215" s="2">
        <v>46102</v>
      </c>
      <c r="D215" s="2">
        <v>46109</v>
      </c>
      <c r="E215" s="6" t="s">
        <v>13</v>
      </c>
    </row>
    <row r="216" spans="1:5" x14ac:dyDescent="0.3">
      <c r="A216" s="5" t="s">
        <v>94</v>
      </c>
      <c r="B216" s="1"/>
      <c r="C216" s="2">
        <v>46375</v>
      </c>
      <c r="D216" s="2">
        <v>46382</v>
      </c>
      <c r="E216" s="6" t="s">
        <v>5</v>
      </c>
    </row>
    <row r="217" spans="1:5" x14ac:dyDescent="0.3">
      <c r="A217" s="5" t="s">
        <v>62</v>
      </c>
      <c r="B217" s="1"/>
      <c r="C217" s="2">
        <v>46382</v>
      </c>
      <c r="D217" s="2">
        <v>46389</v>
      </c>
      <c r="E217" s="6" t="s">
        <v>5</v>
      </c>
    </row>
    <row r="218" spans="1:5" x14ac:dyDescent="0.3">
      <c r="A218" s="5" t="s">
        <v>63</v>
      </c>
      <c r="B218" s="1"/>
      <c r="C218" s="2">
        <v>46263</v>
      </c>
      <c r="D218" s="2">
        <v>46270</v>
      </c>
      <c r="E218" s="6" t="s">
        <v>5</v>
      </c>
    </row>
    <row r="219" spans="1:5" x14ac:dyDescent="0.3">
      <c r="A219" s="5" t="s">
        <v>94</v>
      </c>
      <c r="B219" s="1"/>
      <c r="C219" s="2">
        <v>46333</v>
      </c>
      <c r="D219" s="2">
        <v>46340</v>
      </c>
      <c r="E219" s="6" t="s">
        <v>5</v>
      </c>
    </row>
    <row r="220" spans="1:5" x14ac:dyDescent="0.3">
      <c r="A220" s="5" t="s">
        <v>94</v>
      </c>
      <c r="B220" s="1"/>
      <c r="C220" s="2">
        <v>46228</v>
      </c>
      <c r="D220" s="2">
        <v>46235</v>
      </c>
      <c r="E220" s="6" t="s">
        <v>5</v>
      </c>
    </row>
    <row r="221" spans="1:5" x14ac:dyDescent="0.3">
      <c r="A221" s="5" t="s">
        <v>58</v>
      </c>
      <c r="B221" s="1"/>
      <c r="C221" s="2">
        <v>46150</v>
      </c>
      <c r="D221" s="2">
        <v>46158</v>
      </c>
      <c r="E221" s="6" t="s">
        <v>5</v>
      </c>
    </row>
    <row r="222" spans="1:5" x14ac:dyDescent="0.3">
      <c r="A222" s="5" t="s">
        <v>60</v>
      </c>
      <c r="B222" s="1"/>
      <c r="C222" s="2">
        <v>46081</v>
      </c>
      <c r="D222" s="2">
        <v>46088</v>
      </c>
      <c r="E222" s="6" t="s">
        <v>12</v>
      </c>
    </row>
    <row r="223" spans="1:5" x14ac:dyDescent="0.3">
      <c r="A223" s="5" t="s">
        <v>63</v>
      </c>
      <c r="B223" s="1"/>
      <c r="C223" s="2">
        <v>46256</v>
      </c>
      <c r="D223" s="2">
        <v>46263</v>
      </c>
      <c r="E223" s="6" t="s">
        <v>5</v>
      </c>
    </row>
    <row r="224" spans="1:5" x14ac:dyDescent="0.3">
      <c r="A224" s="5" t="s">
        <v>60</v>
      </c>
      <c r="B224" s="1"/>
      <c r="C224" s="2">
        <v>46270</v>
      </c>
      <c r="D224" s="2">
        <v>46277</v>
      </c>
      <c r="E224" s="6" t="s">
        <v>5</v>
      </c>
    </row>
    <row r="225" spans="1:5" x14ac:dyDescent="0.3">
      <c r="A225" s="5" t="s">
        <v>92</v>
      </c>
      <c r="B225" s="1"/>
      <c r="C225" s="2">
        <v>46263</v>
      </c>
      <c r="D225" s="2">
        <v>46270</v>
      </c>
      <c r="E225" s="6" t="s">
        <v>5</v>
      </c>
    </row>
    <row r="226" spans="1:5" x14ac:dyDescent="0.3">
      <c r="A226" s="5" t="s">
        <v>91</v>
      </c>
      <c r="B226" s="1"/>
      <c r="C226" s="2">
        <v>46102</v>
      </c>
      <c r="D226" s="2">
        <v>46105</v>
      </c>
      <c r="E226" s="6" t="s">
        <v>19</v>
      </c>
    </row>
    <row r="227" spans="1:5" x14ac:dyDescent="0.3">
      <c r="A227" s="5" t="s">
        <v>59</v>
      </c>
      <c r="B227" s="1"/>
      <c r="C227" s="2">
        <v>46158</v>
      </c>
      <c r="D227" s="2">
        <v>46172</v>
      </c>
      <c r="E227" s="6" t="s">
        <v>5</v>
      </c>
    </row>
    <row r="228" spans="1:5" x14ac:dyDescent="0.3">
      <c r="A228" s="5" t="s">
        <v>93</v>
      </c>
      <c r="B228" s="1"/>
      <c r="C228" s="2">
        <v>46165</v>
      </c>
      <c r="D228" s="2">
        <v>46172</v>
      </c>
      <c r="E228" s="6" t="s">
        <v>5</v>
      </c>
    </row>
    <row r="229" spans="1:5" x14ac:dyDescent="0.3">
      <c r="A229" s="5" t="s">
        <v>57</v>
      </c>
      <c r="B229" s="1"/>
      <c r="C229" s="2">
        <v>46242</v>
      </c>
      <c r="D229" s="2">
        <v>46256</v>
      </c>
      <c r="E229" s="6" t="s">
        <v>5</v>
      </c>
    </row>
    <row r="230" spans="1:5" x14ac:dyDescent="0.3">
      <c r="A230" s="5" t="s">
        <v>60</v>
      </c>
      <c r="B230" s="1"/>
      <c r="C230" s="2">
        <v>46263</v>
      </c>
      <c r="D230" s="2">
        <v>46270</v>
      </c>
      <c r="E230" s="6" t="s">
        <v>5</v>
      </c>
    </row>
    <row r="231" spans="1:5" x14ac:dyDescent="0.3">
      <c r="A231" s="5" t="s">
        <v>60</v>
      </c>
      <c r="B231" s="1"/>
      <c r="C231" s="2">
        <v>46151</v>
      </c>
      <c r="D231" s="2">
        <v>46158</v>
      </c>
      <c r="E231" s="6" t="s">
        <v>5</v>
      </c>
    </row>
    <row r="232" spans="1:5" x14ac:dyDescent="0.3">
      <c r="A232" s="5" t="s">
        <v>57</v>
      </c>
      <c r="B232" s="1"/>
      <c r="C232" s="2">
        <v>46095</v>
      </c>
      <c r="D232" s="2">
        <v>46102</v>
      </c>
      <c r="E232" s="6" t="s">
        <v>19</v>
      </c>
    </row>
    <row r="233" spans="1:5" x14ac:dyDescent="0.3">
      <c r="A233" s="5" t="s">
        <v>58</v>
      </c>
      <c r="B233" s="1"/>
      <c r="C233" s="2">
        <v>46074</v>
      </c>
      <c r="D233" s="2">
        <v>46081</v>
      </c>
      <c r="E233" s="6" t="s">
        <v>13</v>
      </c>
    </row>
    <row r="234" spans="1:5" x14ac:dyDescent="0.3">
      <c r="A234" s="5" t="s">
        <v>59</v>
      </c>
      <c r="B234" s="1"/>
      <c r="C234" s="2">
        <v>46312</v>
      </c>
      <c r="D234" s="2">
        <v>46319</v>
      </c>
      <c r="E234" s="6" t="s">
        <v>5</v>
      </c>
    </row>
    <row r="235" spans="1:5" x14ac:dyDescent="0.3">
      <c r="A235" s="5" t="s">
        <v>72</v>
      </c>
      <c r="B235" s="1" t="s">
        <v>24</v>
      </c>
      <c r="C235" s="2">
        <v>46200</v>
      </c>
      <c r="D235" s="2">
        <v>46207</v>
      </c>
      <c r="E235" s="6" t="s">
        <v>5</v>
      </c>
    </row>
    <row r="236" spans="1:5" x14ac:dyDescent="0.3">
      <c r="A236" s="5" t="s">
        <v>91</v>
      </c>
      <c r="B236" s="1"/>
      <c r="C236" s="2">
        <v>46095</v>
      </c>
      <c r="D236" s="2">
        <v>46102</v>
      </c>
      <c r="E236" s="6" t="s">
        <v>12</v>
      </c>
    </row>
    <row r="237" spans="1:5" x14ac:dyDescent="0.3">
      <c r="A237" s="5" t="s">
        <v>64</v>
      </c>
      <c r="B237" s="1" t="s">
        <v>20</v>
      </c>
      <c r="C237" s="2">
        <v>46249</v>
      </c>
      <c r="D237" s="2">
        <v>46256</v>
      </c>
      <c r="E237" s="6" t="s">
        <v>5</v>
      </c>
    </row>
    <row r="238" spans="1:5" x14ac:dyDescent="0.3">
      <c r="A238" s="5" t="s">
        <v>89</v>
      </c>
      <c r="B238" s="1"/>
      <c r="C238" s="2">
        <v>46242</v>
      </c>
      <c r="D238" s="2">
        <v>46256</v>
      </c>
      <c r="E238" s="6" t="s">
        <v>5</v>
      </c>
    </row>
    <row r="239" spans="1:5" x14ac:dyDescent="0.3">
      <c r="A239" s="5" t="s">
        <v>89</v>
      </c>
      <c r="B239" s="1"/>
      <c r="C239" s="2">
        <v>46235</v>
      </c>
      <c r="D239" s="2">
        <v>46242</v>
      </c>
      <c r="E239" s="6" t="s">
        <v>5</v>
      </c>
    </row>
    <row r="240" spans="1:5" x14ac:dyDescent="0.3">
      <c r="A240" s="5" t="s">
        <v>86</v>
      </c>
      <c r="B240" s="1" t="s">
        <v>20</v>
      </c>
      <c r="C240" s="2">
        <v>46235</v>
      </c>
      <c r="D240" s="2">
        <v>46249</v>
      </c>
      <c r="E240" s="6" t="s">
        <v>5</v>
      </c>
    </row>
    <row r="241" spans="1:5" x14ac:dyDescent="0.3">
      <c r="A241" s="5" t="s">
        <v>63</v>
      </c>
      <c r="B241" s="1"/>
      <c r="C241" s="2">
        <v>46207</v>
      </c>
      <c r="D241" s="2">
        <v>46214</v>
      </c>
      <c r="E241" s="6" t="s">
        <v>5</v>
      </c>
    </row>
    <row r="242" spans="1:5" x14ac:dyDescent="0.3">
      <c r="A242" s="5" t="s">
        <v>91</v>
      </c>
      <c r="B242" s="1"/>
      <c r="C242" s="2">
        <v>46130</v>
      </c>
      <c r="D242" s="2">
        <v>46137</v>
      </c>
      <c r="E242" s="6" t="s">
        <v>5</v>
      </c>
    </row>
    <row r="243" spans="1:5" x14ac:dyDescent="0.3">
      <c r="A243" s="5" t="s">
        <v>61</v>
      </c>
      <c r="B243" s="1"/>
      <c r="C243" s="2">
        <v>46214</v>
      </c>
      <c r="D243" s="2">
        <v>46228</v>
      </c>
      <c r="E243" s="6" t="s">
        <v>5</v>
      </c>
    </row>
    <row r="244" spans="1:5" x14ac:dyDescent="0.3">
      <c r="A244" s="5" t="s">
        <v>58</v>
      </c>
      <c r="B244" s="1"/>
      <c r="C244" s="2">
        <v>46263</v>
      </c>
      <c r="D244" s="2">
        <v>46270</v>
      </c>
      <c r="E244" s="6" t="s">
        <v>5</v>
      </c>
    </row>
    <row r="245" spans="1:5" x14ac:dyDescent="0.3">
      <c r="A245" s="5" t="s">
        <v>75</v>
      </c>
      <c r="B245" s="1" t="s">
        <v>31</v>
      </c>
      <c r="C245" s="2">
        <v>46228</v>
      </c>
      <c r="D245" s="2">
        <v>46242</v>
      </c>
      <c r="E245" s="6" t="s">
        <v>5</v>
      </c>
    </row>
    <row r="246" spans="1:5" x14ac:dyDescent="0.3">
      <c r="A246" s="5" t="s">
        <v>58</v>
      </c>
      <c r="B246" s="1"/>
      <c r="C246" s="2">
        <v>46081</v>
      </c>
      <c r="D246" s="2">
        <v>46088</v>
      </c>
      <c r="E246" s="6" t="s">
        <v>13</v>
      </c>
    </row>
    <row r="247" spans="1:5" x14ac:dyDescent="0.3">
      <c r="A247" s="5" t="s">
        <v>62</v>
      </c>
      <c r="B247" s="1"/>
      <c r="C247" s="2">
        <v>46221</v>
      </c>
      <c r="D247" s="2">
        <v>46228</v>
      </c>
      <c r="E247" s="6" t="s">
        <v>5</v>
      </c>
    </row>
    <row r="248" spans="1:5" x14ac:dyDescent="0.3">
      <c r="A248" s="5" t="s">
        <v>63</v>
      </c>
      <c r="B248" s="1"/>
      <c r="C248" s="2">
        <v>46249</v>
      </c>
      <c r="D248" s="2">
        <v>46256</v>
      </c>
      <c r="E248" s="6" t="s">
        <v>5</v>
      </c>
    </row>
    <row r="249" spans="1:5" x14ac:dyDescent="0.3">
      <c r="A249" s="5" t="s">
        <v>93</v>
      </c>
      <c r="B249" s="1"/>
      <c r="C249" s="2">
        <v>46207</v>
      </c>
      <c r="D249" s="2">
        <v>46214</v>
      </c>
      <c r="E249" s="6" t="s">
        <v>5</v>
      </c>
    </row>
    <row r="250" spans="1:5" x14ac:dyDescent="0.3">
      <c r="A250" s="5" t="s">
        <v>59</v>
      </c>
      <c r="B250" s="1"/>
      <c r="C250" s="2">
        <v>46179</v>
      </c>
      <c r="D250" s="2">
        <v>46186</v>
      </c>
      <c r="E250" s="6" t="s">
        <v>5</v>
      </c>
    </row>
    <row r="251" spans="1:5" x14ac:dyDescent="0.3">
      <c r="A251" s="5" t="s">
        <v>53</v>
      </c>
      <c r="B251" s="1" t="s">
        <v>21</v>
      </c>
      <c r="C251" s="2">
        <v>46249</v>
      </c>
      <c r="D251" s="2">
        <v>46263</v>
      </c>
      <c r="E251" s="6" t="s">
        <v>5</v>
      </c>
    </row>
    <row r="252" spans="1:5" x14ac:dyDescent="0.3">
      <c r="A252" s="5" t="s">
        <v>96</v>
      </c>
      <c r="B252" s="1"/>
      <c r="C252" s="2">
        <v>46053</v>
      </c>
      <c r="D252" s="2">
        <v>46060</v>
      </c>
      <c r="E252" s="6" t="s">
        <v>12</v>
      </c>
    </row>
    <row r="253" spans="1:5" x14ac:dyDescent="0.3">
      <c r="A253" s="5" t="s">
        <v>94</v>
      </c>
      <c r="B253" s="1"/>
      <c r="C253" s="2">
        <v>46123</v>
      </c>
      <c r="D253" s="2">
        <v>46130</v>
      </c>
      <c r="E253" s="6" t="s">
        <v>13</v>
      </c>
    </row>
    <row r="254" spans="1:5" x14ac:dyDescent="0.3">
      <c r="A254" s="5" t="s">
        <v>95</v>
      </c>
      <c r="B254" s="1"/>
      <c r="C254" s="2">
        <v>46067</v>
      </c>
      <c r="D254" s="2">
        <v>46074</v>
      </c>
      <c r="E254" s="6" t="s">
        <v>12</v>
      </c>
    </row>
    <row r="255" spans="1:5" x14ac:dyDescent="0.3">
      <c r="A255" s="5" t="s">
        <v>94</v>
      </c>
      <c r="B255" s="1"/>
      <c r="C255" s="2">
        <v>46067</v>
      </c>
      <c r="D255" s="2">
        <v>46074</v>
      </c>
      <c r="E255" s="6" t="s">
        <v>13</v>
      </c>
    </row>
    <row r="256" spans="1:5" x14ac:dyDescent="0.3">
      <c r="A256" s="5" t="s">
        <v>57</v>
      </c>
      <c r="B256" s="1"/>
      <c r="C256" s="2">
        <v>46144</v>
      </c>
      <c r="D256" s="2">
        <v>46151</v>
      </c>
      <c r="E256" s="6" t="s">
        <v>5</v>
      </c>
    </row>
    <row r="257" spans="1:5" x14ac:dyDescent="0.3">
      <c r="A257" s="5" t="s">
        <v>95</v>
      </c>
      <c r="B257" s="1"/>
      <c r="C257" s="2">
        <v>46032</v>
      </c>
      <c r="D257" s="2">
        <v>46039</v>
      </c>
      <c r="E257" s="6" t="s">
        <v>12</v>
      </c>
    </row>
    <row r="258" spans="1:5" x14ac:dyDescent="0.3">
      <c r="A258" s="5" t="s">
        <v>91</v>
      </c>
      <c r="B258" s="1"/>
      <c r="C258" s="2">
        <v>46256</v>
      </c>
      <c r="D258" s="2">
        <v>46263</v>
      </c>
      <c r="E258" s="6" t="s">
        <v>5</v>
      </c>
    </row>
    <row r="259" spans="1:5" x14ac:dyDescent="0.3">
      <c r="A259" s="5" t="s">
        <v>85</v>
      </c>
      <c r="B259" s="1" t="s">
        <v>23</v>
      </c>
      <c r="C259" s="2">
        <v>46207</v>
      </c>
      <c r="D259" s="2">
        <v>46221</v>
      </c>
      <c r="E259" s="6" t="s">
        <v>5</v>
      </c>
    </row>
    <row r="260" spans="1:5" x14ac:dyDescent="0.3">
      <c r="A260" s="5" t="s">
        <v>92</v>
      </c>
      <c r="B260" s="1"/>
      <c r="C260" s="2">
        <v>46319</v>
      </c>
      <c r="D260" s="2">
        <v>46326</v>
      </c>
      <c r="E260" s="6" t="s">
        <v>5</v>
      </c>
    </row>
    <row r="261" spans="1:5" x14ac:dyDescent="0.3">
      <c r="A261" s="5" t="s">
        <v>62</v>
      </c>
      <c r="B261" s="1"/>
      <c r="C261" s="2">
        <v>46375</v>
      </c>
      <c r="D261" s="2">
        <v>46382</v>
      </c>
      <c r="E261" s="6" t="s">
        <v>5</v>
      </c>
    </row>
    <row r="262" spans="1:5" x14ac:dyDescent="0.3">
      <c r="A262" s="5" t="s">
        <v>95</v>
      </c>
      <c r="B262" s="1"/>
      <c r="C262" s="2">
        <v>46214</v>
      </c>
      <c r="D262" s="2">
        <v>46228</v>
      </c>
      <c r="E262" s="6" t="s">
        <v>5</v>
      </c>
    </row>
    <row r="263" spans="1:5" x14ac:dyDescent="0.3">
      <c r="A263" s="5" t="s">
        <v>58</v>
      </c>
      <c r="B263" s="1"/>
      <c r="C263" s="2">
        <v>46249</v>
      </c>
      <c r="D263" s="2">
        <v>46263</v>
      </c>
      <c r="E263" s="6" t="s">
        <v>5</v>
      </c>
    </row>
    <row r="264" spans="1:5" x14ac:dyDescent="0.3">
      <c r="A264" s="5" t="s">
        <v>61</v>
      </c>
      <c r="B264" s="1"/>
      <c r="C264" s="2">
        <v>46193</v>
      </c>
      <c r="D264" s="2">
        <v>46200</v>
      </c>
      <c r="E264" s="6" t="s">
        <v>5</v>
      </c>
    </row>
    <row r="265" spans="1:5" x14ac:dyDescent="0.3">
      <c r="A265" s="5" t="s">
        <v>95</v>
      </c>
      <c r="B265" s="1"/>
      <c r="C265" s="2">
        <v>46123</v>
      </c>
      <c r="D265" s="2">
        <v>46130</v>
      </c>
      <c r="E265" s="6" t="s">
        <v>13</v>
      </c>
    </row>
    <row r="266" spans="1:5" x14ac:dyDescent="0.3">
      <c r="A266" s="5" t="s">
        <v>61</v>
      </c>
      <c r="B266" s="1"/>
      <c r="C266" s="2">
        <v>46165</v>
      </c>
      <c r="D266" s="2">
        <v>46172</v>
      </c>
      <c r="E266" s="6" t="s">
        <v>5</v>
      </c>
    </row>
    <row r="267" spans="1:5" x14ac:dyDescent="0.3">
      <c r="A267" s="5" t="s">
        <v>59</v>
      </c>
      <c r="B267" s="1"/>
      <c r="C267" s="2">
        <v>46193</v>
      </c>
      <c r="D267" s="2">
        <v>46200</v>
      </c>
      <c r="E267" s="6" t="s">
        <v>5</v>
      </c>
    </row>
    <row r="268" spans="1:5" x14ac:dyDescent="0.3">
      <c r="A268" s="5" t="s">
        <v>92</v>
      </c>
      <c r="B268" s="1"/>
      <c r="C268" s="2">
        <v>46207</v>
      </c>
      <c r="D268" s="2">
        <v>46214</v>
      </c>
      <c r="E268" s="6" t="s">
        <v>5</v>
      </c>
    </row>
    <row r="269" spans="1:5" x14ac:dyDescent="0.3">
      <c r="A269" s="5" t="s">
        <v>62</v>
      </c>
      <c r="B269" s="1"/>
      <c r="C269" s="2">
        <v>46151</v>
      </c>
      <c r="D269" s="2">
        <v>46165</v>
      </c>
      <c r="E269" s="6" t="s">
        <v>5</v>
      </c>
    </row>
    <row r="270" spans="1:5" x14ac:dyDescent="0.3">
      <c r="A270" s="5" t="s">
        <v>94</v>
      </c>
      <c r="B270" s="1"/>
      <c r="C270" s="2">
        <v>46088</v>
      </c>
      <c r="D270" s="2">
        <v>46095</v>
      </c>
      <c r="E270" s="6" t="s">
        <v>13</v>
      </c>
    </row>
    <row r="271" spans="1:5" x14ac:dyDescent="0.3">
      <c r="A271" s="5" t="s">
        <v>94</v>
      </c>
      <c r="B271" s="1"/>
      <c r="C271" s="2">
        <v>46060</v>
      </c>
      <c r="D271" s="2">
        <v>46067</v>
      </c>
      <c r="E271" s="6" t="s">
        <v>13</v>
      </c>
    </row>
    <row r="272" spans="1:5" x14ac:dyDescent="0.3">
      <c r="A272" s="5" t="s">
        <v>94</v>
      </c>
      <c r="B272" s="1"/>
      <c r="C272" s="2">
        <v>46270</v>
      </c>
      <c r="D272" s="2">
        <v>46277</v>
      </c>
      <c r="E272" s="6" t="s">
        <v>5</v>
      </c>
    </row>
    <row r="273" spans="1:5" x14ac:dyDescent="0.3">
      <c r="A273" s="5" t="s">
        <v>57</v>
      </c>
      <c r="B273" s="1"/>
      <c r="C273" s="2">
        <v>46067</v>
      </c>
      <c r="D273" s="2">
        <v>46074</v>
      </c>
      <c r="E273" s="6" t="s">
        <v>12</v>
      </c>
    </row>
    <row r="274" spans="1:5" x14ac:dyDescent="0.3">
      <c r="A274" s="5" t="s">
        <v>63</v>
      </c>
      <c r="B274" s="1"/>
      <c r="C274" s="2">
        <v>46172</v>
      </c>
      <c r="D274" s="2">
        <v>46186</v>
      </c>
      <c r="E274" s="6" t="s">
        <v>5</v>
      </c>
    </row>
    <row r="275" spans="1:5" x14ac:dyDescent="0.3">
      <c r="A275" s="5" t="s">
        <v>93</v>
      </c>
      <c r="B275" s="1"/>
      <c r="C275" s="2">
        <v>46235</v>
      </c>
      <c r="D275" s="2">
        <v>46242</v>
      </c>
      <c r="E275" s="6" t="s">
        <v>5</v>
      </c>
    </row>
    <row r="276" spans="1:5" x14ac:dyDescent="0.3">
      <c r="A276" s="5" t="s">
        <v>90</v>
      </c>
      <c r="B276" s="1"/>
      <c r="C276" s="2">
        <v>46235</v>
      </c>
      <c r="D276" s="2">
        <v>46242</v>
      </c>
      <c r="E276" s="6" t="s">
        <v>5</v>
      </c>
    </row>
    <row r="277" spans="1:5" x14ac:dyDescent="0.3">
      <c r="A277" s="5" t="s">
        <v>61</v>
      </c>
      <c r="B277" s="1"/>
      <c r="C277" s="2">
        <v>46109</v>
      </c>
      <c r="D277" s="2">
        <v>46123</v>
      </c>
      <c r="E277" s="6" t="s">
        <v>19</v>
      </c>
    </row>
    <row r="278" spans="1:5" x14ac:dyDescent="0.3">
      <c r="A278" s="5" t="s">
        <v>89</v>
      </c>
      <c r="B278" s="1"/>
      <c r="C278" s="2">
        <v>46207</v>
      </c>
      <c r="D278" s="2">
        <v>46214</v>
      </c>
      <c r="E278" s="6" t="s">
        <v>5</v>
      </c>
    </row>
    <row r="279" spans="1:5" x14ac:dyDescent="0.3">
      <c r="A279" s="5" t="s">
        <v>75</v>
      </c>
      <c r="B279" s="1" t="s">
        <v>31</v>
      </c>
      <c r="C279" s="2">
        <v>46242</v>
      </c>
      <c r="D279" s="2">
        <v>46256</v>
      </c>
      <c r="E279" s="6" t="s">
        <v>5</v>
      </c>
    </row>
    <row r="280" spans="1:5" x14ac:dyDescent="0.3">
      <c r="A280" s="5" t="s">
        <v>96</v>
      </c>
      <c r="B280" s="1"/>
      <c r="C280" s="2">
        <v>46235</v>
      </c>
      <c r="D280" s="2">
        <v>46242</v>
      </c>
      <c r="E280" s="6" t="s">
        <v>5</v>
      </c>
    </row>
    <row r="281" spans="1:5" x14ac:dyDescent="0.3">
      <c r="A281" s="5" t="s">
        <v>73</v>
      </c>
      <c r="B281" s="1" t="s">
        <v>33</v>
      </c>
      <c r="C281" s="2">
        <v>46249</v>
      </c>
      <c r="D281" s="2">
        <v>46256</v>
      </c>
      <c r="E281" s="6" t="s">
        <v>5</v>
      </c>
    </row>
    <row r="282" spans="1:5" x14ac:dyDescent="0.3">
      <c r="A282" s="5" t="s">
        <v>86</v>
      </c>
      <c r="B282" s="1" t="s">
        <v>20</v>
      </c>
      <c r="C282" s="2">
        <v>46256</v>
      </c>
      <c r="D282" s="2">
        <v>46263</v>
      </c>
      <c r="E282" s="6" t="s">
        <v>5</v>
      </c>
    </row>
    <row r="283" spans="1:5" x14ac:dyDescent="0.3">
      <c r="A283" s="5" t="s">
        <v>73</v>
      </c>
      <c r="B283" s="1" t="s">
        <v>33</v>
      </c>
      <c r="C283" s="2">
        <v>46235</v>
      </c>
      <c r="D283" s="2">
        <v>46249</v>
      </c>
      <c r="E283" s="6" t="s">
        <v>5</v>
      </c>
    </row>
    <row r="284" spans="1:5" x14ac:dyDescent="0.3">
      <c r="A284" s="5" t="s">
        <v>62</v>
      </c>
      <c r="B284" s="1"/>
      <c r="C284" s="2">
        <v>46137</v>
      </c>
      <c r="D284" s="2">
        <v>46144</v>
      </c>
      <c r="E284" s="6" t="s">
        <v>5</v>
      </c>
    </row>
    <row r="285" spans="1:5" x14ac:dyDescent="0.3">
      <c r="A285" s="5" t="s">
        <v>59</v>
      </c>
      <c r="B285" s="1"/>
      <c r="C285" s="2">
        <v>46228</v>
      </c>
      <c r="D285" s="2">
        <v>46242</v>
      </c>
      <c r="E285" s="6" t="s">
        <v>5</v>
      </c>
    </row>
    <row r="286" spans="1:5" x14ac:dyDescent="0.3">
      <c r="A286" s="5" t="s">
        <v>58</v>
      </c>
      <c r="B286" s="1"/>
      <c r="C286" s="2">
        <v>46214</v>
      </c>
      <c r="D286" s="2">
        <v>46221</v>
      </c>
      <c r="E286" s="6" t="s">
        <v>5</v>
      </c>
    </row>
    <row r="287" spans="1:5" x14ac:dyDescent="0.3">
      <c r="A287" s="5" t="s">
        <v>90</v>
      </c>
      <c r="B287" s="1"/>
      <c r="C287" s="2">
        <v>46137</v>
      </c>
      <c r="D287" s="2">
        <v>46144</v>
      </c>
      <c r="E287" s="6" t="s">
        <v>5</v>
      </c>
    </row>
    <row r="288" spans="1:5" x14ac:dyDescent="0.3">
      <c r="A288" s="5" t="s">
        <v>62</v>
      </c>
      <c r="B288" s="1"/>
      <c r="C288" s="2">
        <v>46109</v>
      </c>
      <c r="D288" s="2">
        <v>46116</v>
      </c>
      <c r="E288" s="6" t="s">
        <v>19</v>
      </c>
    </row>
    <row r="289" spans="1:5" x14ac:dyDescent="0.3">
      <c r="A289" s="5" t="s">
        <v>61</v>
      </c>
      <c r="B289" s="1"/>
      <c r="C289" s="2">
        <v>46172</v>
      </c>
      <c r="D289" s="2">
        <v>46179</v>
      </c>
      <c r="E289" s="6" t="s">
        <v>5</v>
      </c>
    </row>
    <row r="290" spans="1:5" x14ac:dyDescent="0.3">
      <c r="A290" s="5" t="s">
        <v>59</v>
      </c>
      <c r="B290" s="1"/>
      <c r="C290" s="2">
        <v>46214</v>
      </c>
      <c r="D290" s="2">
        <v>46221</v>
      </c>
      <c r="E290" s="6" t="s">
        <v>5</v>
      </c>
    </row>
    <row r="291" spans="1:5" x14ac:dyDescent="0.3">
      <c r="A291" s="5" t="s">
        <v>95</v>
      </c>
      <c r="B291" s="1"/>
      <c r="C291" s="2">
        <v>46074</v>
      </c>
      <c r="D291" s="2">
        <v>46081</v>
      </c>
      <c r="E291" s="6" t="s">
        <v>12</v>
      </c>
    </row>
    <row r="292" spans="1:5" x14ac:dyDescent="0.3">
      <c r="A292" s="5" t="s">
        <v>60</v>
      </c>
      <c r="B292" s="1"/>
      <c r="C292" s="2">
        <v>46179</v>
      </c>
      <c r="D292" s="2">
        <v>46186</v>
      </c>
      <c r="E292" s="6" t="s">
        <v>5</v>
      </c>
    </row>
    <row r="293" spans="1:5" x14ac:dyDescent="0.3">
      <c r="A293" s="5" t="s">
        <v>93</v>
      </c>
      <c r="B293" s="1"/>
      <c r="C293" s="2">
        <v>46263</v>
      </c>
      <c r="D293" s="2">
        <v>46270</v>
      </c>
      <c r="E293" s="6" t="s">
        <v>5</v>
      </c>
    </row>
    <row r="294" spans="1:5" x14ac:dyDescent="0.3">
      <c r="A294" s="5" t="s">
        <v>66</v>
      </c>
      <c r="B294" s="1" t="s">
        <v>8</v>
      </c>
      <c r="C294" s="2">
        <v>46060</v>
      </c>
      <c r="D294" s="2">
        <v>46067</v>
      </c>
      <c r="E294" s="6" t="s">
        <v>13</v>
      </c>
    </row>
    <row r="295" spans="1:5" x14ac:dyDescent="0.3">
      <c r="A295" s="5" t="s">
        <v>65</v>
      </c>
      <c r="B295" s="1" t="s">
        <v>21</v>
      </c>
      <c r="C295" s="2">
        <v>46235</v>
      </c>
      <c r="D295" s="2">
        <v>46249</v>
      </c>
      <c r="E295" s="6" t="s">
        <v>5</v>
      </c>
    </row>
    <row r="296" spans="1:5" x14ac:dyDescent="0.3">
      <c r="A296" s="5" t="s">
        <v>85</v>
      </c>
      <c r="B296" s="1" t="s">
        <v>23</v>
      </c>
      <c r="C296" s="2">
        <v>46235</v>
      </c>
      <c r="D296" s="2">
        <v>46249</v>
      </c>
      <c r="E296" s="6" t="s">
        <v>5</v>
      </c>
    </row>
    <row r="297" spans="1:5" x14ac:dyDescent="0.3">
      <c r="A297" s="5" t="s">
        <v>63</v>
      </c>
      <c r="B297" s="1"/>
      <c r="C297" s="2">
        <v>46186</v>
      </c>
      <c r="D297" s="2">
        <v>46193</v>
      </c>
      <c r="E297" s="6" t="s">
        <v>5</v>
      </c>
    </row>
    <row r="298" spans="1:5" x14ac:dyDescent="0.3">
      <c r="A298" s="5" t="s">
        <v>95</v>
      </c>
      <c r="B298" s="1"/>
      <c r="C298" s="2">
        <v>46116</v>
      </c>
      <c r="D298" s="2">
        <v>46123</v>
      </c>
      <c r="E298" s="6" t="s">
        <v>5</v>
      </c>
    </row>
    <row r="299" spans="1:5" x14ac:dyDescent="0.3">
      <c r="A299" s="5" t="s">
        <v>96</v>
      </c>
      <c r="B299" s="1"/>
      <c r="C299" s="2">
        <v>46102</v>
      </c>
      <c r="D299" s="2">
        <v>46109</v>
      </c>
      <c r="E299" s="6" t="s">
        <v>19</v>
      </c>
    </row>
    <row r="300" spans="1:5" x14ac:dyDescent="0.3">
      <c r="A300" s="5" t="s">
        <v>62</v>
      </c>
      <c r="B300" s="1"/>
      <c r="C300" s="2">
        <v>46123</v>
      </c>
      <c r="D300" s="2">
        <v>46130</v>
      </c>
      <c r="E300" s="6" t="s">
        <v>19</v>
      </c>
    </row>
    <row r="301" spans="1:5" x14ac:dyDescent="0.3">
      <c r="A301" s="5" t="s">
        <v>57</v>
      </c>
      <c r="B301" s="1"/>
      <c r="C301" s="2">
        <v>46193</v>
      </c>
      <c r="D301" s="2">
        <v>46200</v>
      </c>
      <c r="E301" s="6" t="s">
        <v>5</v>
      </c>
    </row>
    <row r="302" spans="1:5" x14ac:dyDescent="0.3">
      <c r="A302" s="5" t="s">
        <v>60</v>
      </c>
      <c r="B302" s="1"/>
      <c r="C302" s="2">
        <v>46284</v>
      </c>
      <c r="D302" s="2">
        <v>46291</v>
      </c>
      <c r="E302" s="6" t="s">
        <v>5</v>
      </c>
    </row>
    <row r="303" spans="1:5" x14ac:dyDescent="0.3">
      <c r="A303" s="5" t="s">
        <v>95</v>
      </c>
      <c r="B303" s="1"/>
      <c r="C303" s="2">
        <v>46375</v>
      </c>
      <c r="D303" s="2">
        <v>46382</v>
      </c>
      <c r="E303" s="6" t="s">
        <v>5</v>
      </c>
    </row>
    <row r="304" spans="1:5" x14ac:dyDescent="0.3">
      <c r="A304" s="5" t="s">
        <v>96</v>
      </c>
      <c r="B304" s="1"/>
      <c r="C304" s="2">
        <v>46193</v>
      </c>
      <c r="D304" s="2">
        <v>46200</v>
      </c>
      <c r="E304" s="6" t="s">
        <v>5</v>
      </c>
    </row>
    <row r="305" spans="1:5" x14ac:dyDescent="0.3">
      <c r="A305" s="5" t="s">
        <v>91</v>
      </c>
      <c r="B305" s="1"/>
      <c r="C305" s="2">
        <v>46067</v>
      </c>
      <c r="D305" s="2">
        <v>46074</v>
      </c>
      <c r="E305" s="6" t="s">
        <v>12</v>
      </c>
    </row>
    <row r="306" spans="1:5" x14ac:dyDescent="0.3">
      <c r="A306" s="5" t="s">
        <v>62</v>
      </c>
      <c r="B306" s="1"/>
      <c r="C306" s="2">
        <v>46165</v>
      </c>
      <c r="D306" s="2">
        <v>46172</v>
      </c>
      <c r="E306" s="6" t="s">
        <v>5</v>
      </c>
    </row>
    <row r="307" spans="1:5" x14ac:dyDescent="0.3">
      <c r="A307" s="5" t="s">
        <v>92</v>
      </c>
      <c r="B307" s="1"/>
      <c r="C307" s="2">
        <v>46144</v>
      </c>
      <c r="D307" s="2">
        <v>46151</v>
      </c>
      <c r="E307" s="6" t="s">
        <v>5</v>
      </c>
    </row>
    <row r="308" spans="1:5" x14ac:dyDescent="0.3">
      <c r="A308" s="5" t="s">
        <v>72</v>
      </c>
      <c r="B308" s="1" t="s">
        <v>30</v>
      </c>
      <c r="C308" s="2">
        <v>46249</v>
      </c>
      <c r="D308" s="2">
        <v>46256</v>
      </c>
      <c r="E308" s="6" t="s">
        <v>5</v>
      </c>
    </row>
    <row r="309" spans="1:5" x14ac:dyDescent="0.3">
      <c r="A309" s="5" t="s">
        <v>67</v>
      </c>
      <c r="B309" s="1" t="s">
        <v>18</v>
      </c>
      <c r="C309" s="2">
        <v>46249</v>
      </c>
      <c r="D309" s="2">
        <v>46256</v>
      </c>
      <c r="E309" s="6" t="s">
        <v>5</v>
      </c>
    </row>
    <row r="310" spans="1:5" x14ac:dyDescent="0.3">
      <c r="A310" s="5" t="s">
        <v>91</v>
      </c>
      <c r="B310" s="1"/>
      <c r="C310" s="2">
        <v>46053</v>
      </c>
      <c r="D310" s="2">
        <v>46060</v>
      </c>
      <c r="E310" s="6" t="s">
        <v>12</v>
      </c>
    </row>
    <row r="311" spans="1:5" x14ac:dyDescent="0.3">
      <c r="A311" s="5" t="s">
        <v>96</v>
      </c>
      <c r="B311" s="1"/>
      <c r="C311" s="2">
        <v>46116</v>
      </c>
      <c r="D311" s="2">
        <v>46123</v>
      </c>
      <c r="E311" s="6" t="s">
        <v>5</v>
      </c>
    </row>
    <row r="312" spans="1:5" x14ac:dyDescent="0.3">
      <c r="A312" s="5" t="s">
        <v>62</v>
      </c>
      <c r="B312" s="1"/>
      <c r="C312" s="2">
        <v>46284</v>
      </c>
      <c r="D312" s="2">
        <v>46291</v>
      </c>
      <c r="E312" s="6" t="s">
        <v>5</v>
      </c>
    </row>
    <row r="313" spans="1:5" x14ac:dyDescent="0.3">
      <c r="A313" s="5" t="s">
        <v>71</v>
      </c>
      <c r="B313" s="1" t="s">
        <v>17</v>
      </c>
      <c r="C313" s="2">
        <v>46228</v>
      </c>
      <c r="D313" s="2">
        <v>46242</v>
      </c>
      <c r="E313" s="6" t="s">
        <v>5</v>
      </c>
    </row>
    <row r="314" spans="1:5" x14ac:dyDescent="0.3">
      <c r="A314" s="5" t="s">
        <v>59</v>
      </c>
      <c r="B314" s="1"/>
      <c r="C314" s="2">
        <v>46221</v>
      </c>
      <c r="D314" s="2">
        <v>46228</v>
      </c>
      <c r="E314" s="6" t="s">
        <v>5</v>
      </c>
    </row>
    <row r="315" spans="1:5" x14ac:dyDescent="0.3">
      <c r="A315" s="5" t="s">
        <v>88</v>
      </c>
      <c r="B315" s="1" t="s">
        <v>14</v>
      </c>
      <c r="C315" s="2">
        <v>46186</v>
      </c>
      <c r="D315" s="2">
        <v>46200</v>
      </c>
      <c r="E315" s="6" t="s">
        <v>5</v>
      </c>
    </row>
    <row r="316" spans="1:5" x14ac:dyDescent="0.3">
      <c r="A316" s="5" t="s">
        <v>58</v>
      </c>
      <c r="B316" s="1"/>
      <c r="C316" s="2">
        <v>46186</v>
      </c>
      <c r="D316" s="2">
        <v>46193</v>
      </c>
      <c r="E316" s="6" t="s">
        <v>5</v>
      </c>
    </row>
    <row r="317" spans="1:5" x14ac:dyDescent="0.3">
      <c r="A317" s="5" t="s">
        <v>58</v>
      </c>
      <c r="B317" s="1"/>
      <c r="C317" s="2">
        <v>46116</v>
      </c>
      <c r="D317" s="2">
        <v>46118</v>
      </c>
      <c r="E317" s="6" t="s">
        <v>13</v>
      </c>
    </row>
    <row r="318" spans="1:5" x14ac:dyDescent="0.3">
      <c r="A318" s="5" t="s">
        <v>58</v>
      </c>
      <c r="B318" s="1"/>
      <c r="C318" s="2">
        <v>46312</v>
      </c>
      <c r="D318" s="2">
        <v>46319</v>
      </c>
      <c r="E318" s="6" t="s">
        <v>5</v>
      </c>
    </row>
    <row r="319" spans="1:5" x14ac:dyDescent="0.3">
      <c r="A319" s="5" t="s">
        <v>94</v>
      </c>
      <c r="B319" s="1"/>
      <c r="C319" s="2">
        <v>46137</v>
      </c>
      <c r="D319" s="2">
        <v>46144</v>
      </c>
      <c r="E319" s="6" t="s">
        <v>5</v>
      </c>
    </row>
    <row r="320" spans="1:5" x14ac:dyDescent="0.3">
      <c r="A320" s="5" t="s">
        <v>61</v>
      </c>
      <c r="B320" s="1"/>
      <c r="C320" s="2">
        <v>46249</v>
      </c>
      <c r="D320" s="2">
        <v>46256</v>
      </c>
      <c r="E320" s="6" t="s">
        <v>5</v>
      </c>
    </row>
    <row r="321" spans="1:5" x14ac:dyDescent="0.3">
      <c r="A321" s="5" t="s">
        <v>61</v>
      </c>
      <c r="B321" s="1"/>
      <c r="C321" s="2">
        <v>46312</v>
      </c>
      <c r="D321" s="2">
        <v>46319</v>
      </c>
      <c r="E321" s="6" t="s">
        <v>5</v>
      </c>
    </row>
    <row r="322" spans="1:5" x14ac:dyDescent="0.3">
      <c r="A322" s="5" t="s">
        <v>92</v>
      </c>
      <c r="B322" s="1"/>
      <c r="C322" s="2">
        <v>46193</v>
      </c>
      <c r="D322" s="2">
        <v>46207</v>
      </c>
      <c r="E322" s="6" t="s">
        <v>5</v>
      </c>
    </row>
    <row r="323" spans="1:5" x14ac:dyDescent="0.3">
      <c r="A323" s="5" t="s">
        <v>91</v>
      </c>
      <c r="B323" s="1"/>
      <c r="C323" s="2">
        <v>46025</v>
      </c>
      <c r="D323" s="2">
        <v>46039</v>
      </c>
      <c r="E323" s="6" t="s">
        <v>12</v>
      </c>
    </row>
    <row r="324" spans="1:5" x14ac:dyDescent="0.3">
      <c r="A324" s="5" t="s">
        <v>69</v>
      </c>
      <c r="B324" s="1" t="s">
        <v>28</v>
      </c>
      <c r="C324" s="2">
        <v>46235</v>
      </c>
      <c r="D324" s="2">
        <v>46242</v>
      </c>
      <c r="E324" s="6" t="s">
        <v>5</v>
      </c>
    </row>
    <row r="325" spans="1:5" x14ac:dyDescent="0.3">
      <c r="A325" s="5" t="s">
        <v>69</v>
      </c>
      <c r="B325" s="1" t="s">
        <v>28</v>
      </c>
      <c r="C325" s="2">
        <v>46221</v>
      </c>
      <c r="D325" s="2">
        <v>46235</v>
      </c>
      <c r="E325" s="6" t="s">
        <v>5</v>
      </c>
    </row>
    <row r="326" spans="1:5" x14ac:dyDescent="0.3">
      <c r="A326" s="5" t="s">
        <v>96</v>
      </c>
      <c r="B326" s="1"/>
      <c r="C326" s="2">
        <v>46375</v>
      </c>
      <c r="D326" s="2">
        <v>46382</v>
      </c>
      <c r="E326" s="6" t="s">
        <v>5</v>
      </c>
    </row>
    <row r="327" spans="1:5" x14ac:dyDescent="0.3">
      <c r="A327" s="5" t="s">
        <v>59</v>
      </c>
      <c r="B327" s="1"/>
      <c r="C327" s="2">
        <v>46130</v>
      </c>
      <c r="D327" s="2">
        <v>46137</v>
      </c>
      <c r="E327" s="6" t="s">
        <v>5</v>
      </c>
    </row>
    <row r="328" spans="1:5" x14ac:dyDescent="0.3">
      <c r="A328" s="5" t="s">
        <v>92</v>
      </c>
      <c r="B328" s="1"/>
      <c r="C328" s="2">
        <v>46242</v>
      </c>
      <c r="D328" s="2">
        <v>46256</v>
      </c>
      <c r="E328" s="6" t="s">
        <v>5</v>
      </c>
    </row>
    <row r="329" spans="1:5" x14ac:dyDescent="0.3">
      <c r="A329" s="5" t="s">
        <v>89</v>
      </c>
      <c r="B329" s="1"/>
      <c r="C329" s="2">
        <v>46151</v>
      </c>
      <c r="D329" s="2">
        <v>46158</v>
      </c>
      <c r="E329" s="6" t="s">
        <v>5</v>
      </c>
    </row>
    <row r="330" spans="1:5" x14ac:dyDescent="0.3">
      <c r="A330" s="5" t="s">
        <v>60</v>
      </c>
      <c r="B330" s="1"/>
      <c r="C330" s="2">
        <v>46116</v>
      </c>
      <c r="D330" s="2">
        <v>46123</v>
      </c>
      <c r="E330" s="6" t="s">
        <v>19</v>
      </c>
    </row>
    <row r="331" spans="1:5" x14ac:dyDescent="0.3">
      <c r="A331" s="5" t="s">
        <v>93</v>
      </c>
      <c r="B331" s="1"/>
      <c r="C331" s="2">
        <v>46242</v>
      </c>
      <c r="D331" s="2">
        <v>46249</v>
      </c>
      <c r="E331" s="6" t="s">
        <v>5</v>
      </c>
    </row>
    <row r="332" spans="1:5" x14ac:dyDescent="0.3">
      <c r="A332" s="5" t="s">
        <v>61</v>
      </c>
      <c r="B332" s="1"/>
      <c r="C332" s="2">
        <v>46235</v>
      </c>
      <c r="D332" s="2">
        <v>46242</v>
      </c>
      <c r="E332" s="6" t="s">
        <v>5</v>
      </c>
    </row>
    <row r="333" spans="1:5" x14ac:dyDescent="0.3">
      <c r="A333" s="5" t="s">
        <v>93</v>
      </c>
      <c r="B333" s="1"/>
      <c r="C333" s="2">
        <v>46249</v>
      </c>
      <c r="D333" s="2">
        <v>46256</v>
      </c>
      <c r="E333" s="6" t="s">
        <v>5</v>
      </c>
    </row>
    <row r="334" spans="1:5" x14ac:dyDescent="0.3">
      <c r="A334" s="5" t="s">
        <v>62</v>
      </c>
      <c r="B334" s="1"/>
      <c r="C334" s="2">
        <v>46172</v>
      </c>
      <c r="D334" s="2">
        <v>46179</v>
      </c>
      <c r="E334" s="6" t="s">
        <v>5</v>
      </c>
    </row>
    <row r="335" spans="1:5" x14ac:dyDescent="0.3">
      <c r="A335" s="5" t="s">
        <v>94</v>
      </c>
      <c r="B335" s="1"/>
      <c r="C335" s="2">
        <v>46277</v>
      </c>
      <c r="D335" s="2">
        <v>46284</v>
      </c>
      <c r="E335" s="6" t="s">
        <v>5</v>
      </c>
    </row>
    <row r="336" spans="1:5" x14ac:dyDescent="0.3">
      <c r="A336" s="5" t="s">
        <v>80</v>
      </c>
      <c r="B336" s="1" t="s">
        <v>7</v>
      </c>
      <c r="C336" s="2">
        <v>46228</v>
      </c>
      <c r="D336" s="2">
        <v>46242</v>
      </c>
      <c r="E336" s="6" t="s">
        <v>5</v>
      </c>
    </row>
    <row r="337" spans="1:5" x14ac:dyDescent="0.3">
      <c r="A337" s="5" t="s">
        <v>93</v>
      </c>
      <c r="B337" s="1"/>
      <c r="C337" s="2">
        <v>46270</v>
      </c>
      <c r="D337" s="2">
        <v>46277</v>
      </c>
      <c r="E337" s="6" t="s">
        <v>5</v>
      </c>
    </row>
    <row r="338" spans="1:5" x14ac:dyDescent="0.3">
      <c r="A338" s="5" t="s">
        <v>58</v>
      </c>
      <c r="B338" s="1"/>
      <c r="C338" s="2">
        <v>46193</v>
      </c>
      <c r="D338" s="2">
        <v>46200</v>
      </c>
      <c r="E338" s="6" t="s">
        <v>5</v>
      </c>
    </row>
    <row r="339" spans="1:5" x14ac:dyDescent="0.3">
      <c r="A339" s="5" t="s">
        <v>94</v>
      </c>
      <c r="B339" s="1"/>
      <c r="C339" s="2">
        <v>46095</v>
      </c>
      <c r="D339" s="2">
        <v>46102</v>
      </c>
      <c r="E339" s="6" t="s">
        <v>13</v>
      </c>
    </row>
    <row r="340" spans="1:5" x14ac:dyDescent="0.3">
      <c r="A340" s="5" t="s">
        <v>63</v>
      </c>
      <c r="B340" s="1"/>
      <c r="C340" s="2">
        <v>46067</v>
      </c>
      <c r="D340" s="2">
        <v>46070</v>
      </c>
      <c r="E340" s="6" t="s">
        <v>12</v>
      </c>
    </row>
    <row r="341" spans="1:5" x14ac:dyDescent="0.3">
      <c r="A341" s="5" t="s">
        <v>61</v>
      </c>
      <c r="B341" s="1"/>
      <c r="C341" s="2">
        <v>46137</v>
      </c>
      <c r="D341" s="2">
        <v>46144</v>
      </c>
      <c r="E341" s="6" t="s">
        <v>5</v>
      </c>
    </row>
    <row r="342" spans="1:5" x14ac:dyDescent="0.3">
      <c r="A342" s="5" t="s">
        <v>92</v>
      </c>
      <c r="B342" s="1"/>
      <c r="C342" s="2">
        <v>46312</v>
      </c>
      <c r="D342" s="2">
        <v>46319</v>
      </c>
      <c r="E342" s="6" t="s">
        <v>5</v>
      </c>
    </row>
    <row r="343" spans="1:5" x14ac:dyDescent="0.3">
      <c r="A343" s="5" t="s">
        <v>92</v>
      </c>
      <c r="B343" s="1"/>
      <c r="C343" s="2">
        <v>46186</v>
      </c>
      <c r="D343" s="2">
        <v>46193</v>
      </c>
      <c r="E343" s="6" t="s">
        <v>5</v>
      </c>
    </row>
    <row r="344" spans="1:5" x14ac:dyDescent="0.3">
      <c r="A344" s="5" t="s">
        <v>74</v>
      </c>
      <c r="B344" s="1" t="s">
        <v>29</v>
      </c>
      <c r="C344" s="2">
        <v>46249</v>
      </c>
      <c r="D344" s="2">
        <v>46263</v>
      </c>
      <c r="E344" s="6" t="s">
        <v>5</v>
      </c>
    </row>
    <row r="345" spans="1:5" x14ac:dyDescent="0.3">
      <c r="A345" s="5" t="s">
        <v>73</v>
      </c>
      <c r="B345" s="1" t="s">
        <v>33</v>
      </c>
      <c r="C345" s="2">
        <v>46256</v>
      </c>
      <c r="D345" s="2">
        <v>46263</v>
      </c>
      <c r="E345" s="6" t="s">
        <v>5</v>
      </c>
    </row>
    <row r="346" spans="1:5" x14ac:dyDescent="0.3">
      <c r="A346" s="5" t="s">
        <v>71</v>
      </c>
      <c r="B346" s="1" t="s">
        <v>17</v>
      </c>
      <c r="C346" s="2">
        <v>46130</v>
      </c>
      <c r="D346" s="2">
        <v>46144</v>
      </c>
      <c r="E346" s="6" t="s">
        <v>5</v>
      </c>
    </row>
    <row r="347" spans="1:5" x14ac:dyDescent="0.3">
      <c r="A347" s="5" t="s">
        <v>72</v>
      </c>
      <c r="B347" s="1" t="s">
        <v>24</v>
      </c>
      <c r="C347" s="2">
        <v>46130</v>
      </c>
      <c r="D347" s="2">
        <v>46144</v>
      </c>
      <c r="E347" s="6" t="s">
        <v>5</v>
      </c>
    </row>
    <row r="348" spans="1:5" x14ac:dyDescent="0.3">
      <c r="A348" s="5" t="s">
        <v>93</v>
      </c>
      <c r="B348" s="1"/>
      <c r="C348" s="2">
        <v>46081</v>
      </c>
      <c r="D348" s="2">
        <v>46095</v>
      </c>
      <c r="E348" s="6" t="s">
        <v>12</v>
      </c>
    </row>
    <row r="349" spans="1:5" x14ac:dyDescent="0.3">
      <c r="A349" s="5" t="s">
        <v>92</v>
      </c>
      <c r="B349" s="1"/>
      <c r="C349" s="2">
        <v>46130</v>
      </c>
      <c r="D349" s="2">
        <v>46137</v>
      </c>
      <c r="E349" s="6" t="s">
        <v>19</v>
      </c>
    </row>
    <row r="350" spans="1:5" x14ac:dyDescent="0.3">
      <c r="A350" s="5" t="s">
        <v>63</v>
      </c>
      <c r="B350" s="1"/>
      <c r="C350" s="2">
        <v>46214</v>
      </c>
      <c r="D350" s="2">
        <v>46221</v>
      </c>
      <c r="E350" s="6" t="s">
        <v>5</v>
      </c>
    </row>
    <row r="351" spans="1:5" x14ac:dyDescent="0.3">
      <c r="A351" s="5" t="s">
        <v>96</v>
      </c>
      <c r="B351" s="1"/>
      <c r="C351" s="2">
        <v>46060</v>
      </c>
      <c r="D351" s="2">
        <v>46067</v>
      </c>
      <c r="E351" s="6" t="s">
        <v>12</v>
      </c>
    </row>
    <row r="352" spans="1:5" x14ac:dyDescent="0.3">
      <c r="A352" s="5" t="s">
        <v>59</v>
      </c>
      <c r="B352" s="1"/>
      <c r="C352" s="2">
        <v>46256</v>
      </c>
      <c r="D352" s="2">
        <v>46263</v>
      </c>
      <c r="E352" s="6" t="s">
        <v>5</v>
      </c>
    </row>
    <row r="353" spans="1:5" x14ac:dyDescent="0.3">
      <c r="A353" s="5" t="s">
        <v>63</v>
      </c>
      <c r="B353" s="1"/>
      <c r="C353" s="2">
        <v>46094</v>
      </c>
      <c r="D353" s="2">
        <v>46097</v>
      </c>
      <c r="E353" s="6" t="s">
        <v>12</v>
      </c>
    </row>
    <row r="354" spans="1:5" x14ac:dyDescent="0.3">
      <c r="A354" s="5" t="s">
        <v>96</v>
      </c>
      <c r="B354" s="1"/>
      <c r="C354" s="2">
        <v>46368</v>
      </c>
      <c r="D354" s="2">
        <v>46375</v>
      </c>
      <c r="E354" s="6" t="s">
        <v>5</v>
      </c>
    </row>
    <row r="355" spans="1:5" x14ac:dyDescent="0.3">
      <c r="A355" s="5" t="s">
        <v>88</v>
      </c>
      <c r="B355" s="1" t="s">
        <v>14</v>
      </c>
      <c r="C355" s="2">
        <v>46242</v>
      </c>
      <c r="D355" s="2">
        <v>46249</v>
      </c>
      <c r="E355" s="6" t="s">
        <v>5</v>
      </c>
    </row>
    <row r="356" spans="1:5" x14ac:dyDescent="0.3">
      <c r="A356" s="5" t="s">
        <v>58</v>
      </c>
      <c r="B356" s="1"/>
      <c r="C356" s="2">
        <v>46228</v>
      </c>
      <c r="D356" s="2">
        <v>46235</v>
      </c>
      <c r="E356" s="6" t="s">
        <v>5</v>
      </c>
    </row>
    <row r="357" spans="1:5" x14ac:dyDescent="0.3">
      <c r="A357" s="5" t="s">
        <v>91</v>
      </c>
      <c r="B357" s="1"/>
      <c r="C357" s="2">
        <v>46074</v>
      </c>
      <c r="D357" s="2">
        <v>46081</v>
      </c>
      <c r="E357" s="6" t="s">
        <v>13</v>
      </c>
    </row>
    <row r="358" spans="1:5" x14ac:dyDescent="0.3">
      <c r="A358" s="5" t="s">
        <v>10</v>
      </c>
      <c r="B358" s="1"/>
      <c r="C358" s="2">
        <v>46046</v>
      </c>
      <c r="D358" s="2">
        <v>46053</v>
      </c>
      <c r="E358" s="6" t="s">
        <v>12</v>
      </c>
    </row>
    <row r="359" spans="1:5" x14ac:dyDescent="0.3">
      <c r="A359" s="5" t="s">
        <v>88</v>
      </c>
      <c r="B359" s="1" t="s">
        <v>14</v>
      </c>
      <c r="C359" s="2">
        <v>46235</v>
      </c>
      <c r="D359" s="2">
        <v>46242</v>
      </c>
      <c r="E359" s="6" t="s">
        <v>5</v>
      </c>
    </row>
    <row r="360" spans="1:5" x14ac:dyDescent="0.3">
      <c r="A360" s="5" t="s">
        <v>62</v>
      </c>
      <c r="B360" s="1"/>
      <c r="C360" s="2">
        <v>46228</v>
      </c>
      <c r="D360" s="2">
        <v>46235</v>
      </c>
      <c r="E360" s="6" t="s">
        <v>5</v>
      </c>
    </row>
    <row r="361" spans="1:5" x14ac:dyDescent="0.3">
      <c r="A361" s="5" t="s">
        <v>62</v>
      </c>
      <c r="B361" s="1"/>
      <c r="C361" s="2">
        <v>46179</v>
      </c>
      <c r="D361" s="2">
        <v>46186</v>
      </c>
      <c r="E361" s="6" t="s">
        <v>5</v>
      </c>
    </row>
    <row r="362" spans="1:5" x14ac:dyDescent="0.3">
      <c r="A362" s="5" t="s">
        <v>59</v>
      </c>
      <c r="B362" s="1"/>
      <c r="C362" s="2">
        <v>46186</v>
      </c>
      <c r="D362" s="2">
        <v>46193</v>
      </c>
      <c r="E362" s="6" t="s">
        <v>5</v>
      </c>
    </row>
    <row r="363" spans="1:5" x14ac:dyDescent="0.3">
      <c r="A363" s="5" t="s">
        <v>94</v>
      </c>
      <c r="B363" s="1"/>
      <c r="C363" s="2">
        <v>46221</v>
      </c>
      <c r="D363" s="2">
        <v>46228</v>
      </c>
      <c r="E363" s="6" t="s">
        <v>5</v>
      </c>
    </row>
    <row r="364" spans="1:5" x14ac:dyDescent="0.3">
      <c r="A364" s="5" t="s">
        <v>95</v>
      </c>
      <c r="B364" s="1"/>
      <c r="C364" s="2">
        <v>46256</v>
      </c>
      <c r="D364" s="2">
        <v>46263</v>
      </c>
      <c r="E364" s="6" t="s">
        <v>5</v>
      </c>
    </row>
    <row r="365" spans="1:5" x14ac:dyDescent="0.3">
      <c r="A365" s="5" t="s">
        <v>95</v>
      </c>
      <c r="B365" s="1"/>
      <c r="C365" s="2">
        <v>46081</v>
      </c>
      <c r="D365" s="2">
        <v>46088</v>
      </c>
      <c r="E365" s="6" t="s">
        <v>19</v>
      </c>
    </row>
    <row r="366" spans="1:5" x14ac:dyDescent="0.3">
      <c r="A366" s="5" t="s">
        <v>67</v>
      </c>
      <c r="B366" s="1" t="s">
        <v>18</v>
      </c>
      <c r="C366" s="2">
        <v>46235</v>
      </c>
      <c r="D366" s="2">
        <v>46242</v>
      </c>
      <c r="E366" s="6" t="s">
        <v>5</v>
      </c>
    </row>
    <row r="367" spans="1:5" x14ac:dyDescent="0.3">
      <c r="A367" s="5" t="s">
        <v>92</v>
      </c>
      <c r="B367" s="1"/>
      <c r="C367" s="2">
        <v>46137</v>
      </c>
      <c r="D367" s="2">
        <v>46144</v>
      </c>
      <c r="E367" s="6" t="s">
        <v>5</v>
      </c>
    </row>
    <row r="368" spans="1:5" x14ac:dyDescent="0.3">
      <c r="A368" s="5" t="s">
        <v>70</v>
      </c>
      <c r="B368" s="1" t="s">
        <v>32</v>
      </c>
      <c r="C368" s="2">
        <v>46130</v>
      </c>
      <c r="D368" s="2">
        <v>46144</v>
      </c>
      <c r="E368" s="6" t="s">
        <v>5</v>
      </c>
    </row>
    <row r="369" spans="1:5" x14ac:dyDescent="0.3">
      <c r="A369" s="5" t="s">
        <v>69</v>
      </c>
      <c r="B369" s="1" t="s">
        <v>28</v>
      </c>
      <c r="C369" s="2">
        <v>46130</v>
      </c>
      <c r="D369" s="2">
        <v>46144</v>
      </c>
      <c r="E369" s="6" t="s">
        <v>5</v>
      </c>
    </row>
    <row r="370" spans="1:5" x14ac:dyDescent="0.3">
      <c r="A370" s="5" t="s">
        <v>61</v>
      </c>
      <c r="B370" s="1"/>
      <c r="C370" s="2">
        <v>46186</v>
      </c>
      <c r="D370" s="2">
        <v>46193</v>
      </c>
      <c r="E370" s="6" t="s">
        <v>5</v>
      </c>
    </row>
    <row r="371" spans="1:5" x14ac:dyDescent="0.3">
      <c r="A371" s="5" t="s">
        <v>96</v>
      </c>
      <c r="B371" s="1"/>
      <c r="C371" s="2">
        <v>46081</v>
      </c>
      <c r="D371" s="2">
        <v>46088</v>
      </c>
      <c r="E371" s="6" t="s">
        <v>12</v>
      </c>
    </row>
    <row r="372" spans="1:5" x14ac:dyDescent="0.3">
      <c r="A372" s="5" t="s">
        <v>57</v>
      </c>
      <c r="B372" s="1"/>
      <c r="C372" s="2">
        <v>46263</v>
      </c>
      <c r="D372" s="2">
        <v>46270</v>
      </c>
      <c r="E372" s="6" t="s">
        <v>5</v>
      </c>
    </row>
    <row r="373" spans="1:5" x14ac:dyDescent="0.3">
      <c r="A373" s="5" t="s">
        <v>95</v>
      </c>
      <c r="B373" s="1"/>
      <c r="C373" s="2">
        <v>46088</v>
      </c>
      <c r="D373" s="2">
        <v>46095</v>
      </c>
      <c r="E373" s="6" t="s">
        <v>12</v>
      </c>
    </row>
    <row r="374" spans="1:5" x14ac:dyDescent="0.3">
      <c r="A374" s="5" t="s">
        <v>91</v>
      </c>
      <c r="B374" s="1"/>
      <c r="C374" s="2">
        <v>46109</v>
      </c>
      <c r="D374" s="2">
        <v>46116</v>
      </c>
      <c r="E374" s="6" t="s">
        <v>19</v>
      </c>
    </row>
    <row r="375" spans="1:5" x14ac:dyDescent="0.3">
      <c r="A375" s="5" t="s">
        <v>60</v>
      </c>
      <c r="B375" s="1"/>
      <c r="C375" s="2">
        <v>46333</v>
      </c>
      <c r="D375" s="2">
        <v>46340</v>
      </c>
      <c r="E375" s="6" t="s">
        <v>5</v>
      </c>
    </row>
    <row r="376" spans="1:5" x14ac:dyDescent="0.3">
      <c r="A376" s="5" t="s">
        <v>93</v>
      </c>
      <c r="B376" s="1"/>
      <c r="C376" s="2">
        <v>46074</v>
      </c>
      <c r="D376" s="2">
        <v>46081</v>
      </c>
      <c r="E376" s="6" t="s">
        <v>12</v>
      </c>
    </row>
    <row r="377" spans="1:5" x14ac:dyDescent="0.3">
      <c r="A377" s="5" t="s">
        <v>59</v>
      </c>
      <c r="B377" s="1"/>
      <c r="C377" s="2">
        <v>46137</v>
      </c>
      <c r="D377" s="2">
        <v>46144</v>
      </c>
      <c r="E377" s="6" t="s">
        <v>5</v>
      </c>
    </row>
    <row r="378" spans="1:5" x14ac:dyDescent="0.3">
      <c r="A378" s="5" t="s">
        <v>57</v>
      </c>
      <c r="B378" s="1"/>
      <c r="C378" s="2">
        <v>46319</v>
      </c>
      <c r="D378" s="2">
        <v>46326</v>
      </c>
      <c r="E378" s="6" t="s">
        <v>5</v>
      </c>
    </row>
    <row r="379" spans="1:5" x14ac:dyDescent="0.3">
      <c r="A379" s="5" t="s">
        <v>96</v>
      </c>
      <c r="B379" s="1"/>
      <c r="C379" s="2">
        <v>46130</v>
      </c>
      <c r="D379" s="2">
        <v>46137</v>
      </c>
      <c r="E379" s="6" t="s">
        <v>13</v>
      </c>
    </row>
    <row r="380" spans="1:5" x14ac:dyDescent="0.3">
      <c r="A380" s="5" t="s">
        <v>57</v>
      </c>
      <c r="B380" s="1"/>
      <c r="C380" s="2">
        <v>46235</v>
      </c>
      <c r="D380" s="2">
        <v>46242</v>
      </c>
      <c r="E380" s="6" t="s">
        <v>5</v>
      </c>
    </row>
    <row r="381" spans="1:5" x14ac:dyDescent="0.3">
      <c r="A381" s="5" t="s">
        <v>91</v>
      </c>
      <c r="B381" s="1"/>
      <c r="C381" s="2">
        <v>46382</v>
      </c>
      <c r="D381" s="2">
        <v>46389</v>
      </c>
      <c r="E381" s="6" t="s">
        <v>5</v>
      </c>
    </row>
    <row r="382" spans="1:5" x14ac:dyDescent="0.3">
      <c r="A382" s="5" t="s">
        <v>58</v>
      </c>
      <c r="B382" s="1"/>
      <c r="C382" s="2">
        <v>46235</v>
      </c>
      <c r="D382" s="2">
        <v>46249</v>
      </c>
      <c r="E382" s="6" t="s">
        <v>5</v>
      </c>
    </row>
    <row r="383" spans="1:5" x14ac:dyDescent="0.3">
      <c r="A383" s="5" t="s">
        <v>80</v>
      </c>
      <c r="B383" s="1" t="s">
        <v>7</v>
      </c>
      <c r="C383" s="2">
        <v>46207</v>
      </c>
      <c r="D383" s="2">
        <v>46221</v>
      </c>
      <c r="E383" s="6" t="s">
        <v>5</v>
      </c>
    </row>
    <row r="384" spans="1:5" x14ac:dyDescent="0.3">
      <c r="A384" s="5" t="s">
        <v>62</v>
      </c>
      <c r="B384" s="1"/>
      <c r="C384" s="2">
        <v>46144</v>
      </c>
      <c r="D384" s="2">
        <v>46151</v>
      </c>
      <c r="E384" s="6" t="s">
        <v>5</v>
      </c>
    </row>
    <row r="385" spans="1:5" x14ac:dyDescent="0.3">
      <c r="A385" s="5" t="s">
        <v>66</v>
      </c>
      <c r="B385" s="1" t="s">
        <v>8</v>
      </c>
      <c r="C385" s="2">
        <v>46207</v>
      </c>
      <c r="D385" s="2">
        <v>46221</v>
      </c>
      <c r="E385" s="6" t="s">
        <v>5</v>
      </c>
    </row>
    <row r="386" spans="1:5" x14ac:dyDescent="0.3">
      <c r="A386" s="5" t="s">
        <v>72</v>
      </c>
      <c r="B386" s="1" t="s">
        <v>32</v>
      </c>
      <c r="C386" s="2">
        <v>46242</v>
      </c>
      <c r="D386" s="2">
        <v>46249</v>
      </c>
      <c r="E386" s="6" t="s">
        <v>5</v>
      </c>
    </row>
    <row r="387" spans="1:5" x14ac:dyDescent="0.3">
      <c r="A387" s="5" t="s">
        <v>57</v>
      </c>
      <c r="B387" s="1"/>
      <c r="C387" s="2">
        <v>46130</v>
      </c>
      <c r="D387" s="2">
        <v>46137</v>
      </c>
      <c r="E387" s="6" t="s">
        <v>13</v>
      </c>
    </row>
    <row r="388" spans="1:5" x14ac:dyDescent="0.3">
      <c r="A388" s="5" t="s">
        <v>68</v>
      </c>
      <c r="B388" s="1" t="s">
        <v>27</v>
      </c>
      <c r="C388" s="2">
        <v>46193</v>
      </c>
      <c r="D388" s="2">
        <v>46200</v>
      </c>
      <c r="E388" s="6" t="s">
        <v>5</v>
      </c>
    </row>
    <row r="389" spans="1:5" x14ac:dyDescent="0.3">
      <c r="A389" s="5" t="s">
        <v>59</v>
      </c>
      <c r="B389" s="1"/>
      <c r="C389" s="2">
        <v>46249</v>
      </c>
      <c r="D389" s="2">
        <v>46256</v>
      </c>
      <c r="E389" s="6" t="s">
        <v>5</v>
      </c>
    </row>
    <row r="390" spans="1:5" x14ac:dyDescent="0.3">
      <c r="A390" s="5" t="s">
        <v>92</v>
      </c>
      <c r="B390" s="1"/>
      <c r="C390" s="2">
        <v>46074</v>
      </c>
      <c r="D390" s="2">
        <v>46081</v>
      </c>
      <c r="E390" s="6" t="s">
        <v>12</v>
      </c>
    </row>
    <row r="391" spans="1:5" x14ac:dyDescent="0.3">
      <c r="A391" s="5" t="s">
        <v>57</v>
      </c>
      <c r="B391" s="1"/>
      <c r="C391" s="2">
        <v>46228</v>
      </c>
      <c r="D391" s="2">
        <v>46235</v>
      </c>
      <c r="E391" s="6" t="s">
        <v>5</v>
      </c>
    </row>
    <row r="392" spans="1:5" x14ac:dyDescent="0.3">
      <c r="A392" s="5" t="s">
        <v>96</v>
      </c>
      <c r="B392" s="1"/>
      <c r="C392" s="2">
        <v>46242</v>
      </c>
      <c r="D392" s="2">
        <v>46249</v>
      </c>
      <c r="E392" s="6" t="s">
        <v>5</v>
      </c>
    </row>
    <row r="393" spans="1:5" x14ac:dyDescent="0.3">
      <c r="A393" s="5" t="s">
        <v>91</v>
      </c>
      <c r="B393" s="1"/>
      <c r="C393" s="2">
        <v>46249</v>
      </c>
      <c r="D393" s="2">
        <v>46256</v>
      </c>
      <c r="E393" s="6" t="s">
        <v>5</v>
      </c>
    </row>
    <row r="394" spans="1:5" x14ac:dyDescent="0.3">
      <c r="A394" s="5" t="s">
        <v>82</v>
      </c>
      <c r="B394" s="1" t="s">
        <v>30</v>
      </c>
      <c r="C394" s="2">
        <v>46235</v>
      </c>
      <c r="D394" s="2">
        <v>46249</v>
      </c>
      <c r="E394" s="6" t="s">
        <v>5</v>
      </c>
    </row>
    <row r="395" spans="1:5" x14ac:dyDescent="0.3">
      <c r="A395" s="5" t="s">
        <v>57</v>
      </c>
      <c r="B395" s="1"/>
      <c r="C395" s="2">
        <v>46074</v>
      </c>
      <c r="D395" s="2">
        <v>46081</v>
      </c>
      <c r="E395" s="6" t="s">
        <v>12</v>
      </c>
    </row>
    <row r="396" spans="1:5" x14ac:dyDescent="0.3">
      <c r="A396" s="5" t="s">
        <v>94</v>
      </c>
      <c r="B396" s="1"/>
      <c r="C396" s="2">
        <v>46319</v>
      </c>
      <c r="D396" s="2">
        <v>46326</v>
      </c>
      <c r="E396" s="6" t="s">
        <v>5</v>
      </c>
    </row>
    <row r="397" spans="1:5" x14ac:dyDescent="0.3">
      <c r="A397" s="5" t="s">
        <v>96</v>
      </c>
      <c r="B397" s="1"/>
      <c r="C397" s="2">
        <v>46095</v>
      </c>
      <c r="D397" s="2">
        <v>46102</v>
      </c>
      <c r="E397" s="6" t="s">
        <v>12</v>
      </c>
    </row>
    <row r="398" spans="1:5" x14ac:dyDescent="0.3">
      <c r="A398" s="5" t="s">
        <v>60</v>
      </c>
      <c r="B398" s="1"/>
      <c r="C398" s="2">
        <v>46382</v>
      </c>
      <c r="D398" s="2">
        <v>46389</v>
      </c>
      <c r="E398" s="6" t="s">
        <v>5</v>
      </c>
    </row>
    <row r="399" spans="1:5" x14ac:dyDescent="0.3">
      <c r="A399" s="5" t="s">
        <v>96</v>
      </c>
      <c r="B399" s="1"/>
      <c r="C399" s="2">
        <v>46382</v>
      </c>
      <c r="D399" s="2">
        <v>46389</v>
      </c>
      <c r="E399" s="6" t="s">
        <v>5</v>
      </c>
    </row>
    <row r="400" spans="1:5" x14ac:dyDescent="0.3">
      <c r="A400" s="5" t="s">
        <v>62</v>
      </c>
      <c r="B400" s="1"/>
      <c r="C400" s="2">
        <v>46130</v>
      </c>
      <c r="D400" s="2">
        <v>46137</v>
      </c>
      <c r="E400" s="6" t="s">
        <v>13</v>
      </c>
    </row>
    <row r="401" spans="1:5" x14ac:dyDescent="0.3">
      <c r="A401" s="5" t="s">
        <v>95</v>
      </c>
      <c r="B401" s="1"/>
      <c r="C401" s="2">
        <v>46060</v>
      </c>
      <c r="D401" s="2">
        <v>46067</v>
      </c>
      <c r="E401" s="6" t="s">
        <v>12</v>
      </c>
    </row>
    <row r="402" spans="1:5" x14ac:dyDescent="0.3">
      <c r="A402" s="5" t="s">
        <v>96</v>
      </c>
      <c r="B402" s="1"/>
      <c r="C402" s="2">
        <v>46074</v>
      </c>
      <c r="D402" s="2">
        <v>46081</v>
      </c>
      <c r="E402" s="6" t="s">
        <v>12</v>
      </c>
    </row>
    <row r="403" spans="1:5" x14ac:dyDescent="0.3">
      <c r="A403" s="5" t="s">
        <v>58</v>
      </c>
      <c r="B403" s="1"/>
      <c r="C403" s="2">
        <v>46179</v>
      </c>
      <c r="D403" s="2">
        <v>46186</v>
      </c>
      <c r="E403" s="6" t="s">
        <v>5</v>
      </c>
    </row>
    <row r="404" spans="1:5" x14ac:dyDescent="0.3">
      <c r="A404" s="5" t="s">
        <v>93</v>
      </c>
      <c r="B404" s="1"/>
      <c r="C404" s="2">
        <v>46256</v>
      </c>
      <c r="D404" s="2">
        <v>46263</v>
      </c>
      <c r="E404" s="6" t="s">
        <v>5</v>
      </c>
    </row>
    <row r="405" spans="1:5" x14ac:dyDescent="0.3">
      <c r="A405" s="5" t="s">
        <v>93</v>
      </c>
      <c r="B405" s="1"/>
      <c r="C405" s="2">
        <v>46137</v>
      </c>
      <c r="D405" s="2">
        <v>46144</v>
      </c>
      <c r="E405" s="6" t="s">
        <v>5</v>
      </c>
    </row>
    <row r="406" spans="1:5" x14ac:dyDescent="0.3">
      <c r="A406" s="5" t="s">
        <v>78</v>
      </c>
      <c r="B406" s="1" t="s">
        <v>34</v>
      </c>
      <c r="C406" s="2">
        <v>46242</v>
      </c>
      <c r="D406" s="2">
        <v>46256</v>
      </c>
      <c r="E406" s="6" t="s">
        <v>5</v>
      </c>
    </row>
    <row r="407" spans="1:5" x14ac:dyDescent="0.3">
      <c r="A407" s="5" t="s">
        <v>61</v>
      </c>
      <c r="B407" s="1"/>
      <c r="C407" s="2">
        <v>46179</v>
      </c>
      <c r="D407" s="2">
        <v>46186</v>
      </c>
      <c r="E407" s="6" t="s">
        <v>5</v>
      </c>
    </row>
    <row r="408" spans="1:5" x14ac:dyDescent="0.3">
      <c r="A408" s="5" t="s">
        <v>63</v>
      </c>
      <c r="B408" s="1"/>
      <c r="C408" s="2">
        <v>46144</v>
      </c>
      <c r="D408" s="2">
        <v>46151</v>
      </c>
      <c r="E408" s="6" t="s">
        <v>5</v>
      </c>
    </row>
    <row r="409" spans="1:5" x14ac:dyDescent="0.3">
      <c r="A409" s="5" t="s">
        <v>57</v>
      </c>
      <c r="B409" s="1"/>
      <c r="C409" s="2">
        <v>46200</v>
      </c>
      <c r="D409" s="2">
        <v>46207</v>
      </c>
      <c r="E409" s="6" t="s">
        <v>5</v>
      </c>
    </row>
    <row r="410" spans="1:5" x14ac:dyDescent="0.3">
      <c r="A410" s="5" t="s">
        <v>66</v>
      </c>
      <c r="B410" s="1" t="s">
        <v>8</v>
      </c>
      <c r="C410" s="2">
        <v>46242</v>
      </c>
      <c r="D410" s="2">
        <v>46256</v>
      </c>
      <c r="E410" s="6" t="s">
        <v>5</v>
      </c>
    </row>
    <row r="411" spans="1:5" x14ac:dyDescent="0.3">
      <c r="A411" s="5" t="s">
        <v>58</v>
      </c>
      <c r="B411" s="1"/>
      <c r="C411" s="2">
        <v>46137</v>
      </c>
      <c r="D411" s="2">
        <v>46144</v>
      </c>
      <c r="E411" s="6" t="s">
        <v>5</v>
      </c>
    </row>
    <row r="412" spans="1:5" x14ac:dyDescent="0.3">
      <c r="A412" s="5" t="s">
        <v>62</v>
      </c>
      <c r="B412" s="1"/>
      <c r="C412" s="2">
        <v>46312</v>
      </c>
      <c r="D412" s="2">
        <v>46319</v>
      </c>
      <c r="E412" s="6" t="s">
        <v>5</v>
      </c>
    </row>
    <row r="413" spans="1:5" x14ac:dyDescent="0.3">
      <c r="A413" s="5" t="s">
        <v>81</v>
      </c>
      <c r="B413" s="1" t="s">
        <v>35</v>
      </c>
      <c r="C413" s="2">
        <v>46242</v>
      </c>
      <c r="D413" s="2">
        <v>46256</v>
      </c>
      <c r="E413" s="6" t="s">
        <v>5</v>
      </c>
    </row>
    <row r="414" spans="1:5" x14ac:dyDescent="0.3">
      <c r="A414" s="5" t="s">
        <v>68</v>
      </c>
      <c r="B414" s="1" t="s">
        <v>27</v>
      </c>
      <c r="C414" s="2">
        <v>46319</v>
      </c>
      <c r="D414" s="2">
        <v>46326</v>
      </c>
      <c r="E414" s="6" t="s">
        <v>5</v>
      </c>
    </row>
    <row r="415" spans="1:5" x14ac:dyDescent="0.3">
      <c r="A415" s="5" t="s">
        <v>67</v>
      </c>
      <c r="B415" s="1" t="s">
        <v>18</v>
      </c>
      <c r="C415" s="2">
        <v>46242</v>
      </c>
      <c r="D415" s="2">
        <v>46249</v>
      </c>
      <c r="E415" s="6" t="s">
        <v>5</v>
      </c>
    </row>
    <row r="416" spans="1:5" x14ac:dyDescent="0.3">
      <c r="A416" s="5" t="s">
        <v>89</v>
      </c>
      <c r="B416" s="1"/>
      <c r="C416" s="2">
        <v>46221</v>
      </c>
      <c r="D416" s="2">
        <v>46235</v>
      </c>
      <c r="E416" s="6" t="s">
        <v>5</v>
      </c>
    </row>
    <row r="417" spans="1:5" x14ac:dyDescent="0.3">
      <c r="A417" s="5" t="s">
        <v>58</v>
      </c>
      <c r="B417" s="1"/>
      <c r="C417" s="2">
        <v>46207</v>
      </c>
      <c r="D417" s="2">
        <v>46214</v>
      </c>
      <c r="E417" s="6" t="s">
        <v>5</v>
      </c>
    </row>
    <row r="418" spans="1:5" x14ac:dyDescent="0.3">
      <c r="A418" s="5" t="s">
        <v>89</v>
      </c>
      <c r="B418" s="1"/>
      <c r="C418" s="2">
        <v>46165</v>
      </c>
      <c r="D418" s="2">
        <v>46172</v>
      </c>
      <c r="E418" s="6" t="s">
        <v>5</v>
      </c>
    </row>
    <row r="419" spans="1:5" x14ac:dyDescent="0.3">
      <c r="A419" s="5" t="s">
        <v>92</v>
      </c>
      <c r="B419" s="1"/>
      <c r="C419" s="2">
        <v>46228</v>
      </c>
      <c r="D419" s="2">
        <v>46235</v>
      </c>
      <c r="E419" s="6" t="s">
        <v>5</v>
      </c>
    </row>
    <row r="420" spans="1:5" x14ac:dyDescent="0.3">
      <c r="A420" s="5" t="s">
        <v>60</v>
      </c>
      <c r="B420" s="1"/>
      <c r="C420" s="2">
        <v>46158</v>
      </c>
      <c r="D420" s="2">
        <v>46165</v>
      </c>
      <c r="E420" s="6" t="s">
        <v>5</v>
      </c>
    </row>
    <row r="421" spans="1:5" x14ac:dyDescent="0.3">
      <c r="A421" s="5" t="s">
        <v>60</v>
      </c>
      <c r="B421" s="1"/>
      <c r="C421" s="2">
        <v>46235</v>
      </c>
      <c r="D421" s="2">
        <v>46249</v>
      </c>
      <c r="E421" s="6" t="s">
        <v>5</v>
      </c>
    </row>
    <row r="422" spans="1:5" x14ac:dyDescent="0.3">
      <c r="A422" s="5" t="s">
        <v>57</v>
      </c>
      <c r="B422" s="1"/>
      <c r="C422" s="2">
        <v>46214</v>
      </c>
      <c r="D422" s="2">
        <v>46221</v>
      </c>
      <c r="E422" s="6" t="s">
        <v>5</v>
      </c>
    </row>
    <row r="423" spans="1:5" x14ac:dyDescent="0.3">
      <c r="A423" s="5" t="s">
        <v>60</v>
      </c>
      <c r="B423" s="1"/>
      <c r="C423" s="2">
        <v>46123</v>
      </c>
      <c r="D423" s="2">
        <v>46130</v>
      </c>
      <c r="E423" s="6" t="s">
        <v>13</v>
      </c>
    </row>
    <row r="424" spans="1:5" x14ac:dyDescent="0.3">
      <c r="A424" s="5" t="s">
        <v>96</v>
      </c>
      <c r="B424" s="1"/>
      <c r="C424" s="2">
        <v>46032</v>
      </c>
      <c r="D424" s="2">
        <v>46039</v>
      </c>
      <c r="E424" s="6" t="s">
        <v>12</v>
      </c>
    </row>
    <row r="425" spans="1:5" x14ac:dyDescent="0.3">
      <c r="A425" s="5" t="s">
        <v>93</v>
      </c>
      <c r="B425" s="1"/>
      <c r="C425" s="2">
        <v>46179</v>
      </c>
      <c r="D425" s="2">
        <v>46186</v>
      </c>
      <c r="E425" s="6" t="s">
        <v>5</v>
      </c>
    </row>
    <row r="426" spans="1:5" x14ac:dyDescent="0.3">
      <c r="A426" s="5" t="s">
        <v>94</v>
      </c>
      <c r="B426" s="1"/>
      <c r="C426" s="2">
        <v>46200</v>
      </c>
      <c r="D426" s="2">
        <v>46207</v>
      </c>
      <c r="E426" s="6" t="s">
        <v>5</v>
      </c>
    </row>
    <row r="427" spans="1:5" x14ac:dyDescent="0.3">
      <c r="A427" s="5" t="s">
        <v>65</v>
      </c>
      <c r="B427" s="1" t="s">
        <v>21</v>
      </c>
      <c r="C427" s="2">
        <v>46137</v>
      </c>
      <c r="D427" s="2">
        <v>46144</v>
      </c>
      <c r="E427" s="6" t="s">
        <v>5</v>
      </c>
    </row>
    <row r="428" spans="1:5" x14ac:dyDescent="0.3">
      <c r="A428" s="5" t="s">
        <v>63</v>
      </c>
      <c r="B428" s="1"/>
      <c r="C428" s="2">
        <v>46158</v>
      </c>
      <c r="D428" s="2">
        <v>46165</v>
      </c>
      <c r="E428" s="6" t="s">
        <v>5</v>
      </c>
    </row>
    <row r="429" spans="1:5" x14ac:dyDescent="0.3">
      <c r="A429" s="5" t="s">
        <v>94</v>
      </c>
      <c r="B429" s="1"/>
      <c r="C429" s="2">
        <v>46158</v>
      </c>
      <c r="D429" s="2">
        <v>46165</v>
      </c>
      <c r="E429" s="6" t="s">
        <v>5</v>
      </c>
    </row>
    <row r="430" spans="1:5" x14ac:dyDescent="0.3">
      <c r="A430" s="5" t="s">
        <v>94</v>
      </c>
      <c r="B430" s="1"/>
      <c r="C430" s="2">
        <v>46053</v>
      </c>
      <c r="D430" s="2">
        <v>46060</v>
      </c>
      <c r="E430" s="6" t="s">
        <v>13</v>
      </c>
    </row>
    <row r="431" spans="1:5" x14ac:dyDescent="0.3">
      <c r="A431" s="5" t="s">
        <v>57</v>
      </c>
      <c r="B431" s="1"/>
      <c r="C431" s="2">
        <v>46165</v>
      </c>
      <c r="D431" s="2">
        <v>46172</v>
      </c>
      <c r="E431" s="6" t="s">
        <v>5</v>
      </c>
    </row>
    <row r="432" spans="1:5" x14ac:dyDescent="0.3">
      <c r="A432" s="5" t="s">
        <v>96</v>
      </c>
      <c r="B432" s="1"/>
      <c r="C432" s="2">
        <v>46228</v>
      </c>
      <c r="D432" s="2">
        <v>46235</v>
      </c>
      <c r="E432" s="6" t="s">
        <v>5</v>
      </c>
    </row>
    <row r="433" spans="1:5" x14ac:dyDescent="0.3">
      <c r="A433" s="5" t="s">
        <v>57</v>
      </c>
      <c r="B433" s="1"/>
      <c r="C433" s="2">
        <v>46284</v>
      </c>
      <c r="D433" s="2">
        <v>46291</v>
      </c>
      <c r="E433" s="6" t="s">
        <v>5</v>
      </c>
    </row>
    <row r="434" spans="1:5" x14ac:dyDescent="0.3">
      <c r="A434" s="5" t="s">
        <v>88</v>
      </c>
      <c r="B434" s="1" t="s">
        <v>14</v>
      </c>
      <c r="C434" s="2">
        <v>46256</v>
      </c>
      <c r="D434" s="2">
        <v>46263</v>
      </c>
      <c r="E434" s="6" t="s">
        <v>5</v>
      </c>
    </row>
    <row r="435" spans="1:5" x14ac:dyDescent="0.3">
      <c r="A435" s="5" t="s">
        <v>86</v>
      </c>
      <c r="B435" s="1" t="s">
        <v>20</v>
      </c>
      <c r="C435" s="2">
        <v>46207</v>
      </c>
      <c r="D435" s="2">
        <v>46214</v>
      </c>
      <c r="E435" s="6" t="s">
        <v>5</v>
      </c>
    </row>
    <row r="436" spans="1:5" x14ac:dyDescent="0.3">
      <c r="A436" s="5" t="s">
        <v>63</v>
      </c>
      <c r="B436" s="1"/>
      <c r="C436" s="2">
        <v>46130</v>
      </c>
      <c r="D436" s="2">
        <v>46137</v>
      </c>
      <c r="E436" s="6" t="s">
        <v>5</v>
      </c>
    </row>
    <row r="437" spans="1:5" x14ac:dyDescent="0.3">
      <c r="A437" s="5" t="s">
        <v>94</v>
      </c>
      <c r="B437" s="1"/>
      <c r="C437" s="2">
        <v>46235</v>
      </c>
      <c r="D437" s="2">
        <v>46242</v>
      </c>
      <c r="E437" s="6" t="s">
        <v>5</v>
      </c>
    </row>
    <row r="438" spans="1:5" x14ac:dyDescent="0.3">
      <c r="A438" s="5" t="s">
        <v>72</v>
      </c>
      <c r="B438" s="1" t="s">
        <v>24</v>
      </c>
      <c r="C438" s="2">
        <v>46214</v>
      </c>
      <c r="D438" s="2">
        <v>46221</v>
      </c>
      <c r="E438" s="6" t="s">
        <v>5</v>
      </c>
    </row>
    <row r="439" spans="1:5" x14ac:dyDescent="0.3">
      <c r="A439" s="5" t="s">
        <v>95</v>
      </c>
      <c r="B439" s="1"/>
      <c r="C439" s="2">
        <v>46235</v>
      </c>
      <c r="D439" s="2">
        <v>46242</v>
      </c>
      <c r="E439" s="6" t="s">
        <v>5</v>
      </c>
    </row>
    <row r="440" spans="1:5" x14ac:dyDescent="0.3">
      <c r="A440" s="5" t="s">
        <v>95</v>
      </c>
      <c r="B440" s="1"/>
      <c r="C440" s="2">
        <v>46137</v>
      </c>
      <c r="D440" s="2">
        <v>46144</v>
      </c>
      <c r="E440" s="6" t="s">
        <v>5</v>
      </c>
    </row>
    <row r="441" spans="1:5" x14ac:dyDescent="0.3">
      <c r="A441" s="5" t="s">
        <v>63</v>
      </c>
      <c r="B441" s="1"/>
      <c r="C441" s="2">
        <v>46151</v>
      </c>
      <c r="D441" s="2">
        <v>46158</v>
      </c>
      <c r="E441" s="6" t="s">
        <v>5</v>
      </c>
    </row>
    <row r="442" spans="1:5" x14ac:dyDescent="0.3">
      <c r="A442" s="5" t="s">
        <v>60</v>
      </c>
      <c r="B442" s="1"/>
      <c r="C442" s="2">
        <v>46137</v>
      </c>
      <c r="D442" s="2">
        <v>46144</v>
      </c>
      <c r="E442" s="6" t="s">
        <v>5</v>
      </c>
    </row>
    <row r="443" spans="1:5" x14ac:dyDescent="0.3">
      <c r="A443" s="5" t="s">
        <v>70</v>
      </c>
      <c r="B443" s="1" t="s">
        <v>32</v>
      </c>
      <c r="C443" s="2">
        <v>46207</v>
      </c>
      <c r="D443" s="2">
        <v>46221</v>
      </c>
      <c r="E443" s="6" t="s">
        <v>5</v>
      </c>
    </row>
    <row r="444" spans="1:5" x14ac:dyDescent="0.3">
      <c r="A444" s="5" t="s">
        <v>58</v>
      </c>
      <c r="B444" s="1"/>
      <c r="C444" s="2">
        <v>46130</v>
      </c>
      <c r="D444" s="2">
        <v>46137</v>
      </c>
      <c r="E444" s="6" t="s">
        <v>5</v>
      </c>
    </row>
    <row r="445" spans="1:5" x14ac:dyDescent="0.3">
      <c r="A445" s="5" t="s">
        <v>70</v>
      </c>
      <c r="B445" s="1" t="s">
        <v>32</v>
      </c>
      <c r="C445" s="2">
        <v>46249</v>
      </c>
      <c r="D445" s="2">
        <v>46263</v>
      </c>
      <c r="E445" s="6" t="s">
        <v>5</v>
      </c>
    </row>
    <row r="446" spans="1:5" x14ac:dyDescent="0.3">
      <c r="A446" s="5" t="s">
        <v>57</v>
      </c>
      <c r="B446" s="1"/>
      <c r="C446" s="2">
        <v>46312</v>
      </c>
      <c r="D446" s="2">
        <v>46319</v>
      </c>
      <c r="E446" s="6" t="s">
        <v>5</v>
      </c>
    </row>
    <row r="447" spans="1:5" x14ac:dyDescent="0.3">
      <c r="A447" s="5" t="s">
        <v>71</v>
      </c>
      <c r="B447" s="1" t="s">
        <v>17</v>
      </c>
      <c r="C447" s="2">
        <v>46249</v>
      </c>
      <c r="D447" s="2">
        <v>46263</v>
      </c>
      <c r="E447" s="6" t="s">
        <v>5</v>
      </c>
    </row>
    <row r="448" spans="1:5" x14ac:dyDescent="0.3">
      <c r="A448" s="5" t="s">
        <v>63</v>
      </c>
      <c r="B448" s="1"/>
      <c r="C448" s="2">
        <v>46102</v>
      </c>
      <c r="D448" s="2">
        <v>46109</v>
      </c>
      <c r="E448" s="6" t="s">
        <v>19</v>
      </c>
    </row>
    <row r="449" spans="1:5" x14ac:dyDescent="0.3">
      <c r="A449" s="5" t="s">
        <v>61</v>
      </c>
      <c r="B449" s="1"/>
      <c r="C449" s="2">
        <v>46242</v>
      </c>
      <c r="D449" s="2">
        <v>46249</v>
      </c>
      <c r="E449" s="6" t="s">
        <v>5</v>
      </c>
    </row>
    <row r="450" spans="1:5" x14ac:dyDescent="0.3">
      <c r="A450" s="5" t="s">
        <v>61</v>
      </c>
      <c r="B450" s="1"/>
      <c r="C450" s="2">
        <v>46256</v>
      </c>
      <c r="D450" s="2">
        <v>46263</v>
      </c>
      <c r="E450" s="6" t="s">
        <v>5</v>
      </c>
    </row>
    <row r="451" spans="1:5" x14ac:dyDescent="0.3">
      <c r="A451" s="5" t="s">
        <v>91</v>
      </c>
      <c r="B451" s="1"/>
      <c r="C451" s="2">
        <v>46060</v>
      </c>
      <c r="D451" s="2">
        <v>46067</v>
      </c>
      <c r="E451" s="6" t="s">
        <v>12</v>
      </c>
    </row>
    <row r="452" spans="1:5" x14ac:dyDescent="0.3">
      <c r="A452" s="5" t="s">
        <v>58</v>
      </c>
      <c r="B452" s="1"/>
      <c r="C452" s="2">
        <v>46172</v>
      </c>
      <c r="D452" s="2">
        <v>46179</v>
      </c>
      <c r="E452" s="6" t="s">
        <v>5</v>
      </c>
    </row>
    <row r="453" spans="1:5" x14ac:dyDescent="0.3">
      <c r="A453" s="5" t="s">
        <v>57</v>
      </c>
      <c r="B453" s="1"/>
      <c r="C453" s="2">
        <v>46081</v>
      </c>
      <c r="D453" s="2">
        <v>46088</v>
      </c>
      <c r="E453" s="6" t="s">
        <v>12</v>
      </c>
    </row>
    <row r="454" spans="1:5" x14ac:dyDescent="0.3">
      <c r="A454" s="5" t="s">
        <v>92</v>
      </c>
      <c r="B454" s="1"/>
      <c r="C454" s="2">
        <v>46214</v>
      </c>
      <c r="D454" s="2">
        <v>46221</v>
      </c>
      <c r="E454" s="6" t="s">
        <v>5</v>
      </c>
    </row>
    <row r="455" spans="1:5" x14ac:dyDescent="0.3">
      <c r="A455" s="5" t="s">
        <v>94</v>
      </c>
      <c r="B455" s="1"/>
      <c r="C455" s="2">
        <v>46256</v>
      </c>
      <c r="D455" s="2">
        <v>46263</v>
      </c>
      <c r="E455" s="6" t="s">
        <v>5</v>
      </c>
    </row>
    <row r="456" spans="1:5" x14ac:dyDescent="0.3">
      <c r="A456" s="5" t="s">
        <v>60</v>
      </c>
      <c r="B456" s="1"/>
      <c r="C456" s="2">
        <v>46165</v>
      </c>
      <c r="D456" s="2">
        <v>46172</v>
      </c>
      <c r="E456" s="6" t="s">
        <v>5</v>
      </c>
    </row>
    <row r="457" spans="1:5" x14ac:dyDescent="0.3">
      <c r="A457" s="5" t="s">
        <v>63</v>
      </c>
      <c r="B457" s="1"/>
      <c r="C457" s="2">
        <v>46235</v>
      </c>
      <c r="D457" s="2">
        <v>46242</v>
      </c>
      <c r="E457" s="6" t="s">
        <v>5</v>
      </c>
    </row>
    <row r="458" spans="1:5" x14ac:dyDescent="0.3">
      <c r="A458" s="5" t="s">
        <v>92</v>
      </c>
      <c r="B458" s="1"/>
      <c r="C458" s="2">
        <v>46256</v>
      </c>
      <c r="D458" s="2">
        <v>46263</v>
      </c>
      <c r="E458" s="6" t="s">
        <v>5</v>
      </c>
    </row>
    <row r="459" spans="1:5" x14ac:dyDescent="0.3">
      <c r="A459" s="5" t="s">
        <v>60</v>
      </c>
      <c r="B459" s="1"/>
      <c r="C459" s="2">
        <v>46375</v>
      </c>
      <c r="D459" s="2">
        <v>46382</v>
      </c>
      <c r="E459" s="6" t="s">
        <v>5</v>
      </c>
    </row>
    <row r="460" spans="1:5" x14ac:dyDescent="0.3">
      <c r="A460" s="5" t="s">
        <v>63</v>
      </c>
      <c r="B460" s="1"/>
      <c r="C460" s="2">
        <v>46319</v>
      </c>
      <c r="D460" s="2">
        <v>46326</v>
      </c>
      <c r="E460" s="6" t="s">
        <v>5</v>
      </c>
    </row>
    <row r="461" spans="1:5" x14ac:dyDescent="0.3">
      <c r="A461" s="5" t="s">
        <v>96</v>
      </c>
      <c r="B461" s="1"/>
      <c r="C461" s="2">
        <v>46088</v>
      </c>
      <c r="D461" s="2">
        <v>46095</v>
      </c>
      <c r="E461" s="6" t="s">
        <v>12</v>
      </c>
    </row>
    <row r="462" spans="1:5" x14ac:dyDescent="0.3">
      <c r="A462" s="5" t="s">
        <v>57</v>
      </c>
      <c r="B462" s="1"/>
      <c r="C462" s="2">
        <v>46060</v>
      </c>
      <c r="D462" s="2">
        <v>46067</v>
      </c>
      <c r="E462" s="6" t="s">
        <v>12</v>
      </c>
    </row>
    <row r="463" spans="1:5" x14ac:dyDescent="0.3">
      <c r="A463" s="5" t="s">
        <v>94</v>
      </c>
      <c r="B463" s="1"/>
      <c r="C463" s="2">
        <v>46081</v>
      </c>
      <c r="D463" s="2">
        <v>46088</v>
      </c>
      <c r="E463" s="6" t="s">
        <v>13</v>
      </c>
    </row>
    <row r="464" spans="1:5" x14ac:dyDescent="0.3">
      <c r="A464" s="5" t="s">
        <v>60</v>
      </c>
      <c r="B464" s="1"/>
      <c r="C464" s="2">
        <v>46221</v>
      </c>
      <c r="D464" s="2">
        <v>46235</v>
      </c>
      <c r="E464" s="6" t="s">
        <v>5</v>
      </c>
    </row>
    <row r="465" spans="1:5" x14ac:dyDescent="0.3">
      <c r="A465" s="5" t="s">
        <v>94</v>
      </c>
      <c r="B465" s="1"/>
      <c r="C465" s="2">
        <v>46130</v>
      </c>
      <c r="D465" s="2">
        <v>46137</v>
      </c>
      <c r="E465" s="6" t="s">
        <v>5</v>
      </c>
    </row>
    <row r="466" spans="1:5" x14ac:dyDescent="0.3">
      <c r="A466" s="5" t="s">
        <v>72</v>
      </c>
      <c r="B466" s="1" t="s">
        <v>24</v>
      </c>
      <c r="C466" s="2">
        <v>46221</v>
      </c>
      <c r="D466" s="2">
        <v>46228</v>
      </c>
      <c r="E466" s="6" t="s">
        <v>5</v>
      </c>
    </row>
    <row r="467" spans="1:5" x14ac:dyDescent="0.3">
      <c r="A467" s="5" t="s">
        <v>70</v>
      </c>
      <c r="B467" s="1" t="s">
        <v>32</v>
      </c>
      <c r="C467" s="2">
        <v>46228</v>
      </c>
      <c r="D467" s="2">
        <v>46242</v>
      </c>
      <c r="E467" s="6" t="s">
        <v>5</v>
      </c>
    </row>
    <row r="468" spans="1:5" x14ac:dyDescent="0.3">
      <c r="A468" s="5" t="s">
        <v>93</v>
      </c>
      <c r="B468" s="1"/>
      <c r="C468" s="2">
        <v>46312</v>
      </c>
      <c r="D468" s="2">
        <v>46319</v>
      </c>
      <c r="E468" s="6" t="s">
        <v>5</v>
      </c>
    </row>
    <row r="469" spans="1:5" x14ac:dyDescent="0.3">
      <c r="A469" s="5" t="s">
        <v>85</v>
      </c>
      <c r="B469" s="1" t="s">
        <v>23</v>
      </c>
      <c r="C469" s="2">
        <v>46249</v>
      </c>
      <c r="D469" s="2">
        <v>46263</v>
      </c>
      <c r="E469" s="6" t="s">
        <v>5</v>
      </c>
    </row>
    <row r="470" spans="1:5" x14ac:dyDescent="0.3">
      <c r="A470" s="5" t="s">
        <v>60</v>
      </c>
      <c r="B470" s="1"/>
      <c r="C470" s="2">
        <v>46144</v>
      </c>
      <c r="D470" s="2">
        <v>46151</v>
      </c>
      <c r="E470" s="6" t="s">
        <v>5</v>
      </c>
    </row>
    <row r="471" spans="1:5" x14ac:dyDescent="0.3">
      <c r="A471" s="5" t="s">
        <v>96</v>
      </c>
      <c r="B471" s="1"/>
      <c r="C471" s="2">
        <v>46200</v>
      </c>
      <c r="D471" s="2">
        <v>46207</v>
      </c>
      <c r="E471" s="6" t="s">
        <v>5</v>
      </c>
    </row>
    <row r="472" spans="1:5" x14ac:dyDescent="0.3">
      <c r="A472" s="5" t="s">
        <v>59</v>
      </c>
      <c r="B472" s="1"/>
      <c r="C472" s="2">
        <v>46242</v>
      </c>
      <c r="D472" s="2">
        <v>46249</v>
      </c>
      <c r="E472" s="6" t="s">
        <v>5</v>
      </c>
    </row>
    <row r="473" spans="1:5" x14ac:dyDescent="0.3">
      <c r="A473" s="5" t="s">
        <v>58</v>
      </c>
      <c r="B473" s="1"/>
      <c r="C473" s="2">
        <v>46060</v>
      </c>
      <c r="D473" s="2">
        <v>46067</v>
      </c>
      <c r="E473" s="6" t="s">
        <v>13</v>
      </c>
    </row>
    <row r="474" spans="1:5" x14ac:dyDescent="0.3">
      <c r="A474" s="5" t="s">
        <v>92</v>
      </c>
      <c r="B474" s="1"/>
      <c r="C474" s="2">
        <v>46235</v>
      </c>
      <c r="D474" s="2">
        <v>46242</v>
      </c>
      <c r="E474" s="6" t="s">
        <v>5</v>
      </c>
    </row>
    <row r="475" spans="1:5" x14ac:dyDescent="0.3">
      <c r="A475" s="10" t="s">
        <v>59</v>
      </c>
      <c r="B475" s="11"/>
      <c r="C475" s="12">
        <v>46122</v>
      </c>
      <c r="D475" s="12">
        <v>46124</v>
      </c>
      <c r="E475" s="13" t="s">
        <v>13</v>
      </c>
    </row>
  </sheetData>
  <dataValidations count="2">
    <dataValidation type="list" allowBlank="1" showInputMessage="1" showErrorMessage="1" sqref="E2:E475">
      <formula1>Etat</formula1>
    </dataValidation>
    <dataValidation type="list" allowBlank="1" showInputMessage="1" showErrorMessage="1" sqref="A2:A475">
      <formula1>Gite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3"/>
  <sheetViews>
    <sheetView workbookViewId="0">
      <selection activeCell="D13" sqref="D13"/>
    </sheetView>
  </sheetViews>
  <sheetFormatPr baseColWidth="10" defaultRowHeight="14.4" x14ac:dyDescent="0.3"/>
  <cols>
    <col min="4" max="4" width="23" customWidth="1"/>
  </cols>
  <sheetData>
    <row r="1" spans="1:4" x14ac:dyDescent="0.3">
      <c r="A1" t="s">
        <v>38</v>
      </c>
      <c r="B1" t="s">
        <v>39</v>
      </c>
      <c r="D1" s="14" t="s">
        <v>55</v>
      </c>
    </row>
    <row r="2" spans="1:4" x14ac:dyDescent="0.3">
      <c r="A2" t="s">
        <v>40</v>
      </c>
      <c r="B2">
        <v>1</v>
      </c>
      <c r="D2" s="15" t="s">
        <v>5</v>
      </c>
    </row>
    <row r="3" spans="1:4" x14ac:dyDescent="0.3">
      <c r="A3" t="s">
        <v>41</v>
      </c>
      <c r="B3">
        <v>2</v>
      </c>
      <c r="D3" s="15" t="s">
        <v>12</v>
      </c>
    </row>
    <row r="4" spans="1:4" x14ac:dyDescent="0.3">
      <c r="A4" t="s">
        <v>42</v>
      </c>
      <c r="B4">
        <v>3</v>
      </c>
      <c r="D4" s="15" t="s">
        <v>13</v>
      </c>
    </row>
    <row r="5" spans="1:4" x14ac:dyDescent="0.3">
      <c r="A5" t="s">
        <v>43</v>
      </c>
      <c r="B5">
        <v>4</v>
      </c>
      <c r="D5" s="14" t="s">
        <v>36</v>
      </c>
    </row>
    <row r="6" spans="1:4" x14ac:dyDescent="0.3">
      <c r="A6" t="s">
        <v>44</v>
      </c>
      <c r="B6">
        <v>5</v>
      </c>
      <c r="D6" s="15" t="s">
        <v>19</v>
      </c>
    </row>
    <row r="7" spans="1:4" x14ac:dyDescent="0.3">
      <c r="A7" t="s">
        <v>45</v>
      </c>
      <c r="B7">
        <v>6</v>
      </c>
    </row>
    <row r="8" spans="1:4" x14ac:dyDescent="0.3">
      <c r="A8" t="s">
        <v>46</v>
      </c>
      <c r="B8">
        <v>7</v>
      </c>
    </row>
    <row r="9" spans="1:4" x14ac:dyDescent="0.3">
      <c r="A9" t="s">
        <v>47</v>
      </c>
      <c r="B9">
        <v>8</v>
      </c>
    </row>
    <row r="10" spans="1:4" x14ac:dyDescent="0.3">
      <c r="A10" t="s">
        <v>48</v>
      </c>
      <c r="B10">
        <v>9</v>
      </c>
    </row>
    <row r="11" spans="1:4" x14ac:dyDescent="0.3">
      <c r="A11" t="s">
        <v>49</v>
      </c>
      <c r="B11">
        <v>10</v>
      </c>
    </row>
    <row r="12" spans="1:4" x14ac:dyDescent="0.3">
      <c r="A12" t="s">
        <v>50</v>
      </c>
      <c r="B12">
        <v>11</v>
      </c>
    </row>
    <row r="13" spans="1:4" x14ac:dyDescent="0.3">
      <c r="A13" t="s">
        <v>51</v>
      </c>
      <c r="B13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Calendrier</vt:lpstr>
      <vt:lpstr>export_etat</vt:lpstr>
      <vt:lpstr>Listes</vt:lpstr>
      <vt:lpstr>Etat</vt:lpstr>
      <vt:lpstr>Gite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HENRI</dc:creator>
  <cp:keywords/>
  <dc:description/>
  <cp:lastModifiedBy>HENRI</cp:lastModifiedBy>
  <dcterms:created xsi:type="dcterms:W3CDTF">2026-03-26T09:17:32Z</dcterms:created>
  <dcterms:modified xsi:type="dcterms:W3CDTF">2026-04-09T13:42:14Z</dcterms:modified>
  <cp:category/>
</cp:coreProperties>
</file>