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 activeTab="1"/>
  </bookViews>
  <sheets>
    <sheet name="Data" sheetId="1" r:id="rId1"/>
    <sheet name="Etiquettes" sheetId="2" r:id="rId2"/>
  </sheets>
  <definedNames>
    <definedName name="Plage">Data!$A$3:$H$52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2" l="1"/>
  <c r="J10" i="2"/>
  <c r="I10" i="2"/>
  <c r="I7" i="2"/>
  <c r="G10" i="2"/>
  <c r="G8" i="2"/>
  <c r="G7" i="2"/>
  <c r="O10" i="2"/>
  <c r="N10" i="2"/>
  <c r="N7" i="2"/>
  <c r="L10" i="2"/>
  <c r="L8" i="2"/>
  <c r="L7" i="2"/>
  <c r="T10" i="2"/>
  <c r="S10" i="2"/>
  <c r="S7" i="2"/>
  <c r="Q10" i="2"/>
  <c r="Q8" i="2"/>
  <c r="Q7" i="2"/>
  <c r="Y10" i="2"/>
  <c r="X10" i="2"/>
  <c r="X7" i="2"/>
  <c r="V10" i="2"/>
  <c r="V8" i="2"/>
  <c r="V7" i="2"/>
  <c r="Y5" i="2"/>
  <c r="X5" i="2"/>
  <c r="X2" i="2"/>
  <c r="V5" i="2"/>
  <c r="V3" i="2"/>
  <c r="V2" i="2"/>
  <c r="T5" i="2"/>
  <c r="S5" i="2"/>
  <c r="S2" i="2"/>
  <c r="Q5" i="2"/>
  <c r="Q3" i="2"/>
  <c r="Q2" i="2"/>
  <c r="O5" i="2"/>
  <c r="N5" i="2"/>
  <c r="N2" i="2"/>
  <c r="L5" i="2"/>
  <c r="L3" i="2"/>
  <c r="L2" i="2"/>
  <c r="J5" i="2"/>
  <c r="I5" i="2"/>
  <c r="I2" i="2"/>
  <c r="G5" i="2"/>
  <c r="G3" i="2"/>
  <c r="G2" i="2"/>
  <c r="E10" i="2"/>
  <c r="D10" i="2"/>
  <c r="D7" i="2"/>
  <c r="B7" i="2"/>
  <c r="B8" i="2"/>
  <c r="E5" i="2"/>
  <c r="D5" i="2"/>
  <c r="D2" i="2"/>
  <c r="B5" i="2"/>
  <c r="B3" i="2"/>
  <c r="B2" i="2"/>
  <c r="A7" i="2" l="1"/>
  <c r="H34" i="1"/>
  <c r="H35" i="1"/>
  <c r="H36" i="1"/>
  <c r="H37" i="1"/>
  <c r="G43" i="2" s="1"/>
  <c r="H38" i="1"/>
  <c r="H39" i="1"/>
  <c r="H40" i="1"/>
  <c r="H41" i="1"/>
  <c r="H42" i="1"/>
  <c r="D50" i="2" s="1"/>
  <c r="H43" i="1"/>
  <c r="H44" i="1"/>
  <c r="H45" i="1"/>
  <c r="H46" i="1"/>
  <c r="H47" i="1"/>
  <c r="H48" i="1"/>
  <c r="H49" i="1"/>
  <c r="H50" i="1"/>
  <c r="H51" i="1"/>
  <c r="H52" i="1"/>
  <c r="Y50" i="2"/>
  <c r="X50" i="2"/>
  <c r="V50" i="2"/>
  <c r="T50" i="2"/>
  <c r="S50" i="2"/>
  <c r="Q50" i="2"/>
  <c r="O50" i="2"/>
  <c r="N50" i="2"/>
  <c r="L50" i="2"/>
  <c r="J50" i="2"/>
  <c r="I50" i="2"/>
  <c r="G50" i="2"/>
  <c r="E50" i="2"/>
  <c r="B50" i="2"/>
  <c r="V48" i="2"/>
  <c r="Q48" i="2"/>
  <c r="L48" i="2"/>
  <c r="B48" i="2"/>
  <c r="X47" i="2"/>
  <c r="V47" i="2"/>
  <c r="S47" i="2"/>
  <c r="Q47" i="2"/>
  <c r="N47" i="2"/>
  <c r="L47" i="2"/>
  <c r="I47" i="2"/>
  <c r="G47" i="2"/>
  <c r="D47" i="2"/>
  <c r="B47" i="2"/>
  <c r="Y45" i="2"/>
  <c r="X45" i="2"/>
  <c r="V45" i="2"/>
  <c r="T45" i="2"/>
  <c r="S45" i="2"/>
  <c r="Q45" i="2"/>
  <c r="O45" i="2"/>
  <c r="N45" i="2"/>
  <c r="L45" i="2"/>
  <c r="J45" i="2"/>
  <c r="I45" i="2"/>
  <c r="G45" i="2"/>
  <c r="E45" i="2"/>
  <c r="B45" i="2"/>
  <c r="V43" i="2"/>
  <c r="Q43" i="2"/>
  <c r="L43" i="2"/>
  <c r="B43" i="2"/>
  <c r="X42" i="2"/>
  <c r="V42" i="2"/>
  <c r="S42" i="2"/>
  <c r="Q42" i="2"/>
  <c r="N42" i="2"/>
  <c r="L42" i="2"/>
  <c r="I42" i="2"/>
  <c r="G42" i="2"/>
  <c r="D42" i="2"/>
  <c r="B42" i="2"/>
  <c r="Y40" i="2"/>
  <c r="X40" i="2"/>
  <c r="V40" i="2"/>
  <c r="T40" i="2"/>
  <c r="S40" i="2"/>
  <c r="Q40" i="2"/>
  <c r="O40" i="2"/>
  <c r="N40" i="2"/>
  <c r="L40" i="2"/>
  <c r="J40" i="2"/>
  <c r="I40" i="2"/>
  <c r="G40" i="2"/>
  <c r="E40" i="2"/>
  <c r="B40" i="2"/>
  <c r="V38" i="2"/>
  <c r="Q38" i="2"/>
  <c r="L38" i="2"/>
  <c r="B38" i="2"/>
  <c r="X37" i="2"/>
  <c r="V37" i="2"/>
  <c r="S37" i="2"/>
  <c r="Q37" i="2"/>
  <c r="N37" i="2"/>
  <c r="L37" i="2"/>
  <c r="I37" i="2"/>
  <c r="G37" i="2"/>
  <c r="D37" i="2"/>
  <c r="B37" i="2"/>
  <c r="Y35" i="2"/>
  <c r="X35" i="2"/>
  <c r="V35" i="2"/>
  <c r="T35" i="2"/>
  <c r="S35" i="2"/>
  <c r="Q35" i="2"/>
  <c r="O35" i="2"/>
  <c r="N35" i="2"/>
  <c r="L35" i="2"/>
  <c r="J35" i="2"/>
  <c r="I35" i="2"/>
  <c r="G35" i="2"/>
  <c r="E35" i="2"/>
  <c r="B35" i="2"/>
  <c r="V33" i="2"/>
  <c r="Q33" i="2"/>
  <c r="L33" i="2"/>
  <c r="B33" i="2"/>
  <c r="X32" i="2"/>
  <c r="V32" i="2"/>
  <c r="S32" i="2"/>
  <c r="Q32" i="2"/>
  <c r="N32" i="2"/>
  <c r="L32" i="2"/>
  <c r="I32" i="2"/>
  <c r="G32" i="2"/>
  <c r="D32" i="2"/>
  <c r="B32" i="2"/>
  <c r="Y30" i="2"/>
  <c r="X30" i="2"/>
  <c r="V30" i="2"/>
  <c r="T30" i="2"/>
  <c r="S30" i="2"/>
  <c r="Q30" i="2"/>
  <c r="O30" i="2"/>
  <c r="N30" i="2"/>
  <c r="L30" i="2"/>
  <c r="J30" i="2"/>
  <c r="I30" i="2"/>
  <c r="G30" i="2"/>
  <c r="E30" i="2"/>
  <c r="B30" i="2"/>
  <c r="V28" i="2"/>
  <c r="Q28" i="2"/>
  <c r="L28" i="2"/>
  <c r="B28" i="2"/>
  <c r="X27" i="2"/>
  <c r="V27" i="2"/>
  <c r="S27" i="2"/>
  <c r="Q27" i="2"/>
  <c r="N27" i="2"/>
  <c r="L27" i="2"/>
  <c r="I27" i="2"/>
  <c r="G27" i="2"/>
  <c r="D27" i="2"/>
  <c r="B27" i="2"/>
  <c r="Y25" i="2"/>
  <c r="X25" i="2"/>
  <c r="V25" i="2"/>
  <c r="T25" i="2"/>
  <c r="S25" i="2"/>
  <c r="Q25" i="2"/>
  <c r="O25" i="2"/>
  <c r="N25" i="2"/>
  <c r="L25" i="2"/>
  <c r="J25" i="2"/>
  <c r="I25" i="2"/>
  <c r="G25" i="2"/>
  <c r="E25" i="2"/>
  <c r="B25" i="2"/>
  <c r="V23" i="2"/>
  <c r="Q23" i="2"/>
  <c r="L23" i="2"/>
  <c r="B23" i="2"/>
  <c r="X22" i="2"/>
  <c r="V22" i="2"/>
  <c r="S22" i="2"/>
  <c r="Q22" i="2"/>
  <c r="N22" i="2"/>
  <c r="L22" i="2"/>
  <c r="I22" i="2"/>
  <c r="G22" i="2"/>
  <c r="D22" i="2"/>
  <c r="B22" i="2"/>
  <c r="Y20" i="2"/>
  <c r="X20" i="2"/>
  <c r="V20" i="2"/>
  <c r="T20" i="2"/>
  <c r="S20" i="2"/>
  <c r="Q20" i="2"/>
  <c r="O20" i="2"/>
  <c r="N20" i="2"/>
  <c r="L20" i="2"/>
  <c r="J20" i="2"/>
  <c r="I20" i="2"/>
  <c r="G20" i="2"/>
  <c r="E20" i="2"/>
  <c r="B20" i="2"/>
  <c r="V18" i="2"/>
  <c r="Q18" i="2"/>
  <c r="L18" i="2"/>
  <c r="B18" i="2"/>
  <c r="X17" i="2"/>
  <c r="V17" i="2"/>
  <c r="S17" i="2"/>
  <c r="Q17" i="2"/>
  <c r="N17" i="2"/>
  <c r="L17" i="2"/>
  <c r="I17" i="2"/>
  <c r="G17" i="2"/>
  <c r="D17" i="2"/>
  <c r="B17" i="2"/>
  <c r="Y15" i="2"/>
  <c r="X15" i="2"/>
  <c r="V15" i="2"/>
  <c r="T15" i="2"/>
  <c r="S15" i="2"/>
  <c r="Q15" i="2"/>
  <c r="O15" i="2"/>
  <c r="N15" i="2"/>
  <c r="L15" i="2"/>
  <c r="J15" i="2"/>
  <c r="I15" i="2"/>
  <c r="G15" i="2"/>
  <c r="E15" i="2"/>
  <c r="B15" i="2"/>
  <c r="V13" i="2"/>
  <c r="Q13" i="2"/>
  <c r="L13" i="2"/>
  <c r="B13" i="2"/>
  <c r="X12" i="2"/>
  <c r="V12" i="2"/>
  <c r="S12" i="2"/>
  <c r="Q12" i="2"/>
  <c r="N12" i="2"/>
  <c r="L12" i="2"/>
  <c r="I12" i="2"/>
  <c r="G12" i="2"/>
  <c r="D12" i="2"/>
  <c r="B12" i="2"/>
  <c r="H33" i="1"/>
  <c r="H32" i="1"/>
  <c r="D40" i="2" s="1"/>
  <c r="H31" i="1"/>
  <c r="H30" i="1"/>
  <c r="H29" i="1"/>
  <c r="H28" i="1"/>
  <c r="H27" i="1"/>
  <c r="G33" i="2" s="1"/>
  <c r="H26" i="1"/>
  <c r="H25" i="1"/>
  <c r="H24" i="1"/>
  <c r="H23" i="1"/>
  <c r="H22" i="1"/>
  <c r="D30" i="2" s="1"/>
  <c r="H21" i="1"/>
  <c r="H20" i="1"/>
  <c r="H19" i="1"/>
  <c r="H18" i="1"/>
  <c r="H17" i="1"/>
  <c r="D25" i="2" s="1"/>
  <c r="H16" i="1"/>
  <c r="H15" i="1"/>
  <c r="H14" i="1"/>
  <c r="H13" i="1"/>
  <c r="H12" i="1"/>
  <c r="D20" i="2" s="1"/>
  <c r="H11" i="1"/>
  <c r="H10" i="1"/>
  <c r="H9" i="1"/>
  <c r="H8" i="1"/>
  <c r="H3" i="1"/>
  <c r="H4" i="1"/>
  <c r="H5" i="1"/>
  <c r="H6" i="1"/>
  <c r="H7" i="1"/>
  <c r="G13" i="2" s="1"/>
  <c r="D45" i="2" l="1"/>
  <c r="G48" i="2"/>
  <c r="G23" i="2"/>
  <c r="D35" i="2"/>
  <c r="D15" i="2"/>
  <c r="G28" i="2"/>
  <c r="G38" i="2"/>
  <c r="G18" i="2"/>
</calcChain>
</file>

<file path=xl/sharedStrings.xml><?xml version="1.0" encoding="utf-8"?>
<sst xmlns="http://schemas.openxmlformats.org/spreadsheetml/2006/main" count="15" uniqueCount="12">
  <si>
    <t>Article</t>
  </si>
  <si>
    <t>Prix Unitaire</t>
  </si>
  <si>
    <t>Poids</t>
  </si>
  <si>
    <t>Unité</t>
  </si>
  <si>
    <t>Prix /unité</t>
  </si>
  <si>
    <t>Marque</t>
  </si>
  <si>
    <t>EAN 13</t>
  </si>
  <si>
    <t>Pur Perche</t>
  </si>
  <si>
    <t>Numéro d'étiquette</t>
  </si>
  <si>
    <t>Désignation</t>
  </si>
  <si>
    <t>/Litre</t>
  </si>
  <si>
    <t>Lait demi écrème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</si>
</sst>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rgb="FFFFFF00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14"/>
      <color rgb="FFFF0000"/>
      <name val="Aptos Narrow"/>
      <family val="2"/>
      <scheme val="minor"/>
    </font>
    <font>
      <sz val="12"/>
      <color theme="5" tint="-0.499984740745262"/>
      <name val="Aptos Narrow"/>
      <family val="2"/>
      <scheme val="minor"/>
    </font>
    <font>
      <b/>
      <sz val="24"/>
      <color theme="5" tint="-0.499984740745262"/>
      <name val="Aptos Narrow"/>
      <family val="2"/>
      <scheme val="minor"/>
    </font>
    <font>
      <sz val="11"/>
      <color theme="5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2" xfId="0" applyFont="1" applyFill="1" applyBorder="1"/>
    <xf numFmtId="0" fontId="2" fillId="2" borderId="5" xfId="0" applyFont="1" applyFill="1" applyBorder="1"/>
    <xf numFmtId="44" fontId="2" fillId="2" borderId="3" xfId="1" applyFont="1" applyFill="1" applyBorder="1"/>
    <xf numFmtId="0" fontId="2" fillId="0" borderId="2" xfId="0" applyFont="1" applyBorder="1"/>
    <xf numFmtId="0" fontId="2" fillId="0" borderId="5" xfId="0" applyFont="1" applyBorder="1"/>
    <xf numFmtId="44" fontId="2" fillId="0" borderId="3" xfId="1" applyFont="1" applyBorder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" fontId="2" fillId="2" borderId="5" xfId="0" applyNumberFormat="1" applyFont="1" applyFill="1" applyBorder="1"/>
    <xf numFmtId="1" fontId="2" fillId="0" borderId="5" xfId="0" applyNumberFormat="1" applyFont="1" applyBorder="1"/>
    <xf numFmtId="1" fontId="0" fillId="0" borderId="0" xfId="0" applyNumberFormat="1"/>
    <xf numFmtId="44" fontId="0" fillId="0" borderId="19" xfId="0" applyNumberFormat="1" applyBorder="1" applyAlignment="1">
      <alignment horizontal="right"/>
    </xf>
    <xf numFmtId="0" fontId="0" fillId="0" borderId="20" xfId="0" applyBorder="1" applyAlignment="1">
      <alignment horizontal="left"/>
    </xf>
    <xf numFmtId="0" fontId="2" fillId="0" borderId="13" xfId="0" applyFont="1" applyBorder="1"/>
    <xf numFmtId="0" fontId="2" fillId="0" borderId="0" xfId="0" applyFont="1" applyBorder="1"/>
    <xf numFmtId="0" fontId="6" fillId="0" borderId="13" xfId="0" applyFont="1" applyBorder="1"/>
    <xf numFmtId="0" fontId="6" fillId="0" borderId="0" xfId="0" applyFont="1" applyBorder="1"/>
    <xf numFmtId="44" fontId="8" fillId="0" borderId="19" xfId="0" applyNumberFormat="1" applyFont="1" applyBorder="1" applyAlignment="1">
      <alignment horizontal="right"/>
    </xf>
    <xf numFmtId="0" fontId="5" fillId="4" borderId="1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" fontId="3" fillId="3" borderId="10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" fontId="2" fillId="0" borderId="18" xfId="0" applyNumberFormat="1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44" fontId="4" fillId="0" borderId="16" xfId="0" applyNumberFormat="1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" fontId="6" fillId="0" borderId="18" xfId="0" applyNumberFormat="1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44" fontId="7" fillId="0" borderId="16" xfId="0" applyNumberFormat="1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8" fillId="0" borderId="19" xfId="0" applyNumberFormat="1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>
      <selection activeCell="B3" sqref="B3"/>
    </sheetView>
  </sheetViews>
  <sheetFormatPr baseColWidth="10" defaultRowHeight="13.8"/>
  <cols>
    <col min="1" max="1" width="13" customWidth="1"/>
    <col min="2" max="2" width="24.296875" customWidth="1"/>
    <col min="3" max="3" width="14.69921875" customWidth="1"/>
    <col min="4" max="4" width="19.59765625" style="22" customWidth="1"/>
    <col min="5" max="5" width="14.59765625" style="11" customWidth="1"/>
    <col min="6" max="6" width="11.59765625" style="17"/>
    <col min="7" max="7" width="14" style="19" customWidth="1"/>
    <col min="8" max="8" width="15.3984375" customWidth="1"/>
  </cols>
  <sheetData>
    <row r="1" spans="1:8" ht="17.399999999999999">
      <c r="A1" s="30" t="s">
        <v>8</v>
      </c>
      <c r="B1" s="35" t="s">
        <v>0</v>
      </c>
      <c r="C1" s="36"/>
      <c r="D1" s="37" t="s">
        <v>6</v>
      </c>
      <c r="E1" s="31" t="s">
        <v>1</v>
      </c>
      <c r="F1" s="31" t="s">
        <v>2</v>
      </c>
      <c r="G1" s="31" t="s">
        <v>3</v>
      </c>
      <c r="H1" s="33" t="s">
        <v>4</v>
      </c>
    </row>
    <row r="2" spans="1:8" ht="17.399999999999999">
      <c r="A2" s="30"/>
      <c r="B2" s="7" t="s">
        <v>9</v>
      </c>
      <c r="C2" s="8" t="s">
        <v>5</v>
      </c>
      <c r="D2" s="38"/>
      <c r="E2" s="32"/>
      <c r="F2" s="32"/>
      <c r="G2" s="32"/>
      <c r="H2" s="34"/>
    </row>
    <row r="3" spans="1:8" ht="15">
      <c r="A3">
        <v>1</v>
      </c>
      <c r="B3" s="1" t="s">
        <v>11</v>
      </c>
      <c r="C3" s="2" t="s">
        <v>7</v>
      </c>
      <c r="D3" s="20">
        <v>21458596321458</v>
      </c>
      <c r="E3" s="12">
        <v>1.1000000000000001</v>
      </c>
      <c r="F3" s="14">
        <v>1</v>
      </c>
      <c r="G3" s="9" t="s">
        <v>10</v>
      </c>
      <c r="H3" s="3">
        <f t="shared" ref="H3:H52" si="0">E3/F3</f>
        <v>1.1000000000000001</v>
      </c>
    </row>
    <row r="4" spans="1:8" ht="15">
      <c r="A4">
        <v>2</v>
      </c>
      <c r="B4" s="4" t="s">
        <v>11</v>
      </c>
      <c r="C4" s="5" t="s">
        <v>7</v>
      </c>
      <c r="D4" s="21">
        <v>2147896325478</v>
      </c>
      <c r="E4" s="13">
        <v>0.6</v>
      </c>
      <c r="F4" s="16">
        <v>0.5</v>
      </c>
      <c r="G4" s="10" t="s">
        <v>10</v>
      </c>
      <c r="H4" s="6">
        <f t="shared" si="0"/>
        <v>1.2</v>
      </c>
    </row>
    <row r="5" spans="1:8" ht="15">
      <c r="A5">
        <v>3</v>
      </c>
      <c r="B5" s="1"/>
      <c r="C5" s="2"/>
      <c r="D5" s="20"/>
      <c r="E5" s="12"/>
      <c r="F5" s="14"/>
      <c r="G5" s="15"/>
      <c r="H5" s="3" t="e">
        <f t="shared" si="0"/>
        <v>#DIV/0!</v>
      </c>
    </row>
    <row r="6" spans="1:8" ht="15">
      <c r="A6">
        <v>4</v>
      </c>
      <c r="B6" s="4"/>
      <c r="C6" s="5"/>
      <c r="D6" s="21"/>
      <c r="E6" s="13"/>
      <c r="F6" s="16"/>
      <c r="G6" s="18"/>
      <c r="H6" s="6" t="e">
        <f t="shared" si="0"/>
        <v>#DIV/0!</v>
      </c>
    </row>
    <row r="7" spans="1:8" ht="15">
      <c r="A7">
        <v>5</v>
      </c>
      <c r="B7" s="1"/>
      <c r="C7" s="2"/>
      <c r="D7" s="20"/>
      <c r="E7" s="12"/>
      <c r="F7" s="14"/>
      <c r="G7" s="15"/>
      <c r="H7" s="3" t="e">
        <f t="shared" si="0"/>
        <v>#DIV/0!</v>
      </c>
    </row>
    <row r="8" spans="1:8" ht="15">
      <c r="A8">
        <v>6</v>
      </c>
      <c r="B8" s="4"/>
      <c r="C8" s="5"/>
      <c r="D8" s="21"/>
      <c r="E8" s="13"/>
      <c r="F8" s="16"/>
      <c r="G8" s="18"/>
      <c r="H8" s="6" t="e">
        <f t="shared" si="0"/>
        <v>#DIV/0!</v>
      </c>
    </row>
    <row r="9" spans="1:8" ht="15">
      <c r="A9">
        <v>7</v>
      </c>
      <c r="B9" s="1"/>
      <c r="C9" s="2"/>
      <c r="D9" s="20"/>
      <c r="E9" s="12"/>
      <c r="F9" s="14"/>
      <c r="G9" s="15"/>
      <c r="H9" s="3" t="e">
        <f t="shared" si="0"/>
        <v>#DIV/0!</v>
      </c>
    </row>
    <row r="10" spans="1:8" ht="15">
      <c r="A10">
        <v>8</v>
      </c>
      <c r="B10" s="4"/>
      <c r="C10" s="5"/>
      <c r="D10" s="21"/>
      <c r="E10" s="13"/>
      <c r="F10" s="16"/>
      <c r="G10" s="18"/>
      <c r="H10" s="6" t="e">
        <f t="shared" si="0"/>
        <v>#DIV/0!</v>
      </c>
    </row>
    <row r="11" spans="1:8" ht="15">
      <c r="A11">
        <v>9</v>
      </c>
      <c r="B11" s="1"/>
      <c r="C11" s="2"/>
      <c r="D11" s="20"/>
      <c r="E11" s="12"/>
      <c r="F11" s="14"/>
      <c r="G11" s="15"/>
      <c r="H11" s="3" t="e">
        <f t="shared" si="0"/>
        <v>#DIV/0!</v>
      </c>
    </row>
    <row r="12" spans="1:8" ht="15">
      <c r="A12">
        <v>10</v>
      </c>
      <c r="B12" s="4"/>
      <c r="C12" s="5"/>
      <c r="D12" s="21"/>
      <c r="E12" s="13"/>
      <c r="F12" s="16"/>
      <c r="G12" s="18"/>
      <c r="H12" s="6" t="e">
        <f t="shared" si="0"/>
        <v>#DIV/0!</v>
      </c>
    </row>
    <row r="13" spans="1:8" ht="15">
      <c r="A13">
        <v>11</v>
      </c>
      <c r="B13" s="1"/>
      <c r="C13" s="2"/>
      <c r="D13" s="20"/>
      <c r="E13" s="12"/>
      <c r="F13" s="14"/>
      <c r="G13" s="15"/>
      <c r="H13" s="3" t="e">
        <f t="shared" si="0"/>
        <v>#DIV/0!</v>
      </c>
    </row>
    <row r="14" spans="1:8" ht="15">
      <c r="A14">
        <v>12</v>
      </c>
      <c r="B14" s="4"/>
      <c r="C14" s="5"/>
      <c r="D14" s="21"/>
      <c r="E14" s="13"/>
      <c r="F14" s="16"/>
      <c r="G14" s="18"/>
      <c r="H14" s="6" t="e">
        <f t="shared" si="0"/>
        <v>#DIV/0!</v>
      </c>
    </row>
    <row r="15" spans="1:8" ht="15">
      <c r="A15">
        <v>13</v>
      </c>
      <c r="B15" s="1"/>
      <c r="C15" s="2"/>
      <c r="D15" s="20"/>
      <c r="E15" s="12"/>
      <c r="F15" s="14"/>
      <c r="G15" s="15"/>
      <c r="H15" s="3" t="e">
        <f t="shared" si="0"/>
        <v>#DIV/0!</v>
      </c>
    </row>
    <row r="16" spans="1:8" ht="15">
      <c r="A16">
        <v>14</v>
      </c>
      <c r="B16" s="4"/>
      <c r="C16" s="5"/>
      <c r="D16" s="21"/>
      <c r="E16" s="13"/>
      <c r="F16" s="16"/>
      <c r="G16" s="18"/>
      <c r="H16" s="6" t="e">
        <f t="shared" si="0"/>
        <v>#DIV/0!</v>
      </c>
    </row>
    <row r="17" spans="1:8" ht="15">
      <c r="A17">
        <v>15</v>
      </c>
      <c r="B17" s="1"/>
      <c r="C17" s="2"/>
      <c r="D17" s="20"/>
      <c r="E17" s="12"/>
      <c r="F17" s="14"/>
      <c r="G17" s="15"/>
      <c r="H17" s="3" t="e">
        <f t="shared" si="0"/>
        <v>#DIV/0!</v>
      </c>
    </row>
    <row r="18" spans="1:8" ht="15">
      <c r="A18">
        <v>16</v>
      </c>
      <c r="B18" s="4"/>
      <c r="C18" s="5"/>
      <c r="D18" s="21"/>
      <c r="E18" s="13"/>
      <c r="F18" s="16"/>
      <c r="G18" s="18"/>
      <c r="H18" s="6" t="e">
        <f t="shared" si="0"/>
        <v>#DIV/0!</v>
      </c>
    </row>
    <row r="19" spans="1:8" ht="15">
      <c r="A19">
        <v>17</v>
      </c>
      <c r="B19" s="1"/>
      <c r="C19" s="2"/>
      <c r="D19" s="20"/>
      <c r="E19" s="12"/>
      <c r="F19" s="14"/>
      <c r="G19" s="15"/>
      <c r="H19" s="3" t="e">
        <f t="shared" si="0"/>
        <v>#DIV/0!</v>
      </c>
    </row>
    <row r="20" spans="1:8" ht="15">
      <c r="A20">
        <v>18</v>
      </c>
      <c r="B20" s="4"/>
      <c r="C20" s="5"/>
      <c r="D20" s="21"/>
      <c r="E20" s="13"/>
      <c r="F20" s="16"/>
      <c r="G20" s="18"/>
      <c r="H20" s="6" t="e">
        <f t="shared" si="0"/>
        <v>#DIV/0!</v>
      </c>
    </row>
    <row r="21" spans="1:8" ht="15">
      <c r="A21">
        <v>19</v>
      </c>
      <c r="B21" s="1"/>
      <c r="C21" s="2"/>
      <c r="D21" s="20"/>
      <c r="E21" s="12"/>
      <c r="F21" s="14"/>
      <c r="G21" s="15"/>
      <c r="H21" s="3" t="e">
        <f t="shared" si="0"/>
        <v>#DIV/0!</v>
      </c>
    </row>
    <row r="22" spans="1:8" ht="15">
      <c r="A22">
        <v>20</v>
      </c>
      <c r="B22" s="4"/>
      <c r="C22" s="5"/>
      <c r="D22" s="21"/>
      <c r="E22" s="13"/>
      <c r="F22" s="16"/>
      <c r="G22" s="18"/>
      <c r="H22" s="6" t="e">
        <f t="shared" si="0"/>
        <v>#DIV/0!</v>
      </c>
    </row>
    <row r="23" spans="1:8" ht="15">
      <c r="A23">
        <v>21</v>
      </c>
      <c r="B23" s="1"/>
      <c r="C23" s="2"/>
      <c r="D23" s="20"/>
      <c r="E23" s="12"/>
      <c r="F23" s="14"/>
      <c r="G23" s="15"/>
      <c r="H23" s="3" t="e">
        <f t="shared" si="0"/>
        <v>#DIV/0!</v>
      </c>
    </row>
    <row r="24" spans="1:8" ht="15">
      <c r="A24">
        <v>22</v>
      </c>
      <c r="B24" s="4"/>
      <c r="C24" s="5"/>
      <c r="D24" s="21"/>
      <c r="E24" s="13"/>
      <c r="F24" s="16"/>
      <c r="G24" s="18"/>
      <c r="H24" s="6" t="e">
        <f t="shared" si="0"/>
        <v>#DIV/0!</v>
      </c>
    </row>
    <row r="25" spans="1:8" ht="15">
      <c r="A25">
        <v>23</v>
      </c>
      <c r="B25" s="1"/>
      <c r="C25" s="2"/>
      <c r="D25" s="20"/>
      <c r="E25" s="12"/>
      <c r="F25" s="14"/>
      <c r="G25" s="15"/>
      <c r="H25" s="3" t="e">
        <f t="shared" si="0"/>
        <v>#DIV/0!</v>
      </c>
    </row>
    <row r="26" spans="1:8" ht="15">
      <c r="A26">
        <v>24</v>
      </c>
      <c r="B26" s="4"/>
      <c r="C26" s="5"/>
      <c r="D26" s="21"/>
      <c r="E26" s="13"/>
      <c r="F26" s="16"/>
      <c r="G26" s="18"/>
      <c r="H26" s="6" t="e">
        <f t="shared" si="0"/>
        <v>#DIV/0!</v>
      </c>
    </row>
    <row r="27" spans="1:8" ht="15">
      <c r="A27">
        <v>25</v>
      </c>
      <c r="B27" s="1"/>
      <c r="C27" s="2"/>
      <c r="D27" s="20"/>
      <c r="E27" s="12"/>
      <c r="F27" s="14"/>
      <c r="G27" s="15"/>
      <c r="H27" s="3" t="e">
        <f t="shared" si="0"/>
        <v>#DIV/0!</v>
      </c>
    </row>
    <row r="28" spans="1:8" ht="15">
      <c r="A28">
        <v>26</v>
      </c>
      <c r="B28" s="4"/>
      <c r="C28" s="5"/>
      <c r="D28" s="21"/>
      <c r="E28" s="13"/>
      <c r="F28" s="16"/>
      <c r="G28" s="18"/>
      <c r="H28" s="6" t="e">
        <f t="shared" si="0"/>
        <v>#DIV/0!</v>
      </c>
    </row>
    <row r="29" spans="1:8" ht="15">
      <c r="A29">
        <v>27</v>
      </c>
      <c r="B29" s="1"/>
      <c r="C29" s="2"/>
      <c r="D29" s="20"/>
      <c r="E29" s="12"/>
      <c r="F29" s="14"/>
      <c r="G29" s="15"/>
      <c r="H29" s="3" t="e">
        <f t="shared" si="0"/>
        <v>#DIV/0!</v>
      </c>
    </row>
    <row r="30" spans="1:8" ht="15">
      <c r="A30">
        <v>28</v>
      </c>
      <c r="B30" s="4"/>
      <c r="C30" s="5"/>
      <c r="D30" s="21"/>
      <c r="E30" s="13"/>
      <c r="F30" s="16"/>
      <c r="G30" s="18"/>
      <c r="H30" s="6" t="e">
        <f t="shared" si="0"/>
        <v>#DIV/0!</v>
      </c>
    </row>
    <row r="31" spans="1:8" ht="15">
      <c r="A31">
        <v>29</v>
      </c>
      <c r="B31" s="1"/>
      <c r="C31" s="2"/>
      <c r="D31" s="20"/>
      <c r="E31" s="12"/>
      <c r="F31" s="14"/>
      <c r="G31" s="15"/>
      <c r="H31" s="3" t="e">
        <f t="shared" si="0"/>
        <v>#DIV/0!</v>
      </c>
    </row>
    <row r="32" spans="1:8" ht="15">
      <c r="A32">
        <v>30</v>
      </c>
      <c r="B32" s="4"/>
      <c r="C32" s="5"/>
      <c r="D32" s="21"/>
      <c r="E32" s="13"/>
      <c r="F32" s="16"/>
      <c r="G32" s="18"/>
      <c r="H32" s="6" t="e">
        <f t="shared" si="0"/>
        <v>#DIV/0!</v>
      </c>
    </row>
    <row r="33" spans="1:8" ht="15">
      <c r="A33">
        <v>31</v>
      </c>
      <c r="B33" s="1"/>
      <c r="C33" s="2"/>
      <c r="D33" s="20"/>
      <c r="E33" s="12"/>
      <c r="F33" s="14"/>
      <c r="G33" s="15"/>
      <c r="H33" s="3" t="e">
        <f t="shared" si="0"/>
        <v>#DIV/0!</v>
      </c>
    </row>
    <row r="34" spans="1:8" ht="15">
      <c r="A34">
        <v>32</v>
      </c>
      <c r="B34" s="4"/>
      <c r="C34" s="5"/>
      <c r="D34" s="21"/>
      <c r="E34" s="13"/>
      <c r="F34" s="16"/>
      <c r="G34" s="18"/>
      <c r="H34" s="6" t="e">
        <f t="shared" si="0"/>
        <v>#DIV/0!</v>
      </c>
    </row>
    <row r="35" spans="1:8" ht="15">
      <c r="A35">
        <v>33</v>
      </c>
      <c r="B35" s="1"/>
      <c r="C35" s="2"/>
      <c r="D35" s="20"/>
      <c r="E35" s="12"/>
      <c r="F35" s="14"/>
      <c r="G35" s="15"/>
      <c r="H35" s="3" t="e">
        <f t="shared" si="0"/>
        <v>#DIV/0!</v>
      </c>
    </row>
    <row r="36" spans="1:8" ht="15">
      <c r="A36">
        <v>34</v>
      </c>
      <c r="B36" s="4"/>
      <c r="C36" s="5"/>
      <c r="D36" s="21"/>
      <c r="E36" s="13"/>
      <c r="F36" s="16"/>
      <c r="G36" s="18"/>
      <c r="H36" s="6" t="e">
        <f t="shared" si="0"/>
        <v>#DIV/0!</v>
      </c>
    </row>
    <row r="37" spans="1:8" ht="15">
      <c r="A37">
        <v>35</v>
      </c>
      <c r="B37" s="1"/>
      <c r="C37" s="2"/>
      <c r="D37" s="20"/>
      <c r="E37" s="12"/>
      <c r="F37" s="14"/>
      <c r="G37" s="15"/>
      <c r="H37" s="3" t="e">
        <f t="shared" si="0"/>
        <v>#DIV/0!</v>
      </c>
    </row>
    <row r="38" spans="1:8" ht="15">
      <c r="A38">
        <v>36</v>
      </c>
      <c r="B38" s="4"/>
      <c r="C38" s="5"/>
      <c r="D38" s="21"/>
      <c r="E38" s="13"/>
      <c r="F38" s="16"/>
      <c r="G38" s="18"/>
      <c r="H38" s="6" t="e">
        <f t="shared" si="0"/>
        <v>#DIV/0!</v>
      </c>
    </row>
    <row r="39" spans="1:8" ht="15">
      <c r="A39">
        <v>37</v>
      </c>
      <c r="B39" s="1"/>
      <c r="C39" s="2"/>
      <c r="D39" s="20"/>
      <c r="E39" s="12"/>
      <c r="F39" s="14"/>
      <c r="G39" s="15"/>
      <c r="H39" s="3" t="e">
        <f t="shared" si="0"/>
        <v>#DIV/0!</v>
      </c>
    </row>
    <row r="40" spans="1:8" ht="15">
      <c r="A40">
        <v>38</v>
      </c>
      <c r="B40" s="4"/>
      <c r="C40" s="5"/>
      <c r="D40" s="21"/>
      <c r="E40" s="13"/>
      <c r="F40" s="16"/>
      <c r="G40" s="18"/>
      <c r="H40" s="6" t="e">
        <f t="shared" si="0"/>
        <v>#DIV/0!</v>
      </c>
    </row>
    <row r="41" spans="1:8" ht="15">
      <c r="A41">
        <v>39</v>
      </c>
      <c r="B41" s="1"/>
      <c r="C41" s="2"/>
      <c r="D41" s="20"/>
      <c r="E41" s="12"/>
      <c r="F41" s="14"/>
      <c r="G41" s="15"/>
      <c r="H41" s="3" t="e">
        <f t="shared" si="0"/>
        <v>#DIV/0!</v>
      </c>
    </row>
    <row r="42" spans="1:8" ht="15">
      <c r="A42">
        <v>40</v>
      </c>
      <c r="B42" s="4"/>
      <c r="C42" s="5"/>
      <c r="D42" s="21"/>
      <c r="E42" s="13"/>
      <c r="F42" s="16"/>
      <c r="G42" s="18"/>
      <c r="H42" s="6" t="e">
        <f t="shared" si="0"/>
        <v>#DIV/0!</v>
      </c>
    </row>
    <row r="43" spans="1:8" ht="15">
      <c r="A43">
        <v>41</v>
      </c>
      <c r="B43" s="1"/>
      <c r="C43" s="2"/>
      <c r="D43" s="20"/>
      <c r="E43" s="12"/>
      <c r="F43" s="14"/>
      <c r="G43" s="15"/>
      <c r="H43" s="3" t="e">
        <f t="shared" si="0"/>
        <v>#DIV/0!</v>
      </c>
    </row>
    <row r="44" spans="1:8" ht="15">
      <c r="A44">
        <v>42</v>
      </c>
      <c r="B44" s="4"/>
      <c r="C44" s="5"/>
      <c r="D44" s="21"/>
      <c r="E44" s="13"/>
      <c r="F44" s="16"/>
      <c r="G44" s="18"/>
      <c r="H44" s="6" t="e">
        <f t="shared" si="0"/>
        <v>#DIV/0!</v>
      </c>
    </row>
    <row r="45" spans="1:8" ht="15">
      <c r="A45">
        <v>43</v>
      </c>
      <c r="B45" s="1"/>
      <c r="C45" s="2"/>
      <c r="D45" s="20"/>
      <c r="E45" s="12"/>
      <c r="F45" s="14"/>
      <c r="G45" s="15"/>
      <c r="H45" s="3" t="e">
        <f t="shared" si="0"/>
        <v>#DIV/0!</v>
      </c>
    </row>
    <row r="46" spans="1:8" ht="15">
      <c r="A46">
        <v>44</v>
      </c>
      <c r="B46" s="4"/>
      <c r="C46" s="5"/>
      <c r="D46" s="21"/>
      <c r="E46" s="13"/>
      <c r="F46" s="16"/>
      <c r="G46" s="18"/>
      <c r="H46" s="6" t="e">
        <f t="shared" si="0"/>
        <v>#DIV/0!</v>
      </c>
    </row>
    <row r="47" spans="1:8" ht="15">
      <c r="A47">
        <v>45</v>
      </c>
      <c r="B47" s="1"/>
      <c r="C47" s="2"/>
      <c r="D47" s="20"/>
      <c r="E47" s="12"/>
      <c r="F47" s="14"/>
      <c r="G47" s="15"/>
      <c r="H47" s="3" t="e">
        <f t="shared" si="0"/>
        <v>#DIV/0!</v>
      </c>
    </row>
    <row r="48" spans="1:8" ht="15">
      <c r="A48">
        <v>46</v>
      </c>
      <c r="B48" s="4"/>
      <c r="C48" s="5"/>
      <c r="D48" s="21"/>
      <c r="E48" s="13"/>
      <c r="F48" s="16"/>
      <c r="G48" s="18"/>
      <c r="H48" s="6" t="e">
        <f t="shared" si="0"/>
        <v>#DIV/0!</v>
      </c>
    </row>
    <row r="49" spans="1:8" ht="15">
      <c r="A49">
        <v>47</v>
      </c>
      <c r="B49" s="1"/>
      <c r="C49" s="2"/>
      <c r="D49" s="20"/>
      <c r="E49" s="12"/>
      <c r="F49" s="14"/>
      <c r="G49" s="15"/>
      <c r="H49" s="3" t="e">
        <f t="shared" si="0"/>
        <v>#DIV/0!</v>
      </c>
    </row>
    <row r="50" spans="1:8" ht="15">
      <c r="A50">
        <v>48</v>
      </c>
      <c r="B50" s="4"/>
      <c r="C50" s="5"/>
      <c r="D50" s="21"/>
      <c r="E50" s="13"/>
      <c r="F50" s="16"/>
      <c r="G50" s="18"/>
      <c r="H50" s="6" t="e">
        <f t="shared" si="0"/>
        <v>#DIV/0!</v>
      </c>
    </row>
    <row r="51" spans="1:8" ht="15">
      <c r="A51">
        <v>49</v>
      </c>
      <c r="B51" s="1"/>
      <c r="C51" s="2"/>
      <c r="D51" s="20"/>
      <c r="E51" s="12"/>
      <c r="F51" s="14"/>
      <c r="G51" s="15"/>
      <c r="H51" s="3" t="e">
        <f t="shared" si="0"/>
        <v>#DIV/0!</v>
      </c>
    </row>
    <row r="52" spans="1:8" ht="15">
      <c r="A52">
        <v>50</v>
      </c>
      <c r="B52" s="4"/>
      <c r="C52" s="5"/>
      <c r="D52" s="21"/>
      <c r="E52" s="13"/>
      <c r="F52" s="16"/>
      <c r="G52" s="18"/>
      <c r="H52" s="6" t="e">
        <f t="shared" si="0"/>
        <v>#DIV/0!</v>
      </c>
    </row>
  </sheetData>
  <mergeCells count="7">
    <mergeCell ref="A1:A2"/>
    <mergeCell ref="E1:E2"/>
    <mergeCell ref="F1:F2"/>
    <mergeCell ref="G1:G2"/>
    <mergeCell ref="H1:H2"/>
    <mergeCell ref="B1:C1"/>
    <mergeCell ref="D1:D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="115" zoomScaleNormal="115" workbookViewId="0">
      <selection activeCell="A9" sqref="A9"/>
    </sheetView>
  </sheetViews>
  <sheetFormatPr baseColWidth="10" defaultRowHeight="13.8"/>
  <cols>
    <col min="1" max="1" width="3.19921875" customWidth="1"/>
    <col min="3" max="3" width="8.59765625" customWidth="1"/>
    <col min="4" max="4" width="7.59765625" customWidth="1"/>
    <col min="5" max="5" width="7.796875" customWidth="1"/>
    <col min="6" max="6" width="3.19921875" customWidth="1"/>
    <col min="8" max="8" width="8.59765625" customWidth="1"/>
    <col min="9" max="9" width="7.59765625" customWidth="1"/>
    <col min="10" max="10" width="7.796875" customWidth="1"/>
    <col min="11" max="11" width="3.19921875" customWidth="1"/>
    <col min="13" max="13" width="8.59765625" customWidth="1"/>
    <col min="14" max="14" width="7.59765625" customWidth="1"/>
    <col min="15" max="15" width="7.796875" customWidth="1"/>
    <col min="16" max="16" width="3.19921875" customWidth="1"/>
    <col min="18" max="18" width="8.59765625" customWidth="1"/>
    <col min="19" max="19" width="7.59765625" customWidth="1"/>
    <col min="20" max="20" width="7.796875" customWidth="1"/>
    <col min="21" max="21" width="3.19921875" customWidth="1"/>
    <col min="23" max="23" width="8.59765625" customWidth="1"/>
    <col min="24" max="24" width="7.59765625" customWidth="1"/>
    <col min="25" max="25" width="7.796875" customWidth="1"/>
  </cols>
  <sheetData>
    <row r="1" spans="1:25" ht="14.4" thickBot="1"/>
    <row r="2" spans="1:25" ht="15.6" customHeight="1" thickBot="1">
      <c r="A2">
        <v>1</v>
      </c>
      <c r="B2" s="51" t="str">
        <f>VLOOKUP($A$2,Plage,2,FALSE)</f>
        <v>Lait demi écrème</v>
      </c>
      <c r="C2" s="52"/>
      <c r="D2" s="53">
        <f>VLOOKUP($A$2,Plage,5,FALSE)</f>
        <v>1.1000000000000001</v>
      </c>
      <c r="E2" s="54"/>
      <c r="F2">
        <v>2</v>
      </c>
      <c r="G2" s="51" t="str">
        <f>VLOOKUP($F$2,Plage,2,FALSE)</f>
        <v>Lait demi écrème</v>
      </c>
      <c r="H2" s="52"/>
      <c r="I2" s="53">
        <f>VLOOKUP($F$2,Plage,5,FALSE)</f>
        <v>0.6</v>
      </c>
      <c r="J2" s="54"/>
      <c r="K2">
        <v>3</v>
      </c>
      <c r="L2" s="51">
        <f>VLOOKUP($K$2,Plage,2,FALSE)</f>
        <v>0</v>
      </c>
      <c r="M2" s="52"/>
      <c r="N2" s="53">
        <f>VLOOKUP($K$2,Plage,5,FALSE)</f>
        <v>0</v>
      </c>
      <c r="O2" s="54"/>
      <c r="P2">
        <v>4</v>
      </c>
      <c r="Q2" s="51">
        <f>VLOOKUP($P$2,Plage,2,FALSE)</f>
        <v>0</v>
      </c>
      <c r="R2" s="52"/>
      <c r="S2" s="53">
        <f>VLOOKUP($P$2,Plage,5,FALSE)</f>
        <v>0</v>
      </c>
      <c r="T2" s="54"/>
      <c r="U2">
        <v>5</v>
      </c>
      <c r="V2" s="51">
        <f>VLOOKUP($U$2,Plage,2,FALSE)</f>
        <v>0</v>
      </c>
      <c r="W2" s="52"/>
      <c r="X2" s="53">
        <f>VLOOKUP($U$2,Plage,5,FALSE)</f>
        <v>0</v>
      </c>
      <c r="Y2" s="54"/>
    </row>
    <row r="3" spans="1:25" ht="15" customHeight="1">
      <c r="B3" s="51" t="str">
        <f>VLOOKUP($A$2,Plage,3,FALSE)</f>
        <v>Pur Perche</v>
      </c>
      <c r="C3" s="52"/>
      <c r="D3" s="55"/>
      <c r="E3" s="56"/>
      <c r="G3" s="51" t="str">
        <f>VLOOKUP($F$2,Plage,3,FALSE)</f>
        <v>Pur Perche</v>
      </c>
      <c r="H3" s="52"/>
      <c r="I3" s="55"/>
      <c r="J3" s="56"/>
      <c r="L3" s="51">
        <f>VLOOKUP($K$2,Plage,3,FALSE)</f>
        <v>0</v>
      </c>
      <c r="M3" s="52"/>
      <c r="N3" s="55"/>
      <c r="O3" s="56"/>
      <c r="Q3" s="51">
        <f>VLOOKUP($P$2,Plage,3,FALSE)</f>
        <v>0</v>
      </c>
      <c r="R3" s="52"/>
      <c r="S3" s="55"/>
      <c r="T3" s="56"/>
      <c r="V3" s="51">
        <f>VLOOKUP($U$2,Plage,3,FALSE)</f>
        <v>0</v>
      </c>
      <c r="W3" s="52"/>
      <c r="X3" s="55"/>
      <c r="Y3" s="56"/>
    </row>
    <row r="4" spans="1:25" ht="15" customHeight="1">
      <c r="B4" s="27"/>
      <c r="C4" s="28"/>
      <c r="D4" s="55"/>
      <c r="E4" s="56"/>
      <c r="G4" s="27"/>
      <c r="H4" s="28"/>
      <c r="I4" s="55"/>
      <c r="J4" s="56"/>
      <c r="L4" s="27"/>
      <c r="M4" s="28"/>
      <c r="N4" s="55"/>
      <c r="O4" s="56"/>
      <c r="Q4" s="27"/>
      <c r="R4" s="28"/>
      <c r="S4" s="55"/>
      <c r="T4" s="56"/>
      <c r="V4" s="27"/>
      <c r="W4" s="28"/>
      <c r="X4" s="55"/>
      <c r="Y4" s="56"/>
    </row>
    <row r="5" spans="1:25" ht="15.6" thickBot="1">
      <c r="B5" s="49">
        <f>VLOOKUP($A$2,Plage,4,FALSE)</f>
        <v>21458596321458</v>
      </c>
      <c r="C5" s="50"/>
      <c r="D5" s="29">
        <f>VLOOKUP($A$2,Plage,8,FALSE)</f>
        <v>1.1000000000000001</v>
      </c>
      <c r="E5" s="57" t="str">
        <f>VLOOKUP($A$2,Plage,7,FALSE)</f>
        <v>/Litre</v>
      </c>
      <c r="G5" s="49">
        <f>VLOOKUP($F$2,Plage,4,FALSE)</f>
        <v>2147896325478</v>
      </c>
      <c r="H5" s="50"/>
      <c r="I5" s="29">
        <f>VLOOKUP($F$2,Plage,8,FALSE)</f>
        <v>1.2</v>
      </c>
      <c r="J5" s="57" t="str">
        <f>VLOOKUP($F$2,Plage,7,FALSE)</f>
        <v>/Litre</v>
      </c>
      <c r="L5" s="49">
        <f>VLOOKUP($K$2,Plage,4,FALSE)</f>
        <v>0</v>
      </c>
      <c r="M5" s="50"/>
      <c r="N5" s="29" t="e">
        <f>VLOOKUP($K$2,Plage,8,FALSE)</f>
        <v>#DIV/0!</v>
      </c>
      <c r="O5" s="57">
        <f>VLOOKUP($K$2,Plage,7,FALSE)</f>
        <v>0</v>
      </c>
      <c r="Q5" s="49">
        <f>VLOOKUP($P$2,Plage,4,FALSE)</f>
        <v>0</v>
      </c>
      <c r="R5" s="50"/>
      <c r="S5" s="29" t="e">
        <f>VLOOKUP($P$2,Plage,8,FALSE)</f>
        <v>#DIV/0!</v>
      </c>
      <c r="T5" s="57">
        <f>VLOOKUP($P$2,Plage,7,FALSE)</f>
        <v>0</v>
      </c>
      <c r="V5" s="49">
        <f>VLOOKUP($U$2,Plage,4,FALSE)</f>
        <v>0</v>
      </c>
      <c r="W5" s="50"/>
      <c r="X5" s="29" t="e">
        <f>VLOOKUP($U$2,Plage,8,FALSE)</f>
        <v>#DIV/0!</v>
      </c>
      <c r="Y5" s="57">
        <f>VLOOKUP($U$2,Plage,7,FALSE)</f>
        <v>0</v>
      </c>
    </row>
    <row r="6" spans="1:25" ht="14.4" thickBot="1"/>
    <row r="7" spans="1:25" ht="15" customHeight="1" thickBot="1">
      <c r="A7">
        <f>Data!A8</f>
        <v>6</v>
      </c>
      <c r="B7" s="51">
        <f>VLOOKUP($A$7,Plage,2,FALSE)</f>
        <v>0</v>
      </c>
      <c r="C7" s="52"/>
      <c r="D7" s="53">
        <f>VLOOKUP($A$7,Plage,5,FALSE)</f>
        <v>0</v>
      </c>
      <c r="E7" s="54"/>
      <c r="F7">
        <v>7</v>
      </c>
      <c r="G7" s="51">
        <f>VLOOKUP($F$7,Plage,2,FALSE)</f>
        <v>0</v>
      </c>
      <c r="H7" s="52"/>
      <c r="I7" s="53">
        <f>VLOOKUP($F$7,Plage,5,FALSE)</f>
        <v>0</v>
      </c>
      <c r="J7" s="54"/>
      <c r="K7">
        <v>8</v>
      </c>
      <c r="L7" s="51">
        <f>VLOOKUP($K$7,Plage,2,FALSE)</f>
        <v>0</v>
      </c>
      <c r="M7" s="52"/>
      <c r="N7" s="53">
        <f>VLOOKUP($K$7,Plage,5,FALSE)</f>
        <v>0</v>
      </c>
      <c r="O7" s="54"/>
      <c r="P7">
        <v>9</v>
      </c>
      <c r="Q7" s="51">
        <f>VLOOKUP($P$7,Plage,2,FALSE)</f>
        <v>0</v>
      </c>
      <c r="R7" s="52"/>
      <c r="S7" s="53">
        <f>VLOOKUP($P$7,Plage,5,FALSE)</f>
        <v>0</v>
      </c>
      <c r="T7" s="54"/>
      <c r="U7">
        <v>10</v>
      </c>
      <c r="V7" s="51">
        <f>VLOOKUP($U$7,Plage,2,FALSE)</f>
        <v>0</v>
      </c>
      <c r="W7" s="52"/>
      <c r="X7" s="53">
        <f>VLOOKUP($U$7,Plage,5,FALSE)</f>
        <v>0</v>
      </c>
      <c r="Y7" s="54"/>
    </row>
    <row r="8" spans="1:25" ht="15" customHeight="1">
      <c r="B8" s="51">
        <f>VLOOKUP($A$7,Plage,3,FALSE)</f>
        <v>0</v>
      </c>
      <c r="C8" s="52"/>
      <c r="D8" s="55"/>
      <c r="E8" s="56"/>
      <c r="G8" s="51">
        <f>VLOOKUP($F$7,Plage,3,FALSE)</f>
        <v>0</v>
      </c>
      <c r="H8" s="52"/>
      <c r="I8" s="55"/>
      <c r="J8" s="56"/>
      <c r="L8" s="51">
        <f>VLOOKUP($K$7,Plage,3,FALSE)</f>
        <v>0</v>
      </c>
      <c r="M8" s="52"/>
      <c r="N8" s="55"/>
      <c r="O8" s="56"/>
      <c r="Q8" s="51">
        <f>VLOOKUP($P$7,Plage,3,FALSE)</f>
        <v>0</v>
      </c>
      <c r="R8" s="52"/>
      <c r="S8" s="55"/>
      <c r="T8" s="56"/>
      <c r="V8" s="51">
        <f>VLOOKUP($U$7,Plage,3,FALSE)</f>
        <v>0</v>
      </c>
      <c r="W8" s="52"/>
      <c r="X8" s="55"/>
      <c r="Y8" s="56"/>
    </row>
    <row r="9" spans="1:25" ht="15" customHeight="1">
      <c r="B9" s="27"/>
      <c r="C9" s="28"/>
      <c r="D9" s="55"/>
      <c r="E9" s="56"/>
      <c r="G9" s="27"/>
      <c r="H9" s="28"/>
      <c r="I9" s="55"/>
      <c r="J9" s="56"/>
      <c r="L9" s="27"/>
      <c r="M9" s="28"/>
      <c r="N9" s="55"/>
      <c r="O9" s="56"/>
      <c r="Q9" s="27"/>
      <c r="R9" s="28"/>
      <c r="S9" s="55"/>
      <c r="T9" s="56"/>
      <c r="V9" s="27"/>
      <c r="W9" s="28"/>
      <c r="X9" s="55"/>
      <c r="Y9" s="56"/>
    </row>
    <row r="10" spans="1:25" ht="15.6" thickBot="1">
      <c r="B10" s="49">
        <f>VLOOKUP($A$7,Plage,4,FALSE)</f>
        <v>0</v>
      </c>
      <c r="C10" s="50"/>
      <c r="D10" s="29" t="e">
        <f>VLOOKUP($A$7,Plage,8,FALSE)</f>
        <v>#DIV/0!</v>
      </c>
      <c r="E10" s="57">
        <f>VLOOKUP($A$7,Plage,7,FALSE)</f>
        <v>0</v>
      </c>
      <c r="G10" s="49">
        <f>VLOOKUP($F$7,Plage,4,FALSE)</f>
        <v>0</v>
      </c>
      <c r="H10" s="50"/>
      <c r="I10" s="29" t="e">
        <f>VLOOKUP($F$7,Plage,8,FALSE)</f>
        <v>#DIV/0!</v>
      </c>
      <c r="J10" s="57">
        <f>VLOOKUP($F$7,Plage,7,FALSE)</f>
        <v>0</v>
      </c>
      <c r="L10" s="49">
        <f>VLOOKUP($K$7,Plage,4,FALSE)</f>
        <v>0</v>
      </c>
      <c r="M10" s="50"/>
      <c r="N10" s="29" t="e">
        <f>VLOOKUP($K$7,Plage,8,FALSE)</f>
        <v>#DIV/0!</v>
      </c>
      <c r="O10" s="57">
        <f>VLOOKUP($K$7,Plage,7,FALSE)</f>
        <v>0</v>
      </c>
      <c r="Q10" s="49">
        <f>VLOOKUP($P$7,Plage,4,FALSE)</f>
        <v>0</v>
      </c>
      <c r="R10" s="50"/>
      <c r="S10" s="29" t="e">
        <f>VLOOKUP($P$7,Plage,8,FALSE)</f>
        <v>#DIV/0!</v>
      </c>
      <c r="T10" s="57">
        <f>VLOOKUP($P$7,Plage,7,FALSE)</f>
        <v>0</v>
      </c>
      <c r="V10" s="49">
        <f>VLOOKUP($U$7,Plage,4,FALSE)</f>
        <v>0</v>
      </c>
      <c r="W10" s="50"/>
      <c r="X10" s="29" t="e">
        <f>VLOOKUP($U$7,Plage,8,FALSE)</f>
        <v>#DIV/0!</v>
      </c>
      <c r="Y10" s="57">
        <f>VLOOKUP($U$7,Plage,7,FALSE)</f>
        <v>0</v>
      </c>
    </row>
    <row r="11" spans="1:25" ht="14.4" thickBot="1"/>
    <row r="12" spans="1:25" ht="15">
      <c r="B12" s="45">
        <f>Data!B7</f>
        <v>0</v>
      </c>
      <c r="C12" s="46"/>
      <c r="D12" s="41">
        <f>Data!E7</f>
        <v>0</v>
      </c>
      <c r="E12" s="42"/>
      <c r="G12" s="45">
        <f>Data!G7</f>
        <v>0</v>
      </c>
      <c r="H12" s="46"/>
      <c r="I12" s="41">
        <f>Data!J7</f>
        <v>0</v>
      </c>
      <c r="J12" s="42"/>
      <c r="L12" s="45">
        <f>Data!L7</f>
        <v>0</v>
      </c>
      <c r="M12" s="46"/>
      <c r="N12" s="41">
        <f>Data!O7</f>
        <v>0</v>
      </c>
      <c r="O12" s="42"/>
      <c r="Q12" s="45">
        <f>Data!Q7</f>
        <v>0</v>
      </c>
      <c r="R12" s="46"/>
      <c r="S12" s="41">
        <f>Data!T7</f>
        <v>0</v>
      </c>
      <c r="T12" s="42"/>
      <c r="V12" s="45">
        <f>Data!V7</f>
        <v>0</v>
      </c>
      <c r="W12" s="46"/>
      <c r="X12" s="41">
        <f>Data!Y7</f>
        <v>0</v>
      </c>
      <c r="Y12" s="42"/>
    </row>
    <row r="13" spans="1:25" ht="15">
      <c r="B13" s="47">
        <f>Data!C7</f>
        <v>0</v>
      </c>
      <c r="C13" s="48"/>
      <c r="D13" s="43"/>
      <c r="E13" s="44"/>
      <c r="G13" s="47" t="e">
        <f>Data!H7</f>
        <v>#DIV/0!</v>
      </c>
      <c r="H13" s="48"/>
      <c r="I13" s="43"/>
      <c r="J13" s="44"/>
      <c r="L13" s="47">
        <f>Data!M7</f>
        <v>0</v>
      </c>
      <c r="M13" s="48"/>
      <c r="N13" s="43"/>
      <c r="O13" s="44"/>
      <c r="Q13" s="47">
        <f>Data!R7</f>
        <v>0</v>
      </c>
      <c r="R13" s="48"/>
      <c r="S13" s="43"/>
      <c r="T13" s="44"/>
      <c r="V13" s="47">
        <f>Data!W7</f>
        <v>0</v>
      </c>
      <c r="W13" s="48"/>
      <c r="X13" s="43"/>
      <c r="Y13" s="44"/>
    </row>
    <row r="14" spans="1:25" ht="15">
      <c r="B14" s="25"/>
      <c r="C14" s="26"/>
      <c r="D14" s="43"/>
      <c r="E14" s="44"/>
      <c r="G14" s="25"/>
      <c r="H14" s="26"/>
      <c r="I14" s="43"/>
      <c r="J14" s="44"/>
      <c r="L14" s="25"/>
      <c r="M14" s="26"/>
      <c r="N14" s="43"/>
      <c r="O14" s="44"/>
      <c r="Q14" s="25"/>
      <c r="R14" s="26"/>
      <c r="S14" s="43"/>
      <c r="T14" s="44"/>
      <c r="V14" s="25"/>
      <c r="W14" s="26"/>
      <c r="X14" s="43"/>
      <c r="Y14" s="44"/>
    </row>
    <row r="15" spans="1:25" ht="15.6" thickBot="1">
      <c r="B15" s="39">
        <f>Data!D7</f>
        <v>0</v>
      </c>
      <c r="C15" s="40"/>
      <c r="D15" s="23" t="e">
        <f>Data!H7</f>
        <v>#DIV/0!</v>
      </c>
      <c r="E15" s="24">
        <f>Data!G7</f>
        <v>0</v>
      </c>
      <c r="G15" s="39">
        <f>Data!I7</f>
        <v>0</v>
      </c>
      <c r="H15" s="40"/>
      <c r="I15" s="23">
        <f>Data!M7</f>
        <v>0</v>
      </c>
      <c r="J15" s="24">
        <f>Data!L7</f>
        <v>0</v>
      </c>
      <c r="L15" s="39">
        <f>Data!N7</f>
        <v>0</v>
      </c>
      <c r="M15" s="40"/>
      <c r="N15" s="23">
        <f>Data!R7</f>
        <v>0</v>
      </c>
      <c r="O15" s="24">
        <f>Data!Q7</f>
        <v>0</v>
      </c>
      <c r="Q15" s="39">
        <f>Data!S7</f>
        <v>0</v>
      </c>
      <c r="R15" s="40"/>
      <c r="S15" s="23">
        <f>Data!W7</f>
        <v>0</v>
      </c>
      <c r="T15" s="24">
        <f>Data!V7</f>
        <v>0</v>
      </c>
      <c r="V15" s="39">
        <f>Data!X7</f>
        <v>0</v>
      </c>
      <c r="W15" s="40"/>
      <c r="X15" s="23">
        <f>Data!AB7</f>
        <v>0</v>
      </c>
      <c r="Y15" s="24">
        <f>Data!AA7</f>
        <v>0</v>
      </c>
    </row>
    <row r="16" spans="1:25" ht="14.4" thickBot="1"/>
    <row r="17" spans="2:25" ht="15">
      <c r="B17" s="45">
        <f>Data!B12</f>
        <v>0</v>
      </c>
      <c r="C17" s="46"/>
      <c r="D17" s="41">
        <f>Data!E12</f>
        <v>0</v>
      </c>
      <c r="E17" s="42"/>
      <c r="G17" s="45">
        <f>Data!G12</f>
        <v>0</v>
      </c>
      <c r="H17" s="46"/>
      <c r="I17" s="41">
        <f>Data!J12</f>
        <v>0</v>
      </c>
      <c r="J17" s="42"/>
      <c r="L17" s="45">
        <f>Data!L12</f>
        <v>0</v>
      </c>
      <c r="M17" s="46"/>
      <c r="N17" s="41">
        <f>Data!O12</f>
        <v>0</v>
      </c>
      <c r="O17" s="42"/>
      <c r="Q17" s="45">
        <f>Data!Q12</f>
        <v>0</v>
      </c>
      <c r="R17" s="46"/>
      <c r="S17" s="41">
        <f>Data!T12</f>
        <v>0</v>
      </c>
      <c r="T17" s="42"/>
      <c r="V17" s="45">
        <f>Data!V12</f>
        <v>0</v>
      </c>
      <c r="W17" s="46"/>
      <c r="X17" s="41">
        <f>Data!Y12</f>
        <v>0</v>
      </c>
      <c r="Y17" s="42"/>
    </row>
    <row r="18" spans="2:25" ht="15">
      <c r="B18" s="47">
        <f>Data!C12</f>
        <v>0</v>
      </c>
      <c r="C18" s="48"/>
      <c r="D18" s="43"/>
      <c r="E18" s="44"/>
      <c r="G18" s="47" t="e">
        <f>Data!H12</f>
        <v>#DIV/0!</v>
      </c>
      <c r="H18" s="48"/>
      <c r="I18" s="43"/>
      <c r="J18" s="44"/>
      <c r="L18" s="47">
        <f>Data!M12</f>
        <v>0</v>
      </c>
      <c r="M18" s="48"/>
      <c r="N18" s="43"/>
      <c r="O18" s="44"/>
      <c r="Q18" s="47">
        <f>Data!R12</f>
        <v>0</v>
      </c>
      <c r="R18" s="48"/>
      <c r="S18" s="43"/>
      <c r="T18" s="44"/>
      <c r="V18" s="47">
        <f>Data!W12</f>
        <v>0</v>
      </c>
      <c r="W18" s="48"/>
      <c r="X18" s="43"/>
      <c r="Y18" s="44"/>
    </row>
    <row r="19" spans="2:25" ht="15">
      <c r="B19" s="25"/>
      <c r="C19" s="26"/>
      <c r="D19" s="43"/>
      <c r="E19" s="44"/>
      <c r="G19" s="25"/>
      <c r="H19" s="26"/>
      <c r="I19" s="43"/>
      <c r="J19" s="44"/>
      <c r="L19" s="25"/>
      <c r="M19" s="26"/>
      <c r="N19" s="43"/>
      <c r="O19" s="44"/>
      <c r="Q19" s="25"/>
      <c r="R19" s="26"/>
      <c r="S19" s="43"/>
      <c r="T19" s="44"/>
      <c r="V19" s="25"/>
      <c r="W19" s="26"/>
      <c r="X19" s="43"/>
      <c r="Y19" s="44"/>
    </row>
    <row r="20" spans="2:25" ht="15.6" thickBot="1">
      <c r="B20" s="39">
        <f>Data!D12</f>
        <v>0</v>
      </c>
      <c r="C20" s="40"/>
      <c r="D20" s="23" t="e">
        <f>Data!H12</f>
        <v>#DIV/0!</v>
      </c>
      <c r="E20" s="24">
        <f>Data!G12</f>
        <v>0</v>
      </c>
      <c r="G20" s="39">
        <f>Data!I12</f>
        <v>0</v>
      </c>
      <c r="H20" s="40"/>
      <c r="I20" s="23">
        <f>Data!M12</f>
        <v>0</v>
      </c>
      <c r="J20" s="24">
        <f>Data!L12</f>
        <v>0</v>
      </c>
      <c r="L20" s="39">
        <f>Data!N12</f>
        <v>0</v>
      </c>
      <c r="M20" s="40"/>
      <c r="N20" s="23">
        <f>Data!R12</f>
        <v>0</v>
      </c>
      <c r="O20" s="24">
        <f>Data!Q12</f>
        <v>0</v>
      </c>
      <c r="Q20" s="39">
        <f>Data!S12</f>
        <v>0</v>
      </c>
      <c r="R20" s="40"/>
      <c r="S20" s="23">
        <f>Data!W12</f>
        <v>0</v>
      </c>
      <c r="T20" s="24">
        <f>Data!V12</f>
        <v>0</v>
      </c>
      <c r="V20" s="39">
        <f>Data!X12</f>
        <v>0</v>
      </c>
      <c r="W20" s="40"/>
      <c r="X20" s="23">
        <f>Data!AB12</f>
        <v>0</v>
      </c>
      <c r="Y20" s="24">
        <f>Data!AA12</f>
        <v>0</v>
      </c>
    </row>
    <row r="21" spans="2:25" ht="14.4" thickBot="1"/>
    <row r="22" spans="2:25" ht="15">
      <c r="B22" s="45">
        <f>Data!B17</f>
        <v>0</v>
      </c>
      <c r="C22" s="46"/>
      <c r="D22" s="41">
        <f>Data!E17</f>
        <v>0</v>
      </c>
      <c r="E22" s="42"/>
      <c r="G22" s="45">
        <f>Data!G17</f>
        <v>0</v>
      </c>
      <c r="H22" s="46"/>
      <c r="I22" s="41">
        <f>Data!J17</f>
        <v>0</v>
      </c>
      <c r="J22" s="42"/>
      <c r="L22" s="45">
        <f>Data!L17</f>
        <v>0</v>
      </c>
      <c r="M22" s="46"/>
      <c r="N22" s="41">
        <f>Data!O17</f>
        <v>0</v>
      </c>
      <c r="O22" s="42"/>
      <c r="Q22" s="45">
        <f>Data!Q17</f>
        <v>0</v>
      </c>
      <c r="R22" s="46"/>
      <c r="S22" s="41">
        <f>Data!T17</f>
        <v>0</v>
      </c>
      <c r="T22" s="42"/>
      <c r="V22" s="45">
        <f>Data!V17</f>
        <v>0</v>
      </c>
      <c r="W22" s="46"/>
      <c r="X22" s="41">
        <f>Data!Y17</f>
        <v>0</v>
      </c>
      <c r="Y22" s="42"/>
    </row>
    <row r="23" spans="2:25" ht="15">
      <c r="B23" s="47">
        <f>Data!C17</f>
        <v>0</v>
      </c>
      <c r="C23" s="48"/>
      <c r="D23" s="43"/>
      <c r="E23" s="44"/>
      <c r="G23" s="47" t="e">
        <f>Data!H17</f>
        <v>#DIV/0!</v>
      </c>
      <c r="H23" s="48"/>
      <c r="I23" s="43"/>
      <c r="J23" s="44"/>
      <c r="L23" s="47">
        <f>Data!M17</f>
        <v>0</v>
      </c>
      <c r="M23" s="48"/>
      <c r="N23" s="43"/>
      <c r="O23" s="44"/>
      <c r="Q23" s="47">
        <f>Data!R17</f>
        <v>0</v>
      </c>
      <c r="R23" s="48"/>
      <c r="S23" s="43"/>
      <c r="T23" s="44"/>
      <c r="V23" s="47">
        <f>Data!W17</f>
        <v>0</v>
      </c>
      <c r="W23" s="48"/>
      <c r="X23" s="43"/>
      <c r="Y23" s="44"/>
    </row>
    <row r="24" spans="2:25" ht="15">
      <c r="B24" s="25"/>
      <c r="C24" s="26"/>
      <c r="D24" s="43"/>
      <c r="E24" s="44"/>
      <c r="G24" s="25"/>
      <c r="H24" s="26"/>
      <c r="I24" s="43"/>
      <c r="J24" s="44"/>
      <c r="L24" s="25"/>
      <c r="M24" s="26"/>
      <c r="N24" s="43"/>
      <c r="O24" s="44"/>
      <c r="Q24" s="25"/>
      <c r="R24" s="26"/>
      <c r="S24" s="43"/>
      <c r="T24" s="44"/>
      <c r="V24" s="25"/>
      <c r="W24" s="26"/>
      <c r="X24" s="43"/>
      <c r="Y24" s="44"/>
    </row>
    <row r="25" spans="2:25" ht="15.6" thickBot="1">
      <c r="B25" s="39">
        <f>Data!D17</f>
        <v>0</v>
      </c>
      <c r="C25" s="40"/>
      <c r="D25" s="23" t="e">
        <f>Data!H17</f>
        <v>#DIV/0!</v>
      </c>
      <c r="E25" s="24">
        <f>Data!G17</f>
        <v>0</v>
      </c>
      <c r="G25" s="39">
        <f>Data!I17</f>
        <v>0</v>
      </c>
      <c r="H25" s="40"/>
      <c r="I25" s="23">
        <f>Data!M17</f>
        <v>0</v>
      </c>
      <c r="J25" s="24">
        <f>Data!L17</f>
        <v>0</v>
      </c>
      <c r="L25" s="39">
        <f>Data!N17</f>
        <v>0</v>
      </c>
      <c r="M25" s="40"/>
      <c r="N25" s="23">
        <f>Data!R17</f>
        <v>0</v>
      </c>
      <c r="O25" s="24">
        <f>Data!Q17</f>
        <v>0</v>
      </c>
      <c r="Q25" s="39">
        <f>Data!S17</f>
        <v>0</v>
      </c>
      <c r="R25" s="40"/>
      <c r="S25" s="23">
        <f>Data!W17</f>
        <v>0</v>
      </c>
      <c r="T25" s="24">
        <f>Data!V17</f>
        <v>0</v>
      </c>
      <c r="V25" s="39">
        <f>Data!X17</f>
        <v>0</v>
      </c>
      <c r="W25" s="40"/>
      <c r="X25" s="23">
        <f>Data!AB17</f>
        <v>0</v>
      </c>
      <c r="Y25" s="24">
        <f>Data!AA17</f>
        <v>0</v>
      </c>
    </row>
    <row r="26" spans="2:25" ht="14.4" thickBot="1"/>
    <row r="27" spans="2:25" ht="15">
      <c r="B27" s="45">
        <f>Data!B22</f>
        <v>0</v>
      </c>
      <c r="C27" s="46"/>
      <c r="D27" s="41">
        <f>Data!E22</f>
        <v>0</v>
      </c>
      <c r="E27" s="42"/>
      <c r="G27" s="45">
        <f>Data!G22</f>
        <v>0</v>
      </c>
      <c r="H27" s="46"/>
      <c r="I27" s="41">
        <f>Data!J22</f>
        <v>0</v>
      </c>
      <c r="J27" s="42"/>
      <c r="L27" s="45">
        <f>Data!L22</f>
        <v>0</v>
      </c>
      <c r="M27" s="46"/>
      <c r="N27" s="41">
        <f>Data!O22</f>
        <v>0</v>
      </c>
      <c r="O27" s="42"/>
      <c r="Q27" s="45">
        <f>Data!Q22</f>
        <v>0</v>
      </c>
      <c r="R27" s="46"/>
      <c r="S27" s="41">
        <f>Data!T22</f>
        <v>0</v>
      </c>
      <c r="T27" s="42"/>
      <c r="V27" s="45">
        <f>Data!V22</f>
        <v>0</v>
      </c>
      <c r="W27" s="46"/>
      <c r="X27" s="41">
        <f>Data!Y22</f>
        <v>0</v>
      </c>
      <c r="Y27" s="42"/>
    </row>
    <row r="28" spans="2:25" ht="15">
      <c r="B28" s="47">
        <f>Data!C22</f>
        <v>0</v>
      </c>
      <c r="C28" s="48"/>
      <c r="D28" s="43"/>
      <c r="E28" s="44"/>
      <c r="G28" s="47" t="e">
        <f>Data!H22</f>
        <v>#DIV/0!</v>
      </c>
      <c r="H28" s="48"/>
      <c r="I28" s="43"/>
      <c r="J28" s="44"/>
      <c r="L28" s="47">
        <f>Data!M22</f>
        <v>0</v>
      </c>
      <c r="M28" s="48"/>
      <c r="N28" s="43"/>
      <c r="O28" s="44"/>
      <c r="Q28" s="47">
        <f>Data!R22</f>
        <v>0</v>
      </c>
      <c r="R28" s="48"/>
      <c r="S28" s="43"/>
      <c r="T28" s="44"/>
      <c r="V28" s="47">
        <f>Data!W22</f>
        <v>0</v>
      </c>
      <c r="W28" s="48"/>
      <c r="X28" s="43"/>
      <c r="Y28" s="44"/>
    </row>
    <row r="29" spans="2:25" ht="15">
      <c r="B29" s="25"/>
      <c r="C29" s="26"/>
      <c r="D29" s="43"/>
      <c r="E29" s="44"/>
      <c r="G29" s="25"/>
      <c r="H29" s="26"/>
      <c r="I29" s="43"/>
      <c r="J29" s="44"/>
      <c r="L29" s="25"/>
      <c r="M29" s="26"/>
      <c r="N29" s="43"/>
      <c r="O29" s="44"/>
      <c r="Q29" s="25"/>
      <c r="R29" s="26"/>
      <c r="S29" s="43"/>
      <c r="T29" s="44"/>
      <c r="V29" s="25"/>
      <c r="W29" s="26"/>
      <c r="X29" s="43"/>
      <c r="Y29" s="44"/>
    </row>
    <row r="30" spans="2:25" ht="15.6" thickBot="1">
      <c r="B30" s="39">
        <f>Data!D22</f>
        <v>0</v>
      </c>
      <c r="C30" s="40"/>
      <c r="D30" s="23" t="e">
        <f>Data!H22</f>
        <v>#DIV/0!</v>
      </c>
      <c r="E30" s="24">
        <f>Data!G22</f>
        <v>0</v>
      </c>
      <c r="G30" s="39">
        <f>Data!I22</f>
        <v>0</v>
      </c>
      <c r="H30" s="40"/>
      <c r="I30" s="23">
        <f>Data!M22</f>
        <v>0</v>
      </c>
      <c r="J30" s="24">
        <f>Data!L22</f>
        <v>0</v>
      </c>
      <c r="L30" s="39">
        <f>Data!N22</f>
        <v>0</v>
      </c>
      <c r="M30" s="40"/>
      <c r="N30" s="23">
        <f>Data!R22</f>
        <v>0</v>
      </c>
      <c r="O30" s="24">
        <f>Data!Q22</f>
        <v>0</v>
      </c>
      <c r="Q30" s="39">
        <f>Data!S22</f>
        <v>0</v>
      </c>
      <c r="R30" s="40"/>
      <c r="S30" s="23">
        <f>Data!W22</f>
        <v>0</v>
      </c>
      <c r="T30" s="24">
        <f>Data!V22</f>
        <v>0</v>
      </c>
      <c r="V30" s="39">
        <f>Data!X22</f>
        <v>0</v>
      </c>
      <c r="W30" s="40"/>
      <c r="X30" s="23">
        <f>Data!AB22</f>
        <v>0</v>
      </c>
      <c r="Y30" s="24">
        <f>Data!AA22</f>
        <v>0</v>
      </c>
    </row>
    <row r="31" spans="2:25" ht="14.4" thickBot="1"/>
    <row r="32" spans="2:25" ht="15">
      <c r="B32" s="45">
        <f>Data!B27</f>
        <v>0</v>
      </c>
      <c r="C32" s="46"/>
      <c r="D32" s="41">
        <f>Data!E27</f>
        <v>0</v>
      </c>
      <c r="E32" s="42"/>
      <c r="G32" s="45">
        <f>Data!G27</f>
        <v>0</v>
      </c>
      <c r="H32" s="46"/>
      <c r="I32" s="41">
        <f>Data!J27</f>
        <v>0</v>
      </c>
      <c r="J32" s="42"/>
      <c r="L32" s="45">
        <f>Data!L27</f>
        <v>0</v>
      </c>
      <c r="M32" s="46"/>
      <c r="N32" s="41">
        <f>Data!O27</f>
        <v>0</v>
      </c>
      <c r="O32" s="42"/>
      <c r="Q32" s="45">
        <f>Data!Q27</f>
        <v>0</v>
      </c>
      <c r="R32" s="46"/>
      <c r="S32" s="41">
        <f>Data!T27</f>
        <v>0</v>
      </c>
      <c r="T32" s="42"/>
      <c r="V32" s="45">
        <f>Data!V27</f>
        <v>0</v>
      </c>
      <c r="W32" s="46"/>
      <c r="X32" s="41">
        <f>Data!Y27</f>
        <v>0</v>
      </c>
      <c r="Y32" s="42"/>
    </row>
    <row r="33" spans="2:25" ht="15">
      <c r="B33" s="47">
        <f>Data!C27</f>
        <v>0</v>
      </c>
      <c r="C33" s="48"/>
      <c r="D33" s="43"/>
      <c r="E33" s="44"/>
      <c r="G33" s="47" t="e">
        <f>Data!H27</f>
        <v>#DIV/0!</v>
      </c>
      <c r="H33" s="48"/>
      <c r="I33" s="43"/>
      <c r="J33" s="44"/>
      <c r="L33" s="47">
        <f>Data!M27</f>
        <v>0</v>
      </c>
      <c r="M33" s="48"/>
      <c r="N33" s="43"/>
      <c r="O33" s="44"/>
      <c r="Q33" s="47">
        <f>Data!R27</f>
        <v>0</v>
      </c>
      <c r="R33" s="48"/>
      <c r="S33" s="43"/>
      <c r="T33" s="44"/>
      <c r="V33" s="47">
        <f>Data!W27</f>
        <v>0</v>
      </c>
      <c r="W33" s="48"/>
      <c r="X33" s="43"/>
      <c r="Y33" s="44"/>
    </row>
    <row r="34" spans="2:25" ht="15">
      <c r="B34" s="25"/>
      <c r="C34" s="26"/>
      <c r="D34" s="43"/>
      <c r="E34" s="44"/>
      <c r="G34" s="25"/>
      <c r="H34" s="26"/>
      <c r="I34" s="43"/>
      <c r="J34" s="44"/>
      <c r="L34" s="25"/>
      <c r="M34" s="26"/>
      <c r="N34" s="43"/>
      <c r="O34" s="44"/>
      <c r="Q34" s="25"/>
      <c r="R34" s="26"/>
      <c r="S34" s="43"/>
      <c r="T34" s="44"/>
      <c r="V34" s="25"/>
      <c r="W34" s="26"/>
      <c r="X34" s="43"/>
      <c r="Y34" s="44"/>
    </row>
    <row r="35" spans="2:25" ht="15.6" thickBot="1">
      <c r="B35" s="39">
        <f>Data!D27</f>
        <v>0</v>
      </c>
      <c r="C35" s="40"/>
      <c r="D35" s="23" t="e">
        <f>Data!H27</f>
        <v>#DIV/0!</v>
      </c>
      <c r="E35" s="24">
        <f>Data!G27</f>
        <v>0</v>
      </c>
      <c r="G35" s="39">
        <f>Data!I27</f>
        <v>0</v>
      </c>
      <c r="H35" s="40"/>
      <c r="I35" s="23">
        <f>Data!M27</f>
        <v>0</v>
      </c>
      <c r="J35" s="24">
        <f>Data!L27</f>
        <v>0</v>
      </c>
      <c r="L35" s="39">
        <f>Data!N27</f>
        <v>0</v>
      </c>
      <c r="M35" s="40"/>
      <c r="N35" s="23">
        <f>Data!R27</f>
        <v>0</v>
      </c>
      <c r="O35" s="24">
        <f>Data!Q27</f>
        <v>0</v>
      </c>
      <c r="Q35" s="39">
        <f>Data!S27</f>
        <v>0</v>
      </c>
      <c r="R35" s="40"/>
      <c r="S35" s="23">
        <f>Data!W27</f>
        <v>0</v>
      </c>
      <c r="T35" s="24">
        <f>Data!V27</f>
        <v>0</v>
      </c>
      <c r="V35" s="39">
        <f>Data!X27</f>
        <v>0</v>
      </c>
      <c r="W35" s="40"/>
      <c r="X35" s="23">
        <f>Data!AB27</f>
        <v>0</v>
      </c>
      <c r="Y35" s="24">
        <f>Data!AA27</f>
        <v>0</v>
      </c>
    </row>
    <row r="36" spans="2:25" ht="14.4" thickBot="1"/>
    <row r="37" spans="2:25" ht="15">
      <c r="B37" s="45">
        <f>Data!B32</f>
        <v>0</v>
      </c>
      <c r="C37" s="46"/>
      <c r="D37" s="41">
        <f>Data!E32</f>
        <v>0</v>
      </c>
      <c r="E37" s="42"/>
      <c r="G37" s="45">
        <f>Data!G32</f>
        <v>0</v>
      </c>
      <c r="H37" s="46"/>
      <c r="I37" s="41">
        <f>Data!J32</f>
        <v>0</v>
      </c>
      <c r="J37" s="42"/>
      <c r="L37" s="45">
        <f>Data!L32</f>
        <v>0</v>
      </c>
      <c r="M37" s="46"/>
      <c r="N37" s="41">
        <f>Data!O32</f>
        <v>0</v>
      </c>
      <c r="O37" s="42"/>
      <c r="Q37" s="45">
        <f>Data!Q32</f>
        <v>0</v>
      </c>
      <c r="R37" s="46"/>
      <c r="S37" s="41">
        <f>Data!T32</f>
        <v>0</v>
      </c>
      <c r="T37" s="42"/>
      <c r="V37" s="45">
        <f>Data!V32</f>
        <v>0</v>
      </c>
      <c r="W37" s="46"/>
      <c r="X37" s="41">
        <f>Data!Y32</f>
        <v>0</v>
      </c>
      <c r="Y37" s="42"/>
    </row>
    <row r="38" spans="2:25" ht="15">
      <c r="B38" s="47">
        <f>Data!C32</f>
        <v>0</v>
      </c>
      <c r="C38" s="48"/>
      <c r="D38" s="43"/>
      <c r="E38" s="44"/>
      <c r="G38" s="47" t="e">
        <f>Data!H32</f>
        <v>#DIV/0!</v>
      </c>
      <c r="H38" s="48"/>
      <c r="I38" s="43"/>
      <c r="J38" s="44"/>
      <c r="L38" s="47">
        <f>Data!M32</f>
        <v>0</v>
      </c>
      <c r="M38" s="48"/>
      <c r="N38" s="43"/>
      <c r="O38" s="44"/>
      <c r="Q38" s="47">
        <f>Data!R32</f>
        <v>0</v>
      </c>
      <c r="R38" s="48"/>
      <c r="S38" s="43"/>
      <c r="T38" s="44"/>
      <c r="V38" s="47">
        <f>Data!W32</f>
        <v>0</v>
      </c>
      <c r="W38" s="48"/>
      <c r="X38" s="43"/>
      <c r="Y38" s="44"/>
    </row>
    <row r="39" spans="2:25" ht="15">
      <c r="B39" s="25"/>
      <c r="C39" s="26"/>
      <c r="D39" s="43"/>
      <c r="E39" s="44"/>
      <c r="G39" s="25"/>
      <c r="H39" s="26"/>
      <c r="I39" s="43"/>
      <c r="J39" s="44"/>
      <c r="L39" s="25"/>
      <c r="M39" s="26"/>
      <c r="N39" s="43"/>
      <c r="O39" s="44"/>
      <c r="Q39" s="25"/>
      <c r="R39" s="26"/>
      <c r="S39" s="43"/>
      <c r="T39" s="44"/>
      <c r="V39" s="25"/>
      <c r="W39" s="26"/>
      <c r="X39" s="43"/>
      <c r="Y39" s="44"/>
    </row>
    <row r="40" spans="2:25" ht="15.6" thickBot="1">
      <c r="B40" s="39">
        <f>Data!D32</f>
        <v>0</v>
      </c>
      <c r="C40" s="40"/>
      <c r="D40" s="23" t="e">
        <f>Data!H32</f>
        <v>#DIV/0!</v>
      </c>
      <c r="E40" s="24">
        <f>Data!G32</f>
        <v>0</v>
      </c>
      <c r="G40" s="39">
        <f>Data!I32</f>
        <v>0</v>
      </c>
      <c r="H40" s="40"/>
      <c r="I40" s="23">
        <f>Data!M32</f>
        <v>0</v>
      </c>
      <c r="J40" s="24">
        <f>Data!L32</f>
        <v>0</v>
      </c>
      <c r="L40" s="39">
        <f>Data!N32</f>
        <v>0</v>
      </c>
      <c r="M40" s="40"/>
      <c r="N40" s="23">
        <f>Data!R32</f>
        <v>0</v>
      </c>
      <c r="O40" s="24">
        <f>Data!Q32</f>
        <v>0</v>
      </c>
      <c r="Q40" s="39">
        <f>Data!S32</f>
        <v>0</v>
      </c>
      <c r="R40" s="40"/>
      <c r="S40" s="23">
        <f>Data!W32</f>
        <v>0</v>
      </c>
      <c r="T40" s="24">
        <f>Data!V32</f>
        <v>0</v>
      </c>
      <c r="V40" s="39">
        <f>Data!X32</f>
        <v>0</v>
      </c>
      <c r="W40" s="40"/>
      <c r="X40" s="23">
        <f>Data!AB32</f>
        <v>0</v>
      </c>
      <c r="Y40" s="24">
        <f>Data!AA32</f>
        <v>0</v>
      </c>
    </row>
    <row r="41" spans="2:25" ht="14.4" thickBot="1"/>
    <row r="42" spans="2:25" ht="15">
      <c r="B42" s="45">
        <f>Data!B37</f>
        <v>0</v>
      </c>
      <c r="C42" s="46"/>
      <c r="D42" s="41">
        <f>Data!E37</f>
        <v>0</v>
      </c>
      <c r="E42" s="42"/>
      <c r="G42" s="45">
        <f>Data!G37</f>
        <v>0</v>
      </c>
      <c r="H42" s="46"/>
      <c r="I42" s="41">
        <f>Data!J37</f>
        <v>0</v>
      </c>
      <c r="J42" s="42"/>
      <c r="L42" s="45">
        <f>Data!L37</f>
        <v>0</v>
      </c>
      <c r="M42" s="46"/>
      <c r="N42" s="41">
        <f>Data!O37</f>
        <v>0</v>
      </c>
      <c r="O42" s="42"/>
      <c r="Q42" s="45">
        <f>Data!Q37</f>
        <v>0</v>
      </c>
      <c r="R42" s="46"/>
      <c r="S42" s="41">
        <f>Data!T37</f>
        <v>0</v>
      </c>
      <c r="T42" s="42"/>
      <c r="V42" s="45">
        <f>Data!V37</f>
        <v>0</v>
      </c>
      <c r="W42" s="46"/>
      <c r="X42" s="41">
        <f>Data!Y37</f>
        <v>0</v>
      </c>
      <c r="Y42" s="42"/>
    </row>
    <row r="43" spans="2:25" ht="15">
      <c r="B43" s="47">
        <f>Data!C37</f>
        <v>0</v>
      </c>
      <c r="C43" s="48"/>
      <c r="D43" s="43"/>
      <c r="E43" s="44"/>
      <c r="G43" s="47" t="e">
        <f>Data!H37</f>
        <v>#DIV/0!</v>
      </c>
      <c r="H43" s="48"/>
      <c r="I43" s="43"/>
      <c r="J43" s="44"/>
      <c r="L43" s="47">
        <f>Data!M37</f>
        <v>0</v>
      </c>
      <c r="M43" s="48"/>
      <c r="N43" s="43"/>
      <c r="O43" s="44"/>
      <c r="Q43" s="47">
        <f>Data!R37</f>
        <v>0</v>
      </c>
      <c r="R43" s="48"/>
      <c r="S43" s="43"/>
      <c r="T43" s="44"/>
      <c r="V43" s="47">
        <f>Data!W37</f>
        <v>0</v>
      </c>
      <c r="W43" s="48"/>
      <c r="X43" s="43"/>
      <c r="Y43" s="44"/>
    </row>
    <row r="44" spans="2:25" ht="15">
      <c r="B44" s="25"/>
      <c r="C44" s="26"/>
      <c r="D44" s="43"/>
      <c r="E44" s="44"/>
      <c r="G44" s="25"/>
      <c r="H44" s="26"/>
      <c r="I44" s="43"/>
      <c r="J44" s="44"/>
      <c r="L44" s="25"/>
      <c r="M44" s="26"/>
      <c r="N44" s="43"/>
      <c r="O44" s="44"/>
      <c r="Q44" s="25"/>
      <c r="R44" s="26"/>
      <c r="S44" s="43"/>
      <c r="T44" s="44"/>
      <c r="V44" s="25"/>
      <c r="W44" s="26"/>
      <c r="X44" s="43"/>
      <c r="Y44" s="44"/>
    </row>
    <row r="45" spans="2:25" ht="15.6" thickBot="1">
      <c r="B45" s="39">
        <f>Data!D37</f>
        <v>0</v>
      </c>
      <c r="C45" s="40"/>
      <c r="D45" s="23" t="e">
        <f>Data!H37</f>
        <v>#DIV/0!</v>
      </c>
      <c r="E45" s="24">
        <f>Data!G37</f>
        <v>0</v>
      </c>
      <c r="G45" s="39">
        <f>Data!I37</f>
        <v>0</v>
      </c>
      <c r="H45" s="40"/>
      <c r="I45" s="23">
        <f>Data!M37</f>
        <v>0</v>
      </c>
      <c r="J45" s="24">
        <f>Data!L37</f>
        <v>0</v>
      </c>
      <c r="L45" s="39">
        <f>Data!N37</f>
        <v>0</v>
      </c>
      <c r="M45" s="40"/>
      <c r="N45" s="23">
        <f>Data!R37</f>
        <v>0</v>
      </c>
      <c r="O45" s="24">
        <f>Data!Q37</f>
        <v>0</v>
      </c>
      <c r="Q45" s="39">
        <f>Data!S37</f>
        <v>0</v>
      </c>
      <c r="R45" s="40"/>
      <c r="S45" s="23">
        <f>Data!W37</f>
        <v>0</v>
      </c>
      <c r="T45" s="24">
        <f>Data!V37</f>
        <v>0</v>
      </c>
      <c r="V45" s="39">
        <f>Data!X37</f>
        <v>0</v>
      </c>
      <c r="W45" s="40"/>
      <c r="X45" s="23">
        <f>Data!AB37</f>
        <v>0</v>
      </c>
      <c r="Y45" s="24">
        <f>Data!AA37</f>
        <v>0</v>
      </c>
    </row>
    <row r="46" spans="2:25" ht="14.4" thickBot="1"/>
    <row r="47" spans="2:25" ht="15">
      <c r="B47" s="45">
        <f>Data!B42</f>
        <v>0</v>
      </c>
      <c r="C47" s="46"/>
      <c r="D47" s="41">
        <f>Data!E42</f>
        <v>0</v>
      </c>
      <c r="E47" s="42"/>
      <c r="G47" s="45">
        <f>Data!G42</f>
        <v>0</v>
      </c>
      <c r="H47" s="46"/>
      <c r="I47" s="41">
        <f>Data!J42</f>
        <v>0</v>
      </c>
      <c r="J47" s="42"/>
      <c r="L47" s="45">
        <f>Data!L42</f>
        <v>0</v>
      </c>
      <c r="M47" s="46"/>
      <c r="N47" s="41">
        <f>Data!O42</f>
        <v>0</v>
      </c>
      <c r="O47" s="42"/>
      <c r="Q47" s="45">
        <f>Data!Q42</f>
        <v>0</v>
      </c>
      <c r="R47" s="46"/>
      <c r="S47" s="41">
        <f>Data!T42</f>
        <v>0</v>
      </c>
      <c r="T47" s="42"/>
      <c r="V47" s="45">
        <f>Data!V42</f>
        <v>0</v>
      </c>
      <c r="W47" s="46"/>
      <c r="X47" s="41">
        <f>Data!Y42</f>
        <v>0</v>
      </c>
      <c r="Y47" s="42"/>
    </row>
    <row r="48" spans="2:25" ht="15">
      <c r="B48" s="47">
        <f>Data!C42</f>
        <v>0</v>
      </c>
      <c r="C48" s="48"/>
      <c r="D48" s="43"/>
      <c r="E48" s="44"/>
      <c r="G48" s="47" t="e">
        <f>Data!H42</f>
        <v>#DIV/0!</v>
      </c>
      <c r="H48" s="48"/>
      <c r="I48" s="43"/>
      <c r="J48" s="44"/>
      <c r="L48" s="47">
        <f>Data!M42</f>
        <v>0</v>
      </c>
      <c r="M48" s="48"/>
      <c r="N48" s="43"/>
      <c r="O48" s="44"/>
      <c r="Q48" s="47">
        <f>Data!R42</f>
        <v>0</v>
      </c>
      <c r="R48" s="48"/>
      <c r="S48" s="43"/>
      <c r="T48" s="44"/>
      <c r="V48" s="47">
        <f>Data!W42</f>
        <v>0</v>
      </c>
      <c r="W48" s="48"/>
      <c r="X48" s="43"/>
      <c r="Y48" s="44"/>
    </row>
    <row r="49" spans="2:25" ht="15">
      <c r="B49" s="25"/>
      <c r="C49" s="26"/>
      <c r="D49" s="43"/>
      <c r="E49" s="44"/>
      <c r="G49" s="25"/>
      <c r="H49" s="26"/>
      <c r="I49" s="43"/>
      <c r="J49" s="44"/>
      <c r="L49" s="25"/>
      <c r="M49" s="26"/>
      <c r="N49" s="43"/>
      <c r="O49" s="44"/>
      <c r="Q49" s="25"/>
      <c r="R49" s="26"/>
      <c r="S49" s="43"/>
      <c r="T49" s="44"/>
      <c r="V49" s="25"/>
      <c r="W49" s="26"/>
      <c r="X49" s="43"/>
      <c r="Y49" s="44"/>
    </row>
    <row r="50" spans="2:25" ht="15.6" thickBot="1">
      <c r="B50" s="39">
        <f>Data!D42</f>
        <v>0</v>
      </c>
      <c r="C50" s="40"/>
      <c r="D50" s="23" t="e">
        <f>Data!H42</f>
        <v>#DIV/0!</v>
      </c>
      <c r="E50" s="24">
        <f>Data!G42</f>
        <v>0</v>
      </c>
      <c r="G50" s="39">
        <f>Data!I42</f>
        <v>0</v>
      </c>
      <c r="H50" s="40"/>
      <c r="I50" s="23">
        <f>Data!M42</f>
        <v>0</v>
      </c>
      <c r="J50" s="24">
        <f>Data!L42</f>
        <v>0</v>
      </c>
      <c r="L50" s="39">
        <f>Data!N42</f>
        <v>0</v>
      </c>
      <c r="M50" s="40"/>
      <c r="N50" s="23">
        <f>Data!R42</f>
        <v>0</v>
      </c>
      <c r="O50" s="24">
        <f>Data!Q42</f>
        <v>0</v>
      </c>
      <c r="Q50" s="39">
        <f>Data!S42</f>
        <v>0</v>
      </c>
      <c r="R50" s="40"/>
      <c r="S50" s="23">
        <f>Data!W42</f>
        <v>0</v>
      </c>
      <c r="T50" s="24">
        <f>Data!V42</f>
        <v>0</v>
      </c>
      <c r="V50" s="39">
        <f>Data!X42</f>
        <v>0</v>
      </c>
      <c r="W50" s="40"/>
      <c r="X50" s="23">
        <f>Data!AB42</f>
        <v>0</v>
      </c>
      <c r="Y50" s="24">
        <f>Data!AA42</f>
        <v>0</v>
      </c>
    </row>
  </sheetData>
  <mergeCells count="200">
    <mergeCell ref="B5:C5"/>
    <mergeCell ref="B2:C2"/>
    <mergeCell ref="B3:C3"/>
    <mergeCell ref="D2:E4"/>
    <mergeCell ref="G2:H2"/>
    <mergeCell ref="I2:J4"/>
    <mergeCell ref="G3:H3"/>
    <mergeCell ref="G5:H5"/>
    <mergeCell ref="Q2:R2"/>
    <mergeCell ref="S2:T4"/>
    <mergeCell ref="Q3:R3"/>
    <mergeCell ref="Q5:R5"/>
    <mergeCell ref="V2:W2"/>
    <mergeCell ref="X2:Y4"/>
    <mergeCell ref="V3:W3"/>
    <mergeCell ref="V5:W5"/>
    <mergeCell ref="L2:M2"/>
    <mergeCell ref="N2:O4"/>
    <mergeCell ref="L3:M3"/>
    <mergeCell ref="L5:M5"/>
    <mergeCell ref="Q7:R7"/>
    <mergeCell ref="S7:T9"/>
    <mergeCell ref="V7:W7"/>
    <mergeCell ref="X7:Y9"/>
    <mergeCell ref="B8:C8"/>
    <mergeCell ref="G8:H8"/>
    <mergeCell ref="L8:M8"/>
    <mergeCell ref="Q8:R8"/>
    <mergeCell ref="V8:W8"/>
    <mergeCell ref="B7:C7"/>
    <mergeCell ref="D7:E9"/>
    <mergeCell ref="G7:H7"/>
    <mergeCell ref="I7:J9"/>
    <mergeCell ref="L7:M7"/>
    <mergeCell ref="N7:O9"/>
    <mergeCell ref="B10:C10"/>
    <mergeCell ref="G10:H10"/>
    <mergeCell ref="L10:M10"/>
    <mergeCell ref="Q10:R10"/>
    <mergeCell ref="V10:W10"/>
    <mergeCell ref="B12:C12"/>
    <mergeCell ref="D12:E14"/>
    <mergeCell ref="G12:H12"/>
    <mergeCell ref="I12:J14"/>
    <mergeCell ref="L12:M12"/>
    <mergeCell ref="N12:O14"/>
    <mergeCell ref="Q12:R12"/>
    <mergeCell ref="S12:T14"/>
    <mergeCell ref="V12:W12"/>
    <mergeCell ref="X12:Y14"/>
    <mergeCell ref="B13:C13"/>
    <mergeCell ref="G13:H13"/>
    <mergeCell ref="L13:M13"/>
    <mergeCell ref="Q13:R13"/>
    <mergeCell ref="V13:W13"/>
    <mergeCell ref="B15:C15"/>
    <mergeCell ref="G15:H15"/>
    <mergeCell ref="L15:M15"/>
    <mergeCell ref="Q15:R15"/>
    <mergeCell ref="V15:W15"/>
    <mergeCell ref="B17:C17"/>
    <mergeCell ref="D17:E19"/>
    <mergeCell ref="G17:H17"/>
    <mergeCell ref="I17:J19"/>
    <mergeCell ref="L17:M17"/>
    <mergeCell ref="N17:O19"/>
    <mergeCell ref="Q17:R17"/>
    <mergeCell ref="S17:T19"/>
    <mergeCell ref="V17:W17"/>
    <mergeCell ref="X17:Y19"/>
    <mergeCell ref="B18:C18"/>
    <mergeCell ref="G18:H18"/>
    <mergeCell ref="L18:M18"/>
    <mergeCell ref="Q18:R18"/>
    <mergeCell ref="V18:W18"/>
    <mergeCell ref="B20:C20"/>
    <mergeCell ref="G20:H20"/>
    <mergeCell ref="L20:M20"/>
    <mergeCell ref="Q20:R20"/>
    <mergeCell ref="V20:W20"/>
    <mergeCell ref="B22:C22"/>
    <mergeCell ref="D22:E24"/>
    <mergeCell ref="G22:H22"/>
    <mergeCell ref="I22:J24"/>
    <mergeCell ref="L22:M22"/>
    <mergeCell ref="N22:O24"/>
    <mergeCell ref="Q22:R22"/>
    <mergeCell ref="S22:T24"/>
    <mergeCell ref="V22:W22"/>
    <mergeCell ref="X22:Y24"/>
    <mergeCell ref="B23:C23"/>
    <mergeCell ref="G23:H23"/>
    <mergeCell ref="L23:M23"/>
    <mergeCell ref="Q23:R23"/>
    <mergeCell ref="V23:W23"/>
    <mergeCell ref="B25:C25"/>
    <mergeCell ref="G25:H25"/>
    <mergeCell ref="L25:M25"/>
    <mergeCell ref="Q25:R25"/>
    <mergeCell ref="V25:W25"/>
    <mergeCell ref="B27:C27"/>
    <mergeCell ref="D27:E29"/>
    <mergeCell ref="G27:H27"/>
    <mergeCell ref="I27:J29"/>
    <mergeCell ref="L27:M27"/>
    <mergeCell ref="N27:O29"/>
    <mergeCell ref="Q27:R27"/>
    <mergeCell ref="S27:T29"/>
    <mergeCell ref="V27:W27"/>
    <mergeCell ref="X27:Y29"/>
    <mergeCell ref="B28:C28"/>
    <mergeCell ref="G28:H28"/>
    <mergeCell ref="L28:M28"/>
    <mergeCell ref="Q28:R28"/>
    <mergeCell ref="V28:W28"/>
    <mergeCell ref="B30:C30"/>
    <mergeCell ref="G30:H30"/>
    <mergeCell ref="L30:M30"/>
    <mergeCell ref="Q30:R30"/>
    <mergeCell ref="V30:W30"/>
    <mergeCell ref="B32:C32"/>
    <mergeCell ref="D32:E34"/>
    <mergeCell ref="G32:H32"/>
    <mergeCell ref="I32:J34"/>
    <mergeCell ref="L32:M32"/>
    <mergeCell ref="N32:O34"/>
    <mergeCell ref="Q32:R32"/>
    <mergeCell ref="S32:T34"/>
    <mergeCell ref="V32:W32"/>
    <mergeCell ref="X32:Y34"/>
    <mergeCell ref="B33:C33"/>
    <mergeCell ref="G33:H33"/>
    <mergeCell ref="L33:M33"/>
    <mergeCell ref="Q33:R33"/>
    <mergeCell ref="V33:W33"/>
    <mergeCell ref="B35:C35"/>
    <mergeCell ref="G35:H35"/>
    <mergeCell ref="L35:M35"/>
    <mergeCell ref="Q35:R35"/>
    <mergeCell ref="V35:W35"/>
    <mergeCell ref="B37:C37"/>
    <mergeCell ref="D37:E39"/>
    <mergeCell ref="G37:H37"/>
    <mergeCell ref="I37:J39"/>
    <mergeCell ref="L37:M37"/>
    <mergeCell ref="N37:O39"/>
    <mergeCell ref="Q37:R37"/>
    <mergeCell ref="S37:T39"/>
    <mergeCell ref="V37:W37"/>
    <mergeCell ref="X37:Y39"/>
    <mergeCell ref="B38:C38"/>
    <mergeCell ref="G38:H38"/>
    <mergeCell ref="L38:M38"/>
    <mergeCell ref="Q38:R38"/>
    <mergeCell ref="V38:W38"/>
    <mergeCell ref="B40:C40"/>
    <mergeCell ref="G40:H40"/>
    <mergeCell ref="L40:M40"/>
    <mergeCell ref="Q40:R40"/>
    <mergeCell ref="V40:W40"/>
    <mergeCell ref="B42:C42"/>
    <mergeCell ref="D42:E44"/>
    <mergeCell ref="G42:H42"/>
    <mergeCell ref="I42:J44"/>
    <mergeCell ref="L42:M42"/>
    <mergeCell ref="N42:O44"/>
    <mergeCell ref="Q42:R42"/>
    <mergeCell ref="S42:T44"/>
    <mergeCell ref="V42:W42"/>
    <mergeCell ref="X42:Y44"/>
    <mergeCell ref="B43:C43"/>
    <mergeCell ref="G43:H43"/>
    <mergeCell ref="L43:M43"/>
    <mergeCell ref="Q43:R43"/>
    <mergeCell ref="V43:W43"/>
    <mergeCell ref="X47:Y49"/>
    <mergeCell ref="B48:C48"/>
    <mergeCell ref="G48:H48"/>
    <mergeCell ref="L48:M48"/>
    <mergeCell ref="Q48:R48"/>
    <mergeCell ref="V48:W48"/>
    <mergeCell ref="B45:C45"/>
    <mergeCell ref="G45:H45"/>
    <mergeCell ref="L45:M45"/>
    <mergeCell ref="Q45:R45"/>
    <mergeCell ref="V45:W45"/>
    <mergeCell ref="B47:C47"/>
    <mergeCell ref="D47:E49"/>
    <mergeCell ref="G47:H47"/>
    <mergeCell ref="I47:J49"/>
    <mergeCell ref="L47:M47"/>
    <mergeCell ref="B50:C50"/>
    <mergeCell ref="G50:H50"/>
    <mergeCell ref="L50:M50"/>
    <mergeCell ref="Q50:R50"/>
    <mergeCell ref="V50:W50"/>
    <mergeCell ref="N47:O49"/>
    <mergeCell ref="Q47:R47"/>
    <mergeCell ref="S47:T49"/>
    <mergeCell ref="V47:W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Etiquettes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Prévost</dc:creator>
  <cp:lastModifiedBy>HENRI</cp:lastModifiedBy>
  <dcterms:created xsi:type="dcterms:W3CDTF">2026-03-28T08:41:01Z</dcterms:created>
  <dcterms:modified xsi:type="dcterms:W3CDTF">2026-03-28T16:46:33Z</dcterms:modified>
</cp:coreProperties>
</file>