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19368" windowHeight="9408"/>
  </bookViews>
  <sheets>
    <sheet name="TABLEAU DE BORD" sheetId="3" r:id="rId1"/>
    <sheet name="DONNEES" sheetId="2" r:id="rId2"/>
    <sheet name="PARAMETRES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5" i="2" l="1"/>
  <c r="D2" i="2" l="1"/>
</calcChain>
</file>

<file path=xl/sharedStrings.xml><?xml version="1.0" encoding="utf-8"?>
<sst xmlns="http://schemas.openxmlformats.org/spreadsheetml/2006/main" count="204" uniqueCount="171">
  <si>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</si>
  <si>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</si>
  <si>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</si>
  <si>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</si>
  <si>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</si>
  <si>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</si>
  <si>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</si>
  <si>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</si>
  <si>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</si>
  <si>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</si>
  <si>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</si>
  <si>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</si>
  <si>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</si>
  <si>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</si>
  <si>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</si>
  <si>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</si>
  <si>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</si>
  <si>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</si>
  <si>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</si>
  <si>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</si>
  <si>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</si>
  <si>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</si>
  <si>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</si>
  <si>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</si>
  <si>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</si>
  <si>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</si>
  <si>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</si>
  <si>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</si>
  <si>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</si>
  <si>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</si>
  <si>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</si>
  <si>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</si>
  <si>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</si>
  <si>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</si>
  <si>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</si>
  <si>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</si>
  <si>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</si>
  <si>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</si>
  <si>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</si>
  <si>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</si>
  <si>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</si>
  <si>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</si>
  <si>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</si>
  <si>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</si>
  <si>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</si>
  <si>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</si>
  <si>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</si>
  <si>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</si>
  <si>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</si>
  <si>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</si>
  <si>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</si>
  <si>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</si>
  <si>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</si>
  <si>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</si>
  <si>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</si>
  <si>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</si>
  <si>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</si>
  <si>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</si>
  <si>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</si>
  <si>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</si>
  <si>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</si>
  <si>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</si>
  <si>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</si>
  <si>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</si>
  <si>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</si>
  <si>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</si>
  <si>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</si>
  <si>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</si>
  <si>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</si>
  <si>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</si>
  <si>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</si>
  <si>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</si>
  <si>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</si>
  <si>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</si>
  <si>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</si>
  <si>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</si>
  <si>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</si>
  <si>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</si>
  <si>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</si>
  <si>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</si>
  <si>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</si>
  <si>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</si>
  <si>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</si>
  <si>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</si>
  <si>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</si>
  <si>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</si>
  <si>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</si>
  <si>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</si>
  <si>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</si>
  <si>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</si>
  <si>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</si>
  <si>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</si>
  <si>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</si>
  <si>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</si>
  <si>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</si>
  <si>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</si>
  <si>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</si>
  <si>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</si>
  <si>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</si>
  <si>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</si>
  <si>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</si>
  <si>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</si>
  <si>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</si>
  <si>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</si>
  <si>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</si>
  <si>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</si>
  <si>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</si>
  <si>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</si>
  <si>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</si>
  <si>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</si>
  <si>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</si>
  <si>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</si>
  <si>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</si>
  <si>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</si>
  <si>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</si>
  <si>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</si>
  <si>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</si>
  <si>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RESULTAT2</t>
  </si>
  <si>
    <t>DATE3</t>
  </si>
  <si>
    <t>Colonne1</t>
  </si>
  <si>
    <t>Index</t>
  </si>
  <si>
    <t>GR1</t>
  </si>
  <si>
    <t>DUPONT</t>
  </si>
  <si>
    <t>JEAN</t>
  </si>
  <si>
    <t>YVES</t>
  </si>
  <si>
    <t>PARIS</t>
  </si>
  <si>
    <t>Marié</t>
  </si>
  <si>
    <t>1 rue Bleue 75000 PARIS</t>
  </si>
  <si>
    <t>OUI</t>
  </si>
  <si>
    <t>NON</t>
  </si>
  <si>
    <t>A+</t>
  </si>
  <si>
    <t>APHTES</t>
  </si>
  <si>
    <t>Grades</t>
  </si>
  <si>
    <t>Grade1</t>
  </si>
  <si>
    <t>Grade2</t>
  </si>
  <si>
    <t>Grade3</t>
  </si>
  <si>
    <t>Grade4</t>
  </si>
  <si>
    <t>Grade5</t>
  </si>
  <si>
    <t>Grade6</t>
  </si>
  <si>
    <t>Grade7</t>
  </si>
  <si>
    <t>Grade8</t>
  </si>
  <si>
    <t>Grade9</t>
  </si>
  <si>
    <t>Grade10</t>
  </si>
  <si>
    <t>Situation familiale</t>
  </si>
  <si>
    <t>CELIBATAIRE</t>
  </si>
  <si>
    <t>MARIE</t>
  </si>
  <si>
    <t>PACSE</t>
  </si>
  <si>
    <t>VEUF</t>
  </si>
  <si>
    <t>PÈRE</t>
  </si>
  <si>
    <t>IDEM</t>
  </si>
  <si>
    <t>M</t>
  </si>
  <si>
    <t>CDD</t>
  </si>
  <si>
    <t>TE</t>
  </si>
  <si>
    <t>TO</t>
  </si>
  <si>
    <t>BAC</t>
  </si>
  <si>
    <t>MECANIQUE</t>
  </si>
  <si>
    <t>ESPAGNOL</t>
  </si>
  <si>
    <t>Pointure</t>
  </si>
  <si>
    <t>Tête</t>
  </si>
  <si>
    <t>Gants</t>
  </si>
  <si>
    <t>Vestes</t>
  </si>
  <si>
    <t>L</t>
  </si>
  <si>
    <t>XL</t>
  </si>
  <si>
    <t>XXL</t>
  </si>
  <si>
    <t>XXXL</t>
  </si>
  <si>
    <t>XXXXL</t>
  </si>
  <si>
    <t>Pantalons</t>
  </si>
  <si>
    <t>E001</t>
  </si>
  <si>
    <t>42</t>
  </si>
  <si>
    <t>57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</si>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</sst>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</fonts>
  <fills count="1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74999237037263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2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166" fontId="7" fillId="2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164" fontId="7" fillId="2" borderId="2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2" fontId="7" fillId="10" borderId="5" xfId="0" applyNumberFormat="1" applyFont="1" applyFill="1" applyBorder="1" applyAlignment="1">
      <alignment horizontal="center" vertical="center"/>
    </xf>
    <xf numFmtId="14" fontId="7" fillId="10" borderId="2" xfId="0" applyNumberFormat="1" applyFont="1" applyFill="1" applyBorder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49" fontId="7" fillId="9" borderId="2" xfId="0" applyNumberFormat="1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165" fontId="7" fillId="8" borderId="5" xfId="0" applyNumberFormat="1" applyFont="1" applyFill="1" applyBorder="1" applyAlignment="1">
      <alignment horizontal="center" vertical="center" wrapText="1"/>
    </xf>
    <xf numFmtId="165" fontId="7" fillId="8" borderId="2" xfId="0" applyNumberFormat="1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49" fontId="7" fillId="12" borderId="2" xfId="0" applyNumberFormat="1" applyFont="1" applyFill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vertical="center"/>
    </xf>
    <xf numFmtId="0" fontId="4" fillId="4" borderId="12" xfId="0" applyFont="1" applyFill="1" applyBorder="1" applyAlignment="1">
      <alignment vertical="center"/>
    </xf>
    <xf numFmtId="0" fontId="4" fillId="4" borderId="8" xfId="0" applyFont="1" applyFill="1" applyBorder="1" applyAlignment="1">
      <alignment vertical="center"/>
    </xf>
    <xf numFmtId="0" fontId="4" fillId="4" borderId="13" xfId="0" applyFont="1" applyFill="1" applyBorder="1" applyAlignment="1">
      <alignment vertical="center"/>
    </xf>
    <xf numFmtId="0" fontId="4" fillId="11" borderId="3" xfId="0" applyFont="1" applyFill="1" applyBorder="1" applyAlignment="1">
      <alignment horizontal="centerContinuous"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7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horizontal="centerContinuous" vertical="center"/>
    </xf>
    <xf numFmtId="0" fontId="4" fillId="10" borderId="15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12" xfId="0" applyFont="1" applyFill="1" applyBorder="1" applyAlignment="1">
      <alignment vertical="center"/>
    </xf>
    <xf numFmtId="0" fontId="4" fillId="10" borderId="8" xfId="0" applyFont="1" applyFill="1" applyBorder="1" applyAlignment="1">
      <alignment vertical="center"/>
    </xf>
    <xf numFmtId="0" fontId="4" fillId="10" borderId="13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centerContinuous" vertical="center"/>
    </xf>
    <xf numFmtId="0" fontId="4" fillId="4" borderId="10" xfId="0" applyFont="1" applyFill="1" applyBorder="1" applyAlignment="1">
      <alignment horizontal="centerContinuous" vertical="center"/>
    </xf>
    <xf numFmtId="0" fontId="4" fillId="4" borderId="11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horizontal="centerContinuous" vertical="center"/>
    </xf>
    <xf numFmtId="0" fontId="4" fillId="3" borderId="15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12" xfId="0" applyFont="1" applyFill="1" applyBorder="1" applyAlignment="1">
      <alignment vertical="center"/>
    </xf>
    <xf numFmtId="0" fontId="4" fillId="3" borderId="8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/>
    </xf>
    <xf numFmtId="14" fontId="4" fillId="2" borderId="14" xfId="0" applyNumberFormat="1" applyFont="1" applyFill="1" applyBorder="1" applyAlignment="1">
      <alignment horizontal="centerContinuous" vertical="center"/>
    </xf>
    <xf numFmtId="14" fontId="4" fillId="2" borderId="15" xfId="0" applyNumberFormat="1" applyFont="1" applyFill="1" applyBorder="1" applyAlignment="1">
      <alignment horizontal="centerContinuous"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2" xfId="0" applyNumberFormat="1" applyFont="1" applyFill="1" applyBorder="1" applyAlignment="1">
      <alignment vertical="center"/>
    </xf>
    <xf numFmtId="14" fontId="4" fillId="2" borderId="8" xfId="0" applyNumberFormat="1" applyFont="1" applyFill="1" applyBorder="1" applyAlignment="1">
      <alignment vertical="center"/>
    </xf>
    <xf numFmtId="14" fontId="4" fillId="2" borderId="13" xfId="0" applyNumberFormat="1" applyFont="1" applyFill="1" applyBorder="1" applyAlignment="1">
      <alignment vertical="center"/>
    </xf>
    <xf numFmtId="0" fontId="4" fillId="6" borderId="14" xfId="0" applyFont="1" applyFill="1" applyBorder="1" applyAlignment="1">
      <alignment horizontal="centerContinuous" vertical="center"/>
    </xf>
    <xf numFmtId="0" fontId="4" fillId="6" borderId="15" xfId="0" applyFont="1" applyFill="1" applyBorder="1" applyAlignment="1">
      <alignment horizontal="centerContinuous" vertical="center"/>
    </xf>
    <xf numFmtId="0" fontId="4" fillId="6" borderId="12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4" fillId="9" borderId="14" xfId="0" applyFont="1" applyFill="1" applyBorder="1" applyAlignment="1">
      <alignment horizontal="centerContinuous" vertical="center"/>
    </xf>
    <xf numFmtId="0" fontId="4" fillId="9" borderId="15" xfId="0" applyFont="1" applyFill="1" applyBorder="1" applyAlignment="1">
      <alignment horizontal="centerContinuous" vertical="center"/>
    </xf>
    <xf numFmtId="0" fontId="4" fillId="9" borderId="16" xfId="0" applyFont="1" applyFill="1" applyBorder="1" applyAlignment="1">
      <alignment horizontal="centerContinuous" vertical="center"/>
    </xf>
    <xf numFmtId="0" fontId="4" fillId="9" borderId="12" xfId="0" applyFont="1" applyFill="1" applyBorder="1" applyAlignment="1">
      <alignment vertical="center"/>
    </xf>
    <xf numFmtId="0" fontId="4" fillId="9" borderId="8" xfId="0" applyFont="1" applyFill="1" applyBorder="1" applyAlignment="1">
      <alignment vertical="center"/>
    </xf>
    <xf numFmtId="0" fontId="4" fillId="9" borderId="13" xfId="0" applyFont="1" applyFill="1" applyBorder="1" applyAlignment="1">
      <alignment vertical="center"/>
    </xf>
    <xf numFmtId="0" fontId="4" fillId="7" borderId="14" xfId="0" applyFont="1" applyFill="1" applyBorder="1" applyAlignment="1">
      <alignment horizontal="centerContinuous" vertical="center"/>
    </xf>
    <xf numFmtId="0" fontId="4" fillId="7" borderId="15" xfId="0" applyFont="1" applyFill="1" applyBorder="1" applyAlignment="1">
      <alignment horizontal="centerContinuous" vertical="center"/>
    </xf>
    <xf numFmtId="0" fontId="4" fillId="7" borderId="16" xfId="0" applyFont="1" applyFill="1" applyBorder="1" applyAlignment="1">
      <alignment horizontal="centerContinuous" vertical="center"/>
    </xf>
    <xf numFmtId="0" fontId="4" fillId="7" borderId="12" xfId="0" applyFont="1" applyFill="1" applyBorder="1" applyAlignment="1">
      <alignment vertical="center"/>
    </xf>
    <xf numFmtId="0" fontId="4" fillId="7" borderId="8" xfId="0" applyFont="1" applyFill="1" applyBorder="1" applyAlignment="1">
      <alignment vertical="center"/>
    </xf>
    <xf numFmtId="0" fontId="4" fillId="7" borderId="13" xfId="0" applyFont="1" applyFill="1" applyBorder="1" applyAlignment="1">
      <alignment vertical="center"/>
    </xf>
    <xf numFmtId="0" fontId="4" fillId="8" borderId="14" xfId="0" applyFont="1" applyFill="1" applyBorder="1" applyAlignment="1">
      <alignment horizontal="centerContinuous" vertical="center"/>
    </xf>
    <xf numFmtId="0" fontId="4" fillId="8" borderId="15" xfId="0" applyFont="1" applyFill="1" applyBorder="1" applyAlignment="1">
      <alignment horizontal="centerContinuous" vertical="center"/>
    </xf>
    <xf numFmtId="0" fontId="4" fillId="8" borderId="16" xfId="0" applyFont="1" applyFill="1" applyBorder="1" applyAlignment="1">
      <alignment horizontal="centerContinuous" vertical="center"/>
    </xf>
    <xf numFmtId="0" fontId="4" fillId="8" borderId="12" xfId="0" applyFont="1" applyFill="1" applyBorder="1" applyAlignment="1">
      <alignment vertical="center"/>
    </xf>
    <xf numFmtId="0" fontId="4" fillId="8" borderId="8" xfId="0" applyFont="1" applyFill="1" applyBorder="1" applyAlignment="1">
      <alignment vertical="center"/>
    </xf>
    <xf numFmtId="0" fontId="4" fillId="8" borderId="13" xfId="0" applyFont="1" applyFill="1" applyBorder="1" applyAlignment="1">
      <alignment vertical="center"/>
    </xf>
    <xf numFmtId="0" fontId="0" fillId="13" borderId="0" xfId="0" applyFill="1"/>
    <xf numFmtId="0" fontId="0" fillId="14" borderId="0" xfId="0" applyFill="1"/>
    <xf numFmtId="14" fontId="0" fillId="0" borderId="0" xfId="0" applyNumberFormat="1"/>
    <xf numFmtId="164" fontId="0" fillId="0" borderId="0" xfId="0" applyNumberFormat="1"/>
    <xf numFmtId="164" fontId="4" fillId="2" borderId="15" xfId="0" applyNumberFormat="1" applyFont="1" applyFill="1" applyBorder="1" applyAlignment="1">
      <alignment horizontal="centerContinuous" vertical="center"/>
    </xf>
    <xf numFmtId="164" fontId="4" fillId="2" borderId="8" xfId="0" applyNumberFormat="1" applyFont="1" applyFill="1" applyBorder="1" applyAlignment="1">
      <alignment vertical="center"/>
    </xf>
    <xf numFmtId="166" fontId="0" fillId="0" borderId="0" xfId="0" applyNumberFormat="1"/>
    <xf numFmtId="166" fontId="4" fillId="2" borderId="15" xfId="0" applyNumberFormat="1" applyFont="1" applyFill="1" applyBorder="1" applyAlignment="1">
      <alignment horizontal="centerContinuous" vertical="center"/>
    </xf>
    <xf numFmtId="166" fontId="4" fillId="2" borderId="8" xfId="0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166" fontId="4" fillId="6" borderId="16" xfId="0" applyNumberFormat="1" applyFont="1" applyFill="1" applyBorder="1" applyAlignment="1">
      <alignment horizontal="centerContinuous" vertical="center"/>
    </xf>
    <xf numFmtId="166" fontId="4" fillId="6" borderId="13" xfId="0" applyNumberFormat="1" applyFont="1" applyFill="1" applyBorder="1" applyAlignment="1">
      <alignment vertical="center"/>
    </xf>
    <xf numFmtId="166" fontId="7" fillId="6" borderId="6" xfId="0" applyNumberFormat="1" applyFont="1" applyFill="1" applyBorder="1" applyAlignment="1">
      <alignment horizontal="center" vertical="center" wrapText="1"/>
    </xf>
    <xf numFmtId="0" fontId="7" fillId="8" borderId="17" xfId="0" applyFont="1" applyFill="1" applyBorder="1" applyAlignment="1">
      <alignment horizontal="center" vertical="center" wrapText="1"/>
    </xf>
    <xf numFmtId="0" fontId="0" fillId="0" borderId="0" xfId="0" applyNumberFormat="1"/>
    <xf numFmtId="0" fontId="6" fillId="11" borderId="5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7">
    <dxf>
      <numFmt numFmtId="0" formatCode="General"/>
    </dxf>
    <dxf>
      <numFmt numFmtId="166" formatCode="0#&quot; &quot;##&quot; &quot;##&quot; &quot;##&quot; &quot;##"/>
    </dxf>
    <dxf>
      <alignment horizontal="general" vertical="bottom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</dxf>
    <dxf>
      <numFmt numFmtId="19" formatCode="dd/mm/yyyy"/>
    </dxf>
    <dxf>
      <numFmt numFmtId="166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/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[0]!Va_Donnees" textlink="">
      <xdr:nvSpPr>
        <xdr:cNvPr id="10" name="Rectangle 9"/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[0]!Va_Parametres" textlink="">
      <xdr:nvSpPr>
        <xdr:cNvPr id="11" name="Rectangle 10"/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  <xdr:twoCellAnchor>
    <xdr:from>
      <xdr:col>5</xdr:col>
      <xdr:colOff>261938</xdr:colOff>
      <xdr:row>7</xdr:row>
      <xdr:rowOff>23813</xdr:rowOff>
    </xdr:from>
    <xdr:to>
      <xdr:col>10</xdr:col>
      <xdr:colOff>0</xdr:colOff>
      <xdr:row>21</xdr:row>
      <xdr:rowOff>154781</xdr:rowOff>
    </xdr:to>
    <xdr:sp macro="[0]!appel_Form" textlink="">
      <xdr:nvSpPr>
        <xdr:cNvPr id="2" name="Organigramme : Alternative 1"/>
        <xdr:cNvSpPr/>
      </xdr:nvSpPr>
      <xdr:spPr>
        <a:xfrm>
          <a:off x="4191001" y="2035969"/>
          <a:ext cx="3667124" cy="2631281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APPEL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DD5" totalsRowShown="0" headerRowDxfId="6">
  <autoFilter ref="A4:DD5"/>
  <tableColumns count="108">
    <tableColumn id="108" name="Index"/>
    <tableColumn id="1" name="GRADE"/>
    <tableColumn id="2" name="NOM"/>
    <tableColumn id="3" name="PRENOM"/>
    <tableColumn id="4" name="PRENOM COMPLEMENTAIRE"/>
    <tableColumn id="5" name="TELEPHONE" dataDxfId="5"/>
    <tableColumn id="6" name="DATE DE NAISSANCE" dataDxfId="4"/>
    <tableColumn id="7" name="LIEU DE NAISSANCE"/>
    <tableColumn id="8" name="DEP. NAISS"/>
    <tableColumn id="9" name="MATRICULE"/>
    <tableColumn id="10" name="N° DE SECU" dataDxfId="3"/>
    <tableColumn id="11" name="N° MUTUELLE"/>
    <tableColumn id="12" name="SAP"/>
    <tableColumn id="13" name="SITUATION FAMILIALE"/>
    <tableColumn id="14" name="ADRESSE PERSONNELLE"/>
    <tableColumn id="15" name="PERSONNE A PREVENIR EN CAS D'URGENCE" dataDxfId="2"/>
    <tableColumn id="16" name="LIEN DE PARENTE"/>
    <tableColumn id="17" name="ADRESSE DE LA PERSONNE A PREVENIR "/>
    <tableColumn id="18" name="TELEPHONE DE LA PERSONNE A  PREVENIR" dataDxfId="1"/>
    <tableColumn id="19" name="PERMIS CIVIL"/>
    <tableColumn id="20" name="VALIDITE PERMIS CIVIL"/>
    <tableColumn id="21" name="VL N°_x000a_BMC"/>
    <tableColumn id="22" name="PL N°"/>
    <tableColumn id="23" name="SPL N°"/>
    <tableColumn id="24" name="TC N°"/>
    <tableColumn id="25" name="VALIDITE ADR"/>
    <tableColumn id="26" name="SAMBRON "/>
    <tableColumn id="27" name="MANITOU "/>
    <tableColumn id="28" name="CHARISTE "/>
    <tableColumn id="29" name="BMH     "/>
    <tableColumn id="30" name="VTL          "/>
    <tableColumn id="31" name="VT4_x000a_UTILISATEUR"/>
    <tableColumn id="32" name="CARAPACE_x000a_UTILISATEUR"/>
    <tableColumn id="33" name="15 KWA "/>
    <tableColumn id="34" name="RAM"/>
    <tableColumn id="35" name="PSC 1"/>
    <tableColumn id="36" name="SC 1"/>
    <tableColumn id="37" name="C-IED"/>
    <tableColumn id="38" name="IST-C FAMAS"/>
    <tableColumn id="39" name="IST-C GLOCK"/>
    <tableColumn id="40" name="IST-C A FAMAS"/>
    <tableColumn id="41" name="IST-C B FAMAS"/>
    <tableColumn id="42" name="IST-C C FAMAS"/>
    <tableColumn id="43" name="IST-C D_x000a_GPB FAMAS"/>
    <tableColumn id="44" name="IST-C D_x000a_ANP FAMAS"/>
    <tableColumn id="45" name="IST-C D_x000a_NUIT FAMAS"/>
    <tableColumn id="46" name="IST-C A GLOCK"/>
    <tableColumn id="47" name="IST-C B GLOCK"/>
    <tableColumn id="48" name="IST-C C GLOCK"/>
    <tableColumn id="49" name="IST-C D GLOCK"/>
    <tableColumn id="50" name="12,7 mm_x000a_moal"/>
    <tableColumn id="51" name="12,7 mm"/>
    <tableColumn id="52" name="MAG 58_x000a_MOAL"/>
    <tableColumn id="53" name="MAG 58 "/>
    <tableColumn id="54" name="TAILLE"/>
    <tableColumn id="55" name="GROUPE SANGUIN"/>
    <tableColumn id="56" name="OBSERVATIONS ET INAPTITUDES"/>
    <tableColumn id="57" name="INAPTE JUSQU'AU"/>
    <tableColumn id="58" name="ALLERGIE"/>
    <tableColumn id="59" name="DATE"/>
    <tableColumn id="60" name="RESULTAT"/>
    <tableColumn id="61" name="DATE2"/>
    <tableColumn id="62" name="RESULTAT2"/>
    <tableColumn id="63" name="DATE3"/>
    <tableColumn id="64" name="RESULTAT3"/>
    <tableColumn id="65" name="Colonne1" dataDxfId="0">
      <calculatedColumnFormula>SUM(Tableau1[[#This Row],[RESULTAT]]+Tableau1[[#This Row],[RESULTAT2]]+Tableau1[[#This Row],[RESULTAT3]])</calculatedColumnFormula>
    </tableColumn>
    <tableColumn id="66" name="VALIDITE VMP"/>
    <tableColumn id="67" name="CIMS"/>
    <tableColumn id="68" name="VALIDITE CIMS"/>
    <tableColumn id="69" name="CODE CIMS (imprimente)"/>
    <tableColumn id="70" name="PERMIS INTERNATIONNAL"/>
    <tableColumn id="71" name="VALIDITE PERMIS INTER (3 ans)"/>
    <tableColumn id="72" name="PASSEPORT"/>
    <tableColumn id="73" name="VALIDITE PASSEPORT"/>
    <tableColumn id="74" name=" CARTE SNCF"/>
    <tableColumn id="75" name="VALIDITE SNCF"/>
    <tableColumn id="76" name="VALIDITE CARTE CONDUCTEUR"/>
    <tableColumn id="77" name="CARTE COMBATTANT"/>
    <tableColumn id="78" name="LIVRET DE FAMILLE"/>
    <tableColumn id="79" name="ACTE DE NAISSANCE"/>
    <tableColumn id="80" name="CARTE VITALE"/>
    <tableColumn id="81" name="ATTESTATION CARTE VITALE"/>
    <tableColumn id="82" name="ATTESTATION ASSSURANCE VIE"/>
    <tableColumn id="83" name="MUTUELLE"/>
    <tableColumn id="84" name="CHAINETTE"/>
    <tableColumn id="85" name="PHOTO X 8"/>
    <tableColumn id="86" name="PHOTO BPIA"/>
    <tableColumn id="87" name="CARTE SCALP"/>
    <tableColumn id="88" name="CODE CARTE SCALP"/>
    <tableColumn id="89" name="CERTIFICAT DE SECURITE"/>
    <tableColumn id="90" name="CARNET DE VACCINATION"/>
    <tableColumn id="91" name="RELEVE RECOMPENSES ET SANCTIONS"/>
    <tableColumn id="92" name="POINTURE"/>
    <tableColumn id="93" name="TETE"/>
    <tableColumn id="94" name="TAILLE GANTS"/>
    <tableColumn id="95" name="VESTE TNG"/>
    <tableColumn id="96" name="PANTALON TNG"/>
    <tableColumn id="97" name="DEBUT DES SERVICES"/>
    <tableColumn id="98" name="CONTRAT"/>
    <tableColumn id="99" name="FIN DE CONTRAT"/>
    <tableColumn id="100" name="RADIATION"/>
    <tableColumn id="101" name="EXAMEN MILITAIRE"/>
    <tableColumn id="102" name="EXAMEN PETROLIER"/>
    <tableColumn id="103" name="NIV SCOLAIRE"/>
    <tableColumn id="104" name="DIPLÔME ou CERTIFICATS"/>
    <tableColumn id="105" name="LANGUES ETRANGERES"/>
    <tableColumn id="106" name="DATE DERNIERE OPEX"/>
    <tableColumn id="107" name="LIEU OPE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r" displayName="T_Gr" ref="A1:A11" totalsRowShown="0">
  <autoFilter ref="A1:A11"/>
  <tableColumns count="1">
    <tableColumn id="1" name="Grad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SF" displayName="T_SF" ref="C1:C5" totalsRowShown="0">
  <autoFilter ref="C1:C5"/>
  <tableColumns count="1">
    <tableColumn id="1" name="Situation familia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Pointure" displayName="T_Pointure" ref="E1:E8" totalsRowShown="0">
  <autoFilter ref="E1:E8"/>
  <tableColumns count="1">
    <tableColumn id="1" name="Pointur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Tete" displayName="T_Tete" ref="G1:G7" totalsRowShown="0">
  <autoFilter ref="G1:G7"/>
  <tableColumns count="1">
    <tableColumn id="1" name="Tê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_Gants" displayName="T_Gants" ref="I1:I7" totalsRowShown="0">
  <autoFilter ref="I1:I7"/>
  <tableColumns count="1">
    <tableColumn id="1" name="Gant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_veste" displayName="T_veste" ref="K1:K7" totalsRowShown="0">
  <autoFilter ref="K1:K7"/>
  <tableColumns count="1">
    <tableColumn id="1" name="Vest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Pantalon" displayName="T_Pantalon" ref="M1:M10" totalsRowShown="0">
  <autoFilter ref="M1:M10"/>
  <tableColumns count="1">
    <tableColumn id="1" name="Pantal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4"/>
  <sheetViews>
    <sheetView showGridLines="0" tabSelected="1" zoomScale="64" zoomScaleNormal="64" workbookViewId="0">
      <selection activeCell="H38" sqref="H38"/>
    </sheetView>
  </sheetViews>
  <sheetFormatPr baseColWidth="10" defaultColWidth="11.44140625" defaultRowHeight="14.4" x14ac:dyDescent="0.3"/>
  <cols>
    <col min="1" max="1" width="11.44140625" style="93"/>
    <col min="2" max="16384" width="11.44140625" style="92"/>
  </cols>
  <sheetData>
    <row r="2" ht="34.5" customHeight="1" x14ac:dyDescent="0.3"/>
    <row r="4" ht="54" customHeight="1" x14ac:dyDescent="0.3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D212"/>
  <sheetViews>
    <sheetView zoomScaleNormal="100" workbookViewId="0">
      <selection activeCell="D11" sqref="D11"/>
    </sheetView>
  </sheetViews>
  <sheetFormatPr baseColWidth="10" defaultRowHeight="14.4" x14ac:dyDescent="0.3"/>
  <cols>
    <col min="2" max="2" width="12.44140625" customWidth="1"/>
    <col min="4" max="4" width="14.5546875" customWidth="1"/>
    <col min="5" max="5" width="39.5546875" customWidth="1"/>
    <col min="6" max="6" width="18.88671875" style="98" customWidth="1"/>
    <col min="7" max="7" width="30.44140625" customWidth="1"/>
    <col min="8" max="8" width="30" customWidth="1"/>
    <col min="9" max="9" width="18.33203125" customWidth="1"/>
    <col min="10" max="10" width="18.5546875" customWidth="1"/>
    <col min="11" max="11" width="22" style="95" customWidth="1"/>
    <col min="12" max="12" width="21.109375" customWidth="1"/>
    <col min="14" max="14" width="32.109375" customWidth="1"/>
    <col min="15" max="15" width="36.109375" customWidth="1"/>
    <col min="16" max="16" width="34" customWidth="1"/>
    <col min="17" max="17" width="26.44140625" customWidth="1"/>
    <col min="18" max="18" width="37.44140625" customWidth="1"/>
    <col min="19" max="19" width="27.109375" style="98" customWidth="1"/>
    <col min="20" max="20" width="21.44140625" customWidth="1"/>
    <col min="21" max="21" width="27.88671875" customWidth="1"/>
    <col min="24" max="24" width="12.44140625" customWidth="1"/>
    <col min="26" max="26" width="21.44140625" customWidth="1"/>
    <col min="27" max="27" width="17.44140625" customWidth="1"/>
    <col min="28" max="28" width="16" customWidth="1"/>
    <col min="29" max="29" width="17.44140625" customWidth="1"/>
    <col min="30" max="30" width="12.88671875" customWidth="1"/>
    <col min="31" max="31" width="15.33203125" customWidth="1"/>
    <col min="34" max="34" width="13.88671875" customWidth="1"/>
    <col min="39" max="39" width="20.33203125" customWidth="1"/>
    <col min="40" max="40" width="20.44140625" customWidth="1"/>
    <col min="41" max="41" width="22.5546875" customWidth="1"/>
    <col min="42" max="43" width="22.88671875" customWidth="1"/>
    <col min="47" max="47" width="22.88671875" customWidth="1"/>
    <col min="48" max="50" width="23.109375" customWidth="1"/>
    <col min="52" max="52" width="13.33203125" customWidth="1"/>
    <col min="54" max="54" width="13.33203125" customWidth="1"/>
    <col min="55" max="55" width="12.44140625" customWidth="1"/>
    <col min="56" max="56" width="27.109375" customWidth="1"/>
    <col min="57" max="57" width="46" customWidth="1"/>
    <col min="58" max="58" width="26.6640625" customWidth="1"/>
    <col min="59" max="59" width="16.44140625" customWidth="1"/>
    <col min="61" max="61" width="16.88671875" customWidth="1"/>
    <col min="63" max="63" width="18.33203125" customWidth="1"/>
    <col min="64" max="64" width="17.6640625" customWidth="1"/>
    <col min="65" max="65" width="18.33203125" customWidth="1"/>
    <col min="66" max="66" width="15.44140625" customWidth="1"/>
    <col min="67" max="67" width="21.44140625" customWidth="1"/>
    <col min="69" max="69" width="22.88671875" customWidth="1"/>
    <col min="70" max="70" width="34.6640625" customWidth="1"/>
    <col min="71" max="71" width="37.109375" customWidth="1"/>
    <col min="72" max="72" width="44" customWidth="1"/>
    <col min="73" max="73" width="19" customWidth="1"/>
    <col min="74" max="74" width="31.6640625" customWidth="1"/>
    <col min="75" max="75" width="20.6640625" customWidth="1"/>
    <col min="76" max="76" width="23.33203125" customWidth="1"/>
    <col min="77" max="77" width="43.5546875" customWidth="1"/>
    <col min="78" max="78" width="30" customWidth="1"/>
    <col min="79" max="79" width="29" customWidth="1"/>
    <col min="80" max="80" width="30.44140625" customWidth="1"/>
    <col min="81" max="81" width="21.6640625" customWidth="1"/>
    <col min="82" max="82" width="39.6640625" customWidth="1"/>
    <col min="83" max="83" width="44.6640625" customWidth="1"/>
    <col min="84" max="84" width="17.44140625" customWidth="1"/>
    <col min="85" max="85" width="17.88671875" customWidth="1"/>
    <col min="86" max="86" width="16.6640625" customWidth="1"/>
    <col min="87" max="87" width="19" customWidth="1"/>
    <col min="88" max="88" width="21.44140625" customWidth="1"/>
    <col min="89" max="89" width="29.5546875" customWidth="1"/>
    <col min="90" max="90" width="37.109375" customWidth="1"/>
    <col min="91" max="91" width="36.6640625" customWidth="1"/>
    <col min="92" max="92" width="54.5546875" customWidth="1"/>
    <col min="93" max="93" width="16.6640625" customWidth="1"/>
    <col min="95" max="95" width="21.88671875" customWidth="1"/>
    <col min="96" max="96" width="17.5546875" customWidth="1"/>
    <col min="97" max="97" width="23.109375" customWidth="1"/>
    <col min="98" max="98" width="32.5546875" customWidth="1"/>
    <col min="99" max="99" width="15.44140625" customWidth="1"/>
    <col min="100" max="100" width="25" customWidth="1"/>
    <col min="101" max="101" width="17.5546875" customWidth="1"/>
    <col min="102" max="102" width="28.109375" customWidth="1"/>
    <col min="103" max="103" width="29.5546875" customWidth="1"/>
    <col min="104" max="104" width="22.109375" customWidth="1"/>
    <col min="105" max="105" width="37.44140625" customWidth="1"/>
    <col min="106" max="106" width="34.33203125" customWidth="1"/>
    <col min="107" max="107" width="31.88671875" customWidth="1"/>
    <col min="108" max="108" width="17.109375" customWidth="1"/>
  </cols>
  <sheetData>
    <row r="1" spans="1:108" ht="15" thickBot="1" x14ac:dyDescent="0.35"/>
    <row r="2" spans="1:108" ht="24.6" x14ac:dyDescent="0.3">
      <c r="B2" s="42" t="s">
        <v>0</v>
      </c>
      <c r="C2" s="42"/>
      <c r="D2" s="1">
        <f ca="1">TODAY()</f>
        <v>45978</v>
      </c>
      <c r="E2" s="64" t="s">
        <v>7</v>
      </c>
      <c r="F2" s="99"/>
      <c r="G2" s="65"/>
      <c r="H2" s="65"/>
      <c r="I2" s="65"/>
      <c r="J2" s="65"/>
      <c r="K2" s="96"/>
      <c r="L2" s="65"/>
      <c r="M2" s="66"/>
      <c r="N2" s="70" t="s">
        <v>6</v>
      </c>
      <c r="O2" s="71"/>
      <c r="P2" s="71"/>
      <c r="Q2" s="71"/>
      <c r="R2" s="71"/>
      <c r="S2" s="102"/>
      <c r="T2" s="58" t="s">
        <v>1</v>
      </c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60"/>
      <c r="AM2" s="55" t="s">
        <v>2</v>
      </c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7"/>
      <c r="BC2" s="49" t="s">
        <v>69</v>
      </c>
      <c r="BD2" s="50"/>
      <c r="BE2" s="50"/>
      <c r="BF2" s="50"/>
      <c r="BG2" s="51"/>
      <c r="BH2" s="46" t="s">
        <v>3</v>
      </c>
      <c r="BI2" s="47"/>
      <c r="BJ2" s="47"/>
      <c r="BK2" s="47"/>
      <c r="BL2" s="47"/>
      <c r="BM2" s="47"/>
      <c r="BN2" s="48"/>
      <c r="BO2" s="74" t="s">
        <v>4</v>
      </c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6"/>
      <c r="CO2" s="80" t="s">
        <v>5</v>
      </c>
      <c r="CP2" s="81"/>
      <c r="CQ2" s="81"/>
      <c r="CR2" s="81"/>
      <c r="CS2" s="82"/>
      <c r="CT2" s="86" t="s">
        <v>95</v>
      </c>
      <c r="CU2" s="87"/>
      <c r="CV2" s="87"/>
      <c r="CW2" s="87"/>
      <c r="CX2" s="87"/>
      <c r="CY2" s="87"/>
      <c r="CZ2" s="87"/>
      <c r="DA2" s="87"/>
      <c r="DB2" s="87"/>
      <c r="DC2" s="87"/>
      <c r="DD2" s="88"/>
    </row>
    <row r="3" spans="1:108" ht="25.5" customHeight="1" x14ac:dyDescent="0.3">
      <c r="B3" s="2"/>
      <c r="C3" s="2"/>
      <c r="D3" s="3"/>
      <c r="E3" s="67"/>
      <c r="F3" s="100"/>
      <c r="G3" s="68"/>
      <c r="H3" s="68"/>
      <c r="I3" s="68"/>
      <c r="J3" s="68"/>
      <c r="K3" s="97"/>
      <c r="L3" s="68"/>
      <c r="M3" s="69"/>
      <c r="N3" s="72"/>
      <c r="O3" s="73"/>
      <c r="P3" s="73"/>
      <c r="Q3" s="73"/>
      <c r="R3" s="73"/>
      <c r="S3" s="103"/>
      <c r="T3" s="61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43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5"/>
      <c r="BC3" s="52"/>
      <c r="BD3" s="53"/>
      <c r="BE3" s="53"/>
      <c r="BF3" s="53"/>
      <c r="BG3" s="54"/>
      <c r="BH3" s="107" t="s">
        <v>8</v>
      </c>
      <c r="BI3" s="108"/>
      <c r="BJ3" s="108" t="s">
        <v>9</v>
      </c>
      <c r="BK3" s="108"/>
      <c r="BL3" s="108" t="s">
        <v>10</v>
      </c>
      <c r="BM3" s="108"/>
      <c r="BN3" s="4" t="s">
        <v>11</v>
      </c>
      <c r="BO3" s="77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9"/>
      <c r="CO3" s="83"/>
      <c r="CP3" s="84"/>
      <c r="CQ3" s="84"/>
      <c r="CR3" s="84"/>
      <c r="CS3" s="85"/>
      <c r="CT3" s="89"/>
      <c r="CU3" s="90"/>
      <c r="CV3" s="90"/>
      <c r="CW3" s="90"/>
      <c r="CX3" s="90"/>
      <c r="CY3" s="90"/>
      <c r="CZ3" s="90"/>
      <c r="DA3" s="90"/>
      <c r="DB3" s="90"/>
      <c r="DC3" s="90"/>
      <c r="DD3" s="91"/>
    </row>
    <row r="4" spans="1:108" ht="72" x14ac:dyDescent="0.3">
      <c r="A4" s="105" t="s">
        <v>120</v>
      </c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104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117</v>
      </c>
      <c r="BL4" s="24" t="s">
        <v>118</v>
      </c>
      <c r="BM4" s="24" t="s">
        <v>116</v>
      </c>
      <c r="BN4" s="25" t="s">
        <v>119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</row>
    <row r="5" spans="1:108" ht="30" customHeight="1" x14ac:dyDescent="0.3">
      <c r="A5" t="s">
        <v>167</v>
      </c>
      <c r="B5" t="s">
        <v>121</v>
      </c>
      <c r="C5" t="s">
        <v>122</v>
      </c>
      <c r="D5" t="s">
        <v>123</v>
      </c>
      <c r="E5" t="s">
        <v>124</v>
      </c>
      <c r="F5" s="98">
        <v>203040506</v>
      </c>
      <c r="G5" s="94">
        <v>36526</v>
      </c>
      <c r="H5" t="s">
        <v>125</v>
      </c>
      <c r="I5">
        <v>75</v>
      </c>
      <c r="J5">
        <v>123456</v>
      </c>
      <c r="K5" s="95">
        <v>100000000000</v>
      </c>
      <c r="L5">
        <v>12356</v>
      </c>
      <c r="M5">
        <v>1</v>
      </c>
      <c r="N5" t="s">
        <v>126</v>
      </c>
      <c r="O5" s="101" t="s">
        <v>127</v>
      </c>
      <c r="P5" s="101" t="s">
        <v>122</v>
      </c>
      <c r="Q5" t="s">
        <v>148</v>
      </c>
      <c r="R5" s="101" t="s">
        <v>149</v>
      </c>
      <c r="S5" s="98">
        <v>203040506</v>
      </c>
      <c r="T5">
        <v>11</v>
      </c>
      <c r="U5" s="94">
        <v>54789</v>
      </c>
      <c r="V5" s="106">
        <v>90</v>
      </c>
      <c r="W5">
        <v>80</v>
      </c>
      <c r="X5">
        <v>70</v>
      </c>
      <c r="Z5" s="94">
        <v>54789</v>
      </c>
      <c r="AA5" t="s">
        <v>128</v>
      </c>
      <c r="AB5" t="s">
        <v>128</v>
      </c>
      <c r="AC5" t="s">
        <v>129</v>
      </c>
      <c r="AD5" t="s">
        <v>129</v>
      </c>
      <c r="AE5" t="s">
        <v>129</v>
      </c>
      <c r="AF5" t="s">
        <v>129</v>
      </c>
      <c r="AG5" t="s">
        <v>129</v>
      </c>
      <c r="AH5" t="s">
        <v>128</v>
      </c>
      <c r="AI5" t="s">
        <v>128</v>
      </c>
      <c r="AJ5" t="s">
        <v>128</v>
      </c>
      <c r="AK5" t="s">
        <v>128</v>
      </c>
      <c r="AL5" t="s">
        <v>128</v>
      </c>
      <c r="AM5" s="94">
        <v>46388</v>
      </c>
      <c r="AN5" s="94">
        <v>46388</v>
      </c>
      <c r="AO5" s="94">
        <v>46388</v>
      </c>
      <c r="AP5" s="94">
        <v>46389</v>
      </c>
      <c r="AQ5" s="94">
        <v>46390</v>
      </c>
      <c r="AR5" s="94">
        <v>46391</v>
      </c>
      <c r="AS5" s="94">
        <v>46392</v>
      </c>
      <c r="AT5" s="94">
        <v>46393</v>
      </c>
      <c r="AU5" s="94">
        <v>46394</v>
      </c>
      <c r="AV5" s="94">
        <v>46395</v>
      </c>
      <c r="AW5" s="94">
        <v>46396</v>
      </c>
      <c r="AX5" s="94">
        <v>46397</v>
      </c>
      <c r="AY5" s="94">
        <v>46398</v>
      </c>
      <c r="AZ5" s="94">
        <v>46399</v>
      </c>
      <c r="BA5" s="94">
        <v>46400</v>
      </c>
      <c r="BB5" s="94">
        <v>46401</v>
      </c>
      <c r="BC5">
        <v>1.7</v>
      </c>
      <c r="BD5" t="s">
        <v>130</v>
      </c>
      <c r="BE5" t="s">
        <v>131</v>
      </c>
      <c r="BF5" s="94"/>
      <c r="BG5" t="s">
        <v>128</v>
      </c>
      <c r="BH5" s="94">
        <v>46327</v>
      </c>
      <c r="BI5">
        <v>10</v>
      </c>
      <c r="BJ5" s="94">
        <v>46327</v>
      </c>
      <c r="BK5">
        <v>10</v>
      </c>
      <c r="BL5" s="94">
        <v>46327</v>
      </c>
      <c r="BM5">
        <v>10</v>
      </c>
      <c r="BN5">
        <f>SUM(Tableau1[[#This Row],[RESULTAT]]+Tableau1[[#This Row],[RESULTAT2]]+Tableau1[[#This Row],[RESULTAT3]])</f>
        <v>30</v>
      </c>
      <c r="BO5" s="94">
        <v>47484</v>
      </c>
      <c r="BP5" t="s">
        <v>128</v>
      </c>
      <c r="BQ5" s="94">
        <v>54789</v>
      </c>
      <c r="BR5">
        <v>231</v>
      </c>
      <c r="BS5" t="s">
        <v>128</v>
      </c>
      <c r="BT5" s="94">
        <v>47484</v>
      </c>
      <c r="BU5" t="s">
        <v>128</v>
      </c>
      <c r="BV5" s="94">
        <v>47484</v>
      </c>
      <c r="BW5" t="s">
        <v>128</v>
      </c>
      <c r="BX5" s="94">
        <v>47484</v>
      </c>
      <c r="BY5" s="94">
        <v>47849</v>
      </c>
      <c r="BZ5" t="s">
        <v>128</v>
      </c>
      <c r="CA5" t="s">
        <v>128</v>
      </c>
      <c r="CB5" t="s">
        <v>128</v>
      </c>
      <c r="CC5" t="s">
        <v>128</v>
      </c>
      <c r="CD5" t="s">
        <v>128</v>
      </c>
      <c r="CE5" t="s">
        <v>128</v>
      </c>
      <c r="CF5" t="s">
        <v>128</v>
      </c>
      <c r="CG5" t="s">
        <v>128</v>
      </c>
      <c r="CH5" t="s">
        <v>128</v>
      </c>
      <c r="CI5" t="s">
        <v>128</v>
      </c>
      <c r="CJ5" t="s">
        <v>128</v>
      </c>
      <c r="CK5">
        <v>44</v>
      </c>
      <c r="CL5" s="94" t="s">
        <v>128</v>
      </c>
      <c r="CM5" s="94" t="s">
        <v>128</v>
      </c>
      <c r="CN5" s="94" t="s">
        <v>128</v>
      </c>
      <c r="CO5" t="s">
        <v>168</v>
      </c>
      <c r="CP5" t="s">
        <v>169</v>
      </c>
      <c r="CQ5" t="s">
        <v>170</v>
      </c>
      <c r="CR5" t="s">
        <v>163</v>
      </c>
      <c r="CS5" t="s">
        <v>168</v>
      </c>
      <c r="CT5" s="94">
        <v>40179</v>
      </c>
      <c r="CU5" t="s">
        <v>151</v>
      </c>
      <c r="CV5" s="94">
        <v>47484</v>
      </c>
      <c r="CX5" t="s">
        <v>152</v>
      </c>
      <c r="CY5" t="s">
        <v>153</v>
      </c>
      <c r="CZ5" t="s">
        <v>154</v>
      </c>
      <c r="DA5" t="s">
        <v>155</v>
      </c>
      <c r="DB5" t="s">
        <v>156</v>
      </c>
    </row>
    <row r="6" spans="1:108" ht="30" customHeight="1" x14ac:dyDescent="0.3"/>
    <row r="7" spans="1:108" ht="30" customHeight="1" x14ac:dyDescent="0.3"/>
    <row r="8" spans="1:108" ht="30" customHeight="1" x14ac:dyDescent="0.3"/>
    <row r="9" spans="1:108" ht="30" customHeight="1" x14ac:dyDescent="0.3"/>
    <row r="10" spans="1:108" ht="30" customHeight="1" x14ac:dyDescent="0.3"/>
    <row r="11" spans="1:108" ht="30" customHeight="1" x14ac:dyDescent="0.3"/>
    <row r="12" spans="1:108" ht="30" customHeight="1" x14ac:dyDescent="0.3"/>
    <row r="13" spans="1:108" ht="30" customHeight="1" x14ac:dyDescent="0.3"/>
    <row r="14" spans="1:108" ht="30" customHeight="1" x14ac:dyDescent="0.3"/>
    <row r="15" spans="1:108" ht="30" customHeight="1" x14ac:dyDescent="0.3"/>
    <row r="16" spans="1:108" ht="30" customHeight="1" x14ac:dyDescent="0.3"/>
    <row r="17" ht="30" customHeight="1" x14ac:dyDescent="0.3"/>
    <row r="18" ht="30" customHeight="1" x14ac:dyDescent="0.3"/>
    <row r="19" ht="30" customHeight="1" x14ac:dyDescent="0.3"/>
    <row r="20" ht="30" customHeight="1" x14ac:dyDescent="0.3"/>
    <row r="21" ht="30" customHeight="1" x14ac:dyDescent="0.3"/>
    <row r="22" ht="30" customHeight="1" x14ac:dyDescent="0.3"/>
    <row r="23" ht="30" customHeight="1" x14ac:dyDescent="0.3"/>
    <row r="24" ht="30" customHeight="1" x14ac:dyDescent="0.3"/>
    <row r="25" ht="30" customHeight="1" x14ac:dyDescent="0.3"/>
    <row r="26" ht="30" customHeight="1" x14ac:dyDescent="0.3"/>
    <row r="27" ht="30" customHeight="1" x14ac:dyDescent="0.3"/>
    <row r="28" ht="30" customHeight="1" x14ac:dyDescent="0.3"/>
    <row r="29" ht="30" customHeight="1" x14ac:dyDescent="0.3"/>
    <row r="30" ht="30" customHeight="1" x14ac:dyDescent="0.3"/>
    <row r="31" ht="30" customHeight="1" x14ac:dyDescent="0.3"/>
    <row r="32" ht="30" customHeight="1" x14ac:dyDescent="0.3"/>
    <row r="33" ht="30" customHeight="1" x14ac:dyDescent="0.3"/>
    <row r="34" ht="30" customHeight="1" x14ac:dyDescent="0.3"/>
    <row r="35" ht="30" customHeight="1" x14ac:dyDescent="0.3"/>
    <row r="36" ht="30" customHeight="1" x14ac:dyDescent="0.3"/>
    <row r="37" ht="30" customHeight="1" x14ac:dyDescent="0.3"/>
    <row r="38" ht="30" customHeight="1" x14ac:dyDescent="0.3"/>
    <row r="39" ht="30" customHeight="1" x14ac:dyDescent="0.3"/>
    <row r="40" ht="30" customHeight="1" x14ac:dyDescent="0.3"/>
    <row r="41" ht="30" customHeight="1" x14ac:dyDescent="0.3"/>
    <row r="42" ht="30" customHeight="1" x14ac:dyDescent="0.3"/>
    <row r="43" ht="30" customHeight="1" x14ac:dyDescent="0.3"/>
    <row r="44" ht="30" customHeight="1" x14ac:dyDescent="0.3"/>
    <row r="45" ht="30" customHeight="1" x14ac:dyDescent="0.3"/>
    <row r="46" ht="30" customHeight="1" x14ac:dyDescent="0.3"/>
    <row r="47" ht="30" customHeight="1" x14ac:dyDescent="0.3"/>
    <row r="48" ht="30" customHeight="1" x14ac:dyDescent="0.3"/>
    <row r="49" ht="30" customHeight="1" x14ac:dyDescent="0.3"/>
    <row r="50" ht="30" customHeight="1" x14ac:dyDescent="0.3"/>
    <row r="51" ht="30" customHeight="1" x14ac:dyDescent="0.3"/>
    <row r="52" ht="30" customHeight="1" x14ac:dyDescent="0.3"/>
    <row r="53" ht="30" customHeight="1" x14ac:dyDescent="0.3"/>
    <row r="54" ht="30" customHeight="1" x14ac:dyDescent="0.3"/>
    <row r="55" ht="30" customHeight="1" x14ac:dyDescent="0.3"/>
    <row r="56" ht="30" customHeight="1" x14ac:dyDescent="0.3"/>
    <row r="57" ht="30" customHeight="1" x14ac:dyDescent="0.3"/>
    <row r="58" ht="30" customHeight="1" x14ac:dyDescent="0.3"/>
    <row r="59" ht="30" customHeight="1" x14ac:dyDescent="0.3"/>
    <row r="60" ht="30" customHeight="1" x14ac:dyDescent="0.3"/>
    <row r="61" ht="30" customHeight="1" x14ac:dyDescent="0.3"/>
    <row r="62" ht="30" customHeight="1" x14ac:dyDescent="0.3"/>
    <row r="63" ht="30" customHeight="1" x14ac:dyDescent="0.3"/>
    <row r="64" ht="30" customHeight="1" x14ac:dyDescent="0.3"/>
    <row r="65" ht="30" customHeight="1" x14ac:dyDescent="0.3"/>
    <row r="66" ht="30" customHeight="1" x14ac:dyDescent="0.3"/>
    <row r="67" ht="30" customHeight="1" x14ac:dyDescent="0.3"/>
    <row r="68" ht="30" customHeight="1" x14ac:dyDescent="0.3"/>
    <row r="69" ht="30" customHeight="1" x14ac:dyDescent="0.3"/>
    <row r="70" ht="30" customHeight="1" x14ac:dyDescent="0.3"/>
    <row r="71" ht="30" customHeight="1" x14ac:dyDescent="0.3"/>
    <row r="72" ht="30" customHeight="1" x14ac:dyDescent="0.3"/>
    <row r="73" ht="30" customHeight="1" x14ac:dyDescent="0.3"/>
    <row r="74" ht="30" customHeight="1" x14ac:dyDescent="0.3"/>
    <row r="75" ht="30" customHeight="1" x14ac:dyDescent="0.3"/>
    <row r="76" ht="30" customHeight="1" x14ac:dyDescent="0.3"/>
    <row r="77" ht="30" customHeight="1" x14ac:dyDescent="0.3"/>
    <row r="78" ht="30" customHeight="1" x14ac:dyDescent="0.3"/>
    <row r="79" ht="30" customHeight="1" x14ac:dyDescent="0.3"/>
    <row r="80" ht="30" customHeight="1" x14ac:dyDescent="0.3"/>
    <row r="81" ht="30" customHeight="1" x14ac:dyDescent="0.3"/>
    <row r="82" ht="30" customHeight="1" x14ac:dyDescent="0.3"/>
    <row r="83" ht="30" customHeight="1" x14ac:dyDescent="0.3"/>
    <row r="84" ht="30" customHeight="1" x14ac:dyDescent="0.3"/>
    <row r="85" ht="30" customHeight="1" x14ac:dyDescent="0.3"/>
    <row r="86" ht="30" customHeight="1" x14ac:dyDescent="0.3"/>
    <row r="87" ht="30" customHeight="1" x14ac:dyDescent="0.3"/>
    <row r="88" ht="30" customHeight="1" x14ac:dyDescent="0.3"/>
    <row r="89" ht="30" customHeight="1" x14ac:dyDescent="0.3"/>
    <row r="90" ht="30" customHeight="1" x14ac:dyDescent="0.3"/>
    <row r="91" ht="30" customHeight="1" x14ac:dyDescent="0.3"/>
    <row r="92" ht="30" customHeight="1" x14ac:dyDescent="0.3"/>
    <row r="93" ht="30" customHeight="1" x14ac:dyDescent="0.3"/>
    <row r="94" ht="30" customHeight="1" x14ac:dyDescent="0.3"/>
    <row r="95" ht="30" customHeight="1" x14ac:dyDescent="0.3"/>
    <row r="96" ht="30" customHeight="1" x14ac:dyDescent="0.3"/>
    <row r="97" ht="30" customHeight="1" x14ac:dyDescent="0.3"/>
    <row r="98" ht="30" customHeight="1" x14ac:dyDescent="0.3"/>
    <row r="99" ht="30" customHeight="1" x14ac:dyDescent="0.3"/>
    <row r="100" ht="30" customHeight="1" x14ac:dyDescent="0.3"/>
    <row r="101" ht="30" customHeight="1" x14ac:dyDescent="0.3"/>
    <row r="102" ht="30" customHeight="1" x14ac:dyDescent="0.3"/>
    <row r="103" ht="30" customHeight="1" x14ac:dyDescent="0.3"/>
    <row r="104" ht="30" customHeight="1" x14ac:dyDescent="0.3"/>
    <row r="105" ht="30" customHeight="1" x14ac:dyDescent="0.3"/>
    <row r="106" ht="30" customHeight="1" x14ac:dyDescent="0.3"/>
    <row r="107" ht="30" customHeight="1" x14ac:dyDescent="0.3"/>
    <row r="108" ht="30" customHeight="1" x14ac:dyDescent="0.3"/>
    <row r="109" ht="30" customHeight="1" x14ac:dyDescent="0.3"/>
    <row r="110" ht="30" customHeight="1" x14ac:dyDescent="0.3"/>
    <row r="111" ht="30" customHeight="1" x14ac:dyDescent="0.3"/>
    <row r="112" ht="30" customHeight="1" x14ac:dyDescent="0.3"/>
    <row r="113" ht="30" customHeight="1" x14ac:dyDescent="0.3"/>
    <row r="114" ht="30" customHeight="1" x14ac:dyDescent="0.3"/>
    <row r="115" ht="30" customHeight="1" x14ac:dyDescent="0.3"/>
    <row r="116" ht="30" customHeight="1" x14ac:dyDescent="0.3"/>
    <row r="117" ht="30" customHeight="1" x14ac:dyDescent="0.3"/>
    <row r="118" ht="30" customHeight="1" x14ac:dyDescent="0.3"/>
    <row r="119" ht="30" customHeight="1" x14ac:dyDescent="0.3"/>
    <row r="120" ht="30" customHeight="1" x14ac:dyDescent="0.3"/>
    <row r="121" ht="30" customHeight="1" x14ac:dyDescent="0.3"/>
    <row r="122" ht="30" customHeight="1" x14ac:dyDescent="0.3"/>
    <row r="123" ht="30" customHeight="1" x14ac:dyDescent="0.3"/>
    <row r="124" ht="30" customHeight="1" x14ac:dyDescent="0.3"/>
    <row r="125" ht="30" customHeight="1" x14ac:dyDescent="0.3"/>
    <row r="126" ht="30" customHeight="1" x14ac:dyDescent="0.3"/>
    <row r="127" ht="30" customHeight="1" x14ac:dyDescent="0.3"/>
    <row r="128" ht="30" customHeight="1" x14ac:dyDescent="0.3"/>
    <row r="129" ht="30" customHeight="1" x14ac:dyDescent="0.3"/>
    <row r="130" ht="30" customHeight="1" x14ac:dyDescent="0.3"/>
    <row r="131" ht="30" customHeight="1" x14ac:dyDescent="0.3"/>
    <row r="132" ht="30" customHeight="1" x14ac:dyDescent="0.3"/>
    <row r="133" ht="30" customHeight="1" x14ac:dyDescent="0.3"/>
    <row r="134" ht="30" customHeight="1" x14ac:dyDescent="0.3"/>
    <row r="135" ht="30" customHeight="1" x14ac:dyDescent="0.3"/>
    <row r="136" ht="30" customHeight="1" x14ac:dyDescent="0.3"/>
    <row r="137" ht="30" customHeight="1" x14ac:dyDescent="0.3"/>
    <row r="138" ht="30" customHeight="1" x14ac:dyDescent="0.3"/>
    <row r="139" ht="30" customHeight="1" x14ac:dyDescent="0.3"/>
    <row r="140" ht="30" customHeight="1" x14ac:dyDescent="0.3"/>
    <row r="141" ht="30" customHeight="1" x14ac:dyDescent="0.3"/>
    <row r="142" ht="30" customHeight="1" x14ac:dyDescent="0.3"/>
    <row r="143" ht="30" customHeight="1" x14ac:dyDescent="0.3"/>
    <row r="144" ht="30" customHeight="1" x14ac:dyDescent="0.3"/>
    <row r="145" ht="30" customHeight="1" x14ac:dyDescent="0.3"/>
    <row r="146" ht="30" customHeight="1" x14ac:dyDescent="0.3"/>
    <row r="147" ht="30" customHeight="1" x14ac:dyDescent="0.3"/>
    <row r="148" ht="30" customHeight="1" x14ac:dyDescent="0.3"/>
    <row r="149" ht="30" customHeight="1" x14ac:dyDescent="0.3"/>
    <row r="150" ht="30" customHeight="1" x14ac:dyDescent="0.3"/>
    <row r="151" ht="30" customHeight="1" x14ac:dyDescent="0.3"/>
    <row r="152" ht="30" customHeight="1" x14ac:dyDescent="0.3"/>
    <row r="153" ht="30" customHeight="1" x14ac:dyDescent="0.3"/>
    <row r="154" ht="30" customHeight="1" x14ac:dyDescent="0.3"/>
    <row r="155" ht="30" customHeight="1" x14ac:dyDescent="0.3"/>
    <row r="156" ht="30" customHeight="1" x14ac:dyDescent="0.3"/>
    <row r="157" ht="30" customHeight="1" x14ac:dyDescent="0.3"/>
    <row r="158" ht="30" customHeight="1" x14ac:dyDescent="0.3"/>
    <row r="159" ht="30" customHeight="1" x14ac:dyDescent="0.3"/>
    <row r="160" ht="30" customHeight="1" x14ac:dyDescent="0.3"/>
    <row r="161" ht="30" customHeight="1" x14ac:dyDescent="0.3"/>
    <row r="162" ht="30" customHeight="1" x14ac:dyDescent="0.3"/>
    <row r="163" ht="30" customHeight="1" x14ac:dyDescent="0.3"/>
    <row r="164" ht="30" customHeight="1" x14ac:dyDescent="0.3"/>
    <row r="165" ht="30" customHeight="1" x14ac:dyDescent="0.3"/>
    <row r="166" ht="30" customHeight="1" x14ac:dyDescent="0.3"/>
    <row r="167" ht="30" customHeight="1" x14ac:dyDescent="0.3"/>
    <row r="168" ht="30" customHeight="1" x14ac:dyDescent="0.3"/>
    <row r="169" ht="30" customHeight="1" x14ac:dyDescent="0.3"/>
    <row r="170" ht="30" customHeight="1" x14ac:dyDescent="0.3"/>
    <row r="171" ht="30" customHeight="1" x14ac:dyDescent="0.3"/>
    <row r="172" ht="30" customHeight="1" x14ac:dyDescent="0.3"/>
    <row r="173" ht="30" customHeight="1" x14ac:dyDescent="0.3"/>
    <row r="174" ht="30" customHeight="1" x14ac:dyDescent="0.3"/>
    <row r="175" ht="30" customHeight="1" x14ac:dyDescent="0.3"/>
    <row r="176" ht="30" customHeight="1" x14ac:dyDescent="0.3"/>
    <row r="177" ht="30" customHeight="1" x14ac:dyDescent="0.3"/>
    <row r="178" ht="30" customHeight="1" x14ac:dyDescent="0.3"/>
    <row r="179" ht="30" customHeight="1" x14ac:dyDescent="0.3"/>
    <row r="180" ht="30" customHeight="1" x14ac:dyDescent="0.3"/>
    <row r="181" ht="30" customHeight="1" x14ac:dyDescent="0.3"/>
    <row r="182" ht="30" customHeight="1" x14ac:dyDescent="0.3"/>
    <row r="183" ht="30" customHeight="1" x14ac:dyDescent="0.3"/>
    <row r="184" ht="30" customHeight="1" x14ac:dyDescent="0.3"/>
    <row r="185" ht="30" customHeight="1" x14ac:dyDescent="0.3"/>
    <row r="186" ht="30" customHeight="1" x14ac:dyDescent="0.3"/>
    <row r="187" ht="30" customHeight="1" x14ac:dyDescent="0.3"/>
    <row r="188" ht="30" customHeight="1" x14ac:dyDescent="0.3"/>
    <row r="189" ht="30" customHeight="1" x14ac:dyDescent="0.3"/>
    <row r="190" ht="30" customHeight="1" x14ac:dyDescent="0.3"/>
    <row r="191" ht="30" customHeight="1" x14ac:dyDescent="0.3"/>
    <row r="192" ht="30" customHeight="1" x14ac:dyDescent="0.3"/>
    <row r="193" ht="30" customHeight="1" x14ac:dyDescent="0.3"/>
    <row r="194" ht="30" customHeight="1" x14ac:dyDescent="0.3"/>
    <row r="195" ht="30" customHeight="1" x14ac:dyDescent="0.3"/>
    <row r="196" ht="30" customHeight="1" x14ac:dyDescent="0.3"/>
    <row r="197" ht="30" customHeight="1" x14ac:dyDescent="0.3"/>
    <row r="198" ht="30" customHeight="1" x14ac:dyDescent="0.3"/>
    <row r="199" ht="30" customHeight="1" x14ac:dyDescent="0.3"/>
    <row r="200" ht="30" customHeight="1" x14ac:dyDescent="0.3"/>
    <row r="201" ht="30" customHeight="1" x14ac:dyDescent="0.3"/>
    <row r="202" ht="30" customHeight="1" x14ac:dyDescent="0.3"/>
    <row r="203" ht="30" customHeight="1" x14ac:dyDescent="0.3"/>
    <row r="204" ht="30" customHeight="1" x14ac:dyDescent="0.3"/>
    <row r="205" ht="30" customHeight="1" x14ac:dyDescent="0.3"/>
    <row r="206" ht="30" customHeight="1" x14ac:dyDescent="0.3"/>
    <row r="207" ht="30" customHeight="1" x14ac:dyDescent="0.3"/>
    <row r="208" ht="30" customHeight="1" x14ac:dyDescent="0.3"/>
    <row r="209" ht="30" customHeight="1" x14ac:dyDescent="0.3"/>
    <row r="210" ht="30" customHeight="1" x14ac:dyDescent="0.3"/>
    <row r="211" ht="30" customHeight="1" x14ac:dyDescent="0.3"/>
    <row r="212" ht="30" customHeight="1" x14ac:dyDescent="0.3"/>
  </sheetData>
  <mergeCells count="3">
    <mergeCell ref="BH3:BI3"/>
    <mergeCell ref="BJ3:BK3"/>
    <mergeCell ref="BL3:BM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M5" sqref="M5"/>
    </sheetView>
  </sheetViews>
  <sheetFormatPr baseColWidth="10" defaultRowHeight="14.4" x14ac:dyDescent="0.3"/>
  <cols>
    <col min="2" max="2" width="2.88671875" customWidth="1"/>
    <col min="3" max="3" width="18" customWidth="1"/>
    <col min="4" max="4" width="3.77734375" customWidth="1"/>
    <col min="6" max="6" width="3.5546875" customWidth="1"/>
    <col min="8" max="8" width="3.44140625" customWidth="1"/>
    <col min="10" max="10" width="3.6640625" customWidth="1"/>
    <col min="12" max="12" width="2.88671875" customWidth="1"/>
  </cols>
  <sheetData>
    <row r="1" spans="1:13" x14ac:dyDescent="0.3">
      <c r="A1" t="s">
        <v>132</v>
      </c>
      <c r="C1" t="s">
        <v>143</v>
      </c>
      <c r="E1" t="s">
        <v>157</v>
      </c>
      <c r="G1" t="s">
        <v>158</v>
      </c>
      <c r="I1" t="s">
        <v>159</v>
      </c>
      <c r="K1" t="s">
        <v>160</v>
      </c>
      <c r="M1" t="s">
        <v>166</v>
      </c>
    </row>
    <row r="2" spans="1:13" x14ac:dyDescent="0.3">
      <c r="A2" t="s">
        <v>133</v>
      </c>
      <c r="C2" t="s">
        <v>144</v>
      </c>
      <c r="E2">
        <v>40</v>
      </c>
      <c r="G2">
        <v>55</v>
      </c>
      <c r="I2">
        <v>5</v>
      </c>
      <c r="K2" t="s">
        <v>150</v>
      </c>
      <c r="M2">
        <v>38</v>
      </c>
    </row>
    <row r="3" spans="1:13" x14ac:dyDescent="0.3">
      <c r="A3" t="s">
        <v>134</v>
      </c>
      <c r="C3" t="s">
        <v>145</v>
      </c>
      <c r="E3">
        <v>41</v>
      </c>
      <c r="G3">
        <v>56</v>
      </c>
      <c r="I3">
        <v>6</v>
      </c>
      <c r="K3" t="s">
        <v>161</v>
      </c>
      <c r="M3">
        <v>39</v>
      </c>
    </row>
    <row r="4" spans="1:13" x14ac:dyDescent="0.3">
      <c r="A4" t="s">
        <v>135</v>
      </c>
      <c r="C4" t="s">
        <v>146</v>
      </c>
      <c r="E4">
        <v>42</v>
      </c>
      <c r="G4">
        <v>57</v>
      </c>
      <c r="I4">
        <v>7</v>
      </c>
      <c r="K4" t="s">
        <v>162</v>
      </c>
      <c r="M4">
        <v>40</v>
      </c>
    </row>
    <row r="5" spans="1:13" x14ac:dyDescent="0.3">
      <c r="A5" t="s">
        <v>136</v>
      </c>
      <c r="C5" t="s">
        <v>147</v>
      </c>
      <c r="E5">
        <v>43</v>
      </c>
      <c r="G5">
        <v>58</v>
      </c>
      <c r="I5">
        <v>8</v>
      </c>
      <c r="K5" t="s">
        <v>163</v>
      </c>
      <c r="M5">
        <v>41</v>
      </c>
    </row>
    <row r="6" spans="1:13" x14ac:dyDescent="0.3">
      <c r="A6" t="s">
        <v>137</v>
      </c>
      <c r="E6">
        <v>44</v>
      </c>
      <c r="G6">
        <v>59</v>
      </c>
      <c r="I6">
        <v>9</v>
      </c>
      <c r="K6" t="s">
        <v>164</v>
      </c>
      <c r="M6">
        <v>42</v>
      </c>
    </row>
    <row r="7" spans="1:13" x14ac:dyDescent="0.3">
      <c r="A7" t="s">
        <v>138</v>
      </c>
      <c r="E7">
        <v>45</v>
      </c>
      <c r="G7">
        <v>60</v>
      </c>
      <c r="I7">
        <v>10</v>
      </c>
      <c r="K7" t="s">
        <v>165</v>
      </c>
      <c r="M7">
        <v>43</v>
      </c>
    </row>
    <row r="8" spans="1:13" x14ac:dyDescent="0.3">
      <c r="A8" t="s">
        <v>139</v>
      </c>
      <c r="E8">
        <v>46</v>
      </c>
      <c r="M8">
        <v>44</v>
      </c>
    </row>
    <row r="9" spans="1:13" x14ac:dyDescent="0.3">
      <c r="A9" t="s">
        <v>140</v>
      </c>
      <c r="M9">
        <v>45</v>
      </c>
    </row>
    <row r="10" spans="1:13" x14ac:dyDescent="0.3">
      <c r="A10" t="s">
        <v>141</v>
      </c>
      <c r="M10">
        <v>46</v>
      </c>
    </row>
    <row r="11" spans="1:13" x14ac:dyDescent="0.3">
      <c r="A11" t="s">
        <v>142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DONNEES</vt:lpstr>
      <vt:lpstr>PARAMETRES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HENRI</cp:lastModifiedBy>
  <dcterms:created xsi:type="dcterms:W3CDTF">2022-10-05T11:59:19Z</dcterms:created>
  <dcterms:modified xsi:type="dcterms:W3CDTF">2025-11-17T18:14:10Z</dcterms:modified>
</cp:coreProperties>
</file>