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05" yWindow="-105" windowWidth="19440" windowHeight="12450"/>
  </bookViews>
  <sheets>
    <sheet name="Bon" sheetId="1" r:id="rId1"/>
    <sheet name="Archives" sheetId="2" r:id="rId2"/>
    <sheet name="Listes" sheetId="3" r:id="rId3"/>
  </sheets>
  <definedNames>
    <definedName name="N_REF">T_Archives[Ref]</definedName>
    <definedName name="_xlnm.Print_Area" localSheetId="0">Bon!$A$1:$I$49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5" i="1"/>
  <c r="A1" i="1" l="1"/>
  <c r="E13" i="1" s="1"/>
</calcChain>
</file>

<file path=xl/sharedStrings.xml><?xml version="1.0" encoding="utf-8"?>
<sst xmlns="http://schemas.openxmlformats.org/spreadsheetml/2006/main" count="54" uniqueCount="48">
  <si>
    <t>BON DE TRANSPORT</t>
  </si>
  <si>
    <t>Référence n°</t>
  </si>
  <si>
    <t>Date de Réservation</t>
  </si>
  <si>
    <t>Heure</t>
  </si>
  <si>
    <t>Nom Client</t>
  </si>
  <si>
    <t>Nom Passager</t>
  </si>
  <si>
    <t>Téléphone Passager</t>
  </si>
  <si>
    <t>Adresse de Prise en Charge</t>
  </si>
  <si>
    <t>Date /heure Prise en Charge</t>
  </si>
  <si>
    <t>Adresse de Destination</t>
  </si>
  <si>
    <t>Nombre de Passagers</t>
  </si>
  <si>
    <t>Nombre de Bagages</t>
  </si>
  <si>
    <t>Aller Simple</t>
  </si>
  <si>
    <t>Aller Retour</t>
  </si>
  <si>
    <t>CB</t>
  </si>
  <si>
    <t>FOUEN DEPLACEMENT</t>
  </si>
  <si>
    <t xml:space="preserve">                    tel:  06.68.04.72.17</t>
  </si>
  <si>
    <t>www.allovtcquimper.fr</t>
  </si>
  <si>
    <t>SIMPLE TRAJET</t>
  </si>
  <si>
    <t>MISE A DISPO</t>
  </si>
  <si>
    <t xml:space="preserve">  Siret:94150591900014</t>
  </si>
  <si>
    <t>Ref</t>
  </si>
  <si>
    <t>Date</t>
  </si>
  <si>
    <t>heure</t>
  </si>
  <si>
    <t>Nom</t>
  </si>
  <si>
    <t>Nom2</t>
  </si>
  <si>
    <t>Tél</t>
  </si>
  <si>
    <t>Adr1</t>
  </si>
  <si>
    <t>Adr2</t>
  </si>
  <si>
    <t>Date1</t>
  </si>
  <si>
    <t>Heure1</t>
  </si>
  <si>
    <t xml:space="preserve">Nbre </t>
  </si>
  <si>
    <t>Bagage</t>
  </si>
  <si>
    <t>Tarif</t>
  </si>
  <si>
    <t>ESP</t>
  </si>
  <si>
    <t>Mode de paiement</t>
  </si>
  <si>
    <t>Paiement</t>
  </si>
  <si>
    <t>TYPE de Trajet</t>
  </si>
  <si>
    <t>Trajet</t>
  </si>
  <si>
    <t>Type Trajet</t>
  </si>
  <si>
    <t>Mode Paiement</t>
  </si>
  <si>
    <t>&lt;--------</t>
  </si>
  <si>
    <t>&lt;-------Liste déroulante</t>
  </si>
  <si>
    <t>Numérotation automatique</t>
  </si>
  <si>
    <t>&lt;---Liste déroulante</t>
  </si>
  <si>
    <t>&lt;------</t>
  </si>
  <si>
    <t>Date du jour</t>
  </si>
  <si>
    <t>Heure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</si>
</sst>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#,##0.00\ &quot;€&quot;"/>
    <numFmt numFmtId="166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" xfId="0" applyBorder="1"/>
    <xf numFmtId="0" fontId="0" fillId="0" borderId="16" xfId="0" applyBorder="1"/>
    <xf numFmtId="0" fontId="0" fillId="0" borderId="15" xfId="0" applyBorder="1"/>
    <xf numFmtId="164" fontId="0" fillId="0" borderId="0" xfId="0" applyNumberFormat="1"/>
    <xf numFmtId="14" fontId="0" fillId="0" borderId="0" xfId="0" applyNumberFormat="1"/>
    <xf numFmtId="49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4" fillId="2" borderId="11" xfId="0" applyFont="1" applyFill="1" applyBorder="1" applyAlignment="1">
      <alignment horizontal="center"/>
    </xf>
    <xf numFmtId="0" fontId="0" fillId="0" borderId="0" xfId="0" applyAlignment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8" fillId="4" borderId="17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14" fontId="0" fillId="3" borderId="10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  <xf numFmtId="20" fontId="0" fillId="3" borderId="11" xfId="0" applyNumberFormat="1" applyFill="1" applyBorder="1" applyAlignment="1" applyProtection="1">
      <alignment horizontal="center"/>
      <protection locked="0"/>
    </xf>
    <xf numFmtId="20" fontId="0" fillId="3" borderId="2" xfId="0" applyNumberForma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3" borderId="10" xfId="0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166" fontId="0" fillId="3" borderId="10" xfId="0" applyNumberFormat="1" applyFill="1" applyBorder="1" applyAlignment="1" applyProtection="1">
      <alignment horizontal="center"/>
      <protection locked="0"/>
    </xf>
    <xf numFmtId="166" fontId="0" fillId="3" borderId="11" xfId="0" applyNumberFormat="1" applyFill="1" applyBorder="1" applyAlignment="1" applyProtection="1">
      <alignment horizontal="center"/>
      <protection locked="0"/>
    </xf>
    <xf numFmtId="166" fontId="0" fillId="3" borderId="12" xfId="0" applyNumberFormat="1" applyFill="1" applyBorder="1" applyAlignment="1" applyProtection="1">
      <alignment horizontal="center"/>
      <protection locked="0"/>
    </xf>
    <xf numFmtId="14" fontId="0" fillId="3" borderId="14" xfId="0" applyNumberFormat="1" applyFill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0" fillId="3" borderId="10" xfId="0" applyNumberFormat="1" applyFont="1" applyFill="1" applyBorder="1" applyAlignment="1">
      <alignment horizontal="center"/>
    </xf>
    <xf numFmtId="14" fontId="0" fillId="3" borderId="11" xfId="0" applyNumberFormat="1" applyFont="1" applyFill="1" applyBorder="1" applyAlignment="1">
      <alignment horizontal="center"/>
    </xf>
    <xf numFmtId="14" fontId="0" fillId="3" borderId="12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3" borderId="10" xfId="0" applyFill="1" applyBorder="1" applyAlignment="1" applyProtection="1">
      <alignment horizontal="center"/>
      <protection locked="0"/>
    </xf>
    <xf numFmtId="0" fontId="0" fillId="0" borderId="11" xfId="0" applyBorder="1" applyAlignment="1"/>
    <xf numFmtId="0" fontId="0" fillId="0" borderId="12" xfId="0" applyBorder="1" applyAlignment="1"/>
    <xf numFmtId="165" fontId="4" fillId="3" borderId="2" xfId="0" applyNumberFormat="1" applyFont="1" applyFill="1" applyBorder="1" applyAlignment="1" applyProtection="1">
      <alignment horizontal="center" vertical="center"/>
      <protection locked="0"/>
    </xf>
    <xf numFmtId="165" fontId="4" fillId="3" borderId="3" xfId="0" applyNumberFormat="1" applyFont="1" applyFill="1" applyBorder="1" applyAlignment="1" applyProtection="1">
      <alignment horizontal="center" vertical="center"/>
      <protection locked="0"/>
    </xf>
    <xf numFmtId="165" fontId="4" fillId="3" borderId="4" xfId="0" applyNumberFormat="1" applyFont="1" applyFill="1" applyBorder="1" applyAlignment="1" applyProtection="1">
      <alignment horizontal="center" vertical="center"/>
      <protection locked="0"/>
    </xf>
    <xf numFmtId="165" fontId="4" fillId="3" borderId="7" xfId="0" applyNumberFormat="1" applyFont="1" applyFill="1" applyBorder="1" applyAlignment="1" applyProtection="1">
      <alignment horizontal="center" vertical="center"/>
      <protection locked="0"/>
    </xf>
    <xf numFmtId="165" fontId="4" fillId="3" borderId="8" xfId="0" applyNumberFormat="1" applyFont="1" applyFill="1" applyBorder="1" applyAlignment="1" applyProtection="1">
      <alignment horizontal="center" vertical="center"/>
      <protection locked="0"/>
    </xf>
    <xf numFmtId="165" fontId="4" fillId="3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0" fillId="3" borderId="2" xfId="0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/>
  </cellXfs>
  <cellStyles count="2">
    <cellStyle name="Lien hypertexte" xfId="1" builtinId="8"/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19" formatCode="dd/mm/yyyy"/>
    </dxf>
    <dxf>
      <numFmt numFmtId="164" formatCode="[$-F400]h:mm:ss\ AM/PM"/>
    </dxf>
    <dxf>
      <numFmt numFmtId="19" formatCode="dd/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3811</xdr:rowOff>
    </xdr:from>
    <xdr:to>
      <xdr:col>1</xdr:col>
      <xdr:colOff>633427</xdr:colOff>
      <xdr:row>5</xdr:row>
      <xdr:rowOff>83821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D2B171EE-0CB7-AD2E-8BA9-32538ABAE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3811"/>
          <a:ext cx="1372567" cy="1089660"/>
        </a:xfrm>
        <a:prstGeom prst="rect">
          <a:avLst/>
        </a:prstGeom>
      </xdr:spPr>
    </xdr:pic>
    <xdr:clientData/>
  </xdr:twoCellAnchor>
  <xdr:twoCellAnchor>
    <xdr:from>
      <xdr:col>10</xdr:col>
      <xdr:colOff>904875</xdr:colOff>
      <xdr:row>0</xdr:row>
      <xdr:rowOff>142875</xdr:rowOff>
    </xdr:from>
    <xdr:to>
      <xdr:col>12</xdr:col>
      <xdr:colOff>295275</xdr:colOff>
      <xdr:row>3</xdr:row>
      <xdr:rowOff>164973</xdr:rowOff>
    </xdr:to>
    <xdr:sp macro="[0]!test" textlink="">
      <xdr:nvSpPr>
        <xdr:cNvPr id="2" name="Organigramme : Processus 1"/>
        <xdr:cNvSpPr/>
      </xdr:nvSpPr>
      <xdr:spPr>
        <a:xfrm>
          <a:off x="7886700" y="142875"/>
          <a:ext cx="1114425" cy="622173"/>
        </a:xfrm>
        <a:prstGeom prst="flowChartProcess">
          <a:avLst/>
        </a:prstGeom>
        <a:solidFill>
          <a:srgbClr val="92D050"/>
        </a:solidFill>
        <a:ln w="57150"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ARCHIVER</a:t>
          </a:r>
        </a:p>
      </xdr:txBody>
    </xdr:sp>
    <xdr:clientData/>
  </xdr:twoCellAnchor>
  <xdr:twoCellAnchor>
    <xdr:from>
      <xdr:col>9</xdr:col>
      <xdr:colOff>209550</xdr:colOff>
      <xdr:row>0</xdr:row>
      <xdr:rowOff>142875</xdr:rowOff>
    </xdr:from>
    <xdr:to>
      <xdr:col>10</xdr:col>
      <xdr:colOff>695325</xdr:colOff>
      <xdr:row>3</xdr:row>
      <xdr:rowOff>155448</xdr:rowOff>
    </xdr:to>
    <xdr:sp macro="[0]!Imprimer" textlink="">
      <xdr:nvSpPr>
        <xdr:cNvPr id="3" name="Organigramme : Processus 2"/>
        <xdr:cNvSpPr/>
      </xdr:nvSpPr>
      <xdr:spPr>
        <a:xfrm>
          <a:off x="6610350" y="142875"/>
          <a:ext cx="1066800" cy="612648"/>
        </a:xfrm>
        <a:prstGeom prst="flowChartProcess">
          <a:avLst/>
        </a:prstGeom>
        <a:solidFill>
          <a:schemeClr val="accent4">
            <a:lumMod val="60000"/>
            <a:lumOff val="40000"/>
          </a:schemeClr>
        </a:solidFill>
        <a:ln w="57150"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IMPRIMER</a:t>
          </a:r>
          <a:br>
            <a:rPr lang="fr-FR" sz="1100">
              <a:solidFill>
                <a:sysClr val="windowText" lastClr="000000"/>
              </a:solidFill>
            </a:rPr>
          </a:br>
          <a:r>
            <a:rPr lang="fr-FR" sz="1100">
              <a:solidFill>
                <a:sysClr val="windowText" lastClr="000000"/>
              </a:solidFill>
            </a:rPr>
            <a:t>LE BON</a:t>
          </a:r>
        </a:p>
      </xdr:txBody>
    </xdr:sp>
    <xdr:clientData/>
  </xdr:twoCellAnchor>
  <xdr:twoCellAnchor>
    <xdr:from>
      <xdr:col>9</xdr:col>
      <xdr:colOff>677333</xdr:colOff>
      <xdr:row>6</xdr:row>
      <xdr:rowOff>63501</xdr:rowOff>
    </xdr:from>
    <xdr:to>
      <xdr:col>13</xdr:col>
      <xdr:colOff>243416</xdr:colOff>
      <xdr:row>8</xdr:row>
      <xdr:rowOff>31751</xdr:rowOff>
    </xdr:to>
    <xdr:sp macro="" textlink="">
      <xdr:nvSpPr>
        <xdr:cNvPr id="7" name="ZoneTexte 6"/>
        <xdr:cNvSpPr txBox="1"/>
      </xdr:nvSpPr>
      <xdr:spPr>
        <a:xfrm>
          <a:off x="7080250" y="1259418"/>
          <a:ext cx="2614083" cy="3492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La feuille est protégée sans mot</a:t>
          </a:r>
          <a:r>
            <a:rPr lang="fr-FR" sz="1100" baseline="0">
              <a:solidFill>
                <a:srgbClr val="FF0000"/>
              </a:solidFill>
            </a:rPr>
            <a:t> de passe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19050</xdr:colOff>
      <xdr:row>14</xdr:row>
      <xdr:rowOff>200025</xdr:rowOff>
    </xdr:from>
    <xdr:to>
      <xdr:col>13</xdr:col>
      <xdr:colOff>742949</xdr:colOff>
      <xdr:row>18</xdr:row>
      <xdr:rowOff>161926</xdr:rowOff>
    </xdr:to>
    <xdr:sp macro="[0]!Consulter" textlink="">
      <xdr:nvSpPr>
        <xdr:cNvPr id="8" name="Organigramme : Processus 7"/>
        <xdr:cNvSpPr/>
      </xdr:nvSpPr>
      <xdr:spPr>
        <a:xfrm>
          <a:off x="7962900" y="2609850"/>
          <a:ext cx="2247899" cy="647701"/>
        </a:xfrm>
        <a:prstGeom prst="flowChartProcess">
          <a:avLst/>
        </a:prstGeom>
        <a:ln w="38100"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RECHERCHE ARCHIVES PAR REFERENCE</a:t>
          </a: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CLIQUER ICI</a:t>
          </a:r>
        </a:p>
      </xdr:txBody>
    </xdr:sp>
    <xdr:clientData/>
  </xdr:twoCellAnchor>
  <xdr:twoCellAnchor>
    <xdr:from>
      <xdr:col>11</xdr:col>
      <xdr:colOff>21166</xdr:colOff>
      <xdr:row>20</xdr:row>
      <xdr:rowOff>42333</xdr:rowOff>
    </xdr:from>
    <xdr:to>
      <xdr:col>14</xdr:col>
      <xdr:colOff>21166</xdr:colOff>
      <xdr:row>21</xdr:row>
      <xdr:rowOff>222249</xdr:rowOff>
    </xdr:to>
    <xdr:sp macro="[0]!Efface" textlink="">
      <xdr:nvSpPr>
        <xdr:cNvPr id="9" name="Organigramme : Processus 8"/>
        <xdr:cNvSpPr/>
      </xdr:nvSpPr>
      <xdr:spPr>
        <a:xfrm>
          <a:off x="7948083" y="3788833"/>
          <a:ext cx="2286000" cy="423333"/>
        </a:xfrm>
        <a:prstGeom prst="flowChartProcess">
          <a:avLst/>
        </a:prstGeom>
        <a:solidFill>
          <a:schemeClr val="accent6">
            <a:lumMod val="60000"/>
            <a:lumOff val="40000"/>
          </a:schemeClr>
        </a:solidFill>
        <a:ln w="38100"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EFFACER CONSULTATION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Archives" displayName="T_Archives" ref="A1:O2" insertRow="1" totalsRowShown="0">
  <autoFilter ref="A1:O2"/>
  <tableColumns count="15">
    <tableColumn id="1" name="Ref" dataDxfId="8"/>
    <tableColumn id="2" name="Date" dataDxfId="7"/>
    <tableColumn id="3" name="heure" dataDxfId="6"/>
    <tableColumn id="4" name="Nom"/>
    <tableColumn id="5" name="Nom2"/>
    <tableColumn id="6" name="Tél"/>
    <tableColumn id="7" name="Adr1"/>
    <tableColumn id="8" name="Date1" dataDxfId="5"/>
    <tableColumn id="9" name="Heure1" dataDxfId="4"/>
    <tableColumn id="10" name="Adr2"/>
    <tableColumn id="11" name="Nbre " dataDxfId="3"/>
    <tableColumn id="12" name="Bagage" dataDxfId="2"/>
    <tableColumn id="13" name="Type Trajet"/>
    <tableColumn id="15" name="Tarif" dataDxfId="1"/>
    <tableColumn id="16" name="Mode Paieme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aiement" displayName="T_Paiement" ref="A1:A3" totalsRowShown="0">
  <autoFilter ref="A1:A3"/>
  <tableColumns count="1">
    <tableColumn id="1" name="Pai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Trajet" displayName="T_Trajet" ref="C1:C3" totalsRowShown="0">
  <autoFilter ref="C1:C3"/>
  <tableColumns count="1">
    <tableColumn id="1" name="Tra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lovtcquimper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49"/>
  <sheetViews>
    <sheetView tabSelected="1" zoomScaleNormal="100" workbookViewId="0">
      <selection activeCell="L26" sqref="L26"/>
    </sheetView>
  </sheetViews>
  <sheetFormatPr baseColWidth="10" defaultRowHeight="15" x14ac:dyDescent="0.25"/>
  <cols>
    <col min="4" max="4" width="4.5703125" style="5" customWidth="1"/>
    <col min="10" max="10" width="8.7109375" customWidth="1"/>
    <col min="11" max="11" width="14.42578125" customWidth="1"/>
  </cols>
  <sheetData>
    <row r="1" spans="1:11" ht="14.45" customHeight="1" x14ac:dyDescent="0.25">
      <c r="A1" s="1">
        <f>COUNT(T_Archives[Date])</f>
        <v>0</v>
      </c>
      <c r="B1" s="2"/>
      <c r="C1" s="2"/>
      <c r="D1" s="2"/>
      <c r="E1" s="2"/>
      <c r="F1" s="2"/>
      <c r="G1" s="2"/>
      <c r="H1" s="2"/>
      <c r="I1" s="3"/>
    </row>
    <row r="2" spans="1:11" x14ac:dyDescent="0.25">
      <c r="A2" s="4"/>
      <c r="B2" s="5"/>
      <c r="C2" s="5"/>
      <c r="E2" s="5"/>
      <c r="F2" s="5"/>
      <c r="G2" s="5"/>
      <c r="H2" s="5"/>
      <c r="I2" s="6"/>
    </row>
    <row r="3" spans="1:11" ht="18" x14ac:dyDescent="0.35">
      <c r="A3" s="4"/>
      <c r="B3" s="5"/>
      <c r="C3" s="74" t="s">
        <v>15</v>
      </c>
      <c r="D3" s="74"/>
      <c r="E3" s="74"/>
      <c r="F3" s="74"/>
      <c r="G3" s="74"/>
      <c r="H3" s="74"/>
      <c r="I3" s="6"/>
    </row>
    <row r="4" spans="1:11" ht="14.45" x14ac:dyDescent="0.3">
      <c r="A4" s="4"/>
      <c r="B4" s="5"/>
      <c r="C4" s="5"/>
      <c r="E4" s="5"/>
      <c r="F4" s="5"/>
      <c r="G4" s="5"/>
      <c r="H4" s="5"/>
      <c r="I4" s="6"/>
    </row>
    <row r="5" spans="1:11" ht="18" x14ac:dyDescent="0.35">
      <c r="A5" s="4"/>
      <c r="B5" s="5"/>
      <c r="C5" s="74" t="s">
        <v>16</v>
      </c>
      <c r="D5" s="74"/>
      <c r="E5" s="74"/>
      <c r="F5" s="74"/>
      <c r="G5" s="74"/>
      <c r="H5" s="5"/>
      <c r="I5" s="6"/>
    </row>
    <row r="6" spans="1:11" ht="14.45" x14ac:dyDescent="0.3">
      <c r="A6" s="4"/>
      <c r="B6" s="5"/>
      <c r="C6" s="5"/>
      <c r="E6" s="5"/>
      <c r="F6" s="5"/>
      <c r="G6" s="5"/>
      <c r="H6" s="5"/>
      <c r="I6" s="6"/>
    </row>
    <row r="7" spans="1:11" ht="15.6" x14ac:dyDescent="0.3">
      <c r="A7" s="18"/>
      <c r="B7" s="5"/>
      <c r="C7" s="75" t="s">
        <v>17</v>
      </c>
      <c r="D7" s="76"/>
      <c r="E7" s="76"/>
      <c r="F7" s="76"/>
      <c r="G7" s="76"/>
      <c r="H7" s="76"/>
      <c r="I7" s="6"/>
    </row>
    <row r="8" spans="1:11" thickBot="1" x14ac:dyDescent="0.35">
      <c r="A8" s="19"/>
      <c r="B8" s="8"/>
      <c r="C8" s="8"/>
      <c r="D8" s="8"/>
      <c r="E8" s="8"/>
      <c r="F8" s="8"/>
      <c r="G8" s="8"/>
      <c r="H8" s="8"/>
      <c r="I8" s="9"/>
    </row>
    <row r="9" spans="1:11" x14ac:dyDescent="0.25">
      <c r="A9" s="77" t="s">
        <v>0</v>
      </c>
      <c r="B9" s="78"/>
      <c r="C9" s="78"/>
      <c r="D9" s="78"/>
      <c r="E9" s="78"/>
      <c r="F9" s="78"/>
      <c r="G9" s="78"/>
      <c r="H9" s="78"/>
      <c r="I9" s="79"/>
    </row>
    <row r="10" spans="1:11" ht="15.75" thickBot="1" x14ac:dyDescent="0.3">
      <c r="A10" s="80"/>
      <c r="B10" s="81"/>
      <c r="C10" s="81"/>
      <c r="D10" s="81"/>
      <c r="E10" s="81"/>
      <c r="F10" s="81"/>
      <c r="G10" s="81"/>
      <c r="H10" s="81"/>
      <c r="I10" s="82"/>
    </row>
    <row r="11" spans="1:11" ht="15.75" thickBot="1" x14ac:dyDescent="0.3">
      <c r="A11" s="11"/>
      <c r="B11" s="12"/>
      <c r="C11" s="12"/>
      <c r="D11" s="2"/>
      <c r="E11" s="2"/>
      <c r="F11" s="2"/>
      <c r="G11" s="2"/>
      <c r="H11" s="2"/>
      <c r="I11" s="3"/>
    </row>
    <row r="12" spans="1:11" ht="19.5" hidden="1" thickBot="1" x14ac:dyDescent="0.35">
      <c r="A12" s="36" t="s">
        <v>1</v>
      </c>
      <c r="B12" s="37"/>
      <c r="C12" s="38"/>
      <c r="D12" s="4"/>
      <c r="E12" s="27"/>
      <c r="F12" s="28"/>
      <c r="G12" s="25"/>
      <c r="H12" s="28"/>
      <c r="I12" s="29"/>
    </row>
    <row r="13" spans="1:11" ht="19.899999999999999" customHeight="1" thickBot="1" x14ac:dyDescent="0.35">
      <c r="A13" s="36" t="s">
        <v>1</v>
      </c>
      <c r="B13" s="37"/>
      <c r="C13" s="38"/>
      <c r="E13" s="67" t="str">
        <f>"R"&amp;A1+1</f>
        <v>R1</v>
      </c>
      <c r="F13" s="68"/>
      <c r="G13" s="68"/>
      <c r="H13" s="68"/>
      <c r="I13" s="69"/>
      <c r="J13" s="24" t="s">
        <v>41</v>
      </c>
      <c r="K13" t="s">
        <v>43</v>
      </c>
    </row>
    <row r="14" spans="1:11" ht="19.899999999999999" hidden="1" customHeight="1" thickBot="1" x14ac:dyDescent="0.35">
      <c r="A14" s="36" t="s">
        <v>2</v>
      </c>
      <c r="B14" s="37"/>
      <c r="C14" s="38"/>
      <c r="E14" s="83">
        <v>45761</v>
      </c>
      <c r="F14" s="84"/>
      <c r="G14" s="84"/>
      <c r="H14" s="84"/>
      <c r="I14" s="85"/>
      <c r="J14" s="24"/>
    </row>
    <row r="15" spans="1:11" ht="19.899999999999999" customHeight="1" thickBot="1" x14ac:dyDescent="0.35">
      <c r="A15" s="36" t="s">
        <v>2</v>
      </c>
      <c r="B15" s="37"/>
      <c r="C15" s="38"/>
      <c r="D15" s="13"/>
      <c r="E15" s="73">
        <f ca="1">TODAY()</f>
        <v>45761</v>
      </c>
      <c r="F15" s="40"/>
      <c r="G15" s="40"/>
      <c r="H15" s="40"/>
      <c r="I15" s="41"/>
      <c r="J15" s="24" t="s">
        <v>41</v>
      </c>
      <c r="K15" t="s">
        <v>46</v>
      </c>
    </row>
    <row r="16" spans="1:11" ht="19.899999999999999" hidden="1" customHeight="1" thickBot="1" x14ac:dyDescent="0.35">
      <c r="A16" s="36" t="s">
        <v>3</v>
      </c>
      <c r="B16" s="37"/>
      <c r="C16" s="38"/>
      <c r="D16" s="13"/>
      <c r="E16" s="70">
        <v>45761.836537152776</v>
      </c>
      <c r="F16" s="71"/>
      <c r="G16" s="71"/>
      <c r="H16" s="71"/>
      <c r="I16" s="72"/>
      <c r="J16" s="24"/>
    </row>
    <row r="17" spans="1:15" ht="19.899999999999999" customHeight="1" thickBot="1" x14ac:dyDescent="0.35">
      <c r="A17" s="36" t="s">
        <v>3</v>
      </c>
      <c r="B17" s="37"/>
      <c r="C17" s="38"/>
      <c r="E17" s="70">
        <f ca="1">NOW()</f>
        <v>45761.837315856479</v>
      </c>
      <c r="F17" s="71"/>
      <c r="G17" s="71"/>
      <c r="H17" s="71"/>
      <c r="I17" s="72"/>
      <c r="J17" s="24" t="s">
        <v>45</v>
      </c>
      <c r="K17" s="26" t="s">
        <v>47</v>
      </c>
    </row>
    <row r="18" spans="1:15" x14ac:dyDescent="0.25">
      <c r="A18" s="4"/>
      <c r="B18" s="5"/>
      <c r="C18" s="5"/>
      <c r="E18" s="5"/>
      <c r="F18" s="5"/>
      <c r="G18" s="5"/>
      <c r="H18" s="5"/>
      <c r="I18" s="6"/>
    </row>
    <row r="19" spans="1:15" ht="15.75" thickBot="1" x14ac:dyDescent="0.3">
      <c r="A19" s="4"/>
      <c r="B19" s="5"/>
      <c r="C19" s="5"/>
      <c r="E19" s="5"/>
      <c r="F19" s="5"/>
      <c r="G19" s="5"/>
      <c r="H19" s="5"/>
      <c r="I19" s="6"/>
    </row>
    <row r="20" spans="1:15" ht="19.899999999999999" customHeight="1" thickTop="1" thickBot="1" x14ac:dyDescent="0.4">
      <c r="A20" s="36" t="s">
        <v>4</v>
      </c>
      <c r="B20" s="37"/>
      <c r="C20" s="38"/>
      <c r="E20" s="88"/>
      <c r="F20" s="40"/>
      <c r="G20" s="40"/>
      <c r="H20" s="40"/>
      <c r="I20" s="41"/>
      <c r="L20" s="35"/>
      <c r="M20" s="35"/>
      <c r="N20" s="35"/>
      <c r="O20" t="s">
        <v>44</v>
      </c>
    </row>
    <row r="21" spans="1:15" ht="19.899999999999999" customHeight="1" thickBot="1" x14ac:dyDescent="0.35">
      <c r="A21" s="36" t="s">
        <v>5</v>
      </c>
      <c r="B21" s="37"/>
      <c r="C21" s="38"/>
      <c r="E21" s="88"/>
      <c r="F21" s="40"/>
      <c r="G21" s="40"/>
      <c r="H21" s="40"/>
      <c r="I21" s="41"/>
    </row>
    <row r="22" spans="1:15" ht="19.899999999999999" customHeight="1" thickBot="1" x14ac:dyDescent="0.35">
      <c r="A22" s="36" t="s">
        <v>6</v>
      </c>
      <c r="B22" s="37"/>
      <c r="C22" s="38"/>
      <c r="E22" s="88"/>
      <c r="F22" s="40"/>
      <c r="G22" s="40"/>
      <c r="H22" s="40"/>
      <c r="I22" s="41"/>
    </row>
    <row r="23" spans="1:15" ht="14.45" x14ac:dyDescent="0.3">
      <c r="A23" s="4"/>
      <c r="B23" s="5"/>
      <c r="C23" s="5"/>
      <c r="E23" s="5"/>
      <c r="F23" s="5"/>
      <c r="G23" s="5"/>
      <c r="H23" s="5"/>
      <c r="I23" s="6"/>
    </row>
    <row r="24" spans="1:15" ht="15.75" thickBot="1" x14ac:dyDescent="0.3">
      <c r="A24" s="4"/>
      <c r="B24" s="5"/>
      <c r="C24" s="5"/>
      <c r="E24" s="5"/>
      <c r="F24" s="5"/>
      <c r="G24" s="5"/>
      <c r="H24" s="5"/>
      <c r="I24" s="6"/>
    </row>
    <row r="25" spans="1:15" ht="18.75" x14ac:dyDescent="0.3">
      <c r="A25" s="98" t="s">
        <v>7</v>
      </c>
      <c r="B25" s="99"/>
      <c r="C25" s="100"/>
      <c r="E25" s="101"/>
      <c r="F25" s="44"/>
      <c r="G25" s="44"/>
      <c r="H25" s="44"/>
      <c r="I25" s="45"/>
    </row>
    <row r="26" spans="1:15" ht="15.75" thickBot="1" x14ac:dyDescent="0.3">
      <c r="A26" s="14"/>
      <c r="B26" s="15"/>
      <c r="C26" s="16"/>
      <c r="E26" s="46"/>
      <c r="F26" s="47"/>
      <c r="G26" s="47"/>
      <c r="H26" s="47"/>
      <c r="I26" s="48"/>
    </row>
    <row r="27" spans="1:15" ht="19.5" thickBot="1" x14ac:dyDescent="0.35">
      <c r="A27" s="36" t="s">
        <v>8</v>
      </c>
      <c r="B27" s="37"/>
      <c r="C27" s="102"/>
      <c r="E27" s="39"/>
      <c r="F27" s="40"/>
      <c r="G27" s="41"/>
      <c r="H27" s="42"/>
      <c r="I27" s="41"/>
    </row>
    <row r="28" spans="1:15" x14ac:dyDescent="0.25">
      <c r="A28" s="4"/>
      <c r="B28" s="5"/>
      <c r="C28" s="5"/>
      <c r="E28" s="5"/>
      <c r="F28" s="5"/>
      <c r="G28" s="5"/>
      <c r="H28" s="5"/>
      <c r="I28" s="6"/>
    </row>
    <row r="29" spans="1:15" ht="15.75" thickBot="1" x14ac:dyDescent="0.3">
      <c r="A29" s="4"/>
      <c r="B29" s="5"/>
      <c r="C29" s="5"/>
      <c r="E29" s="5"/>
      <c r="F29" s="5"/>
      <c r="G29" s="5"/>
      <c r="H29" s="5"/>
      <c r="I29" s="6"/>
    </row>
    <row r="30" spans="1:15" ht="19.899999999999999" customHeight="1" x14ac:dyDescent="0.25">
      <c r="A30" s="49" t="s">
        <v>9</v>
      </c>
      <c r="B30" s="50"/>
      <c r="C30" s="51"/>
      <c r="E30" s="43"/>
      <c r="F30" s="44"/>
      <c r="G30" s="44"/>
      <c r="H30" s="44"/>
      <c r="I30" s="45"/>
    </row>
    <row r="31" spans="1:15" ht="19.899999999999999" customHeight="1" thickBot="1" x14ac:dyDescent="0.3">
      <c r="A31" s="52"/>
      <c r="B31" s="53"/>
      <c r="C31" s="54"/>
      <c r="E31" s="46"/>
      <c r="F31" s="47"/>
      <c r="G31" s="47"/>
      <c r="H31" s="47"/>
      <c r="I31" s="48"/>
    </row>
    <row r="32" spans="1:15" x14ac:dyDescent="0.25">
      <c r="A32" s="4"/>
      <c r="B32" s="5"/>
      <c r="C32" s="5"/>
      <c r="E32" s="5"/>
      <c r="F32" s="5"/>
      <c r="G32" s="5"/>
      <c r="H32" s="5"/>
      <c r="I32" s="6"/>
    </row>
    <row r="33" spans="1:11" thickBot="1" x14ac:dyDescent="0.35">
      <c r="A33" s="4"/>
      <c r="B33" s="5"/>
      <c r="C33" s="5"/>
      <c r="E33" s="5"/>
      <c r="F33" s="5"/>
      <c r="G33" s="5"/>
      <c r="H33" s="5"/>
      <c r="I33" s="6"/>
    </row>
    <row r="34" spans="1:11" ht="26.45" thickBot="1" x14ac:dyDescent="0.55000000000000004">
      <c r="A34" s="36" t="s">
        <v>10</v>
      </c>
      <c r="B34" s="37"/>
      <c r="C34" s="38"/>
      <c r="D34" s="10"/>
      <c r="E34" s="97"/>
      <c r="F34" s="40"/>
      <c r="G34" s="40"/>
      <c r="H34" s="40"/>
      <c r="I34" s="41"/>
    </row>
    <row r="35" spans="1:11" ht="27" thickBot="1" x14ac:dyDescent="0.45">
      <c r="A35" s="36" t="s">
        <v>11</v>
      </c>
      <c r="B35" s="89"/>
      <c r="C35" s="90"/>
      <c r="D35" s="10"/>
      <c r="E35" s="97"/>
      <c r="F35" s="40"/>
      <c r="G35" s="40"/>
      <c r="H35" s="40"/>
      <c r="I35" s="41"/>
    </row>
    <row r="36" spans="1:11" x14ac:dyDescent="0.25">
      <c r="A36" s="4"/>
      <c r="B36" s="5"/>
      <c r="C36" s="5"/>
      <c r="E36" s="5"/>
      <c r="F36" s="5"/>
      <c r="G36" s="5"/>
      <c r="H36" s="5"/>
      <c r="I36" s="6"/>
    </row>
    <row r="37" spans="1:11" ht="15.75" thickBot="1" x14ac:dyDescent="0.3">
      <c r="A37" s="4"/>
      <c r="B37" s="5"/>
      <c r="C37" s="5"/>
      <c r="E37" s="5"/>
      <c r="F37" s="5"/>
      <c r="G37" s="5"/>
      <c r="H37" s="5"/>
      <c r="I37" s="6"/>
    </row>
    <row r="38" spans="1:11" ht="19.899999999999999" customHeight="1" x14ac:dyDescent="0.25">
      <c r="A38" s="49" t="s">
        <v>37</v>
      </c>
      <c r="B38" s="50"/>
      <c r="C38" s="51"/>
      <c r="E38" s="61"/>
      <c r="F38" s="62"/>
      <c r="G38" s="62"/>
      <c r="H38" s="62"/>
      <c r="I38" s="63"/>
      <c r="J38" s="31" t="s">
        <v>42</v>
      </c>
      <c r="K38" s="32"/>
    </row>
    <row r="39" spans="1:11" ht="19.899999999999999" customHeight="1" thickBot="1" x14ac:dyDescent="0.3">
      <c r="A39" s="52"/>
      <c r="B39" s="53"/>
      <c r="C39" s="54"/>
      <c r="E39" s="64"/>
      <c r="F39" s="65"/>
      <c r="G39" s="65"/>
      <c r="H39" s="65"/>
      <c r="I39" s="66"/>
      <c r="J39" s="31"/>
      <c r="K39" s="32"/>
    </row>
    <row r="40" spans="1:11" x14ac:dyDescent="0.25">
      <c r="A40" s="4"/>
      <c r="B40" s="5"/>
      <c r="C40" s="5"/>
      <c r="E40" s="5"/>
      <c r="F40" s="5"/>
      <c r="G40" s="5"/>
      <c r="H40" s="5"/>
      <c r="I40" s="6"/>
    </row>
    <row r="41" spans="1:11" ht="15.75" thickBot="1" x14ac:dyDescent="0.3">
      <c r="A41" s="4"/>
      <c r="B41" s="5"/>
      <c r="C41" s="5"/>
      <c r="E41" s="5"/>
      <c r="F41" s="5"/>
      <c r="G41" s="5"/>
      <c r="H41" s="5"/>
      <c r="I41" s="6"/>
    </row>
    <row r="42" spans="1:11" ht="15" customHeight="1" x14ac:dyDescent="0.25">
      <c r="A42" s="49" t="s">
        <v>33</v>
      </c>
      <c r="B42" s="50"/>
      <c r="C42" s="51"/>
      <c r="E42" s="91"/>
      <c r="F42" s="92"/>
      <c r="G42" s="92"/>
      <c r="H42" s="92"/>
      <c r="I42" s="93"/>
      <c r="J42" s="31"/>
      <c r="K42" s="32"/>
    </row>
    <row r="43" spans="1:11" ht="15.75" customHeight="1" thickBot="1" x14ac:dyDescent="0.3">
      <c r="A43" s="52"/>
      <c r="B43" s="53"/>
      <c r="C43" s="54"/>
      <c r="E43" s="94"/>
      <c r="F43" s="95"/>
      <c r="G43" s="95"/>
      <c r="H43" s="95"/>
      <c r="I43" s="96"/>
      <c r="J43" s="31"/>
      <c r="K43" s="32"/>
    </row>
    <row r="44" spans="1:11" ht="19.5" thickBot="1" x14ac:dyDescent="0.35">
      <c r="A44" s="58" t="s">
        <v>35</v>
      </c>
      <c r="B44" s="59"/>
      <c r="C44" s="60"/>
      <c r="E44" s="55"/>
      <c r="F44" s="56"/>
      <c r="G44" s="56"/>
      <c r="H44" s="56"/>
      <c r="I44" s="57"/>
      <c r="J44" s="33" t="s">
        <v>42</v>
      </c>
      <c r="K44" s="34"/>
    </row>
    <row r="45" spans="1:11" ht="15.75" thickBot="1" x14ac:dyDescent="0.3">
      <c r="A45" s="4"/>
      <c r="B45" s="5"/>
      <c r="C45" s="5"/>
      <c r="E45" s="5"/>
      <c r="F45" s="5"/>
      <c r="G45" s="5"/>
      <c r="H45" s="5"/>
      <c r="I45" s="6"/>
    </row>
    <row r="46" spans="1:11" ht="15.75" thickBot="1" x14ac:dyDescent="0.3">
      <c r="A46" s="86" t="s">
        <v>18</v>
      </c>
      <c r="B46" s="87"/>
      <c r="C46" s="17"/>
      <c r="E46" s="87" t="s">
        <v>19</v>
      </c>
      <c r="F46" s="87"/>
      <c r="G46" s="17"/>
      <c r="H46" s="5"/>
      <c r="I46" s="6"/>
    </row>
    <row r="47" spans="1:11" ht="15.75" thickBot="1" x14ac:dyDescent="0.3">
      <c r="A47" s="7"/>
      <c r="B47" s="8"/>
      <c r="C47" s="8"/>
      <c r="D47" s="8"/>
      <c r="E47" s="8"/>
      <c r="F47" s="8"/>
      <c r="G47" s="8"/>
      <c r="H47" s="8"/>
      <c r="I47" s="9"/>
    </row>
    <row r="49" spans="1:1" x14ac:dyDescent="0.25">
      <c r="A49" t="s">
        <v>20</v>
      </c>
    </row>
  </sheetData>
  <sheetProtection sheet="1" objects="1" scenarios="1"/>
  <mergeCells count="44">
    <mergeCell ref="A46:B46"/>
    <mergeCell ref="E46:F46"/>
    <mergeCell ref="E20:I20"/>
    <mergeCell ref="E21:I21"/>
    <mergeCell ref="E22:I22"/>
    <mergeCell ref="A35:C35"/>
    <mergeCell ref="E42:I43"/>
    <mergeCell ref="A34:C34"/>
    <mergeCell ref="E34:I34"/>
    <mergeCell ref="E35:I35"/>
    <mergeCell ref="A20:C20"/>
    <mergeCell ref="A21:C21"/>
    <mergeCell ref="A22:C22"/>
    <mergeCell ref="A25:C25"/>
    <mergeCell ref="E25:I26"/>
    <mergeCell ref="A27:C27"/>
    <mergeCell ref="A17:C17"/>
    <mergeCell ref="E13:I13"/>
    <mergeCell ref="E17:I17"/>
    <mergeCell ref="E15:I15"/>
    <mergeCell ref="C3:H3"/>
    <mergeCell ref="C5:G5"/>
    <mergeCell ref="C7:H7"/>
    <mergeCell ref="A9:I10"/>
    <mergeCell ref="A14:C14"/>
    <mergeCell ref="A16:C16"/>
    <mergeCell ref="E14:I14"/>
    <mergeCell ref="E16:I16"/>
    <mergeCell ref="J38:K39"/>
    <mergeCell ref="J42:K43"/>
    <mergeCell ref="J44:K44"/>
    <mergeCell ref="L20:N20"/>
    <mergeCell ref="A12:C12"/>
    <mergeCell ref="E27:G27"/>
    <mergeCell ref="H27:I27"/>
    <mergeCell ref="E30:I31"/>
    <mergeCell ref="A42:C43"/>
    <mergeCell ref="E44:I44"/>
    <mergeCell ref="A44:C44"/>
    <mergeCell ref="A38:C39"/>
    <mergeCell ref="E38:I39"/>
    <mergeCell ref="A30:C31"/>
    <mergeCell ref="A13:C13"/>
    <mergeCell ref="A15:C15"/>
  </mergeCells>
  <dataValidations count="1">
    <dataValidation type="list" allowBlank="1" showInputMessage="1" showErrorMessage="1" sqref="L20:N20">
      <formula1>N_REF</formula1>
    </dataValidation>
  </dataValidations>
  <hyperlinks>
    <hyperlink ref="C7" r:id="rId1"/>
  </hyperlinks>
  <pageMargins left="0.70866141732283472" right="0.70866141732283472" top="0.74803149606299213" bottom="0.74803149606299213" header="0.31496062992125984" footer="0.31496062992125984"/>
  <pageSetup paperSize="9" scale="91" orientation="portrait" horizontalDpi="360" verticalDpi="360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Listes!$A$2:$A$3</xm:f>
          </x14:formula1>
          <xm:sqref>E44:I44</xm:sqref>
        </x14:dataValidation>
        <x14:dataValidation type="list" allowBlank="1" showInputMessage="1" showErrorMessage="1">
          <x14:formula1>
            <xm:f>Listes!$C$2:$C$3</xm:f>
          </x14:formula1>
          <xm:sqref>E38:I39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"/>
  <sheetViews>
    <sheetView workbookViewId="0">
      <selection activeCell="A2" sqref="A2"/>
    </sheetView>
  </sheetViews>
  <sheetFormatPr baseColWidth="10" defaultRowHeight="15" x14ac:dyDescent="0.25"/>
  <cols>
    <col min="1" max="1" width="5" customWidth="1"/>
    <col min="6" max="6" width="14.140625" customWidth="1"/>
    <col min="7" max="7" width="33.7109375" customWidth="1"/>
    <col min="8" max="8" width="13.7109375" customWidth="1"/>
    <col min="10" max="10" width="23.5703125" customWidth="1"/>
    <col min="13" max="13" width="13.140625" customWidth="1"/>
    <col min="15" max="15" width="14.28515625" customWidth="1"/>
  </cols>
  <sheetData>
    <row r="1" spans="1:15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29</v>
      </c>
      <c r="I1" t="s">
        <v>30</v>
      </c>
      <c r="J1" t="s">
        <v>28</v>
      </c>
      <c r="K1" t="s">
        <v>31</v>
      </c>
      <c r="L1" t="s">
        <v>32</v>
      </c>
      <c r="M1" t="s">
        <v>39</v>
      </c>
      <c r="N1" t="s">
        <v>33</v>
      </c>
      <c r="O1" t="s">
        <v>40</v>
      </c>
    </row>
    <row r="2" spans="1:15" x14ac:dyDescent="0.25">
      <c r="A2" s="22"/>
      <c r="B2" s="21"/>
      <c r="C2" s="20"/>
      <c r="H2" s="21"/>
      <c r="I2" s="20"/>
      <c r="K2" s="30"/>
      <c r="L2" s="30"/>
      <c r="N2" s="23"/>
      <c r="O2" s="3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G11" sqref="G11"/>
    </sheetView>
  </sheetViews>
  <sheetFormatPr baseColWidth="10" defaultRowHeight="15" x14ac:dyDescent="0.25"/>
  <cols>
    <col min="1" max="1" width="11.7109375" customWidth="1"/>
    <col min="2" max="2" width="2.140625" customWidth="1"/>
    <col min="4" max="4" width="2.28515625" customWidth="1"/>
  </cols>
  <sheetData>
    <row r="1" spans="1:3" x14ac:dyDescent="0.25">
      <c r="A1" t="s">
        <v>36</v>
      </c>
      <c r="C1" t="s">
        <v>38</v>
      </c>
    </row>
    <row r="2" spans="1:3" x14ac:dyDescent="0.25">
      <c r="A2" t="s">
        <v>14</v>
      </c>
      <c r="C2" t="s">
        <v>12</v>
      </c>
    </row>
    <row r="3" spans="1:3" x14ac:dyDescent="0.25">
      <c r="A3" t="s">
        <v>34</v>
      </c>
      <c r="C3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Bon</vt:lpstr>
      <vt:lpstr>Archives</vt:lpstr>
      <vt:lpstr>Listes</vt:lpstr>
      <vt:lpstr>N_REF</vt:lpstr>
      <vt:lpstr>Bon!Zone_d_impression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GENE</dc:creator>
  <cp:lastModifiedBy>Henri</cp:lastModifiedBy>
  <cp:lastPrinted>2025-04-14T18:03:04Z</cp:lastPrinted>
  <dcterms:created xsi:type="dcterms:W3CDTF">2025-04-01T10:05:54Z</dcterms:created>
  <dcterms:modified xsi:type="dcterms:W3CDTF">2025-04-14T18:05:47Z</dcterms:modified>
</cp:coreProperties>
</file>