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" windowWidth="22512" windowHeight="9528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6" i="1" l="1"/>
  <c r="C6" i="1" s="1"/>
  <c r="D6" i="1" s="1"/>
  <c r="B5" i="1"/>
  <c r="C5" i="1" s="1"/>
  <c r="D5" i="1" s="1"/>
  <c r="B4" i="1"/>
  <c r="C4" i="1" s="1"/>
  <c r="D4" i="1" s="1"/>
  <c r="E4" i="1" l="1"/>
  <c r="E5" i="1" l="1"/>
  <c r="E6" i="1" l="1"/>
</calcChain>
</file>

<file path=xl/sharedStrings.xml><?xml version="1.0" encoding="utf-8"?>
<sst xmlns="http://schemas.openxmlformats.org/spreadsheetml/2006/main" count="5" uniqueCount="5">
  <si>
    <t>Revente</t>
  </si>
  <si>
    <t>Imposition</t>
  </si>
  <si>
    <t>Base d'imposition</t>
  </si>
  <si>
    <t>Prélèvements sociaux</t>
  </si>
  <si>
    <t>Total Imposable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</si>
</sst>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omic Sans MS"/>
      <family val="2"/>
    </font>
    <font>
      <b/>
      <sz val="12"/>
      <color theme="0"/>
      <name val="Comic Sans MS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ont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3" borderId="4" xfId="0" applyFont="1" applyFill="1" applyBorder="1"/>
    <xf numFmtId="9" fontId="0" fillId="3" borderId="5" xfId="0" applyNumberFormat="1" applyFont="1" applyFill="1" applyBorder="1"/>
    <xf numFmtId="10" fontId="0" fillId="3" borderId="5" xfId="0" applyNumberFormat="1" applyFont="1" applyFill="1" applyBorder="1"/>
    <xf numFmtId="0" fontId="0" fillId="3" borderId="6" xfId="0" applyFont="1" applyFill="1" applyBorder="1"/>
    <xf numFmtId="0" fontId="0" fillId="0" borderId="4" xfId="0" applyFont="1" applyBorder="1"/>
    <xf numFmtId="2" fontId="0" fillId="0" borderId="5" xfId="0" applyNumberFormat="1" applyFont="1" applyBorder="1"/>
    <xf numFmtId="2" fontId="0" fillId="3" borderId="5" xfId="0" applyNumberFormat="1" applyFont="1" applyFill="1" applyBorder="1"/>
    <xf numFmtId="2" fontId="0" fillId="0" borderId="2" xfId="0" applyNumberFormat="1" applyFont="1" applyBorder="1"/>
    <xf numFmtId="2" fontId="0" fillId="0" borderId="6" xfId="0" applyNumberFormat="1" applyFont="1" applyBorder="1"/>
    <xf numFmtId="2" fontId="0" fillId="3" borderId="6" xfId="0" applyNumberFormat="1" applyFont="1" applyFill="1" applyBorder="1"/>
    <xf numFmtId="2" fontId="0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tabSelected="1" workbookViewId="0">
      <selection activeCell="E9" sqref="E9"/>
    </sheetView>
  </sheetViews>
  <sheetFormatPr baseColWidth="10" defaultRowHeight="18.600000000000001" x14ac:dyDescent="0.45"/>
  <cols>
    <col min="2" max="2" width="15.25" customWidth="1"/>
    <col min="3" max="3" width="21.33203125" customWidth="1"/>
    <col min="4" max="4" width="23.08203125" customWidth="1"/>
    <col min="5" max="5" width="15.25" customWidth="1"/>
  </cols>
  <sheetData>
    <row r="2" spans="1:5" x14ac:dyDescent="0.45">
      <c r="A2" s="2" t="s">
        <v>0</v>
      </c>
      <c r="B2" s="3" t="s">
        <v>1</v>
      </c>
      <c r="C2" s="3" t="s">
        <v>2</v>
      </c>
      <c r="D2" s="3" t="s">
        <v>3</v>
      </c>
      <c r="E2" s="4" t="s">
        <v>4</v>
      </c>
    </row>
    <row r="3" spans="1:5" x14ac:dyDescent="0.45">
      <c r="A3" s="5"/>
      <c r="B3" s="6">
        <v>0.28999999999999998</v>
      </c>
      <c r="C3" s="6">
        <v>0.3</v>
      </c>
      <c r="D3" s="7">
        <v>0.155</v>
      </c>
      <c r="E3" s="8"/>
    </row>
    <row r="4" spans="1:5" x14ac:dyDescent="0.45">
      <c r="A4" s="9">
        <v>306</v>
      </c>
      <c r="B4" s="10">
        <f>IF(A4&lt;=305,0,A4*$B$3)</f>
        <v>88.74</v>
      </c>
      <c r="C4" s="10">
        <f>B4*$C$3</f>
        <v>26.621999999999996</v>
      </c>
      <c r="D4" s="10">
        <f>IF(C4&lt;61,0,B4*$D$3)</f>
        <v>0</v>
      </c>
      <c r="E4" s="13">
        <f>ROUNDUP(Feuil1!$C4+Feuil1!$D4,0)</f>
        <v>27</v>
      </c>
    </row>
    <row r="5" spans="1:5" x14ac:dyDescent="0.45">
      <c r="A5" s="5">
        <v>306</v>
      </c>
      <c r="B5" s="11">
        <f>IF(A5&lt;=305,0,A5*$B$3)</f>
        <v>88.74</v>
      </c>
      <c r="C5" s="11">
        <f>B5*$C$3</f>
        <v>26.621999999999996</v>
      </c>
      <c r="D5" s="11">
        <f>IF(C5&lt;61,0,B5*$D$3)</f>
        <v>0</v>
      </c>
      <c r="E5" s="14">
        <f>ROUNDUP(Feuil1!$C5+Feuil1!$D5,0)</f>
        <v>27</v>
      </c>
    </row>
    <row r="6" spans="1:5" x14ac:dyDescent="0.45">
      <c r="A6" s="1">
        <v>1500</v>
      </c>
      <c r="B6" s="12">
        <f>IF(A6&lt;=305,0,A6*$B$3)</f>
        <v>434.99999999999994</v>
      </c>
      <c r="C6" s="12">
        <f>B6*$C$3</f>
        <v>130.49999999999997</v>
      </c>
      <c r="D6" s="12">
        <f>IF(C6&lt;61,0,B6*$D$3)</f>
        <v>67.424999999999997</v>
      </c>
      <c r="E6" s="15">
        <f>ROUNDUP(Feuil1!$C6+Feuil1!$D6,0)</f>
        <v>198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600000000000001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600000000000001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2024-02-13T17:30:44Z</dcterms:created>
  <dcterms:modified xsi:type="dcterms:W3CDTF">2024-02-13T17:48:06Z</dcterms:modified>
</cp:coreProperties>
</file>