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11020"/>
  </bookViews>
  <sheets>
    <sheet name="Feuil3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F4" i="1"/>
  <c r="E4" i="1"/>
</calcChain>
</file>

<file path=xl/sharedStrings.xml><?xml version="1.0" encoding="utf-8"?>
<sst xmlns="http://schemas.openxmlformats.org/spreadsheetml/2006/main" count="24" uniqueCount="18">
  <si>
    <t>ESTIME</t>
  </si>
  <si>
    <t xml:space="preserve">Fournisseurs </t>
  </si>
  <si>
    <t>Designations</t>
  </si>
  <si>
    <t>PU HT</t>
  </si>
  <si>
    <t>Qté</t>
  </si>
  <si>
    <t xml:space="preserve">Budget total estimé </t>
  </si>
  <si>
    <t xml:space="preserve">Ecran LED cylindrique 2/3 poteau </t>
  </si>
  <si>
    <t>Ecran LED géant + cadre interactif + Création interface web interactive</t>
  </si>
  <si>
    <t>Ecrans transparents suspendus</t>
  </si>
  <si>
    <t>x6 Ecrans transparents caisson arrière</t>
  </si>
  <si>
    <t>Tablette VEGA</t>
  </si>
  <si>
    <t>Support tablette</t>
  </si>
  <si>
    <t>Ecran mural et cadre interactif</t>
  </si>
  <si>
    <t>X</t>
  </si>
  <si>
    <t>A</t>
  </si>
  <si>
    <t>Budget A</t>
  </si>
  <si>
    <t>Budget X</t>
  </si>
  <si>
    <t xml:space="preserve">x10 Ecrans caissons avant 10 cadres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</si>
</sst>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6" formatCode="#,##0.00\ &quot;€&quot;"/>
  </numFmts>
  <fonts count="3">
    <font>
      <sz val="11"/>
      <color theme="1"/>
      <name val="Calibri"/>
      <family val="2"/>
      <scheme val="minor"/>
    </font>
    <font>
      <sz val="10"/>
      <color theme="1"/>
      <name val="Montserrat"/>
    </font>
    <font>
      <sz val="10"/>
      <color theme="5"/>
      <name val="Montserrat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64" fontId="1" fillId="0" borderId="0" xfId="0" applyNumberFormat="1" applyFont="1" applyAlignment="1">
      <alignment horizontal="right"/>
    </xf>
    <xf numFmtId="0" fontId="1" fillId="0" borderId="0" xfId="0" applyFont="1"/>
    <xf numFmtId="0" fontId="1" fillId="0" borderId="0" xfId="0" applyFont="1" applyFill="1" applyAlignment="1">
      <alignment horizontal="left"/>
    </xf>
    <xf numFmtId="164" fontId="2" fillId="0" borderId="0" xfId="0" applyNumberFormat="1" applyFont="1" applyFill="1" applyAlignment="1">
      <alignment horizontal="right"/>
    </xf>
    <xf numFmtId="0" fontId="2" fillId="0" borderId="0" xfId="0" applyFont="1" applyFill="1" applyAlignment="1">
      <alignment horizontal="center"/>
    </xf>
    <xf numFmtId="0" fontId="1" fillId="0" borderId="0" xfId="0" applyFont="1" applyFill="1"/>
    <xf numFmtId="0" fontId="1" fillId="2" borderId="0" xfId="0" applyFont="1" applyFill="1" applyAlignment="1">
      <alignment horizontal="center" vertical="center"/>
    </xf>
    <xf numFmtId="166" fontId="1" fillId="4" borderId="0" xfId="0" applyNumberFormat="1" applyFont="1" applyFill="1" applyAlignment="1">
      <alignment horizontal="center"/>
    </xf>
    <xf numFmtId="166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ontserrat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ontserra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ontserrat"/>
        <scheme val="none"/>
      </font>
      <numFmt numFmtId="164" formatCode="#,##0\ &quot;€&quot;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ontserrat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ontserrat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D11" totalsRowShown="0" headerRowDxfId="0" headerRowBorderDxfId="5">
  <autoFilter ref="A3:D11"/>
  <tableColumns count="4">
    <tableColumn id="1" name="Fournisseurs " dataDxfId="4"/>
    <tableColumn id="2" name="Designations" dataDxfId="3"/>
    <tableColumn id="3" name="PU HT" dataDxfId="2"/>
    <tableColumn id="4" name="Qté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1"/>
  <sheetViews>
    <sheetView tabSelected="1" workbookViewId="0">
      <selection activeCell="E17" sqref="E17"/>
    </sheetView>
  </sheetViews>
  <sheetFormatPr baseColWidth="10" defaultColWidth="11.54296875" defaultRowHeight="12.5"/>
  <cols>
    <col min="1" max="1" width="14.7265625" style="6" customWidth="1"/>
    <col min="2" max="2" width="73.08984375" style="6" bestFit="1" customWidth="1"/>
    <col min="3" max="6" width="14.1796875" style="6" customWidth="1"/>
    <col min="7" max="7" width="21.90625" style="6" bestFit="1" customWidth="1"/>
    <col min="8" max="16384" width="11.54296875" style="9"/>
  </cols>
  <sheetData>
    <row r="2" spans="1:7" s="1" customFormat="1" ht="22.25" customHeight="1">
      <c r="C2" s="14" t="s">
        <v>0</v>
      </c>
      <c r="D2" s="14"/>
      <c r="E2" s="14"/>
      <c r="F2" s="14"/>
      <c r="G2" s="14"/>
    </row>
    <row r="3" spans="1:7" s="4" customFormat="1" ht="24.65" customHeight="1">
      <c r="A3" s="2" t="s">
        <v>1</v>
      </c>
      <c r="B3" s="2" t="s">
        <v>2</v>
      </c>
      <c r="C3" s="2" t="s">
        <v>3</v>
      </c>
      <c r="D3" s="2" t="s">
        <v>4</v>
      </c>
      <c r="E3" s="2" t="s">
        <v>15</v>
      </c>
      <c r="F3" s="2" t="s">
        <v>16</v>
      </c>
      <c r="G3" s="3" t="s">
        <v>5</v>
      </c>
    </row>
    <row r="4" spans="1:7" ht="18" customHeight="1">
      <c r="A4" s="6" t="s">
        <v>14</v>
      </c>
      <c r="B4" s="7" t="s">
        <v>6</v>
      </c>
      <c r="C4" s="8">
        <v>27399</v>
      </c>
      <c r="D4" s="6">
        <v>1</v>
      </c>
      <c r="E4" s="15">
        <f>SUMPRODUCT((Tableau1[[Fournisseurs ]]="A")*Tableau1[PU HT])</f>
        <v>145684</v>
      </c>
      <c r="F4" s="15">
        <f>SUMPRODUCT((Tableau1[[Fournisseurs ]]="X")*Tableau1[PU HT])</f>
        <v>345</v>
      </c>
      <c r="G4" s="16">
        <f>E4+F4</f>
        <v>146029</v>
      </c>
    </row>
    <row r="5" spans="1:7">
      <c r="A5" s="6" t="s">
        <v>14</v>
      </c>
      <c r="B5" s="7" t="s">
        <v>7</v>
      </c>
      <c r="C5" s="8">
        <v>37590</v>
      </c>
      <c r="D5" s="6">
        <v>1</v>
      </c>
    </row>
    <row r="6" spans="1:7" s="13" customFormat="1">
      <c r="A6" s="6" t="s">
        <v>14</v>
      </c>
      <c r="B6" s="10" t="s">
        <v>8</v>
      </c>
      <c r="C6" s="11">
        <v>20532</v>
      </c>
      <c r="D6" s="12">
        <v>1</v>
      </c>
      <c r="E6" s="5"/>
      <c r="F6" s="5"/>
      <c r="G6" s="5"/>
    </row>
    <row r="7" spans="1:7">
      <c r="A7" s="6" t="s">
        <v>14</v>
      </c>
      <c r="B7" s="7" t="s">
        <v>17</v>
      </c>
      <c r="C7" s="8">
        <v>30600</v>
      </c>
      <c r="D7" s="6">
        <v>10</v>
      </c>
    </row>
    <row r="8" spans="1:7">
      <c r="A8" s="6" t="s">
        <v>14</v>
      </c>
      <c r="B8" s="7" t="s">
        <v>9</v>
      </c>
      <c r="C8" s="8">
        <v>21855</v>
      </c>
      <c r="D8" s="6">
        <v>6</v>
      </c>
    </row>
    <row r="9" spans="1:7">
      <c r="A9" s="6" t="s">
        <v>14</v>
      </c>
      <c r="B9" s="7" t="s">
        <v>10</v>
      </c>
      <c r="C9" s="8">
        <v>345</v>
      </c>
      <c r="D9" s="6">
        <v>1</v>
      </c>
    </row>
    <row r="10" spans="1:7">
      <c r="A10" s="6" t="s">
        <v>13</v>
      </c>
      <c r="B10" s="7" t="s">
        <v>11</v>
      </c>
      <c r="C10" s="8">
        <v>345</v>
      </c>
      <c r="D10" s="6">
        <v>1</v>
      </c>
    </row>
    <row r="11" spans="1:7">
      <c r="A11" s="6" t="s">
        <v>14</v>
      </c>
      <c r="B11" s="7" t="s">
        <v>12</v>
      </c>
      <c r="C11" s="8">
        <v>7363</v>
      </c>
      <c r="D11" s="6">
        <v>1</v>
      </c>
    </row>
  </sheetData>
  <mergeCells count="1">
    <mergeCell ref="C2:G2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Docapost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HAAS</dc:creator>
  <cp:lastModifiedBy>AFEH56</cp:lastModifiedBy>
  <dcterms:created xsi:type="dcterms:W3CDTF">2021-11-18T16:19:43Z</dcterms:created>
  <dcterms:modified xsi:type="dcterms:W3CDTF">2021-11-18T16:29:15Z</dcterms:modified>
</cp:coreProperties>
</file>