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/>
  <c r="D4"/>
  <c r="D5"/>
  <c r="D6"/>
  <c r="D7"/>
  <c r="D3"/>
  <c r="C2"/>
  <c r="C4"/>
  <c r="C5"/>
  <c r="C6"/>
  <c r="C7"/>
  <c r="C3"/>
</calcChain>
</file>

<file path=xl/sharedStrings.xml><?xml version="1.0" encoding="utf-8"?>
<sst xmlns="http://schemas.openxmlformats.org/spreadsheetml/2006/main" count="32" uniqueCount="25">
  <si>
    <t>nom pièce</t>
  </si>
  <si>
    <t>longueur (m)</t>
  </si>
  <si>
    <t>coté</t>
  </si>
  <si>
    <t>dos</t>
  </si>
  <si>
    <t>largeur (m)</t>
  </si>
  <si>
    <t>Volume</t>
  </si>
  <si>
    <t>Plaque A</t>
  </si>
  <si>
    <t>Plaque B</t>
  </si>
  <si>
    <t>Plaque C</t>
  </si>
  <si>
    <t>Plaque D</t>
  </si>
  <si>
    <t>Plaque E</t>
  </si>
  <si>
    <t>Plaque G</t>
  </si>
  <si>
    <t>plaque G</t>
  </si>
  <si>
    <t>Plaque H</t>
  </si>
  <si>
    <t>devant</t>
  </si>
  <si>
    <t>dessus</t>
  </si>
  <si>
    <t>dessous</t>
  </si>
  <si>
    <t>masse (Kg)</t>
  </si>
  <si>
    <t>géométrie</t>
  </si>
  <si>
    <t>Liste géométrie</t>
  </si>
  <si>
    <t>etc</t>
  </si>
  <si>
    <t>derrière</t>
  </si>
  <si>
    <t>L</t>
  </si>
  <si>
    <t>l2</t>
  </si>
  <si>
    <t>autre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</si>
</sst>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0" fillId="3" borderId="0" xfId="0" applyFill="1"/>
    <xf numFmtId="0" fontId="0" fillId="0" borderId="0" xfId="0" applyBorder="1"/>
  </cellXfs>
  <cellStyles count="1">
    <cellStyle name="Normal" xfId="0" builtinId="0"/>
  </cellStyles>
  <dxfs count="8">
    <dxf>
      <fill>
        <patternFill>
          <bgColor rgb="FFC00000"/>
        </patternFill>
      </fill>
    </dxf>
    <dxf>
      <font>
        <color auto="1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rgb="FFC00000"/>
        </patternFill>
      </fill>
    </dxf>
    <dxf>
      <font>
        <color rgb="FFC00000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8" totalsRowShown="0">
  <autoFilter ref="A1:E8"/>
  <tableColumns count="5">
    <tableColumn id="1" name="nom pièce"/>
    <tableColumn id="2" name="géométrie"/>
    <tableColumn id="3" name="longueur (m)"/>
    <tableColumn id="4" name="largeur (m)"/>
    <tableColumn id="5" name="masse (Kg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liste" displayName="T_liste" ref="H2:J11" totalsRowShown="0">
  <autoFilter ref="H2:J11"/>
  <tableColumns count="3">
    <tableColumn id="1" name="Volume"/>
    <tableColumn id="2" name="L"/>
    <tableColumn id="3" name="l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1"/>
  <sheetViews>
    <sheetView tabSelected="1" workbookViewId="0">
      <selection activeCell="B15" sqref="B15"/>
    </sheetView>
  </sheetViews>
  <sheetFormatPr baseColWidth="10" defaultRowHeight="14.5"/>
  <cols>
    <col min="1" max="1" width="12.453125" customWidth="1"/>
    <col min="2" max="2" width="19.54296875" customWidth="1"/>
    <col min="3" max="3" width="17.1796875" bestFit="1" customWidth="1"/>
    <col min="4" max="4" width="13" customWidth="1"/>
    <col min="5" max="5" width="12.81640625" bestFit="1" customWidth="1"/>
    <col min="6" max="6" width="4.453125" bestFit="1" customWidth="1"/>
    <col min="7" max="7" width="14.54296875" bestFit="1" customWidth="1"/>
    <col min="8" max="8" width="14.81640625" bestFit="1" customWidth="1"/>
  </cols>
  <sheetData>
    <row r="1" spans="1:10" ht="15" thickBot="1">
      <c r="A1" s="1" t="s">
        <v>0</v>
      </c>
      <c r="B1" s="2" t="s">
        <v>18</v>
      </c>
      <c r="C1" s="3" t="s">
        <v>1</v>
      </c>
      <c r="D1" s="4" t="s">
        <v>4</v>
      </c>
      <c r="E1" t="s">
        <v>17</v>
      </c>
      <c r="H1" t="s">
        <v>19</v>
      </c>
    </row>
    <row r="2" spans="1:10">
      <c r="A2" t="s">
        <v>3</v>
      </c>
      <c r="B2" t="s">
        <v>5</v>
      </c>
      <c r="C2" t="str">
        <f>IF([géométrie]&lt;&gt;"Volume",VLOOKUP(Tableau1[[#This Row],[géométrie]],T_liste[],2,FALSE),"")</f>
        <v/>
      </c>
      <c r="D2" t="str">
        <f>IF([géométrie]&lt;&gt;"Volume",VLOOKUP(Tableau1[[#This Row],[géométrie]],T_liste[],3,FALSE),"")</f>
        <v/>
      </c>
      <c r="E2">
        <v>5</v>
      </c>
      <c r="H2" t="s">
        <v>5</v>
      </c>
      <c r="I2" t="s">
        <v>22</v>
      </c>
      <c r="J2" t="s">
        <v>23</v>
      </c>
    </row>
    <row r="3" spans="1:10">
      <c r="A3" t="s">
        <v>2</v>
      </c>
      <c r="B3" t="s">
        <v>6</v>
      </c>
      <c r="C3">
        <f>IF([géométrie]&lt;&gt;"Volume",VLOOKUP(Tableau1[[#This Row],[géométrie]],T_liste[],2,FALSE),"")</f>
        <v>5</v>
      </c>
      <c r="D3">
        <f>IF([géométrie]&lt;&gt;"Volume",VLOOKUP(Tableau1[[#This Row],[géométrie]],T_liste[],3,FALSE),"")</f>
        <v>5</v>
      </c>
      <c r="E3" s="5"/>
      <c r="H3" t="s">
        <v>6</v>
      </c>
      <c r="I3">
        <v>5</v>
      </c>
      <c r="J3">
        <v>5</v>
      </c>
    </row>
    <row r="4" spans="1:10">
      <c r="A4" t="s">
        <v>14</v>
      </c>
      <c r="B4" t="s">
        <v>7</v>
      </c>
      <c r="C4">
        <f>IF([géométrie]&lt;&gt;"Volume",VLOOKUP(Tableau1[[#This Row],[géométrie]],T_liste[],2,FALSE),"")</f>
        <v>1</v>
      </c>
      <c r="D4">
        <f>IF([géométrie]&lt;&gt;"Volume",VLOOKUP(Tableau1[[#This Row],[géométrie]],T_liste[],3,FALSE),"")</f>
        <v>2</v>
      </c>
      <c r="E4" s="5"/>
      <c r="H4" t="s">
        <v>7</v>
      </c>
      <c r="I4">
        <v>1</v>
      </c>
      <c r="J4">
        <v>2</v>
      </c>
    </row>
    <row r="5" spans="1:10">
      <c r="A5" t="s">
        <v>21</v>
      </c>
      <c r="B5" t="s">
        <v>6</v>
      </c>
      <c r="C5">
        <f>IF([géométrie]&lt;&gt;"Volume",VLOOKUP(Tableau1[[#This Row],[géométrie]],T_liste[],2,FALSE),"")</f>
        <v>5</v>
      </c>
      <c r="D5">
        <f>IF([géométrie]&lt;&gt;"Volume",VLOOKUP(Tableau1[[#This Row],[géométrie]],T_liste[],3,FALSE),"")</f>
        <v>5</v>
      </c>
      <c r="E5" s="5"/>
      <c r="H5" t="s">
        <v>8</v>
      </c>
      <c r="I5">
        <v>3</v>
      </c>
      <c r="J5">
        <v>8</v>
      </c>
    </row>
    <row r="6" spans="1:10">
      <c r="A6" t="s">
        <v>15</v>
      </c>
      <c r="B6" t="s">
        <v>8</v>
      </c>
      <c r="C6">
        <f>IF([géométrie]&lt;&gt;"Volume",VLOOKUP(Tableau1[[#This Row],[géométrie]],T_liste[],2,FALSE),"")</f>
        <v>3</v>
      </c>
      <c r="D6">
        <f>IF([géométrie]&lt;&gt;"Volume",VLOOKUP(Tableau1[[#This Row],[géométrie]],T_liste[],3,FALSE),"")</f>
        <v>8</v>
      </c>
      <c r="E6" s="5"/>
      <c r="H6" t="s">
        <v>9</v>
      </c>
      <c r="I6">
        <v>2</v>
      </c>
      <c r="J6">
        <v>7</v>
      </c>
    </row>
    <row r="7" spans="1:10">
      <c r="A7" t="s">
        <v>16</v>
      </c>
      <c r="B7" t="s">
        <v>9</v>
      </c>
      <c r="C7">
        <f>IF([géométrie]&lt;&gt;"Volume",VLOOKUP(Tableau1[[#This Row],[géométrie]],T_liste[],2,FALSE),"")</f>
        <v>2</v>
      </c>
      <c r="D7">
        <f>IF([géométrie]&lt;&gt;"Volume",VLOOKUP(Tableau1[[#This Row],[géométrie]],T_liste[],3,FALSE),"")</f>
        <v>7</v>
      </c>
      <c r="E7" s="5"/>
      <c r="H7" t="s">
        <v>10</v>
      </c>
    </row>
    <row r="8" spans="1:10">
      <c r="A8" s="6" t="s">
        <v>24</v>
      </c>
      <c r="B8" s="6" t="s">
        <v>5</v>
      </c>
      <c r="C8" s="6"/>
      <c r="D8" s="6"/>
      <c r="E8" s="6">
        <v>4</v>
      </c>
      <c r="H8" t="s">
        <v>11</v>
      </c>
    </row>
    <row r="9" spans="1:10">
      <c r="H9" t="s">
        <v>12</v>
      </c>
    </row>
    <row r="10" spans="1:10">
      <c r="H10" t="s">
        <v>13</v>
      </c>
    </row>
    <row r="11" spans="1:10">
      <c r="H11" t="s">
        <v>20</v>
      </c>
    </row>
  </sheetData>
  <conditionalFormatting sqref="C2:D8">
    <cfRule type="cellIs" dxfId="5" priority="2" operator="notBetween">
      <formula>1</formula>
      <formula>1000</formula>
    </cfRule>
  </conditionalFormatting>
  <conditionalFormatting sqref="E2:E8">
    <cfRule type="cellIs" dxfId="3" priority="1" operator="notBetween">
      <formula>1</formula>
      <formula>1000</formula>
    </cfRule>
  </conditionalFormatting>
  <dataValidations count="1">
    <dataValidation type="list" allowBlank="1" showInputMessage="1" showErrorMessage="1" sqref="B2:B8">
      <formula1>$H$2:$H$10</formula1>
    </dataValidation>
  </dataValidation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Tkocz</dc:creator>
  <cp:lastModifiedBy>AFEH56</cp:lastModifiedBy>
  <dcterms:created xsi:type="dcterms:W3CDTF">2021-06-07T14:08:49Z</dcterms:created>
  <dcterms:modified xsi:type="dcterms:W3CDTF">2021-06-07T17:02:13Z</dcterms:modified>
</cp:coreProperties>
</file>