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Formulaire" sheetId="1" r:id="rId1"/>
    <sheet name="Liste clients" sheetId="2" r:id="rId2"/>
  </sheets>
  <definedNames>
    <definedName name="Clients">Tableau1[Clients]</definedName>
    <definedName name="_xlnm.Print_Area" localSheetId="0">Formulaire!$B$4:$C$16</definedName>
  </definedNames>
  <calcPr calcId="145621"/>
</workbook>
</file>

<file path=xl/calcChain.xml><?xml version="1.0" encoding="utf-8"?>
<calcChain xmlns="http://schemas.openxmlformats.org/spreadsheetml/2006/main">
  <c r="C14" i="1" l="1"/>
  <c r="C12" i="1"/>
  <c r="C10" i="1"/>
  <c r="C8" i="1"/>
  <c r="C4" i="1"/>
</calcChain>
</file>

<file path=xl/sharedStrings.xml><?xml version="1.0" encoding="utf-8"?>
<sst xmlns="http://schemas.openxmlformats.org/spreadsheetml/2006/main" count="25" uniqueCount="20">
  <si>
    <t>Clients</t>
  </si>
  <si>
    <t>Pierre</t>
  </si>
  <si>
    <t>Paul</t>
  </si>
  <si>
    <t>Jacques</t>
  </si>
  <si>
    <t>Date</t>
  </si>
  <si>
    <t>Nom du Client</t>
  </si>
  <si>
    <t>Adresse</t>
  </si>
  <si>
    <t>CP</t>
  </si>
  <si>
    <t>Ville</t>
  </si>
  <si>
    <t>Tél</t>
  </si>
  <si>
    <t>1 rue Bleue</t>
  </si>
  <si>
    <t>Vannes</t>
  </si>
  <si>
    <t>2 rue Bleue</t>
  </si>
  <si>
    <t>3 rue Bleue</t>
  </si>
  <si>
    <t>Code postal</t>
  </si>
  <si>
    <t>Téléphone</t>
  </si>
  <si>
    <t>&lt;---choix par liste déroulante</t>
  </si>
  <si>
    <t>Données du Bon de livraison</t>
  </si>
  <si>
    <t>Blabla, blablabla, blablabla.</t>
  </si>
  <si>
    <t>Information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</si>
</sst>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165" fontId="0" fillId="3" borderId="1" xfId="0" applyNumberFormat="1" applyFont="1" applyFill="1" applyBorder="1"/>
    <xf numFmtId="165" fontId="0" fillId="0" borderId="1" xfId="0" applyNumberFormat="1" applyFont="1" applyBorder="1"/>
    <xf numFmtId="0" fontId="1" fillId="2" borderId="0" xfId="0" applyFont="1" applyFill="1" applyBorder="1"/>
    <xf numFmtId="0" fontId="0" fillId="4" borderId="2" xfId="0" applyFill="1" applyBorder="1"/>
    <xf numFmtId="14" fontId="0" fillId="4" borderId="3" xfId="0" applyNumberFormat="1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5" xfId="0" applyFill="1" applyBorder="1" applyAlignment="1">
      <alignment horizontal="center"/>
    </xf>
    <xf numFmtId="165" fontId="0" fillId="4" borderId="5" xfId="0" applyNumberFormat="1" applyFill="1" applyBorder="1" applyAlignment="1">
      <alignment horizontal="center"/>
    </xf>
    <xf numFmtId="0" fontId="0" fillId="4" borderId="6" xfId="0" applyFill="1" applyBorder="1"/>
    <xf numFmtId="0" fontId="0" fillId="4" borderId="7" xfId="0" applyFill="1" applyBorder="1" applyAlignment="1">
      <alignment vertical="center"/>
    </xf>
    <xf numFmtId="0" fontId="0" fillId="4" borderId="7" xfId="0" applyFill="1" applyBorder="1" applyAlignment="1">
      <alignment vertical="top" wrapText="1"/>
    </xf>
    <xf numFmtId="0" fontId="2" fillId="5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9</xdr:row>
      <xdr:rowOff>19050</xdr:rowOff>
    </xdr:from>
    <xdr:to>
      <xdr:col>6</xdr:col>
      <xdr:colOff>476250</xdr:colOff>
      <xdr:row>13</xdr:row>
      <xdr:rowOff>66675</xdr:rowOff>
    </xdr:to>
    <xdr:sp macro="[0]!Imprime" textlink="">
      <xdr:nvSpPr>
        <xdr:cNvPr id="2" name="Organigramme : Alternative 1"/>
        <xdr:cNvSpPr/>
      </xdr:nvSpPr>
      <xdr:spPr>
        <a:xfrm>
          <a:off x="4276725" y="1781175"/>
          <a:ext cx="1657350" cy="809625"/>
        </a:xfrm>
        <a:prstGeom prst="flowChartAlternateProcess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IMPRIMER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1:E4" totalsRowShown="0" headerRowDxfId="0" tableBorderDxfId="1">
  <autoFilter ref="A1:E4"/>
  <tableColumns count="5">
    <tableColumn id="1" name="Clients"/>
    <tableColumn id="2" name="Adresse"/>
    <tableColumn id="3" name="CP"/>
    <tableColumn id="4" name="Ville"/>
    <tableColumn id="5" name="Té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16"/>
  <sheetViews>
    <sheetView tabSelected="1" workbookViewId="0">
      <selection activeCell="D17" sqref="D17"/>
    </sheetView>
  </sheetViews>
  <sheetFormatPr baseColWidth="10" defaultRowHeight="15" x14ac:dyDescent="0.25"/>
  <cols>
    <col min="2" max="2" width="16.140625" customWidth="1"/>
    <col min="3" max="3" width="20" customWidth="1"/>
  </cols>
  <sheetData>
    <row r="2" spans="2:4" ht="18.75" x14ac:dyDescent="0.3">
      <c r="B2" s="15" t="s">
        <v>17</v>
      </c>
      <c r="C2" s="15"/>
    </row>
    <row r="4" spans="2:4" x14ac:dyDescent="0.25">
      <c r="B4" s="6" t="s">
        <v>4</v>
      </c>
      <c r="C4" s="7">
        <f ca="1">TODAY()</f>
        <v>44237</v>
      </c>
    </row>
    <row r="5" spans="2:4" x14ac:dyDescent="0.25">
      <c r="B5" s="8"/>
      <c r="C5" s="9"/>
    </row>
    <row r="6" spans="2:4" x14ac:dyDescent="0.25">
      <c r="B6" s="8" t="s">
        <v>5</v>
      </c>
      <c r="C6" s="10" t="s">
        <v>1</v>
      </c>
      <c r="D6" t="s">
        <v>16</v>
      </c>
    </row>
    <row r="7" spans="2:4" x14ac:dyDescent="0.25">
      <c r="B7" s="8"/>
      <c r="C7" s="10"/>
    </row>
    <row r="8" spans="2:4" x14ac:dyDescent="0.25">
      <c r="B8" s="8" t="s">
        <v>6</v>
      </c>
      <c r="C8" s="10" t="str">
        <f>IFERROR(VLOOKUP($C$6,Tableau1[],2,FALSE),"")</f>
        <v>1 rue Bleue</v>
      </c>
    </row>
    <row r="9" spans="2:4" x14ac:dyDescent="0.25">
      <c r="B9" s="8"/>
      <c r="C9" s="10"/>
    </row>
    <row r="10" spans="2:4" x14ac:dyDescent="0.25">
      <c r="B10" s="8" t="s">
        <v>14</v>
      </c>
      <c r="C10" s="10">
        <f>IFERROR(VLOOKUP($C$6,Tableau1[],3,FALSE),"")</f>
        <v>56000</v>
      </c>
    </row>
    <row r="11" spans="2:4" x14ac:dyDescent="0.25">
      <c r="B11" s="8"/>
      <c r="C11" s="10"/>
    </row>
    <row r="12" spans="2:4" x14ac:dyDescent="0.25">
      <c r="B12" s="8" t="s">
        <v>8</v>
      </c>
      <c r="C12" s="10" t="str">
        <f>IFERROR(VLOOKUP($C$6,Tableau1[],4,FALSE),"")</f>
        <v>Vannes</v>
      </c>
    </row>
    <row r="13" spans="2:4" x14ac:dyDescent="0.25">
      <c r="B13" s="8"/>
      <c r="C13" s="10"/>
    </row>
    <row r="14" spans="2:4" x14ac:dyDescent="0.25">
      <c r="B14" s="8" t="s">
        <v>15</v>
      </c>
      <c r="C14" s="11">
        <f>IFERROR(VLOOKUP($C$6,Tableau1[],5,FALSE),"")</f>
        <v>200000000</v>
      </c>
    </row>
    <row r="15" spans="2:4" x14ac:dyDescent="0.25">
      <c r="B15" s="12"/>
      <c r="C15" s="12"/>
    </row>
    <row r="16" spans="2:4" ht="90.75" customHeight="1" thickBot="1" x14ac:dyDescent="0.3">
      <c r="B16" s="13" t="s">
        <v>19</v>
      </c>
      <c r="C16" s="14" t="s">
        <v>18</v>
      </c>
    </row>
  </sheetData>
  <mergeCells count="1">
    <mergeCell ref="B2:C2"/>
  </mergeCells>
  <dataValidations count="1">
    <dataValidation type="list" allowBlank="1" showInputMessage="1" showErrorMessage="1" sqref="C6">
      <formula1>Clients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"/>
  <sheetViews>
    <sheetView workbookViewId="0">
      <selection activeCell="G30" sqref="G30"/>
    </sheetView>
  </sheetViews>
  <sheetFormatPr baseColWidth="10" defaultRowHeight="15" x14ac:dyDescent="0.25"/>
  <cols>
    <col min="5" max="5" width="12.7109375" bestFit="1" customWidth="1"/>
  </cols>
  <sheetData>
    <row r="1" spans="1:5" x14ac:dyDescent="0.25">
      <c r="A1" s="5" t="s">
        <v>0</v>
      </c>
      <c r="B1" s="5" t="s">
        <v>6</v>
      </c>
      <c r="C1" s="5" t="s">
        <v>7</v>
      </c>
      <c r="D1" s="5" t="s">
        <v>8</v>
      </c>
      <c r="E1" s="5" t="s">
        <v>9</v>
      </c>
    </row>
    <row r="2" spans="1:5" x14ac:dyDescent="0.25">
      <c r="A2" s="1" t="s">
        <v>1</v>
      </c>
      <c r="B2" s="1" t="s">
        <v>10</v>
      </c>
      <c r="C2" s="1">
        <v>56000</v>
      </c>
      <c r="D2" s="1" t="s">
        <v>11</v>
      </c>
      <c r="E2" s="3">
        <v>200000000</v>
      </c>
    </row>
    <row r="3" spans="1:5" x14ac:dyDescent="0.25">
      <c r="A3" s="2" t="s">
        <v>2</v>
      </c>
      <c r="B3" s="2" t="s">
        <v>12</v>
      </c>
      <c r="C3" s="2">
        <v>56000</v>
      </c>
      <c r="D3" s="2" t="s">
        <v>11</v>
      </c>
      <c r="E3" s="4">
        <v>200000001</v>
      </c>
    </row>
    <row r="4" spans="1:5" x14ac:dyDescent="0.25">
      <c r="A4" s="1" t="s">
        <v>3</v>
      </c>
      <c r="B4" s="1" t="s">
        <v>13</v>
      </c>
      <c r="C4" s="1">
        <v>56000</v>
      </c>
      <c r="D4" s="1" t="s">
        <v>11</v>
      </c>
      <c r="E4" s="3">
        <v>200000002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Formulaire</vt:lpstr>
      <vt:lpstr>Liste clients</vt:lpstr>
      <vt:lpstr>Clients</vt:lpstr>
      <vt:lpstr>Formulaire!Zone_d_impression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cp:lastPrinted>2021-02-10T16:52:07Z</cp:lastPrinted>
  <dcterms:created xsi:type="dcterms:W3CDTF">2021-02-10T16:30:07Z</dcterms:created>
  <dcterms:modified xsi:type="dcterms:W3CDTF">2021-02-10T16:54:21Z</dcterms:modified>
</cp:coreProperties>
</file>