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64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3" i="1"/>
  <c r="J3" i="1" l="1"/>
  <c r="J4" i="1"/>
  <c r="J5" i="1"/>
  <c r="J6" i="1"/>
  <c r="J7" i="1"/>
  <c r="J2" i="1"/>
  <c r="F1" i="1"/>
  <c r="J8" i="1" l="1"/>
</calcChain>
</file>

<file path=xl/sharedStrings.xml><?xml version="1.0" encoding="utf-8"?>
<sst xmlns="http://schemas.openxmlformats.org/spreadsheetml/2006/main" count="102" uniqueCount="90">
  <si>
    <t>Débouchage toilettes public handicapé</t>
  </si>
  <si>
    <t xml:space="preserve">Fuite faux-plafond </t>
  </si>
  <si>
    <t>Vérification pession réseau RIA</t>
  </si>
  <si>
    <t>Pose collier sur cuivre percé</t>
  </si>
  <si>
    <t>Repérage + pose étiquettes vanne de régulation</t>
  </si>
  <si>
    <t>Démontage baby bloc + bouchonner arrivées eau + vidange</t>
  </si>
  <si>
    <t xml:space="preserve">Fuite air prise murale </t>
  </si>
  <si>
    <t xml:space="preserve">Flexible douche cassé - Remplacement </t>
  </si>
  <si>
    <t>Livraison + remplissage 2 sacs de sel adoucisseur</t>
  </si>
  <si>
    <t xml:space="preserve">Débouchage toilette </t>
  </si>
  <si>
    <t>Débouchage toilette</t>
  </si>
  <si>
    <t>Remplacement tige mécanisme toilette</t>
  </si>
  <si>
    <t>Resserrage robinet + enlèvement couverts dans syphon</t>
  </si>
  <si>
    <t>Remplacement abattant WC</t>
  </si>
  <si>
    <t>TOTAL</t>
  </si>
  <si>
    <t>Remplacement mécanisme + flotteur + poussoir</t>
  </si>
  <si>
    <t>Remplacement robinet flotteur</t>
  </si>
  <si>
    <t>Cuivre percé dans vide sanitaire</t>
  </si>
  <si>
    <t>Remplacement WC qui était inutilisable</t>
  </si>
  <si>
    <t>Mise en place paillasse + création arrivée EF + EU</t>
  </si>
  <si>
    <t>Réparation fuite plafond niveau lingerie</t>
  </si>
  <si>
    <t>Réparation chasse d'eau chambre hémato</t>
  </si>
  <si>
    <t xml:space="preserve">Réparation chasse d'eau vestiaire Femme cardio </t>
  </si>
  <si>
    <t>Réparation fuite chasse d'eau SVP</t>
  </si>
  <si>
    <t>réparation fuite sanitaires SVP</t>
  </si>
  <si>
    <t>Prélèvements fontaines</t>
  </si>
  <si>
    <t>Débouchage évacuation EV (karcher, nettoyage matériel + locaux)</t>
  </si>
  <si>
    <t xml:space="preserve">Réparation chasse d'eau </t>
  </si>
  <si>
    <t>Réparation chasse d'eau internat</t>
  </si>
  <si>
    <t>Remise eau chaude Baby bloc suite casse</t>
  </si>
  <si>
    <t>Remplacement mitigeur suite casse</t>
  </si>
  <si>
    <t>Débouhage évier chambre SVP</t>
  </si>
  <si>
    <t>Création arrivée EF et évacuation paillasse</t>
  </si>
  <si>
    <t>Débouchage WC pneumo péd</t>
  </si>
  <si>
    <t>Débouchage local CVC endoscopie pédiatrie</t>
  </si>
  <si>
    <t>Remplacement robinet cassé sur paillasse</t>
  </si>
  <si>
    <t xml:space="preserve">Débouchage toilettes cardio </t>
  </si>
  <si>
    <t>Préparation pièce cuivre pour réparation fuite</t>
  </si>
  <si>
    <t>Remplacement robinet + flexible + bras mort suite hygiène</t>
  </si>
  <si>
    <t>Réglage température eau chaude dans sdb SV</t>
  </si>
  <si>
    <t>Remise mousseur salle de repos</t>
  </si>
  <si>
    <t>Réparation fuite lavabo</t>
  </si>
  <si>
    <t>Réparation ancienne fuite</t>
  </si>
  <si>
    <t>Débouchage évier</t>
  </si>
  <si>
    <t>Réparation fuite flexible douche</t>
  </si>
  <si>
    <t>Débouhage WC</t>
  </si>
  <si>
    <t>Remplacement mécanisme WC</t>
  </si>
  <si>
    <t>Débouchage WC</t>
  </si>
  <si>
    <t>Fuite cuivre percé</t>
  </si>
  <si>
    <t>Contrôle adoucisseur</t>
  </si>
  <si>
    <t>Dépose rouleaux scotch en REA</t>
  </si>
  <si>
    <t>Analyses adoucisseurs</t>
  </si>
  <si>
    <t xml:space="preserve">Suite hygiène remplacement robinet + flexible douche </t>
  </si>
  <si>
    <t>Accompagement stagiaire pour apprentissage soudobrasage</t>
  </si>
  <si>
    <t>Remplacement té fonte sur évacuation hémodialyse</t>
  </si>
  <si>
    <t>Débouchage toilette + vérification écoulement</t>
  </si>
  <si>
    <t xml:space="preserve">Démontage + nettoyage siphon suite bouchage </t>
  </si>
  <si>
    <t xml:space="preserve">Remplacement mécanisme chasse d'eau </t>
  </si>
  <si>
    <t>Remplacement méca + flotteur</t>
  </si>
  <si>
    <t>Changement voie régulateur O2</t>
  </si>
  <si>
    <t>Débouchage canalisation lave bassin</t>
  </si>
  <si>
    <t>Cuivre percé (mise en place collier + préparation pièce cuivre)</t>
  </si>
  <si>
    <t xml:space="preserve">Pose de 4 robinets T1 pour mise en place de filtres </t>
  </si>
  <si>
    <t>Débouchage toilette public handicapé</t>
  </si>
  <si>
    <t>Remplacement cartouche robinet lavabo + robinet douche</t>
  </si>
  <si>
    <t>Remise en état arrivée EF + mécanisme + raccroché WC</t>
  </si>
  <si>
    <t>Débouchage lave-bassin</t>
  </si>
  <si>
    <t xml:space="preserve">Démonter + récupérer auge </t>
  </si>
  <si>
    <t>TOTAL travaillé</t>
  </si>
  <si>
    <t>Cuivres</t>
  </si>
  <si>
    <t>Suite hygiène</t>
  </si>
  <si>
    <t>Bouchage</t>
  </si>
  <si>
    <t>Casse/Fuites</t>
  </si>
  <si>
    <t>Travaux/Divers</t>
  </si>
  <si>
    <t>Préventif/Repérage/Carnet sanitaire</t>
  </si>
  <si>
    <t>Tâches</t>
  </si>
  <si>
    <t>Total</t>
  </si>
  <si>
    <t xml:space="preserve">Fuite plafond </t>
  </si>
  <si>
    <t xml:space="preserve">Fuite sur CTA </t>
  </si>
  <si>
    <t xml:space="preserve">Repérage listing problème température </t>
  </si>
  <si>
    <t xml:space="preserve">Débouchage local CVC </t>
  </si>
  <si>
    <t xml:space="preserve">Repérage réseau </t>
  </si>
  <si>
    <t>Listing température EFS -  Mise en place calo + repérage sur plans</t>
  </si>
  <si>
    <t xml:space="preserve">Réglage température chambres </t>
  </si>
  <si>
    <t xml:space="preserve">Purge nouvelle arrivée eau </t>
  </si>
  <si>
    <t xml:space="preserve">Remplacement robinets + réglage température </t>
  </si>
  <si>
    <t xml:space="preserve">Remplacement dérouleur RIA </t>
  </si>
  <si>
    <t>Dates</t>
  </si>
  <si>
    <t>Interventions</t>
  </si>
  <si>
    <t>Durée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</si>
</sst>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Font="1"/>
    <xf numFmtId="0" fontId="0" fillId="0" borderId="0" xfId="0" applyFont="1" applyFill="1" applyBorder="1"/>
    <xf numFmtId="0" fontId="2" fillId="0" borderId="0" xfId="0" applyFont="1"/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0" borderId="0" xfId="0" applyAlignment="1"/>
    <xf numFmtId="14" fontId="0" fillId="0" borderId="0" xfId="0" applyNumberFormat="1"/>
    <xf numFmtId="14" fontId="0" fillId="3" borderId="1" xfId="0" applyNumberFormat="1" applyFill="1" applyBorder="1"/>
    <xf numFmtId="0" fontId="0" fillId="4" borderId="1" xfId="0" applyFill="1" applyBorder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0" borderId="5" xfId="0" applyBorder="1"/>
    <xf numFmtId="0" fontId="0" fillId="0" borderId="1" xfId="0" applyBorder="1"/>
    <xf numFmtId="0" fontId="0" fillId="0" borderId="6" xfId="0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D90" totalsRowShown="0">
  <autoFilter ref="A2:D90"/>
  <tableColumns count="4">
    <tableColumn id="1" name="Dates" dataDxfId="0"/>
    <tableColumn id="2" name="Interventions"/>
    <tableColumn id="3" name="Durée"/>
    <tableColumn id="4" name="Tâch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1"/>
  <sheetViews>
    <sheetView tabSelected="1" topLeftCell="B1" workbookViewId="0">
      <selection activeCell="H17" sqref="H17"/>
    </sheetView>
  </sheetViews>
  <sheetFormatPr baseColWidth="10" defaultRowHeight="15" x14ac:dyDescent="0.25"/>
  <cols>
    <col min="1" max="1" width="11.42578125" style="9"/>
    <col min="2" max="2" width="63.5703125" bestFit="1" customWidth="1"/>
    <col min="3" max="3" width="11.5703125" customWidth="1"/>
    <col min="5" max="5" width="14.28515625" bestFit="1" customWidth="1"/>
    <col min="7" max="7" width="2.42578125" customWidth="1"/>
    <col min="8" max="8" width="6.42578125" customWidth="1"/>
    <col min="9" max="9" width="34" bestFit="1" customWidth="1"/>
    <col min="10" max="10" width="11.42578125" style="6"/>
  </cols>
  <sheetData>
    <row r="1" spans="1:10" x14ac:dyDescent="0.25">
      <c r="E1" t="s">
        <v>68</v>
      </c>
      <c r="F1" s="7">
        <f>SUM(Tableau1[Durée])</f>
        <v>130.16000000000003</v>
      </c>
      <c r="H1" s="12" t="s">
        <v>75</v>
      </c>
      <c r="I1" s="13"/>
      <c r="J1" s="20" t="s">
        <v>76</v>
      </c>
    </row>
    <row r="2" spans="1:10" x14ac:dyDescent="0.25">
      <c r="A2" s="9" t="s">
        <v>87</v>
      </c>
      <c r="B2" s="8" t="s">
        <v>88</v>
      </c>
      <c r="C2" s="8" t="s">
        <v>89</v>
      </c>
      <c r="D2" s="6" t="s">
        <v>75</v>
      </c>
      <c r="H2" s="14">
        <v>1</v>
      </c>
      <c r="I2" s="15" t="s">
        <v>69</v>
      </c>
      <c r="J2" s="16">
        <f>SUMPRODUCT((Tableau1[Tâches]=H2)*(Tableau1[Durée]))</f>
        <v>7.41</v>
      </c>
    </row>
    <row r="3" spans="1:10" x14ac:dyDescent="0.25">
      <c r="A3" s="9">
        <v>44172</v>
      </c>
      <c r="B3" t="s">
        <v>17</v>
      </c>
      <c r="C3">
        <v>0.17</v>
      </c>
      <c r="D3">
        <v>1</v>
      </c>
      <c r="E3" s="10">
        <v>44172</v>
      </c>
      <c r="F3" s="11">
        <f>SUMPRODUCT((Tableau1[Dates]=E3)*Tableau1[Durée])</f>
        <v>23.42</v>
      </c>
      <c r="H3" s="14">
        <v>2</v>
      </c>
      <c r="I3" s="15" t="s">
        <v>72</v>
      </c>
      <c r="J3" s="16">
        <f>SUMPRODUCT((Tableau1[Tâches]=H3)*(Tableau1[Durée]))</f>
        <v>27.14</v>
      </c>
    </row>
    <row r="4" spans="1:10" x14ac:dyDescent="0.25">
      <c r="A4" s="9">
        <v>44172</v>
      </c>
      <c r="B4" t="s">
        <v>18</v>
      </c>
      <c r="C4">
        <v>2.5</v>
      </c>
      <c r="D4">
        <v>2</v>
      </c>
      <c r="E4" s="10">
        <v>44173</v>
      </c>
      <c r="F4" s="11">
        <f>SUMPRODUCT((Tableau1[Dates]=E4)*Tableau1[Durée])</f>
        <v>32.57</v>
      </c>
      <c r="H4" s="14">
        <v>3</v>
      </c>
      <c r="I4" s="15" t="s">
        <v>70</v>
      </c>
      <c r="J4" s="16">
        <f>SUMPRODUCT((Tableau1[Tâches]=H4)*(Tableau1[Durée]))</f>
        <v>5.5</v>
      </c>
    </row>
    <row r="5" spans="1:10" x14ac:dyDescent="0.25">
      <c r="A5" s="9">
        <v>44172</v>
      </c>
      <c r="B5" t="s">
        <v>19</v>
      </c>
      <c r="C5">
        <v>7</v>
      </c>
      <c r="D5">
        <v>5</v>
      </c>
      <c r="E5" s="10">
        <v>44174</v>
      </c>
      <c r="F5" s="11">
        <f>SUMPRODUCT((Tableau1[Dates]=E5)*Tableau1[Durée])</f>
        <v>29.36</v>
      </c>
      <c r="H5" s="14">
        <v>4</v>
      </c>
      <c r="I5" s="15" t="s">
        <v>71</v>
      </c>
      <c r="J5" s="16">
        <f>SUMPRODUCT((Tableau1[Tâches]=H5)*(Tableau1[Durée]))</f>
        <v>33.08</v>
      </c>
    </row>
    <row r="6" spans="1:10" x14ac:dyDescent="0.25">
      <c r="A6" s="9">
        <v>44172</v>
      </c>
      <c r="B6" t="s">
        <v>20</v>
      </c>
      <c r="C6">
        <v>0.5</v>
      </c>
      <c r="D6">
        <v>2</v>
      </c>
      <c r="E6" s="10">
        <v>44175</v>
      </c>
      <c r="F6" s="11">
        <f>SUMPRODUCT((Tableau1[Dates]=E6)*Tableau1[Durée])</f>
        <v>20.94</v>
      </c>
      <c r="H6" s="14">
        <v>5</v>
      </c>
      <c r="I6" s="15" t="s">
        <v>73</v>
      </c>
      <c r="J6" s="16">
        <f>SUMPRODUCT((Tableau1[Tâches]=H6)*(Tableau1[Durée]))</f>
        <v>35.78</v>
      </c>
    </row>
    <row r="7" spans="1:10" x14ac:dyDescent="0.25">
      <c r="A7" s="9">
        <v>44172</v>
      </c>
      <c r="B7" t="s">
        <v>21</v>
      </c>
      <c r="C7">
        <v>1</v>
      </c>
      <c r="D7">
        <v>2</v>
      </c>
      <c r="E7" s="10">
        <v>44176</v>
      </c>
      <c r="F7" s="11">
        <f>SUMPRODUCT((Tableau1[Dates]=E7)*Tableau1[Durée])</f>
        <v>23.87</v>
      </c>
      <c r="H7" s="14">
        <v>6</v>
      </c>
      <c r="I7" s="15" t="s">
        <v>74</v>
      </c>
      <c r="J7" s="16">
        <f>SUMPRODUCT((Tableau1[Tâches]=H7)*(Tableau1[Durée]))</f>
        <v>21.25</v>
      </c>
    </row>
    <row r="8" spans="1:10" ht="15.75" thickBot="1" x14ac:dyDescent="0.3">
      <c r="A8" s="9">
        <v>44172</v>
      </c>
      <c r="B8" t="s">
        <v>22</v>
      </c>
      <c r="C8">
        <v>0.5</v>
      </c>
      <c r="D8">
        <v>2</v>
      </c>
      <c r="H8" s="17"/>
      <c r="I8" s="18" t="s">
        <v>14</v>
      </c>
      <c r="J8" s="19">
        <f>SUM(J2:J7)</f>
        <v>130.16</v>
      </c>
    </row>
    <row r="9" spans="1:10" x14ac:dyDescent="0.25">
      <c r="A9" s="9">
        <v>44172</v>
      </c>
      <c r="B9" t="s">
        <v>24</v>
      </c>
      <c r="C9">
        <v>1</v>
      </c>
      <c r="D9">
        <v>2</v>
      </c>
    </row>
    <row r="10" spans="1:10" x14ac:dyDescent="0.25">
      <c r="A10" s="9">
        <v>44172</v>
      </c>
      <c r="B10" t="s">
        <v>23</v>
      </c>
      <c r="C10">
        <v>1</v>
      </c>
      <c r="D10">
        <v>2</v>
      </c>
    </row>
    <row r="11" spans="1:10" x14ac:dyDescent="0.25">
      <c r="A11" s="9">
        <v>44172</v>
      </c>
      <c r="B11" t="s">
        <v>77</v>
      </c>
      <c r="C11">
        <v>0.75</v>
      </c>
      <c r="D11">
        <v>2</v>
      </c>
    </row>
    <row r="12" spans="1:10" x14ac:dyDescent="0.25">
      <c r="A12" s="9">
        <v>44172</v>
      </c>
      <c r="B12" t="s">
        <v>25</v>
      </c>
      <c r="C12">
        <v>3</v>
      </c>
      <c r="D12">
        <v>5</v>
      </c>
    </row>
    <row r="13" spans="1:10" x14ac:dyDescent="0.25">
      <c r="A13" s="9">
        <v>44172</v>
      </c>
      <c r="B13" s="2" t="s">
        <v>26</v>
      </c>
      <c r="C13">
        <v>6</v>
      </c>
      <c r="D13">
        <v>4</v>
      </c>
    </row>
    <row r="14" spans="1:10" x14ac:dyDescent="0.25">
      <c r="A14" s="9">
        <v>44173</v>
      </c>
      <c r="B14" t="s">
        <v>27</v>
      </c>
      <c r="C14">
        <v>0.47</v>
      </c>
      <c r="D14">
        <v>2</v>
      </c>
    </row>
    <row r="15" spans="1:10" x14ac:dyDescent="0.25">
      <c r="A15" s="9">
        <v>44173</v>
      </c>
      <c r="B15" t="s">
        <v>28</v>
      </c>
      <c r="C15">
        <v>1</v>
      </c>
      <c r="D15">
        <v>2</v>
      </c>
    </row>
    <row r="16" spans="1:10" x14ac:dyDescent="0.25">
      <c r="A16" s="9">
        <v>44173</v>
      </c>
      <c r="B16" t="s">
        <v>29</v>
      </c>
      <c r="C16">
        <v>1</v>
      </c>
      <c r="D16">
        <v>2</v>
      </c>
    </row>
    <row r="17" spans="1:4" x14ac:dyDescent="0.25">
      <c r="A17" s="9">
        <v>44173</v>
      </c>
      <c r="B17" s="3" t="s">
        <v>30</v>
      </c>
      <c r="C17" s="3">
        <v>1</v>
      </c>
      <c r="D17">
        <v>2</v>
      </c>
    </row>
    <row r="18" spans="1:4" x14ac:dyDescent="0.25">
      <c r="A18" s="9">
        <v>44173</v>
      </c>
      <c r="B18" s="3" t="s">
        <v>31</v>
      </c>
      <c r="C18" s="3">
        <v>1</v>
      </c>
      <c r="D18">
        <v>4</v>
      </c>
    </row>
    <row r="19" spans="1:4" x14ac:dyDescent="0.25">
      <c r="A19" s="9">
        <v>44173</v>
      </c>
      <c r="B19" s="3" t="s">
        <v>32</v>
      </c>
      <c r="C19" s="3">
        <v>2</v>
      </c>
      <c r="D19">
        <v>5</v>
      </c>
    </row>
    <row r="20" spans="1:4" x14ac:dyDescent="0.25">
      <c r="A20" s="9">
        <v>44173</v>
      </c>
      <c r="B20" s="3" t="s">
        <v>34</v>
      </c>
      <c r="C20" s="3">
        <v>3.1</v>
      </c>
      <c r="D20">
        <v>4</v>
      </c>
    </row>
    <row r="21" spans="1:4" x14ac:dyDescent="0.25">
      <c r="A21" s="9">
        <v>44173</v>
      </c>
      <c r="B21" s="3" t="s">
        <v>78</v>
      </c>
      <c r="C21" s="3">
        <v>0.75</v>
      </c>
      <c r="D21">
        <v>2</v>
      </c>
    </row>
    <row r="22" spans="1:4" x14ac:dyDescent="0.25">
      <c r="A22" s="9">
        <v>44173</v>
      </c>
      <c r="B22" s="3" t="s">
        <v>79</v>
      </c>
      <c r="C22" s="3">
        <v>2.5</v>
      </c>
      <c r="D22">
        <v>6</v>
      </c>
    </row>
    <row r="23" spans="1:4" x14ac:dyDescent="0.25">
      <c r="A23" s="9">
        <v>44173</v>
      </c>
      <c r="B23" s="3" t="s">
        <v>33</v>
      </c>
      <c r="C23" s="3">
        <v>3</v>
      </c>
      <c r="D23">
        <v>4</v>
      </c>
    </row>
    <row r="24" spans="1:4" x14ac:dyDescent="0.25">
      <c r="A24" s="9">
        <v>44173</v>
      </c>
      <c r="B24" s="3" t="s">
        <v>80</v>
      </c>
      <c r="C24" s="3">
        <v>3.5</v>
      </c>
      <c r="D24">
        <v>4</v>
      </c>
    </row>
    <row r="25" spans="1:4" x14ac:dyDescent="0.25">
      <c r="A25" s="9">
        <v>44173</v>
      </c>
      <c r="B25" s="3" t="s">
        <v>80</v>
      </c>
      <c r="C25" s="3">
        <v>2</v>
      </c>
      <c r="D25">
        <v>4</v>
      </c>
    </row>
    <row r="26" spans="1:4" x14ac:dyDescent="0.25">
      <c r="A26" s="9">
        <v>44173</v>
      </c>
      <c r="B26" s="3" t="s">
        <v>80</v>
      </c>
      <c r="C26" s="3">
        <v>3</v>
      </c>
      <c r="D26">
        <v>4</v>
      </c>
    </row>
    <row r="27" spans="1:4" x14ac:dyDescent="0.25">
      <c r="A27" s="9">
        <v>44173</v>
      </c>
      <c r="B27" s="3" t="s">
        <v>35</v>
      </c>
      <c r="C27" s="3">
        <v>0.75</v>
      </c>
      <c r="D27">
        <v>2</v>
      </c>
    </row>
    <row r="28" spans="1:4" x14ac:dyDescent="0.25">
      <c r="A28" s="9">
        <v>44173</v>
      </c>
      <c r="B28" s="3" t="s">
        <v>36</v>
      </c>
      <c r="C28" s="3">
        <v>2</v>
      </c>
      <c r="D28">
        <v>4</v>
      </c>
    </row>
    <row r="29" spans="1:4" x14ac:dyDescent="0.25">
      <c r="A29" s="9">
        <v>44173</v>
      </c>
      <c r="B29" s="3" t="s">
        <v>81</v>
      </c>
      <c r="C29" s="3">
        <v>1.5</v>
      </c>
      <c r="D29">
        <v>5</v>
      </c>
    </row>
    <row r="30" spans="1:4" x14ac:dyDescent="0.25">
      <c r="A30" s="9">
        <v>44173</v>
      </c>
      <c r="B30" s="3" t="s">
        <v>10</v>
      </c>
      <c r="C30" s="3">
        <v>0.5</v>
      </c>
      <c r="D30">
        <v>4</v>
      </c>
    </row>
    <row r="31" spans="1:4" x14ac:dyDescent="0.25">
      <c r="A31" s="9">
        <v>44173</v>
      </c>
      <c r="B31" s="3" t="s">
        <v>37</v>
      </c>
      <c r="C31" s="3">
        <v>1</v>
      </c>
      <c r="D31">
        <v>1</v>
      </c>
    </row>
    <row r="32" spans="1:4" x14ac:dyDescent="0.25">
      <c r="A32" s="9">
        <v>44173</v>
      </c>
      <c r="B32" s="3" t="s">
        <v>37</v>
      </c>
      <c r="C32" s="3">
        <v>1</v>
      </c>
      <c r="D32">
        <v>1</v>
      </c>
    </row>
    <row r="33" spans="1:4" x14ac:dyDescent="0.25">
      <c r="A33" s="9">
        <v>44173</v>
      </c>
      <c r="B33" s="3" t="s">
        <v>38</v>
      </c>
      <c r="C33" s="3">
        <v>1.5</v>
      </c>
      <c r="D33">
        <v>3</v>
      </c>
    </row>
    <row r="34" spans="1:4" x14ac:dyDescent="0.25">
      <c r="A34" s="9">
        <v>44174</v>
      </c>
      <c r="B34" t="s">
        <v>16</v>
      </c>
      <c r="C34" s="4">
        <v>1</v>
      </c>
      <c r="D34">
        <v>2</v>
      </c>
    </row>
    <row r="35" spans="1:4" x14ac:dyDescent="0.25">
      <c r="A35" s="9">
        <v>44174</v>
      </c>
      <c r="B35" t="s">
        <v>39</v>
      </c>
      <c r="C35" s="4">
        <v>4</v>
      </c>
      <c r="D35">
        <v>6</v>
      </c>
    </row>
    <row r="36" spans="1:4" x14ac:dyDescent="0.25">
      <c r="A36" s="9">
        <v>44174</v>
      </c>
      <c r="B36" t="s">
        <v>40</v>
      </c>
      <c r="C36" s="4">
        <v>0.78</v>
      </c>
      <c r="D36">
        <v>5</v>
      </c>
    </row>
    <row r="37" spans="1:4" x14ac:dyDescent="0.25">
      <c r="A37" s="9">
        <v>44174</v>
      </c>
      <c r="B37" t="s">
        <v>41</v>
      </c>
      <c r="C37" s="4">
        <v>0.5</v>
      </c>
      <c r="D37">
        <v>2</v>
      </c>
    </row>
    <row r="38" spans="1:4" x14ac:dyDescent="0.25">
      <c r="A38" s="9">
        <v>44174</v>
      </c>
      <c r="B38" t="s">
        <v>42</v>
      </c>
      <c r="C38" s="4">
        <v>0.75</v>
      </c>
      <c r="D38">
        <v>2</v>
      </c>
    </row>
    <row r="39" spans="1:4" x14ac:dyDescent="0.25">
      <c r="A39" s="9">
        <v>44174</v>
      </c>
      <c r="B39" t="s">
        <v>43</v>
      </c>
      <c r="C39" s="4">
        <v>0.73</v>
      </c>
      <c r="D39">
        <v>4</v>
      </c>
    </row>
    <row r="40" spans="1:4" x14ac:dyDescent="0.25">
      <c r="A40" s="9">
        <v>44174</v>
      </c>
      <c r="B40" t="s">
        <v>44</v>
      </c>
      <c r="C40" s="4">
        <v>0.5</v>
      </c>
      <c r="D40">
        <v>2</v>
      </c>
    </row>
    <row r="41" spans="1:4" x14ac:dyDescent="0.25">
      <c r="A41" s="9">
        <v>44174</v>
      </c>
      <c r="B41" t="s">
        <v>45</v>
      </c>
      <c r="C41" s="4">
        <v>0.5</v>
      </c>
      <c r="D41">
        <v>4</v>
      </c>
    </row>
    <row r="42" spans="1:4" x14ac:dyDescent="0.25">
      <c r="A42" s="9">
        <v>44174</v>
      </c>
      <c r="B42" t="s">
        <v>46</v>
      </c>
      <c r="C42" s="4">
        <v>0.6</v>
      </c>
      <c r="D42">
        <v>2</v>
      </c>
    </row>
    <row r="43" spans="1:4" x14ac:dyDescent="0.25">
      <c r="A43" s="9">
        <v>44174</v>
      </c>
      <c r="B43" t="s">
        <v>47</v>
      </c>
      <c r="C43" s="4">
        <v>0.5</v>
      </c>
      <c r="D43">
        <v>4</v>
      </c>
    </row>
    <row r="44" spans="1:4" x14ac:dyDescent="0.25">
      <c r="A44" s="9">
        <v>44174</v>
      </c>
      <c r="B44" t="s">
        <v>48</v>
      </c>
      <c r="C44" s="4">
        <v>1.5</v>
      </c>
      <c r="D44">
        <v>1</v>
      </c>
    </row>
    <row r="45" spans="1:4" x14ac:dyDescent="0.25">
      <c r="A45" s="9">
        <v>44174</v>
      </c>
      <c r="B45" t="s">
        <v>82</v>
      </c>
      <c r="C45" s="4">
        <v>2</v>
      </c>
      <c r="D45">
        <v>6</v>
      </c>
    </row>
    <row r="46" spans="1:4" x14ac:dyDescent="0.25">
      <c r="A46" s="9">
        <v>44174</v>
      </c>
      <c r="B46" t="s">
        <v>49</v>
      </c>
      <c r="C46" s="4">
        <v>1</v>
      </c>
      <c r="D46">
        <v>6</v>
      </c>
    </row>
    <row r="47" spans="1:4" x14ac:dyDescent="0.25">
      <c r="A47" s="9">
        <v>44174</v>
      </c>
      <c r="B47" t="s">
        <v>83</v>
      </c>
      <c r="C47" s="4">
        <v>4</v>
      </c>
      <c r="D47">
        <v>6</v>
      </c>
    </row>
    <row r="48" spans="1:4" ht="15" customHeight="1" x14ac:dyDescent="0.25">
      <c r="A48" s="9">
        <v>44174</v>
      </c>
      <c r="B48" t="s">
        <v>83</v>
      </c>
      <c r="C48" s="4">
        <v>4</v>
      </c>
      <c r="D48">
        <v>6</v>
      </c>
    </row>
    <row r="49" spans="1:4" ht="15" customHeight="1" x14ac:dyDescent="0.25">
      <c r="A49" s="9">
        <v>44174</v>
      </c>
      <c r="B49" t="s">
        <v>50</v>
      </c>
      <c r="C49" s="4">
        <v>0.5</v>
      </c>
      <c r="D49">
        <v>5</v>
      </c>
    </row>
    <row r="50" spans="1:4" ht="17.25" customHeight="1" x14ac:dyDescent="0.25">
      <c r="A50" s="9">
        <v>44174</v>
      </c>
      <c r="B50" t="s">
        <v>51</v>
      </c>
      <c r="C50" s="4">
        <v>1</v>
      </c>
      <c r="D50">
        <v>6</v>
      </c>
    </row>
    <row r="51" spans="1:4" x14ac:dyDescent="0.25">
      <c r="A51" s="9">
        <v>44174</v>
      </c>
      <c r="B51" t="s">
        <v>52</v>
      </c>
      <c r="C51" s="4">
        <v>1.5</v>
      </c>
      <c r="D51">
        <v>3</v>
      </c>
    </row>
    <row r="52" spans="1:4" x14ac:dyDescent="0.25">
      <c r="A52" s="9">
        <v>44174</v>
      </c>
      <c r="B52" t="s">
        <v>53</v>
      </c>
      <c r="C52" s="4">
        <v>2</v>
      </c>
      <c r="D52">
        <v>5</v>
      </c>
    </row>
    <row r="53" spans="1:4" x14ac:dyDescent="0.25">
      <c r="A53" s="9">
        <v>44174</v>
      </c>
      <c r="B53" t="s">
        <v>54</v>
      </c>
      <c r="C53" s="4">
        <v>2</v>
      </c>
      <c r="D53">
        <v>2</v>
      </c>
    </row>
    <row r="54" spans="1:4" x14ac:dyDescent="0.25">
      <c r="A54" s="9">
        <v>44175</v>
      </c>
      <c r="B54" t="s">
        <v>84</v>
      </c>
      <c r="C54">
        <v>0.5</v>
      </c>
      <c r="D54">
        <v>5</v>
      </c>
    </row>
    <row r="55" spans="1:4" x14ac:dyDescent="0.25">
      <c r="A55" s="9">
        <v>44175</v>
      </c>
      <c r="B55" t="s">
        <v>3</v>
      </c>
      <c r="C55">
        <v>1.87</v>
      </c>
      <c r="D55">
        <v>1</v>
      </c>
    </row>
    <row r="56" spans="1:4" x14ac:dyDescent="0.25">
      <c r="A56" s="9">
        <v>44175</v>
      </c>
      <c r="B56" t="s">
        <v>85</v>
      </c>
      <c r="C56">
        <v>1</v>
      </c>
      <c r="D56">
        <v>6</v>
      </c>
    </row>
    <row r="57" spans="1:4" x14ac:dyDescent="0.25">
      <c r="A57" s="9">
        <v>44175</v>
      </c>
      <c r="B57" t="s">
        <v>4</v>
      </c>
      <c r="C57">
        <v>0.75</v>
      </c>
      <c r="D57">
        <v>6</v>
      </c>
    </row>
    <row r="58" spans="1:4" x14ac:dyDescent="0.25">
      <c r="A58" s="9">
        <v>44175</v>
      </c>
      <c r="B58" t="s">
        <v>5</v>
      </c>
      <c r="C58">
        <v>2</v>
      </c>
      <c r="D58">
        <v>5</v>
      </c>
    </row>
    <row r="59" spans="1:4" x14ac:dyDescent="0.25">
      <c r="A59" s="9">
        <v>44175</v>
      </c>
      <c r="B59" t="s">
        <v>6</v>
      </c>
      <c r="C59">
        <v>1</v>
      </c>
      <c r="D59">
        <v>2</v>
      </c>
    </row>
    <row r="60" spans="1:4" x14ac:dyDescent="0.25">
      <c r="A60" s="9">
        <v>44175</v>
      </c>
      <c r="B60" t="s">
        <v>7</v>
      </c>
      <c r="C60">
        <v>1</v>
      </c>
      <c r="D60">
        <v>2</v>
      </c>
    </row>
    <row r="61" spans="1:4" x14ac:dyDescent="0.25">
      <c r="A61" s="9">
        <v>44175</v>
      </c>
      <c r="B61" t="s">
        <v>57</v>
      </c>
      <c r="C61">
        <v>1</v>
      </c>
      <c r="D61">
        <v>2</v>
      </c>
    </row>
    <row r="62" spans="1:4" x14ac:dyDescent="0.25">
      <c r="A62" s="9">
        <v>44175</v>
      </c>
      <c r="B62" t="s">
        <v>8</v>
      </c>
      <c r="C62">
        <v>1</v>
      </c>
      <c r="D62">
        <v>6</v>
      </c>
    </row>
    <row r="63" spans="1:4" x14ac:dyDescent="0.25">
      <c r="A63" s="9">
        <v>44175</v>
      </c>
      <c r="B63" t="s">
        <v>9</v>
      </c>
      <c r="C63">
        <v>0.75</v>
      </c>
      <c r="D63">
        <v>4</v>
      </c>
    </row>
    <row r="64" spans="1:4" x14ac:dyDescent="0.25">
      <c r="A64" s="9">
        <v>44175</v>
      </c>
      <c r="B64" t="s">
        <v>10</v>
      </c>
      <c r="C64">
        <v>1</v>
      </c>
      <c r="D64">
        <v>4</v>
      </c>
    </row>
    <row r="65" spans="1:4" x14ac:dyDescent="0.25">
      <c r="A65" s="9">
        <v>44175</v>
      </c>
      <c r="B65" t="s">
        <v>55</v>
      </c>
      <c r="C65">
        <v>0.75</v>
      </c>
      <c r="D65">
        <v>4</v>
      </c>
    </row>
    <row r="66" spans="1:4" x14ac:dyDescent="0.25">
      <c r="A66" s="9">
        <v>44175</v>
      </c>
      <c r="B66" t="s">
        <v>56</v>
      </c>
      <c r="C66">
        <v>0.75</v>
      </c>
      <c r="D66">
        <v>4</v>
      </c>
    </row>
    <row r="67" spans="1:4" x14ac:dyDescent="0.25">
      <c r="A67" s="9">
        <v>44175</v>
      </c>
      <c r="B67" t="s">
        <v>9</v>
      </c>
      <c r="C67">
        <v>1</v>
      </c>
      <c r="D67">
        <v>4</v>
      </c>
    </row>
    <row r="68" spans="1:4" x14ac:dyDescent="0.25">
      <c r="A68" s="9">
        <v>44175</v>
      </c>
      <c r="B68" t="s">
        <v>57</v>
      </c>
      <c r="C68">
        <v>0.75</v>
      </c>
      <c r="D68">
        <v>2</v>
      </c>
    </row>
    <row r="69" spans="1:4" x14ac:dyDescent="0.25">
      <c r="A69" s="9">
        <v>44175</v>
      </c>
      <c r="B69" t="s">
        <v>57</v>
      </c>
      <c r="C69">
        <v>0.75</v>
      </c>
      <c r="D69">
        <v>2</v>
      </c>
    </row>
    <row r="70" spans="1:4" x14ac:dyDescent="0.25">
      <c r="A70" s="9">
        <v>44175</v>
      </c>
      <c r="B70" t="s">
        <v>57</v>
      </c>
      <c r="C70">
        <v>0.75</v>
      </c>
      <c r="D70">
        <v>2</v>
      </c>
    </row>
    <row r="71" spans="1:4" x14ac:dyDescent="0.25">
      <c r="A71" s="9">
        <v>44175</v>
      </c>
      <c r="B71" t="s">
        <v>11</v>
      </c>
      <c r="C71">
        <v>0.62</v>
      </c>
      <c r="D71">
        <v>2</v>
      </c>
    </row>
    <row r="72" spans="1:4" x14ac:dyDescent="0.25">
      <c r="A72" s="9">
        <v>44175</v>
      </c>
      <c r="B72" t="s">
        <v>58</v>
      </c>
      <c r="C72">
        <v>1.2</v>
      </c>
      <c r="D72">
        <v>2</v>
      </c>
    </row>
    <row r="73" spans="1:4" x14ac:dyDescent="0.25">
      <c r="A73" s="9">
        <v>44175</v>
      </c>
      <c r="B73" t="s">
        <v>12</v>
      </c>
      <c r="C73">
        <v>0.5</v>
      </c>
      <c r="D73">
        <v>2</v>
      </c>
    </row>
    <row r="74" spans="1:4" x14ac:dyDescent="0.25">
      <c r="A74" s="9">
        <v>44175</v>
      </c>
      <c r="B74" t="s">
        <v>10</v>
      </c>
      <c r="C74">
        <v>0.5</v>
      </c>
      <c r="D74">
        <v>4</v>
      </c>
    </row>
    <row r="75" spans="1:4" x14ac:dyDescent="0.25">
      <c r="A75" s="9">
        <v>44175</v>
      </c>
      <c r="B75" t="s">
        <v>13</v>
      </c>
      <c r="C75">
        <v>0.5</v>
      </c>
      <c r="D75">
        <v>2</v>
      </c>
    </row>
    <row r="76" spans="1:4" x14ac:dyDescent="0.25">
      <c r="A76" s="9">
        <v>44175</v>
      </c>
      <c r="B76" t="s">
        <v>15</v>
      </c>
      <c r="C76">
        <v>1</v>
      </c>
      <c r="D76">
        <v>2</v>
      </c>
    </row>
    <row r="77" spans="1:4" x14ac:dyDescent="0.25">
      <c r="A77" s="9">
        <v>44176</v>
      </c>
      <c r="B77" t="s">
        <v>52</v>
      </c>
      <c r="C77">
        <v>1</v>
      </c>
      <c r="D77">
        <v>3</v>
      </c>
    </row>
    <row r="78" spans="1:4" x14ac:dyDescent="0.25">
      <c r="A78" s="9">
        <v>44176</v>
      </c>
      <c r="B78" t="s">
        <v>59</v>
      </c>
      <c r="C78" s="5">
        <v>1</v>
      </c>
      <c r="D78">
        <v>5</v>
      </c>
    </row>
    <row r="79" spans="1:4" x14ac:dyDescent="0.25">
      <c r="A79" s="9">
        <v>44176</v>
      </c>
      <c r="B79" t="s">
        <v>60</v>
      </c>
      <c r="C79">
        <v>1</v>
      </c>
      <c r="D79">
        <v>4</v>
      </c>
    </row>
    <row r="80" spans="1:4" x14ac:dyDescent="0.25">
      <c r="A80" s="9">
        <v>44176</v>
      </c>
      <c r="B80" t="s">
        <v>61</v>
      </c>
      <c r="C80">
        <v>1.87</v>
      </c>
      <c r="D80">
        <v>1</v>
      </c>
    </row>
    <row r="81" spans="1:4" x14ac:dyDescent="0.25">
      <c r="A81" s="9">
        <v>44176</v>
      </c>
      <c r="B81" t="s">
        <v>62</v>
      </c>
      <c r="C81">
        <v>2</v>
      </c>
      <c r="D81">
        <v>5</v>
      </c>
    </row>
    <row r="82" spans="1:4" x14ac:dyDescent="0.25">
      <c r="A82" s="9">
        <v>44176</v>
      </c>
      <c r="B82" t="s">
        <v>63</v>
      </c>
      <c r="C82">
        <v>0.5</v>
      </c>
      <c r="D82">
        <v>4</v>
      </c>
    </row>
    <row r="83" spans="1:4" x14ac:dyDescent="0.25">
      <c r="A83" s="9">
        <v>44176</v>
      </c>
      <c r="B83" t="s">
        <v>0</v>
      </c>
      <c r="C83">
        <v>0.5</v>
      </c>
      <c r="D83">
        <v>4</v>
      </c>
    </row>
    <row r="84" spans="1:4" x14ac:dyDescent="0.25">
      <c r="A84" s="9">
        <v>44176</v>
      </c>
      <c r="B84" t="s">
        <v>1</v>
      </c>
      <c r="C84">
        <v>0.5</v>
      </c>
      <c r="D84">
        <v>2</v>
      </c>
    </row>
    <row r="85" spans="1:4" x14ac:dyDescent="0.25">
      <c r="A85" s="9">
        <v>44176</v>
      </c>
      <c r="B85" t="s">
        <v>86</v>
      </c>
      <c r="C85">
        <v>8</v>
      </c>
      <c r="D85">
        <v>5</v>
      </c>
    </row>
    <row r="86" spans="1:4" x14ac:dyDescent="0.25">
      <c r="A86" s="9">
        <v>44176</v>
      </c>
      <c r="B86" t="s">
        <v>2</v>
      </c>
      <c r="C86">
        <v>1</v>
      </c>
      <c r="D86">
        <v>5</v>
      </c>
    </row>
    <row r="87" spans="1:4" x14ac:dyDescent="0.25">
      <c r="A87" s="9">
        <v>44176</v>
      </c>
      <c r="B87" t="s">
        <v>64</v>
      </c>
      <c r="C87">
        <v>1.5</v>
      </c>
      <c r="D87">
        <v>3</v>
      </c>
    </row>
    <row r="88" spans="1:4" x14ac:dyDescent="0.25">
      <c r="A88" s="9">
        <v>44176</v>
      </c>
      <c r="B88" t="s">
        <v>65</v>
      </c>
      <c r="C88">
        <v>3</v>
      </c>
      <c r="D88">
        <v>5</v>
      </c>
    </row>
    <row r="89" spans="1:4" x14ac:dyDescent="0.25">
      <c r="A89" s="9">
        <v>44176</v>
      </c>
      <c r="B89" t="s">
        <v>66</v>
      </c>
      <c r="C89">
        <v>0.5</v>
      </c>
      <c r="D89">
        <v>4</v>
      </c>
    </row>
    <row r="90" spans="1:4" x14ac:dyDescent="0.25">
      <c r="A90" s="9">
        <v>44176</v>
      </c>
      <c r="B90" t="s">
        <v>67</v>
      </c>
      <c r="C90">
        <v>1.5</v>
      </c>
      <c r="D90">
        <v>5</v>
      </c>
    </row>
    <row r="91" spans="1:4" x14ac:dyDescent="0.25">
      <c r="C91" s="1"/>
    </row>
  </sheetData>
  <mergeCells count="1">
    <mergeCell ref="H1:I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CHU Amiens Picardie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brocchth14</dc:creator>
  <cp:lastModifiedBy>Henri</cp:lastModifiedBy>
  <dcterms:created xsi:type="dcterms:W3CDTF">2021-02-08T07:43:32Z</dcterms:created>
  <dcterms:modified xsi:type="dcterms:W3CDTF">2021-02-10T11:08:04Z</dcterms:modified>
</cp:coreProperties>
</file>