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20" yWindow="-120" windowWidth="19440" windowHeight="15600" tabRatio="203"/>
  </bookViews>
  <sheets>
    <sheet name="Commandes" sheetId="5" r:id="rId1"/>
    <sheet name="Base" sheetId="6" r:id="rId2"/>
  </sheets>
  <definedNames>
    <definedName name="_xlnm._FilterDatabase" localSheetId="0" hidden="1">Commandes!$G$1:$G$2</definedName>
    <definedName name="Articles">OFFSET(Base!$B$2,,,COUNTA(Base!$B:$B)-1)</definedName>
    <definedName name="Clients">Tableau3[Clients]</definedName>
    <definedName name="Recolt">Tableau1[Recoltants]</definedName>
    <definedName name="TotalClient">Commandes!$I$1</definedName>
  </definedNames>
  <calcPr calcId="145621" concurrentCalc="0"/>
</workbook>
</file>

<file path=xl/calcChain.xml><?xml version="1.0" encoding="utf-8"?>
<calcChain xmlns="http://schemas.openxmlformats.org/spreadsheetml/2006/main">
  <c r="I1" i="5" l="1"/>
</calcChain>
</file>

<file path=xl/sharedStrings.xml><?xml version="1.0" encoding="utf-8"?>
<sst xmlns="http://schemas.openxmlformats.org/spreadsheetml/2006/main" count="72" uniqueCount="52">
  <si>
    <t>Prix</t>
  </si>
  <si>
    <t>Articles</t>
  </si>
  <si>
    <t>Qté</t>
  </si>
  <si>
    <t>Prix U</t>
  </si>
  <si>
    <t>Prix Total</t>
  </si>
  <si>
    <t>Noms Clients</t>
  </si>
  <si>
    <t>Clients</t>
  </si>
  <si>
    <t>DUPONT JACQUES</t>
  </si>
  <si>
    <t>DUPUIS PAUL</t>
  </si>
  <si>
    <t>DURAND PIERRE</t>
  </si>
  <si>
    <t>Recoltants</t>
  </si>
  <si>
    <t>Client :</t>
  </si>
  <si>
    <t>1 - Rouge: Pommard Les Noizons 2010</t>
  </si>
  <si>
    <t>2 - Rouge: Pommard Les Noizons 2014</t>
  </si>
  <si>
    <t>3 - Rouge : Beaune Les Siserpe 2010</t>
  </si>
  <si>
    <t>4 - Blanc : Monthelie Cuvée Clara 2019</t>
  </si>
  <si>
    <t>5 - Blanc : Auxey-Duresses Cuvée Charly 2019</t>
  </si>
  <si>
    <t>6 - Blanc : Meursault Cuvée Anne-Marye 2019</t>
  </si>
  <si>
    <t>7 - Rouge : Auxey-Duresses 2019</t>
  </si>
  <si>
    <t>8 - Rouge : Monthelie Vieilles vignes 2018</t>
  </si>
  <si>
    <t>9 - Rouge : Savigny-Lès-Beaune Les Planchots 2018</t>
  </si>
  <si>
    <t>10 - Rouge : Volnay Les Grands Champs 2019</t>
  </si>
  <si>
    <t>11 - Rouge : Auxey-Duresses 1er cru « climat du Val »2018</t>
  </si>
  <si>
    <t>12 - Blanc : Rully 2019</t>
  </si>
  <si>
    <t>13 - Blanc : Mercurey 2018</t>
  </si>
  <si>
    <t>14 - Blanc : Montagny1 cru « Champ Toizeau » 2018</t>
  </si>
  <si>
    <t>15 - Blanc: Pouilly-Fuissé 2018/2019</t>
  </si>
  <si>
    <t>16 - Rouge: Juliénas 2018</t>
  </si>
  <si>
    <t>DUDUL PAUL</t>
  </si>
  <si>
    <t>17 - Blanc : Givry 1er cru 2018 « La Plante »</t>
  </si>
  <si>
    <t>18 - Rouge : Mercurey 1er cru 2018 « Les Velleys »</t>
  </si>
  <si>
    <t>20 - Blanc : Riesling 2019</t>
  </si>
  <si>
    <t>21 - Blanc : Pinot gris 2019</t>
  </si>
  <si>
    <t>22 - Blanc : Gewurztraminer 2019</t>
  </si>
  <si>
    <t>23 - Rouge : Morgon 2019</t>
  </si>
  <si>
    <t>24 - Rouge : Chiroubles 2019</t>
  </si>
  <si>
    <t>25 - Rouge : Saint-Joseph 2018 fût de chêne</t>
  </si>
  <si>
    <t>26 - Blanc : Saint-Véran 2019 « Les Plantés »</t>
  </si>
  <si>
    <t>27 - Blanc : Chablis 2019</t>
  </si>
  <si>
    <t>28 - Rouge : Aloxe-Corton « Les Valozières » 2017</t>
  </si>
  <si>
    <t>19 - Rouge : Givry 1er cru 2019 «La Plante »</t>
  </si>
  <si>
    <t>Domaine 1</t>
  </si>
  <si>
    <t>Domaine 2</t>
  </si>
  <si>
    <t>Domaine 3</t>
  </si>
  <si>
    <t>Domaine 4</t>
  </si>
  <si>
    <t>Domaine 5</t>
  </si>
  <si>
    <t>Domaine 6</t>
  </si>
  <si>
    <t>Domaine 7</t>
  </si>
  <si>
    <t>Domaine 8</t>
  </si>
  <si>
    <t>Domaine 9</t>
  </si>
  <si>
    <t>Domaine 10</t>
  </si>
  <si>
    <t>Domaine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</si>
</sst>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164" fontId="3" fillId="3" borderId="7" xfId="0" applyNumberFormat="1" applyFont="1" applyFill="1" applyBorder="1" applyAlignment="1">
      <alignment horizontal="center"/>
    </xf>
    <xf numFmtId="164" fontId="3" fillId="4" borderId="7" xfId="0" applyNumberFormat="1" applyFont="1" applyFill="1" applyBorder="1" applyAlignment="1">
      <alignment horizontal="center"/>
    </xf>
    <xf numFmtId="0" fontId="1" fillId="4" borderId="8" xfId="0" applyFont="1" applyFill="1" applyBorder="1" applyAlignment="1">
      <alignment horizontal="left"/>
    </xf>
    <xf numFmtId="164" fontId="3" fillId="5" borderId="7" xfId="0" applyNumberFormat="1" applyFont="1" applyFill="1" applyBorder="1" applyAlignment="1">
      <alignment horizontal="center"/>
    </xf>
    <xf numFmtId="0" fontId="1" fillId="5" borderId="8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" fillId="6" borderId="3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left"/>
    </xf>
    <xf numFmtId="164" fontId="1" fillId="6" borderId="4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left"/>
    </xf>
    <xf numFmtId="164" fontId="1" fillId="7" borderId="4" xfId="0" applyNumberFormat="1" applyFont="1" applyFill="1" applyBorder="1" applyAlignment="1">
      <alignment horizontal="center"/>
    </xf>
    <xf numFmtId="164" fontId="3" fillId="7" borderId="4" xfId="0" applyNumberFormat="1" applyFont="1" applyFill="1" applyBorder="1" applyAlignment="1">
      <alignment horizontal="center"/>
    </xf>
    <xf numFmtId="0" fontId="1" fillId="8" borderId="3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left"/>
    </xf>
    <xf numFmtId="164" fontId="1" fillId="8" borderId="4" xfId="0" applyNumberFormat="1" applyFont="1" applyFill="1" applyBorder="1" applyAlignment="1">
      <alignment horizontal="center"/>
    </xf>
    <xf numFmtId="0" fontId="1" fillId="9" borderId="3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left"/>
    </xf>
    <xf numFmtId="164" fontId="1" fillId="9" borderId="4" xfId="0" applyNumberFormat="1" applyFont="1" applyFill="1" applyBorder="1" applyAlignment="1">
      <alignment horizontal="center"/>
    </xf>
    <xf numFmtId="0" fontId="1" fillId="9" borderId="8" xfId="0" applyFont="1" applyFill="1" applyBorder="1" applyAlignment="1">
      <alignment horizontal="left"/>
    </xf>
    <xf numFmtId="164" fontId="3" fillId="9" borderId="7" xfId="0" applyNumberFormat="1" applyFont="1" applyFill="1" applyBorder="1" applyAlignment="1">
      <alignment horizontal="center"/>
    </xf>
    <xf numFmtId="0" fontId="1" fillId="10" borderId="8" xfId="0" applyFont="1" applyFill="1" applyBorder="1" applyAlignment="1">
      <alignment horizontal="left"/>
    </xf>
    <xf numFmtId="164" fontId="3" fillId="10" borderId="7" xfId="0" applyNumberFormat="1" applyFont="1" applyFill="1" applyBorder="1" applyAlignment="1">
      <alignment horizontal="center"/>
    </xf>
    <xf numFmtId="0" fontId="1" fillId="11" borderId="8" xfId="0" applyFont="1" applyFill="1" applyBorder="1" applyAlignment="1">
      <alignment horizontal="left"/>
    </xf>
    <xf numFmtId="164" fontId="3" fillId="11" borderId="7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left"/>
    </xf>
    <xf numFmtId="0" fontId="1" fillId="12" borderId="8" xfId="0" applyFont="1" applyFill="1" applyBorder="1" applyAlignment="1">
      <alignment horizontal="left" wrapText="1"/>
    </xf>
    <xf numFmtId="164" fontId="3" fillId="12" borderId="7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left"/>
    </xf>
    <xf numFmtId="164" fontId="3" fillId="13" borderId="4" xfId="0" applyNumberFormat="1" applyFont="1" applyFill="1" applyBorder="1" applyAlignment="1">
      <alignment horizontal="center"/>
    </xf>
    <xf numFmtId="0" fontId="1" fillId="13" borderId="8" xfId="0" applyFont="1" applyFill="1" applyBorder="1" applyAlignment="1">
      <alignment horizontal="left"/>
    </xf>
    <xf numFmtId="164" fontId="3" fillId="13" borderId="7" xfId="0" applyNumberFormat="1" applyFont="1" applyFill="1" applyBorder="1" applyAlignment="1">
      <alignment horizontal="center"/>
    </xf>
    <xf numFmtId="0" fontId="1" fillId="10" borderId="3" xfId="0" applyFont="1" applyFill="1" applyBorder="1" applyAlignment="1">
      <alignment vertical="center"/>
    </xf>
    <xf numFmtId="0" fontId="1" fillId="11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12" borderId="3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13" borderId="9" xfId="0" applyFont="1" applyFill="1" applyBorder="1" applyAlignment="1">
      <alignment vertical="center"/>
    </xf>
  </cellXfs>
  <cellStyles count="1">
    <cellStyle name="Normal" xfId="0" builtinId="0"/>
  </cellStyles>
  <dxfs count="12">
    <dxf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relative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19050</xdr:rowOff>
    </xdr:from>
    <xdr:to>
      <xdr:col>10</xdr:col>
      <xdr:colOff>200025</xdr:colOff>
      <xdr:row>0</xdr:row>
      <xdr:rowOff>342900</xdr:rowOff>
    </xdr:to>
    <xdr:sp macro="[0]!RAZ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82C36F6-36F3-4D2E-B6C3-5D6F6DCB08DA}"/>
            </a:ext>
          </a:extLst>
        </xdr:cNvPr>
        <xdr:cNvSpPr/>
      </xdr:nvSpPr>
      <xdr:spPr>
        <a:xfrm>
          <a:off x="14497050" y="19050"/>
          <a:ext cx="704850" cy="32385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RAZ</a:t>
          </a:r>
        </a:p>
      </xdr:txBody>
    </xdr:sp>
    <xdr:clientData/>
  </xdr:twoCellAnchor>
  <xdr:twoCellAnchor>
    <xdr:from>
      <xdr:col>10</xdr:col>
      <xdr:colOff>457200</xdr:colOff>
      <xdr:row>0</xdr:row>
      <xdr:rowOff>28575</xdr:rowOff>
    </xdr:from>
    <xdr:to>
      <xdr:col>12</xdr:col>
      <xdr:colOff>542925</xdr:colOff>
      <xdr:row>0</xdr:row>
      <xdr:rowOff>342900</xdr:rowOff>
    </xdr:to>
    <xdr:sp macro="[0]!Form_Saisie" textlink="">
      <xdr:nvSpPr>
        <xdr:cNvPr id="3" name="Rectangle à coins arrondis 1">
          <a:extLst>
            <a:ext uri="{FF2B5EF4-FFF2-40B4-BE49-F238E27FC236}">
              <a16:creationId xmlns="" xmlns:a16="http://schemas.microsoft.com/office/drawing/2014/main" id="{31AB23FE-0F96-4DA4-993F-14A09ACDFA21}"/>
            </a:ext>
          </a:extLst>
        </xdr:cNvPr>
        <xdr:cNvSpPr/>
      </xdr:nvSpPr>
      <xdr:spPr>
        <a:xfrm>
          <a:off x="15459075" y="28575"/>
          <a:ext cx="1609725" cy="3143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" displayName="Tableau2" ref="A1:F2" insertRow="1" totalsRowShown="0" headerRowDxfId="11">
  <autoFilter ref="A1:F2"/>
  <tableColumns count="6">
    <tableColumn id="1" name="Noms Clients" dataDxfId="10"/>
    <tableColumn id="2" name="Recoltants"/>
    <tableColumn id="3" name="Articles"/>
    <tableColumn id="5" name="Qté" dataDxfId="9"/>
    <tableColumn id="4" name="Prix U" dataDxfId="8"/>
    <tableColumn id="6" name="Prix Tota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C29" totalsRowShown="0" headerRowDxfId="7" headerRowBorderDxfId="6" tableBorderDxfId="5" totalsRowBorderDxfId="4">
  <autoFilter ref="A1:C29"/>
  <tableColumns count="3">
    <tableColumn id="1" name="Recoltants" dataDxfId="3"/>
    <tableColumn id="2" name="Articles" dataDxfId="2"/>
    <tableColumn id="3" name="Prix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3" displayName="Tableau3" ref="F1:F5" totalsRowShown="0">
  <autoFilter ref="F1:F5"/>
  <sortState ref="F2:F5">
    <sortCondition ref="F2"/>
  </sortState>
  <tableColumns count="1">
    <tableColumn id="1" name="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7"/>
  <sheetViews>
    <sheetView tabSelected="1" topLeftCell="C1" workbookViewId="0">
      <selection activeCell="F13" sqref="F13"/>
    </sheetView>
  </sheetViews>
  <sheetFormatPr baseColWidth="10" defaultRowHeight="15" x14ac:dyDescent="0.25"/>
  <cols>
    <col min="1" max="1" width="22.5703125" style="3" customWidth="1"/>
    <col min="2" max="2" width="51.140625" customWidth="1"/>
    <col min="3" max="3" width="74.7109375" customWidth="1"/>
    <col min="4" max="4" width="8.5703125" style="5" customWidth="1"/>
    <col min="5" max="5" width="10.85546875" style="6"/>
    <col min="6" max="6" width="11.42578125" style="5"/>
    <col min="7" max="7" width="0" hidden="1" customWidth="1"/>
    <col min="8" max="9" width="11.42578125" hidden="1" customWidth="1"/>
  </cols>
  <sheetData>
    <row r="1" spans="1:9" s="7" customFormat="1" ht="29.25" customHeight="1" x14ac:dyDescent="0.25">
      <c r="A1" s="5" t="s">
        <v>5</v>
      </c>
      <c r="B1" s="5" t="s">
        <v>10</v>
      </c>
      <c r="C1" s="5" t="s">
        <v>1</v>
      </c>
      <c r="D1" s="5" t="s">
        <v>2</v>
      </c>
      <c r="E1" s="6" t="s">
        <v>3</v>
      </c>
      <c r="F1" s="5" t="s">
        <v>4</v>
      </c>
      <c r="G1" s="16" t="s">
        <v>11</v>
      </c>
      <c r="H1" s="7" t="s">
        <v>9</v>
      </c>
      <c r="I1" s="6">
        <f>SUMPRODUCT((Tableau2[Noms Clients]=H1)*(Tableau2[Prix Total]))</f>
        <v>0</v>
      </c>
    </row>
    <row r="2" spans="1:9" x14ac:dyDescent="0.25">
      <c r="F2" s="6"/>
      <c r="H2" s="1"/>
    </row>
    <row r="3" spans="1:9" x14ac:dyDescent="0.25">
      <c r="F3" s="6"/>
    </row>
    <row r="4" spans="1:9" x14ac:dyDescent="0.25">
      <c r="F4" s="6"/>
    </row>
    <row r="5" spans="1:9" x14ac:dyDescent="0.25">
      <c r="F5" s="6"/>
    </row>
    <row r="6" spans="1:9" x14ac:dyDescent="0.25">
      <c r="F6" s="6"/>
    </row>
    <row r="7" spans="1:9" x14ac:dyDescent="0.25">
      <c r="F7" s="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9"/>
  <sheetViews>
    <sheetView workbookViewId="0">
      <selection activeCell="E27" sqref="E27"/>
    </sheetView>
  </sheetViews>
  <sheetFormatPr baseColWidth="10" defaultRowHeight="15" x14ac:dyDescent="0.25"/>
  <cols>
    <col min="1" max="1" width="15.5703125" customWidth="1"/>
    <col min="2" max="2" width="54.85546875" style="9" customWidth="1"/>
    <col min="6" max="6" width="15.42578125" customWidth="1"/>
  </cols>
  <sheetData>
    <row r="1" spans="1:6" x14ac:dyDescent="0.25">
      <c r="A1" s="15" t="s">
        <v>10</v>
      </c>
      <c r="B1" s="8" t="s">
        <v>1</v>
      </c>
      <c r="C1" s="4" t="s">
        <v>0</v>
      </c>
      <c r="F1" s="2" t="s">
        <v>6</v>
      </c>
    </row>
    <row r="2" spans="1:6" x14ac:dyDescent="0.25">
      <c r="A2" s="17" t="s">
        <v>41</v>
      </c>
      <c r="B2" s="18" t="s">
        <v>12</v>
      </c>
      <c r="C2" s="19">
        <v>18.600000000000001</v>
      </c>
      <c r="F2" t="s">
        <v>28</v>
      </c>
    </row>
    <row r="3" spans="1:6" x14ac:dyDescent="0.25">
      <c r="A3" s="17" t="s">
        <v>41</v>
      </c>
      <c r="B3" s="18" t="s">
        <v>13</v>
      </c>
      <c r="C3" s="19">
        <v>18</v>
      </c>
      <c r="F3" t="s">
        <v>7</v>
      </c>
    </row>
    <row r="4" spans="1:6" x14ac:dyDescent="0.25">
      <c r="A4" s="17" t="s">
        <v>41</v>
      </c>
      <c r="B4" s="18" t="s">
        <v>14</v>
      </c>
      <c r="C4" s="19">
        <v>12</v>
      </c>
      <c r="F4" t="s">
        <v>8</v>
      </c>
    </row>
    <row r="5" spans="1:6" x14ac:dyDescent="0.25">
      <c r="A5" s="20" t="s">
        <v>42</v>
      </c>
      <c r="B5" s="21" t="s">
        <v>15</v>
      </c>
      <c r="C5" s="22">
        <v>17.100000000000001</v>
      </c>
      <c r="F5" t="s">
        <v>9</v>
      </c>
    </row>
    <row r="6" spans="1:6" x14ac:dyDescent="0.25">
      <c r="A6" s="20" t="s">
        <v>42</v>
      </c>
      <c r="B6" s="21" t="s">
        <v>16</v>
      </c>
      <c r="C6" s="23">
        <v>17.100000000000001</v>
      </c>
    </row>
    <row r="7" spans="1:6" x14ac:dyDescent="0.25">
      <c r="A7" s="20" t="s">
        <v>42</v>
      </c>
      <c r="B7" s="21" t="s">
        <v>17</v>
      </c>
      <c r="C7" s="23">
        <v>22.5</v>
      </c>
      <c r="F7" s="2"/>
    </row>
    <row r="8" spans="1:6" x14ac:dyDescent="0.25">
      <c r="A8" s="20" t="s">
        <v>42</v>
      </c>
      <c r="B8" s="21" t="s">
        <v>18</v>
      </c>
      <c r="C8" s="23">
        <v>11.7</v>
      </c>
      <c r="F8" s="2"/>
    </row>
    <row r="9" spans="1:6" x14ac:dyDescent="0.25">
      <c r="A9" s="20" t="s">
        <v>42</v>
      </c>
      <c r="B9" s="21" t="s">
        <v>19</v>
      </c>
      <c r="C9" s="23">
        <v>15.3</v>
      </c>
    </row>
    <row r="10" spans="1:6" x14ac:dyDescent="0.25">
      <c r="A10" s="20" t="s">
        <v>42</v>
      </c>
      <c r="B10" s="21" t="s">
        <v>20</v>
      </c>
      <c r="C10" s="23">
        <v>15.3</v>
      </c>
    </row>
    <row r="11" spans="1:6" x14ac:dyDescent="0.25">
      <c r="A11" s="20" t="s">
        <v>42</v>
      </c>
      <c r="B11" s="21" t="s">
        <v>21</v>
      </c>
      <c r="C11" s="23">
        <v>22.5</v>
      </c>
    </row>
    <row r="12" spans="1:6" x14ac:dyDescent="0.25">
      <c r="A12" s="24" t="s">
        <v>43</v>
      </c>
      <c r="B12" s="25" t="s">
        <v>22</v>
      </c>
      <c r="C12" s="26">
        <v>16</v>
      </c>
    </row>
    <row r="13" spans="1:6" x14ac:dyDescent="0.25">
      <c r="A13" s="27" t="s">
        <v>44</v>
      </c>
      <c r="B13" s="28" t="s">
        <v>23</v>
      </c>
      <c r="C13" s="29">
        <v>10.199999999999999</v>
      </c>
    </row>
    <row r="14" spans="1:6" x14ac:dyDescent="0.25">
      <c r="A14" s="27" t="s">
        <v>44</v>
      </c>
      <c r="B14" s="30" t="s">
        <v>24</v>
      </c>
      <c r="C14" s="31">
        <v>10.199999999999999</v>
      </c>
    </row>
    <row r="15" spans="1:6" x14ac:dyDescent="0.25">
      <c r="A15" s="27" t="s">
        <v>44</v>
      </c>
      <c r="B15" s="30" t="s">
        <v>25</v>
      </c>
      <c r="C15" s="31">
        <v>11.5</v>
      </c>
    </row>
    <row r="16" spans="1:6" x14ac:dyDescent="0.25">
      <c r="A16" s="43" t="s">
        <v>45</v>
      </c>
      <c r="B16" s="32" t="s">
        <v>26</v>
      </c>
      <c r="C16" s="33">
        <v>11.8</v>
      </c>
    </row>
    <row r="17" spans="1:3" x14ac:dyDescent="0.25">
      <c r="A17" s="43" t="s">
        <v>45</v>
      </c>
      <c r="B17" s="32" t="s">
        <v>27</v>
      </c>
      <c r="C17" s="33">
        <v>7.4</v>
      </c>
    </row>
    <row r="18" spans="1:3" x14ac:dyDescent="0.25">
      <c r="A18" s="44" t="s">
        <v>46</v>
      </c>
      <c r="B18" s="34" t="s">
        <v>29</v>
      </c>
      <c r="C18" s="35">
        <v>11.8</v>
      </c>
    </row>
    <row r="19" spans="1:3" x14ac:dyDescent="0.25">
      <c r="A19" s="44" t="s">
        <v>46</v>
      </c>
      <c r="B19" s="34" t="s">
        <v>30</v>
      </c>
      <c r="C19" s="35">
        <v>15.5</v>
      </c>
    </row>
    <row r="20" spans="1:3" x14ac:dyDescent="0.25">
      <c r="A20" s="44" t="s">
        <v>46</v>
      </c>
      <c r="B20" s="34" t="s">
        <v>40</v>
      </c>
      <c r="C20" s="35">
        <v>11.8</v>
      </c>
    </row>
    <row r="21" spans="1:3" x14ac:dyDescent="0.25">
      <c r="A21" s="45" t="s">
        <v>47</v>
      </c>
      <c r="B21" s="12" t="s">
        <v>31</v>
      </c>
      <c r="C21" s="11">
        <v>7</v>
      </c>
    </row>
    <row r="22" spans="1:3" x14ac:dyDescent="0.25">
      <c r="A22" s="45" t="s">
        <v>47</v>
      </c>
      <c r="B22" s="12" t="s">
        <v>32</v>
      </c>
      <c r="C22" s="11">
        <v>7.8</v>
      </c>
    </row>
    <row r="23" spans="1:3" x14ac:dyDescent="0.25">
      <c r="A23" s="45" t="s">
        <v>47</v>
      </c>
      <c r="B23" s="12" t="s">
        <v>33</v>
      </c>
      <c r="C23" s="11">
        <v>8.5</v>
      </c>
    </row>
    <row r="24" spans="1:3" x14ac:dyDescent="0.25">
      <c r="A24" s="46" t="s">
        <v>48</v>
      </c>
      <c r="B24" s="36" t="s">
        <v>34</v>
      </c>
      <c r="C24" s="10">
        <v>6</v>
      </c>
    </row>
    <row r="25" spans="1:3" x14ac:dyDescent="0.25">
      <c r="A25" s="46" t="s">
        <v>48</v>
      </c>
      <c r="B25" s="36" t="s">
        <v>35</v>
      </c>
      <c r="C25" s="10">
        <v>6</v>
      </c>
    </row>
    <row r="26" spans="1:3" x14ac:dyDescent="0.25">
      <c r="A26" s="47" t="s">
        <v>49</v>
      </c>
      <c r="B26" s="37" t="s">
        <v>36</v>
      </c>
      <c r="C26" s="38">
        <v>57</v>
      </c>
    </row>
    <row r="27" spans="1:3" x14ac:dyDescent="0.25">
      <c r="A27" s="48" t="s">
        <v>50</v>
      </c>
      <c r="B27" s="14" t="s">
        <v>37</v>
      </c>
      <c r="C27" s="13">
        <v>44.28</v>
      </c>
    </row>
    <row r="28" spans="1:3" x14ac:dyDescent="0.25">
      <c r="A28" s="49" t="s">
        <v>51</v>
      </c>
      <c r="B28" s="39" t="s">
        <v>38</v>
      </c>
      <c r="C28" s="40">
        <v>66.239999999999995</v>
      </c>
    </row>
    <row r="29" spans="1:3" x14ac:dyDescent="0.25">
      <c r="A29" s="49" t="s">
        <v>51</v>
      </c>
      <c r="B29" s="41" t="s">
        <v>39</v>
      </c>
      <c r="C29" s="42">
        <v>120</v>
      </c>
    </row>
  </sheetData>
  <sortState ref="F2:F8">
    <sortCondition ref="F2"/>
  </sortState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Commandes</vt:lpstr>
      <vt:lpstr>Base</vt:lpstr>
      <vt:lpstr>Clients</vt:lpstr>
      <vt:lpstr>Recolt</vt:lpstr>
      <vt:lpstr>TotalClient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Henri</cp:lastModifiedBy>
  <dcterms:created xsi:type="dcterms:W3CDTF">2021-02-03T16:16:57Z</dcterms:created>
  <dcterms:modified xsi:type="dcterms:W3CDTF">2021-02-07T18:02:22Z</dcterms:modified>
</cp:coreProperties>
</file>