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20" windowWidth="19440" windowHeight="9285"/>
  </bookViews>
  <sheets>
    <sheet name="Donateurs" sheetId="2" r:id="rId1"/>
    <sheet name="Attest_Fiscale" sheetId="4" r:id="rId2"/>
    <sheet name="Liste" sheetId="5" r:id="rId3"/>
  </sheets>
  <definedNames>
    <definedName name="N_Ref">TAB_1[ID]</definedName>
    <definedName name="Noms">TAB_1[NOMS &amp; PRENOMS]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" i="2" l="1"/>
  <c r="O4" i="4" s="1"/>
  <c r="T5" i="2"/>
  <c r="O3" i="4" s="1"/>
  <c r="T4" i="2"/>
  <c r="O2" i="4" s="1"/>
  <c r="I2" i="2" l="1"/>
  <c r="J2" i="2"/>
  <c r="K2" i="2"/>
  <c r="L2" i="2"/>
  <c r="M2" i="2"/>
  <c r="N2" i="2"/>
  <c r="O2" i="2"/>
  <c r="P2" i="2"/>
  <c r="Q2" i="2"/>
  <c r="R2" i="2"/>
  <c r="S2" i="2"/>
  <c r="H2" i="2"/>
  <c r="T2" i="2" l="1"/>
</calcChain>
</file>

<file path=xl/sharedStrings.xml><?xml version="1.0" encoding="utf-8"?>
<sst xmlns="http://schemas.openxmlformats.org/spreadsheetml/2006/main" count="73" uniqueCount="57">
  <si>
    <t xml:space="preserve">Total </t>
  </si>
  <si>
    <t>Jan</t>
  </si>
  <si>
    <t>Fev</t>
  </si>
  <si>
    <t>Mars</t>
  </si>
  <si>
    <t>Avr</t>
  </si>
  <si>
    <t>Mai</t>
  </si>
  <si>
    <t>Jui</t>
  </si>
  <si>
    <t>Juil</t>
  </si>
  <si>
    <t>Aou</t>
  </si>
  <si>
    <t>Sep</t>
  </si>
  <si>
    <t>Oct</t>
  </si>
  <si>
    <t>Nov</t>
  </si>
  <si>
    <t>Dec</t>
  </si>
  <si>
    <t>NOMS &amp; PRENOMS</t>
  </si>
  <si>
    <t>adresses</t>
  </si>
  <si>
    <t>Villes</t>
  </si>
  <si>
    <t xml:space="preserve">Code Postal </t>
  </si>
  <si>
    <t>Pays</t>
  </si>
  <si>
    <t>Totaux</t>
  </si>
  <si>
    <t>Adresse</t>
  </si>
  <si>
    <t>Fiche annulée (X)</t>
  </si>
  <si>
    <t>Votre référence</t>
  </si>
  <si>
    <t>Nature du donateur
1=pers. phys
2=pers. morale</t>
  </si>
  <si>
    <t>Numéro national</t>
  </si>
  <si>
    <t>Date de naissance
(jj-mm-aaaa)</t>
  </si>
  <si>
    <t>Nom</t>
  </si>
  <si>
    <t>Prénom</t>
  </si>
  <si>
    <t>Nom partenaire</t>
  </si>
  <si>
    <t>Code postal belge</t>
  </si>
  <si>
    <t>Commune/ville</t>
  </si>
  <si>
    <t>Code postal à l'étranger</t>
  </si>
  <si>
    <t>Code pays</t>
  </si>
  <si>
    <t>Montant</t>
  </si>
  <si>
    <t>Type</t>
  </si>
  <si>
    <t>N°</t>
  </si>
  <si>
    <t>ID</t>
  </si>
  <si>
    <t>Liste des pays</t>
  </si>
  <si>
    <t>Belgique</t>
  </si>
  <si>
    <t>France</t>
  </si>
  <si>
    <t>DON001</t>
  </si>
  <si>
    <t>Rue Du Midi 133</t>
  </si>
  <si>
    <t>1000</t>
  </si>
  <si>
    <t>BRUXELES</t>
  </si>
  <si>
    <t>BELGIQUE</t>
  </si>
  <si>
    <t>1</t>
  </si>
  <si>
    <t>DON002</t>
  </si>
  <si>
    <t>Rue De Route 68</t>
  </si>
  <si>
    <t>1180</t>
  </si>
  <si>
    <t>UCCLE</t>
  </si>
  <si>
    <t>2</t>
  </si>
  <si>
    <t>AZERTY</t>
  </si>
  <si>
    <t>INTEL ASBL</t>
  </si>
  <si>
    <t>DON003</t>
  </si>
  <si>
    <t>JESUS MARI JOSÉ</t>
  </si>
  <si>
    <t>Rue De L'Eglise 45</t>
  </si>
  <si>
    <t>1020</t>
  </si>
  <si>
    <t>BRUXELLES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</si>
</sst>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4" tint="-0.499984740745262"/>
      <name val="Arial Black"/>
      <family val="2"/>
    </font>
    <font>
      <sz val="8"/>
      <color theme="1"/>
      <name val="Calibri"/>
      <family val="2"/>
      <scheme val="minor"/>
    </font>
    <font>
      <b/>
      <sz val="8"/>
      <color theme="4" tint="-0.499984740745262"/>
      <name val="Arial Black"/>
      <family val="2"/>
    </font>
    <font>
      <b/>
      <sz val="12"/>
      <color rgb="FF333399"/>
      <name val="Calibri"/>
      <family val="2"/>
    </font>
    <font>
      <b/>
      <sz val="10"/>
      <color rgb="FF333399"/>
      <name val="Calibri"/>
      <family val="2"/>
    </font>
    <font>
      <sz val="11"/>
      <color rgb="FFFF0000"/>
      <name val="Calibri"/>
      <family val="2"/>
      <scheme val="minor"/>
    </font>
    <font>
      <sz val="10"/>
      <color theme="4" tint="-0.499984740745262"/>
      <name val="Arial Black"/>
      <family val="2"/>
    </font>
    <font>
      <sz val="10"/>
      <color theme="1"/>
      <name val="Arial"/>
    </font>
    <font>
      <b/>
      <sz val="8"/>
      <color theme="5" tint="-0.499984740745262"/>
      <name val="Arial"/>
    </font>
    <font>
      <b/>
      <sz val="9"/>
      <color theme="5" tint="-0.499984740745262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3" borderId="0" xfId="0" applyFill="1" applyAlignment="1">
      <alignment horizontal="right"/>
    </xf>
    <xf numFmtId="164" fontId="0" fillId="3" borderId="1" xfId="0" applyNumberFormat="1" applyFill="1" applyBorder="1" applyAlignment="1">
      <alignment horizontal="center"/>
    </xf>
    <xf numFmtId="0" fontId="4" fillId="4" borderId="3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164" fontId="4" fillId="4" borderId="3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/>
    <xf numFmtId="0" fontId="8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44" fontId="9" fillId="2" borderId="5" xfId="0" applyNumberFormat="1" applyFont="1" applyFill="1" applyBorder="1" applyAlignment="1">
      <alignment horizontal="center"/>
    </xf>
    <xf numFmtId="44" fontId="9" fillId="2" borderId="1" xfId="0" applyNumberFormat="1" applyFont="1" applyFill="1" applyBorder="1" applyAlignment="1">
      <alignment horizontal="center"/>
    </xf>
    <xf numFmtId="44" fontId="10" fillId="0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99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</font>
      <border outline="0">
        <right style="thin">
          <color indexed="64"/>
        </right>
      </border>
    </dxf>
    <dxf>
      <font>
        <b val="0"/>
        <strike val="0"/>
        <outline val="0"/>
        <shadow val="0"/>
        <u val="none"/>
        <vertAlign val="baseline"/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5" tint="-0.499984740745262"/>
        <name val="Arial"/>
        <scheme val="none"/>
      </font>
      <fill>
        <patternFill patternType="solid">
          <fgColor indexed="64"/>
          <bgColor rgb="FFFFFF9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4" tint="-0.499984740745262"/>
        <name val="Arial Black"/>
        <scheme val="none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0</xdr:row>
      <xdr:rowOff>47625</xdr:rowOff>
    </xdr:from>
    <xdr:to>
      <xdr:col>1</xdr:col>
      <xdr:colOff>2066925</xdr:colOff>
      <xdr:row>1</xdr:row>
      <xdr:rowOff>85725</xdr:rowOff>
    </xdr:to>
    <xdr:sp macro="[0]!Appel_Form" textlink="">
      <xdr:nvSpPr>
        <xdr:cNvPr id="2" name="Organigramme : Alternative 1"/>
        <xdr:cNvSpPr/>
      </xdr:nvSpPr>
      <xdr:spPr>
        <a:xfrm>
          <a:off x="2543176" y="47625"/>
          <a:ext cx="2047874" cy="466725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rgbClr val="FF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3:T6" totalsRowShown="0" headerRowDxfId="22" dataDxfId="21" tableBorderDxfId="20">
  <autoFilter ref="A3:T6"/>
  <tableColumns count="20">
    <tableColumn id="2" name="ID" dataDxfId="19"/>
    <tableColumn id="20" name="NOMS &amp; PRENOMS" dataDxfId="18"/>
    <tableColumn id="3" name="adresses" dataDxfId="17"/>
    <tableColumn id="4" name="Code Postal " dataDxfId="16"/>
    <tableColumn id="5" name="Villes" dataDxfId="15"/>
    <tableColumn id="19" name="Pays" dataDxfId="14"/>
    <tableColumn id="1" name="Type" dataDxfId="13"/>
    <tableColumn id="6" name="Jan" dataDxfId="12"/>
    <tableColumn id="7" name="Fev" dataDxfId="11"/>
    <tableColumn id="8" name="Mars" dataDxfId="10"/>
    <tableColumn id="9" name="Avr" dataDxfId="9"/>
    <tableColumn id="10" name="Mai" dataDxfId="8"/>
    <tableColumn id="11" name="Jui" dataDxfId="7"/>
    <tableColumn id="12" name="Juil" dataDxfId="6"/>
    <tableColumn id="13" name="Aou" dataDxfId="5"/>
    <tableColumn id="14" name="Sep" dataDxfId="4"/>
    <tableColumn id="15" name="Oct" dataDxfId="3"/>
    <tableColumn id="16" name="Nov" dataDxfId="2"/>
    <tableColumn id="17" name="Dec" dataDxfId="1"/>
    <tableColumn id="18" name="Total " dataDxfId="0">
      <calculatedColumnFormula>SUM(TAB_1[[#This Row],[Jan]:[Dec]])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2" displayName="Tab_2" ref="A1:A3" totalsRowShown="0">
  <autoFilter ref="A1:A3"/>
  <tableColumns count="1">
    <tableColumn id="1" name="Liste des pay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9"/>
  <sheetViews>
    <sheetView tabSelected="1" zoomScaleNormal="100" workbookViewId="0">
      <pane ySplit="3" topLeftCell="A4" activePane="bottomLeft" state="frozen"/>
      <selection pane="bottomLeft" activeCell="Q11" sqref="Q11"/>
    </sheetView>
  </sheetViews>
  <sheetFormatPr baseColWidth="10" defaultRowHeight="15" x14ac:dyDescent="0.25"/>
  <cols>
    <col min="1" max="1" width="7.5703125" customWidth="1"/>
    <col min="2" max="3" width="37.85546875" customWidth="1"/>
    <col min="4" max="4" width="18" customWidth="1"/>
    <col min="5" max="6" width="21" customWidth="1"/>
    <col min="7" max="7" width="6.5703125" customWidth="1"/>
    <col min="8" max="19" width="10.7109375" customWidth="1"/>
    <col min="20" max="20" width="12.42578125" customWidth="1"/>
  </cols>
  <sheetData>
    <row r="1" spans="1:20" ht="33.75" customHeight="1" x14ac:dyDescent="0.3"/>
    <row r="2" spans="1:20" ht="14.45" x14ac:dyDescent="0.3">
      <c r="G2" s="5" t="s">
        <v>18</v>
      </c>
      <c r="H2" s="6">
        <f>SUM(TAB_1[Jan])</f>
        <v>500</v>
      </c>
      <c r="I2" s="6">
        <f>SUM(TAB_1[Fev])</f>
        <v>0</v>
      </c>
      <c r="J2" s="6">
        <f>SUM(TAB_1[Mars])</f>
        <v>0</v>
      </c>
      <c r="K2" s="6">
        <f>SUM(TAB_1[Avr])</f>
        <v>300</v>
      </c>
      <c r="L2" s="6">
        <f>SUM(TAB_1[Mai])</f>
        <v>50</v>
      </c>
      <c r="M2" s="6">
        <f>SUM(TAB_1[Jui])</f>
        <v>0</v>
      </c>
      <c r="N2" s="6">
        <f>SUM(TAB_1[Juil])</f>
        <v>0</v>
      </c>
      <c r="O2" s="6">
        <f>SUM(TAB_1[Aou])</f>
        <v>0</v>
      </c>
      <c r="P2" s="6">
        <f>SUM(TAB_1[Sep])</f>
        <v>0</v>
      </c>
      <c r="Q2" s="6">
        <f>SUM(TAB_1[Oct])</f>
        <v>500</v>
      </c>
      <c r="R2" s="6">
        <f>SUM(TAB_1[Nov])</f>
        <v>0</v>
      </c>
      <c r="S2" s="6">
        <f>SUM(TAB_1[Dec])</f>
        <v>0</v>
      </c>
      <c r="T2" s="6">
        <f>SUM(TAB_1[[Total ]])</f>
        <v>1350</v>
      </c>
    </row>
    <row r="3" spans="1:20" ht="17.45" x14ac:dyDescent="0.3">
      <c r="A3" s="3" t="s">
        <v>35</v>
      </c>
      <c r="B3" s="3" t="s">
        <v>13</v>
      </c>
      <c r="C3" s="3" t="s">
        <v>14</v>
      </c>
      <c r="D3" s="3" t="s">
        <v>16</v>
      </c>
      <c r="E3" s="3" t="s">
        <v>15</v>
      </c>
      <c r="F3" s="3" t="s">
        <v>17</v>
      </c>
      <c r="G3" s="3" t="s">
        <v>33</v>
      </c>
      <c r="H3" s="2" t="s">
        <v>1</v>
      </c>
      <c r="I3" s="2" t="s">
        <v>2</v>
      </c>
      <c r="J3" s="2" t="s">
        <v>3</v>
      </c>
      <c r="K3" s="2" t="s">
        <v>4</v>
      </c>
      <c r="L3" s="2" t="s">
        <v>5</v>
      </c>
      <c r="M3" s="2" t="s">
        <v>6</v>
      </c>
      <c r="N3" s="2" t="s">
        <v>7</v>
      </c>
      <c r="O3" s="2" t="s">
        <v>8</v>
      </c>
      <c r="P3" s="2" t="s">
        <v>9</v>
      </c>
      <c r="Q3" s="2" t="s">
        <v>10</v>
      </c>
      <c r="R3" s="2" t="s">
        <v>11</v>
      </c>
      <c r="S3" s="2" t="s">
        <v>12</v>
      </c>
      <c r="T3" s="4" t="s">
        <v>0</v>
      </c>
    </row>
    <row r="4" spans="1:20" ht="16.149999999999999" x14ac:dyDescent="0.3">
      <c r="A4" s="13" t="s">
        <v>39</v>
      </c>
      <c r="B4" s="14" t="s">
        <v>50</v>
      </c>
      <c r="C4" s="15" t="s">
        <v>40</v>
      </c>
      <c r="D4" s="16" t="s">
        <v>41</v>
      </c>
      <c r="E4" s="11" t="s">
        <v>42</v>
      </c>
      <c r="F4" s="11" t="s">
        <v>43</v>
      </c>
      <c r="G4" s="17" t="s">
        <v>44</v>
      </c>
      <c r="H4" s="18">
        <v>500</v>
      </c>
      <c r="I4" s="19"/>
      <c r="J4" s="19"/>
      <c r="K4" s="19"/>
      <c r="L4" s="19"/>
      <c r="M4" s="19"/>
      <c r="N4" s="19"/>
      <c r="O4" s="19"/>
      <c r="P4" s="19"/>
      <c r="Q4" s="19">
        <v>500</v>
      </c>
      <c r="R4" s="19"/>
      <c r="S4" s="19"/>
      <c r="T4" s="20">
        <f>SUM(TAB_1[[#This Row],[Jan]:[Dec]])</f>
        <v>1000</v>
      </c>
    </row>
    <row r="5" spans="1:20" ht="16.149999999999999" x14ac:dyDescent="0.3">
      <c r="A5" s="13" t="s">
        <v>45</v>
      </c>
      <c r="B5" s="14" t="s">
        <v>51</v>
      </c>
      <c r="C5" s="15" t="s">
        <v>46</v>
      </c>
      <c r="D5" s="16" t="s">
        <v>47</v>
      </c>
      <c r="E5" s="11" t="s">
        <v>48</v>
      </c>
      <c r="F5" s="11" t="s">
        <v>43</v>
      </c>
      <c r="G5" s="17" t="s">
        <v>49</v>
      </c>
      <c r="H5" s="18"/>
      <c r="I5" s="19"/>
      <c r="J5" s="19"/>
      <c r="K5" s="19">
        <v>300</v>
      </c>
      <c r="L5" s="19"/>
      <c r="M5" s="19"/>
      <c r="N5" s="19"/>
      <c r="O5" s="19"/>
      <c r="P5" s="19"/>
      <c r="Q5" s="19"/>
      <c r="R5" s="19"/>
      <c r="S5" s="19"/>
      <c r="T5" s="20">
        <f>SUM(TAB_1[[#This Row],[Jan]:[Dec]])</f>
        <v>300</v>
      </c>
    </row>
    <row r="6" spans="1:20" x14ac:dyDescent="0.25">
      <c r="A6" s="13" t="s">
        <v>52</v>
      </c>
      <c r="B6" s="14" t="s">
        <v>53</v>
      </c>
      <c r="C6" s="15" t="s">
        <v>54</v>
      </c>
      <c r="D6" s="16" t="s">
        <v>55</v>
      </c>
      <c r="E6" s="11" t="s">
        <v>56</v>
      </c>
      <c r="F6" s="11" t="s">
        <v>43</v>
      </c>
      <c r="G6" s="17" t="s">
        <v>44</v>
      </c>
      <c r="H6" s="18"/>
      <c r="I6" s="19"/>
      <c r="J6" s="19"/>
      <c r="K6" s="19"/>
      <c r="L6" s="19">
        <v>50</v>
      </c>
      <c r="M6" s="19"/>
      <c r="N6" s="19"/>
      <c r="O6" s="19"/>
      <c r="P6" s="19"/>
      <c r="Q6" s="19"/>
      <c r="R6" s="19"/>
      <c r="S6" s="19"/>
      <c r="T6" s="20">
        <f>SUM(TAB_1[[#This Row],[Jan]:[Dec]])</f>
        <v>50</v>
      </c>
    </row>
    <row r="9" spans="1:20" ht="14.45" x14ac:dyDescent="0.3">
      <c r="A9" s="1"/>
      <c r="B9" s="1"/>
      <c r="C9" s="1"/>
      <c r="D9" s="1"/>
      <c r="E9" s="1"/>
      <c r="F9" s="1"/>
      <c r="G9" s="1"/>
    </row>
  </sheetData>
  <sortState ref="A4:T6">
    <sortCondition ref="B4"/>
  </sortState>
  <pageMargins left="0.17" right="0.17" top="0.31" bottom="0.22" header="0.24" footer="0.17"/>
  <pageSetup paperSize="9" scale="51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00"/>
  <sheetViews>
    <sheetView workbookViewId="0">
      <selection activeCell="H11" sqref="H11"/>
    </sheetView>
  </sheetViews>
  <sheetFormatPr baseColWidth="10" defaultRowHeight="15" x14ac:dyDescent="0.25"/>
  <cols>
    <col min="1" max="1" width="7.7109375" customWidth="1"/>
    <col min="7" max="7" width="22.42578125" customWidth="1"/>
    <col min="10" max="10" width="19.140625" customWidth="1"/>
    <col min="15" max="15" width="11.42578125" style="10"/>
  </cols>
  <sheetData>
    <row r="1" spans="1:16" ht="94.5" x14ac:dyDescent="0.25">
      <c r="A1" s="7" t="s">
        <v>35</v>
      </c>
      <c r="B1" s="7" t="s">
        <v>20</v>
      </c>
      <c r="C1" s="7" t="s">
        <v>21</v>
      </c>
      <c r="D1" s="7" t="s">
        <v>22</v>
      </c>
      <c r="E1" s="7" t="s">
        <v>23</v>
      </c>
      <c r="F1" s="7" t="s">
        <v>24</v>
      </c>
      <c r="G1" s="7" t="s">
        <v>25</v>
      </c>
      <c r="H1" s="7" t="s">
        <v>26</v>
      </c>
      <c r="I1" s="7" t="s">
        <v>27</v>
      </c>
      <c r="J1" s="7" t="s">
        <v>19</v>
      </c>
      <c r="K1" s="7" t="s">
        <v>28</v>
      </c>
      <c r="L1" s="7" t="s">
        <v>29</v>
      </c>
      <c r="M1" s="8" t="s">
        <v>30</v>
      </c>
      <c r="N1" s="7" t="s">
        <v>31</v>
      </c>
      <c r="O1" s="9" t="s">
        <v>32</v>
      </c>
      <c r="P1" s="9" t="s">
        <v>34</v>
      </c>
    </row>
    <row r="2" spans="1:16" ht="14.45" x14ac:dyDescent="0.3">
      <c r="A2" t="s">
        <v>39</v>
      </c>
      <c r="D2">
        <v>1</v>
      </c>
      <c r="G2" t="s">
        <v>50</v>
      </c>
      <c r="J2" t="s">
        <v>40</v>
      </c>
      <c r="K2">
        <v>1000</v>
      </c>
      <c r="L2" t="s">
        <v>42</v>
      </c>
      <c r="O2" s="10">
        <f>VLOOKUP(A2,TAB_1[],20,FALSE)</f>
        <v>1000</v>
      </c>
      <c r="P2" s="12">
        <v>1</v>
      </c>
    </row>
    <row r="3" spans="1:16" ht="14.45" x14ac:dyDescent="0.3">
      <c r="A3" t="s">
        <v>45</v>
      </c>
      <c r="D3">
        <v>2</v>
      </c>
      <c r="G3" t="s">
        <v>51</v>
      </c>
      <c r="J3" t="s">
        <v>46</v>
      </c>
      <c r="K3">
        <v>1180</v>
      </c>
      <c r="L3" t="s">
        <v>48</v>
      </c>
      <c r="O3" s="10">
        <f>VLOOKUP(A3,TAB_1[],20,FALSE)</f>
        <v>300</v>
      </c>
      <c r="P3" s="12">
        <v>2</v>
      </c>
    </row>
    <row r="4" spans="1:16" x14ac:dyDescent="0.25">
      <c r="A4" t="s">
        <v>52</v>
      </c>
      <c r="D4">
        <v>1</v>
      </c>
      <c r="G4" t="s">
        <v>53</v>
      </c>
      <c r="J4" t="s">
        <v>54</v>
      </c>
      <c r="K4">
        <v>1020</v>
      </c>
      <c r="L4" t="s">
        <v>56</v>
      </c>
      <c r="O4" s="10">
        <f>VLOOKUP(A4,TAB_1[],20,FALSE)</f>
        <v>50</v>
      </c>
      <c r="P4" s="12">
        <v>3</v>
      </c>
    </row>
    <row r="5" spans="1:16" ht="14.45" x14ac:dyDescent="0.3">
      <c r="P5" s="12"/>
    </row>
    <row r="6" spans="1:16" ht="14.45" x14ac:dyDescent="0.3">
      <c r="P6" s="12"/>
    </row>
    <row r="7" spans="1:16" ht="14.45" x14ac:dyDescent="0.3">
      <c r="P7" s="12"/>
    </row>
    <row r="8" spans="1:16" ht="14.45" x14ac:dyDescent="0.3">
      <c r="P8" s="12"/>
    </row>
    <row r="9" spans="1:16" ht="14.45" x14ac:dyDescent="0.3">
      <c r="P9" s="12"/>
    </row>
    <row r="10" spans="1:16" ht="14.45" x14ac:dyDescent="0.3">
      <c r="P10" s="12"/>
    </row>
    <row r="11" spans="1:16" ht="14.45" x14ac:dyDescent="0.3">
      <c r="P11" s="12"/>
    </row>
    <row r="12" spans="1:16" ht="14.45" x14ac:dyDescent="0.3">
      <c r="P12" s="12"/>
    </row>
    <row r="13" spans="1:16" ht="14.45" x14ac:dyDescent="0.3">
      <c r="P13" s="12"/>
    </row>
    <row r="14" spans="1:16" ht="14.45" x14ac:dyDescent="0.3">
      <c r="P14" s="12"/>
    </row>
    <row r="15" spans="1:16" ht="14.45" x14ac:dyDescent="0.3">
      <c r="P15" s="12"/>
    </row>
    <row r="16" spans="1:16" ht="14.45" x14ac:dyDescent="0.3">
      <c r="P16" s="12"/>
    </row>
    <row r="17" spans="16:16" ht="14.45" x14ac:dyDescent="0.3">
      <c r="P17" s="12"/>
    </row>
    <row r="18" spans="16:16" ht="14.45" x14ac:dyDescent="0.3">
      <c r="P18" s="12"/>
    </row>
    <row r="19" spans="16:16" ht="14.45" x14ac:dyDescent="0.3">
      <c r="P19" s="12"/>
    </row>
    <row r="20" spans="16:16" ht="14.45" x14ac:dyDescent="0.3">
      <c r="P20" s="12"/>
    </row>
    <row r="21" spans="16:16" ht="14.45" x14ac:dyDescent="0.3">
      <c r="P21" s="12"/>
    </row>
    <row r="22" spans="16:16" ht="14.45" x14ac:dyDescent="0.3">
      <c r="P22" s="12"/>
    </row>
    <row r="23" spans="16:16" ht="14.45" x14ac:dyDescent="0.3">
      <c r="P23" s="12"/>
    </row>
    <row r="24" spans="16:16" x14ac:dyDescent="0.25">
      <c r="P24" s="12"/>
    </row>
    <row r="25" spans="16:16" x14ac:dyDescent="0.25">
      <c r="P25" s="12"/>
    </row>
    <row r="26" spans="16:16" x14ac:dyDescent="0.25">
      <c r="P26" s="12"/>
    </row>
    <row r="27" spans="16:16" x14ac:dyDescent="0.25">
      <c r="P27" s="12"/>
    </row>
    <row r="28" spans="16:16" x14ac:dyDescent="0.25">
      <c r="P28" s="12"/>
    </row>
    <row r="29" spans="16:16" x14ac:dyDescent="0.25">
      <c r="P29" s="12"/>
    </row>
    <row r="30" spans="16:16" x14ac:dyDescent="0.25">
      <c r="P30" s="12"/>
    </row>
    <row r="31" spans="16:16" x14ac:dyDescent="0.25">
      <c r="P31" s="12"/>
    </row>
    <row r="32" spans="16:16" x14ac:dyDescent="0.25">
      <c r="P32" s="12"/>
    </row>
    <row r="33" spans="16:16" x14ac:dyDescent="0.25">
      <c r="P33" s="12"/>
    </row>
    <row r="34" spans="16:16" x14ac:dyDescent="0.25">
      <c r="P34" s="12"/>
    </row>
    <row r="35" spans="16:16" x14ac:dyDescent="0.25">
      <c r="P35" s="12"/>
    </row>
    <row r="36" spans="16:16" x14ac:dyDescent="0.25">
      <c r="P36" s="12"/>
    </row>
    <row r="37" spans="16:16" x14ac:dyDescent="0.25">
      <c r="P37" s="12"/>
    </row>
    <row r="38" spans="16:16" x14ac:dyDescent="0.25">
      <c r="P38" s="12"/>
    </row>
    <row r="39" spans="16:16" x14ac:dyDescent="0.25">
      <c r="P39" s="12"/>
    </row>
    <row r="40" spans="16:16" x14ac:dyDescent="0.25">
      <c r="P40" s="12"/>
    </row>
    <row r="41" spans="16:16" x14ac:dyDescent="0.25">
      <c r="P41" s="12"/>
    </row>
    <row r="42" spans="16:16" x14ac:dyDescent="0.25">
      <c r="P42" s="12"/>
    </row>
    <row r="43" spans="16:16" x14ac:dyDescent="0.25">
      <c r="P43" s="12"/>
    </row>
    <row r="44" spans="16:16" x14ac:dyDescent="0.25">
      <c r="P44" s="12"/>
    </row>
    <row r="45" spans="16:16" x14ac:dyDescent="0.25">
      <c r="P45" s="12"/>
    </row>
    <row r="46" spans="16:16" x14ac:dyDescent="0.25">
      <c r="P46" s="12"/>
    </row>
    <row r="47" spans="16:16" x14ac:dyDescent="0.25">
      <c r="P47" s="12"/>
    </row>
    <row r="48" spans="16:16" x14ac:dyDescent="0.25">
      <c r="P48" s="12"/>
    </row>
    <row r="49" spans="16:16" x14ac:dyDescent="0.25">
      <c r="P49" s="12"/>
    </row>
    <row r="50" spans="16:16" x14ac:dyDescent="0.25">
      <c r="P50" s="12"/>
    </row>
    <row r="51" spans="16:16" x14ac:dyDescent="0.25">
      <c r="P51" s="12"/>
    </row>
    <row r="52" spans="16:16" x14ac:dyDescent="0.25">
      <c r="P52" s="12"/>
    </row>
    <row r="53" spans="16:16" x14ac:dyDescent="0.25">
      <c r="P53" s="12"/>
    </row>
    <row r="54" spans="16:16" x14ac:dyDescent="0.25">
      <c r="P54" s="12"/>
    </row>
    <row r="55" spans="16:16" x14ac:dyDescent="0.25">
      <c r="P55" s="12"/>
    </row>
    <row r="56" spans="16:16" x14ac:dyDescent="0.25">
      <c r="P56" s="12"/>
    </row>
    <row r="57" spans="16:16" x14ac:dyDescent="0.25">
      <c r="P57" s="12"/>
    </row>
    <row r="58" spans="16:16" x14ac:dyDescent="0.25">
      <c r="P58" s="12"/>
    </row>
    <row r="59" spans="16:16" x14ac:dyDescent="0.25">
      <c r="P59" s="12"/>
    </row>
    <row r="60" spans="16:16" x14ac:dyDescent="0.25">
      <c r="P60" s="12"/>
    </row>
    <row r="61" spans="16:16" x14ac:dyDescent="0.25">
      <c r="P61" s="12"/>
    </row>
    <row r="62" spans="16:16" x14ac:dyDescent="0.25">
      <c r="P62" s="12"/>
    </row>
    <row r="63" spans="16:16" x14ac:dyDescent="0.25">
      <c r="P63" s="12"/>
    </row>
    <row r="64" spans="16:16" x14ac:dyDescent="0.25">
      <c r="P64" s="12"/>
    </row>
    <row r="65" spans="16:16" x14ac:dyDescent="0.25">
      <c r="P65" s="12"/>
    </row>
    <row r="66" spans="16:16" x14ac:dyDescent="0.25">
      <c r="P66" s="12"/>
    </row>
    <row r="67" spans="16:16" x14ac:dyDescent="0.25">
      <c r="P67" s="12"/>
    </row>
    <row r="68" spans="16:16" x14ac:dyDescent="0.25">
      <c r="P68" s="12"/>
    </row>
    <row r="69" spans="16:16" x14ac:dyDescent="0.25">
      <c r="P69" s="12"/>
    </row>
    <row r="70" spans="16:16" x14ac:dyDescent="0.25">
      <c r="P70" s="12"/>
    </row>
    <row r="71" spans="16:16" x14ac:dyDescent="0.25">
      <c r="P71" s="12"/>
    </row>
    <row r="72" spans="16:16" x14ac:dyDescent="0.25">
      <c r="P72" s="12"/>
    </row>
    <row r="73" spans="16:16" x14ac:dyDescent="0.25">
      <c r="P73" s="12"/>
    </row>
    <row r="74" spans="16:16" x14ac:dyDescent="0.25">
      <c r="P74" s="12"/>
    </row>
    <row r="75" spans="16:16" x14ac:dyDescent="0.25">
      <c r="P75" s="12"/>
    </row>
    <row r="76" spans="16:16" x14ac:dyDescent="0.25">
      <c r="P76" s="12"/>
    </row>
    <row r="77" spans="16:16" x14ac:dyDescent="0.25">
      <c r="P77" s="12"/>
    </row>
    <row r="78" spans="16:16" x14ac:dyDescent="0.25">
      <c r="P78" s="12"/>
    </row>
    <row r="79" spans="16:16" x14ac:dyDescent="0.25">
      <c r="P79" s="12"/>
    </row>
    <row r="80" spans="16:16" x14ac:dyDescent="0.25">
      <c r="P80" s="12"/>
    </row>
    <row r="81" spans="16:16" x14ac:dyDescent="0.25">
      <c r="P81" s="12"/>
    </row>
    <row r="82" spans="16:16" x14ac:dyDescent="0.25">
      <c r="P82" s="12"/>
    </row>
    <row r="83" spans="16:16" x14ac:dyDescent="0.25">
      <c r="P83" s="12"/>
    </row>
    <row r="84" spans="16:16" x14ac:dyDescent="0.25">
      <c r="P84" s="12"/>
    </row>
    <row r="85" spans="16:16" x14ac:dyDescent="0.25">
      <c r="P85" s="12"/>
    </row>
    <row r="86" spans="16:16" x14ac:dyDescent="0.25">
      <c r="P86" s="12"/>
    </row>
    <row r="87" spans="16:16" x14ac:dyDescent="0.25">
      <c r="P87" s="12"/>
    </row>
    <row r="88" spans="16:16" x14ac:dyDescent="0.25">
      <c r="P88" s="12"/>
    </row>
    <row r="89" spans="16:16" x14ac:dyDescent="0.25">
      <c r="P89" s="12"/>
    </row>
    <row r="90" spans="16:16" x14ac:dyDescent="0.25">
      <c r="P90" s="12"/>
    </row>
    <row r="91" spans="16:16" x14ac:dyDescent="0.25">
      <c r="P91" s="12"/>
    </row>
    <row r="92" spans="16:16" x14ac:dyDescent="0.25">
      <c r="P92" s="12"/>
    </row>
    <row r="93" spans="16:16" x14ac:dyDescent="0.25">
      <c r="P93" s="12"/>
    </row>
    <row r="94" spans="16:16" x14ac:dyDescent="0.25">
      <c r="P94" s="12"/>
    </row>
    <row r="95" spans="16:16" x14ac:dyDescent="0.25">
      <c r="P95" s="12"/>
    </row>
    <row r="96" spans="16:16" x14ac:dyDescent="0.25">
      <c r="P96" s="12"/>
    </row>
    <row r="97" spans="16:16" x14ac:dyDescent="0.25">
      <c r="P97" s="12"/>
    </row>
    <row r="98" spans="16:16" x14ac:dyDescent="0.25">
      <c r="P98" s="12"/>
    </row>
    <row r="99" spans="16:16" x14ac:dyDescent="0.25">
      <c r="P99" s="12"/>
    </row>
    <row r="100" spans="16:16" x14ac:dyDescent="0.25">
      <c r="P100" s="12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H29" sqref="H29"/>
    </sheetView>
  </sheetViews>
  <sheetFormatPr baseColWidth="10" defaultRowHeight="15" x14ac:dyDescent="0.25"/>
  <cols>
    <col min="1" max="1" width="17.7109375" customWidth="1"/>
  </cols>
  <sheetData>
    <row r="1" spans="1:1" x14ac:dyDescent="0.3">
      <c r="A1" t="s">
        <v>36</v>
      </c>
    </row>
    <row r="2" spans="1:1" x14ac:dyDescent="0.3">
      <c r="A2" t="s">
        <v>37</v>
      </c>
    </row>
    <row r="3" spans="1:1" x14ac:dyDescent="0.3">
      <c r="A3" t="s">
        <v>38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Donateurs</vt:lpstr>
      <vt:lpstr>Attest_Fiscale</vt:lpstr>
      <vt:lpstr>Liste</vt:lpstr>
      <vt:lpstr>N_Ref</vt:lpstr>
      <vt:lpstr>Noms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Henri</cp:lastModifiedBy>
  <cp:lastPrinted>2021-02-02T13:08:48Z</cp:lastPrinted>
  <dcterms:created xsi:type="dcterms:W3CDTF">2019-11-04T10:36:53Z</dcterms:created>
  <dcterms:modified xsi:type="dcterms:W3CDTF">2021-02-03T14:25:09Z</dcterms:modified>
</cp:coreProperties>
</file>