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/>
  </bookViews>
  <sheets>
    <sheet name="Accueil" sheetId="3" r:id="rId1"/>
    <sheet name="Base" sheetId="1" r:id="rId2"/>
    <sheet name="Mvts" sheetId="2" r:id="rId3"/>
  </sheets>
  <calcPr calcId="124519"/>
</workbook>
</file>

<file path=xl/calcChain.xml><?xml version="1.0" encoding="utf-8"?>
<calcChain xmlns="http://schemas.openxmlformats.org/spreadsheetml/2006/main">
  <c r="C3" i="1"/>
  <c r="C4"/>
  <c r="C5"/>
  <c r="C6"/>
  <c r="C7"/>
  <c r="C8"/>
  <c r="C2"/>
</calcChain>
</file>

<file path=xl/sharedStrings.xml><?xml version="1.0" encoding="utf-8"?>
<sst xmlns="http://schemas.openxmlformats.org/spreadsheetml/2006/main" count="44" uniqueCount="22">
  <si>
    <t>Type d'échafaudage</t>
  </si>
  <si>
    <t>sous-catégorie</t>
  </si>
  <si>
    <t>Stock Départ</t>
  </si>
  <si>
    <t>Unité</t>
  </si>
  <si>
    <t>Stock Actuel</t>
  </si>
  <si>
    <t>Echafaudage de pied</t>
  </si>
  <si>
    <t>SL70</t>
  </si>
  <si>
    <t>METRIX</t>
  </si>
  <si>
    <t>R200</t>
  </si>
  <si>
    <t>Fixator</t>
  </si>
  <si>
    <t>LAHO</t>
  </si>
  <si>
    <t>Skyaccess</t>
  </si>
  <si>
    <t>Alimak HEK</t>
  </si>
  <si>
    <t>Echafaudage volant</t>
  </si>
  <si>
    <t>Echafaudage sur mats</t>
  </si>
  <si>
    <t>m2</t>
  </si>
  <si>
    <t>U</t>
  </si>
  <si>
    <t>Dates</t>
  </si>
  <si>
    <t>Type</t>
  </si>
  <si>
    <t>Sous-cat</t>
  </si>
  <si>
    <t>Qté Entrée</t>
  </si>
  <si>
    <t>Qté Sortie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</si>
</sst>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749300</xdr:colOff>
      <xdr:row>3</xdr:row>
      <xdr:rowOff>146050</xdr:rowOff>
    </xdr:from>
    <xdr:to>
      <xdr:col>9</xdr:col>
      <xdr:colOff>711200</xdr:colOff>
      <xdr:row>20</xdr:row>
      <xdr:rowOff>25400</xdr:rowOff>
    </xdr:to>
    <xdr:pic macro="[0]!Recherche">
      <xdr:nvPicPr>
        <xdr:cNvPr id="3" name="Image 2" descr="echaffaudag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59300" y="698500"/>
          <a:ext cx="3009900" cy="3009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L17" sqref="L17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8"/>
  <sheetViews>
    <sheetView workbookViewId="0">
      <selection activeCell="D14" sqref="D14:E14"/>
    </sheetView>
  </sheetViews>
  <sheetFormatPr baseColWidth="10" defaultRowHeight="14.5"/>
  <cols>
    <col min="1" max="1" width="34.7265625" customWidth="1"/>
    <col min="2" max="2" width="18.90625" customWidth="1"/>
    <col min="4" max="4" width="11.90625" customWidth="1"/>
  </cols>
  <sheetData>
    <row r="1" spans="1:5">
      <c r="A1" t="s">
        <v>0</v>
      </c>
      <c r="B1" t="s">
        <v>1</v>
      </c>
      <c r="C1" s="4" t="s">
        <v>4</v>
      </c>
      <c r="D1" s="3" t="s">
        <v>2</v>
      </c>
      <c r="E1" t="s">
        <v>3</v>
      </c>
    </row>
    <row r="2" spans="1:5">
      <c r="A2" t="s">
        <v>5</v>
      </c>
      <c r="B2" t="s">
        <v>6</v>
      </c>
      <c r="C2" s="4">
        <f>D2+SUMPRODUCT((Mvts!$C$2:$C$1000=Base!B2)*Mvts!$D$2:$D$1000)-SUMPRODUCT((Mvts!$C$2:$C$1000=Base!B2)*Mvts!$E$2:$E$1000)</f>
        <v>200</v>
      </c>
      <c r="D2" s="3">
        <v>100</v>
      </c>
      <c r="E2" t="s">
        <v>15</v>
      </c>
    </row>
    <row r="3" spans="1:5">
      <c r="A3" t="s">
        <v>5</v>
      </c>
      <c r="B3" t="s">
        <v>7</v>
      </c>
      <c r="C3" s="4">
        <f>D3+SUMPRODUCT((Mvts!$C$2:$C$1000=Base!B3)*Mvts!$D$2:$D$1000)-SUMPRODUCT((Mvts!$C$2:$C$1000=Base!B3)*Mvts!$E$2:$E$1000)</f>
        <v>90</v>
      </c>
      <c r="D3" s="3">
        <v>100</v>
      </c>
      <c r="E3" t="s">
        <v>15</v>
      </c>
    </row>
    <row r="4" spans="1:5">
      <c r="A4" t="s">
        <v>5</v>
      </c>
      <c r="B4" t="s">
        <v>8</v>
      </c>
      <c r="C4" s="4">
        <f>D4+SUMPRODUCT((Mvts!$C$2:$C$1000=Base!B4)*Mvts!$D$2:$D$1000)-SUMPRODUCT((Mvts!$C$2:$C$1000=Base!B4)*Mvts!$E$2:$E$1000)</f>
        <v>100</v>
      </c>
      <c r="D4" s="3">
        <v>100</v>
      </c>
      <c r="E4" t="s">
        <v>15</v>
      </c>
    </row>
    <row r="5" spans="1:5">
      <c r="A5" t="s">
        <v>13</v>
      </c>
      <c r="B5" t="s">
        <v>9</v>
      </c>
      <c r="C5" s="4">
        <f>D5+SUMPRODUCT((Mvts!$C$2:$C$1000=Base!B5)*Mvts!$D$2:$D$1000)-SUMPRODUCT((Mvts!$C$2:$C$1000=Base!B5)*Mvts!$E$2:$E$1000)</f>
        <v>100</v>
      </c>
      <c r="D5" s="3">
        <v>100</v>
      </c>
      <c r="E5" t="s">
        <v>16</v>
      </c>
    </row>
    <row r="6" spans="1:5">
      <c r="A6" t="s">
        <v>13</v>
      </c>
      <c r="B6" t="s">
        <v>10</v>
      </c>
      <c r="C6" s="4">
        <f>D6+SUMPRODUCT((Mvts!$C$2:$C$1000=Base!B6)*Mvts!$D$2:$D$1000)-SUMPRODUCT((Mvts!$C$2:$C$1000=Base!B6)*Mvts!$E$2:$E$1000)</f>
        <v>90</v>
      </c>
      <c r="D6" s="3">
        <v>100</v>
      </c>
      <c r="E6" t="s">
        <v>16</v>
      </c>
    </row>
    <row r="7" spans="1:5">
      <c r="A7" t="s">
        <v>13</v>
      </c>
      <c r="B7" t="s">
        <v>11</v>
      </c>
      <c r="C7" s="4">
        <f>D7+SUMPRODUCT((Mvts!$C$2:$C$1000=Base!B7)*Mvts!$D$2:$D$1000)-SUMPRODUCT((Mvts!$C$2:$C$1000=Base!B7)*Mvts!$E$2:$E$1000)</f>
        <v>100</v>
      </c>
      <c r="D7" s="3">
        <v>100</v>
      </c>
      <c r="E7" t="s">
        <v>16</v>
      </c>
    </row>
    <row r="8" spans="1:5">
      <c r="A8" t="s">
        <v>14</v>
      </c>
      <c r="B8" t="s">
        <v>12</v>
      </c>
      <c r="C8" s="4">
        <f>D8+SUMPRODUCT((Mvts!$C$2:$C$1000=Base!B8)*Mvts!$D$2:$D$1000)-SUMPRODUCT((Mvts!$C$2:$C$1000=Base!B8)*Mvts!$E$2:$E$1000)</f>
        <v>110</v>
      </c>
      <c r="D8" s="3">
        <v>100</v>
      </c>
      <c r="E8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workbookViewId="0">
      <selection activeCell="G15" sqref="G15"/>
    </sheetView>
  </sheetViews>
  <sheetFormatPr baseColWidth="10" defaultRowHeight="14.5"/>
  <cols>
    <col min="2" max="2" width="19.7265625" customWidth="1"/>
  </cols>
  <sheetData>
    <row r="1" spans="1: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3</v>
      </c>
    </row>
    <row r="2" spans="1:6">
      <c r="A2" s="1">
        <v>43553</v>
      </c>
      <c r="B2" t="s">
        <v>5</v>
      </c>
      <c r="C2" t="s">
        <v>6</v>
      </c>
      <c r="D2" s="2">
        <v>100</v>
      </c>
      <c r="F2" t="s">
        <v>15</v>
      </c>
    </row>
    <row r="3" spans="1:6">
      <c r="A3" s="1">
        <v>43553</v>
      </c>
      <c r="B3" t="s">
        <v>13</v>
      </c>
      <c r="C3" t="s">
        <v>10</v>
      </c>
      <c r="E3">
        <v>10</v>
      </c>
      <c r="F3" t="s">
        <v>16</v>
      </c>
    </row>
    <row r="4" spans="1:6">
      <c r="A4" s="1">
        <v>43553</v>
      </c>
      <c r="B4" t="s">
        <v>14</v>
      </c>
      <c r="C4" t="s">
        <v>12</v>
      </c>
      <c r="D4">
        <v>10</v>
      </c>
      <c r="F4" t="s">
        <v>16</v>
      </c>
    </row>
    <row r="5" spans="1:6">
      <c r="A5" s="1">
        <v>43553</v>
      </c>
      <c r="B5" t="s">
        <v>5</v>
      </c>
      <c r="C5" t="s">
        <v>7</v>
      </c>
      <c r="E5">
        <v>10</v>
      </c>
      <c r="F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</vt:lpstr>
      <vt:lpstr>Mvts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2019-03-29T16:20:58Z</dcterms:created>
  <dcterms:modified xsi:type="dcterms:W3CDTF">2019-03-29T17:11:38Z</dcterms:modified>
</cp:coreProperties>
</file>