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updateLinks="never" codeName="ThisWorkbook" defaultThemeVersion="124226"/>
  <bookViews>
    <workbookView xWindow="360" yWindow="90" windowWidth="15620" windowHeight="6780" tabRatio="690"/>
  </bookViews>
  <sheets>
    <sheet name="Introduction" sheetId="77" r:id="rId1"/>
    <sheet name="Etapes" sheetId="74" r:id="rId2"/>
    <sheet name="Profils" sheetId="75" r:id="rId3"/>
    <sheet name="Hébergements" sheetId="76" r:id="rId4"/>
    <sheet name="Transports" sheetId="54" r:id="rId5"/>
    <sheet name="Listes" sheetId="78" r:id="rId6"/>
  </sheets>
  <functionGroups/>
  <definedNames>
    <definedName name="_xlnm._FilterDatabase" localSheetId="2" hidden="1">Profils!$G$4:$G$4</definedName>
    <definedName name="Départ_possible" localSheetId="3">Hébergements!$K$5</definedName>
    <definedName name="Dif_Onglets">Introduction!$Z$2:$Z$5</definedName>
    <definedName name="Moyen_TR">OFFSET(Listes!$D$2,,,COUNTA(Listes!$D:$D)-1)</definedName>
    <definedName name="N°_Etapes">Etapes!$A$11:$A$20</definedName>
    <definedName name="Type_H">OFFSET(Listes!$C$2,,,COUNTA(Listes!$C:$C)-1)</definedName>
    <definedName name="valuevx">42.314159</definedName>
    <definedName name="Vitesse">OFFSET(Listes!$B$2,,,COUNTA(Listes!$B:$B)-1)</definedName>
  </definedNames>
  <calcPr calcId="124519"/>
</workbook>
</file>

<file path=xl/calcChain.xml><?xml version="1.0" encoding="utf-8"?>
<calcChain xmlns="http://schemas.openxmlformats.org/spreadsheetml/2006/main">
  <c r="G11" i="75"/>
  <c r="I8" i="54"/>
  <c r="E7"/>
  <c r="K8"/>
  <c r="E8" i="75"/>
  <c r="E6" i="76"/>
  <c r="E8"/>
  <c r="E2" i="74"/>
  <c r="M8" i="76"/>
  <c r="M6" s="1"/>
  <c r="G8" i="74"/>
</calcChain>
</file>

<file path=xl/comments1.xml><?xml version="1.0" encoding="utf-8"?>
<comments xmlns="http://schemas.openxmlformats.org/spreadsheetml/2006/main">
  <authors>
    <author>Papychou</author>
  </authors>
  <commentList>
    <comment ref="U10" authorId="0">
      <text>
        <r>
          <rPr>
            <b/>
            <sz val="10"/>
            <color indexed="81"/>
            <rFont val="Comic Sans MS"/>
            <family val="4"/>
          </rPr>
          <t>Saisie manuelle de la durée copiée sur www.calculitinéraires.fr.
Exemple: 2h 45mn
La saisie n'est pas obligatoire.</t>
        </r>
      </text>
    </comment>
  </commentList>
</comments>
</file>

<file path=xl/comments2.xml><?xml version="1.0" encoding="utf-8"?>
<comments xmlns="http://schemas.openxmlformats.org/spreadsheetml/2006/main">
  <authors>
    <author>Papychou</author>
  </authors>
  <commentList>
    <comment ref="E6" authorId="0">
      <text>
        <r>
          <rPr>
            <b/>
            <sz val="10"/>
            <color indexed="10"/>
            <rFont val="Comic Sans MS"/>
            <family val="4"/>
          </rPr>
          <t>Optimisation de la date de départ en fonction des dates d'ouvertures des différents hébergements.</t>
        </r>
      </text>
    </comment>
    <comment ref="E8" authorId="0">
      <text>
        <r>
          <rPr>
            <b/>
            <sz val="10"/>
            <color indexed="10"/>
            <rFont val="Comic Sans MS"/>
            <family val="4"/>
          </rPr>
          <t>Optimisation de la date d'arrivée en fonction des dates de fermeture des différents hébergements.</t>
        </r>
        <r>
          <rPr>
            <b/>
            <sz val="9"/>
            <color indexed="81"/>
            <rFont val="Comic Sans MS"/>
            <family val="4"/>
          </rPr>
          <t xml:space="preserve"> </t>
        </r>
      </text>
    </comment>
  </commentList>
</comments>
</file>

<file path=xl/sharedStrings.xml><?xml version="1.0" encoding="utf-8"?>
<sst xmlns="http://schemas.openxmlformats.org/spreadsheetml/2006/main" count="126" uniqueCount="102">
  <si>
    <t>Total:</t>
  </si>
  <si>
    <t>Commentaires:</t>
  </si>
  <si>
    <t>Nom de l'hébergement:</t>
  </si>
  <si>
    <t>Moyenne/nuit:</t>
  </si>
  <si>
    <t>-</t>
  </si>
  <si>
    <t>Transports:</t>
  </si>
  <si>
    <t>Taxi</t>
  </si>
  <si>
    <t>Vitesse estimée:</t>
  </si>
  <si>
    <t>Profil des étapes:</t>
  </si>
  <si>
    <t>Km:</t>
  </si>
  <si>
    <t>Moyen de transport:</t>
  </si>
  <si>
    <t>Commentaire:</t>
  </si>
  <si>
    <t>Terrain plat:</t>
  </si>
  <si>
    <t>En montée:</t>
  </si>
  <si>
    <t>En descente:</t>
  </si>
  <si>
    <t>Type d'hébergement:</t>
  </si>
  <si>
    <t>Voiture personnelle</t>
  </si>
  <si>
    <t>Date:</t>
  </si>
  <si>
    <t>Avion</t>
  </si>
  <si>
    <t>Dates de fermeture:</t>
  </si>
  <si>
    <t>Altitude de départ:</t>
  </si>
  <si>
    <t>Altitude d'arrivée:</t>
  </si>
  <si>
    <t>Durée calculée:</t>
  </si>
  <si>
    <t>Informations obtenues en créant le parcours avec www.calculitinéraires.fr</t>
  </si>
  <si>
    <t>Durée:</t>
  </si>
  <si>
    <t>N°:</t>
  </si>
  <si>
    <t>Autre</t>
  </si>
  <si>
    <t>Total "Trajets":</t>
  </si>
  <si>
    <t>Cumul positif:</t>
  </si>
  <si>
    <t>Cumul négatif:</t>
  </si>
  <si>
    <t>Dates d'ouverture:</t>
  </si>
  <si>
    <t>Hébergement:</t>
  </si>
  <si>
    <t>Etapes:</t>
  </si>
  <si>
    <t>Durée estimée:</t>
  </si>
  <si>
    <t>Tarif:</t>
  </si>
  <si>
    <t>Distance totale:</t>
  </si>
  <si>
    <t>Altitude maximum:</t>
  </si>
  <si>
    <t>Altitude minimum:</t>
  </si>
  <si>
    <t>Hébergements:</t>
  </si>
  <si>
    <t>Adresse:</t>
  </si>
  <si>
    <t>Téléphone</t>
  </si>
  <si>
    <t>Prix:</t>
  </si>
  <si>
    <t>Départ possible à partir du:</t>
  </si>
  <si>
    <t>Arrivée avant le:</t>
  </si>
  <si>
    <t>Total kilométrage:</t>
  </si>
  <si>
    <t>Train</t>
  </si>
  <si>
    <t>Arrivée de l'étape:</t>
  </si>
  <si>
    <t>Départ de l'étape:</t>
  </si>
  <si>
    <t>Lieu de départ:</t>
  </si>
  <si>
    <t>Lieu d'arrivée:</t>
  </si>
  <si>
    <t>Départ trajet aller:</t>
  </si>
  <si>
    <t>Arrivée trajet aller:</t>
  </si>
  <si>
    <t>Dernière mise à jour le 23 novembre 2019 à 17:32</t>
  </si>
  <si>
    <r>
      <t xml:space="preserve">Ce classeur </t>
    </r>
    <r>
      <rPr>
        <b/>
        <sz val="10"/>
        <color indexed="12"/>
        <rFont val="Comic Sans MS"/>
        <family val="4"/>
      </rPr>
      <t>Excel 2007</t>
    </r>
    <r>
      <rPr>
        <sz val="10"/>
        <rFont val="Comic Sans MS"/>
        <family val="4"/>
      </rPr>
      <t xml:space="preserve"> a été créé pour aider la préparation d'une randonnée à la journée ou sur plusieurs jours.</t>
    </r>
  </si>
  <si>
    <t>Informations:</t>
  </si>
  <si>
    <r>
      <t xml:space="preserve">Chaque feuille est distinguée des autres par sa couleur d'onglet (en bas de l'écran) qui est reprise dans le titre de la feuille (par exemple: bleu pour 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>).</t>
    </r>
  </si>
  <si>
    <r>
      <t xml:space="preserve">La feuille </t>
    </r>
    <r>
      <rPr>
        <b/>
        <sz val="10"/>
        <color rgb="FFFF0000"/>
        <rFont val="Comic Sans MS"/>
        <family val="4"/>
      </rPr>
      <t>"Introduction"</t>
    </r>
    <r>
      <rPr>
        <sz val="10"/>
        <rFont val="Comic Sans MS"/>
        <family val="4"/>
      </rPr>
      <t xml:space="preserve"> comporte la date de la dernière mise à jour du classeur. Cette information est automatisée lors de la fermeture du classeur.</t>
    </r>
  </si>
  <si>
    <t>Les différents calculs et certaines saisies d'information nécessaires à l'élaboration de la randonnée (distances, durée, etc…) ont été automatisés pour faciliter la tâche.</t>
  </si>
  <si>
    <t>Utilisation:</t>
  </si>
  <si>
    <r>
      <t>Certaines feuilles comportent un formulaire facilitant la saisie des informations. Ce formulaire s'active en cliquant sur le bouton "</t>
    </r>
    <r>
      <rPr>
        <b/>
        <sz val="10"/>
        <color rgb="FF008080"/>
        <rFont val="Comic Sans MS"/>
        <family val="4"/>
      </rPr>
      <t>Entrer les données</t>
    </r>
    <r>
      <rPr>
        <sz val="10"/>
        <rFont val="Comic Sans MS"/>
        <family val="4"/>
      </rPr>
      <t>".</t>
    </r>
  </si>
  <si>
    <t>La saisie des données avec le formulaire se fait par renseignement d'une fenêtre ou par un choix effectué dans une liste déroulante.</t>
  </si>
  <si>
    <r>
      <t>Un bouton "</t>
    </r>
    <r>
      <rPr>
        <b/>
        <sz val="10"/>
        <color rgb="FF008080"/>
        <rFont val="Comic Sans MS"/>
        <family val="4"/>
      </rPr>
      <t>RAZ</t>
    </r>
    <r>
      <rPr>
        <sz val="10"/>
        <rFont val="Comic Sans MS"/>
        <family val="4"/>
      </rPr>
      <t>" permet d'effectuer une remise à zéro de l'ensemble des données enregistrées pour la feuille active.</t>
    </r>
  </si>
  <si>
    <r>
      <rPr>
        <b/>
        <sz val="10"/>
        <color rgb="FFFF0000"/>
        <rFont val="Comic Sans MS"/>
        <family val="4"/>
      </rPr>
      <t xml:space="preserve"> ATTENTION !</t>
    </r>
    <r>
      <rPr>
        <sz val="10"/>
        <rFont val="Comic Sans MS"/>
        <family val="4"/>
      </rPr>
      <t xml:space="preserve"> Le fait de cliquer sur ce bouton efface la totalité des données de la feuille sans possibilité de revenir en arrière…</t>
    </r>
  </si>
  <si>
    <t>Avertissements:</t>
  </si>
  <si>
    <t>Créé par un non-professionnel de l'informatique, ce classeur comporte sans doute des erreurs et demande certainement à être perfectionné: merci d'être indulgent envers son créateur………</t>
  </si>
  <si>
    <t>Toute proposition d'amélioration sera la bienvenue et étudiée avant d'être intégrée dans ce classeur.</t>
  </si>
  <si>
    <t>par kig Ha Farz</t>
  </si>
  <si>
    <t>liste des onglets</t>
  </si>
  <si>
    <t>Etapes</t>
  </si>
  <si>
    <t>Profils</t>
  </si>
  <si>
    <t>Hébergements</t>
  </si>
  <si>
    <t>Transports</t>
  </si>
  <si>
    <t>http://forum.excel-pratique.com/viewtopic.php?f=2&amp;t=132673&amp;sid=5bb29c0c3b396fc8cd406b88cbcbe035</t>
  </si>
  <si>
    <t>Liste des Onglets</t>
  </si>
  <si>
    <t>vitesse estimée</t>
  </si>
  <si>
    <t>Type Hébergement</t>
  </si>
  <si>
    <t>Gite</t>
  </si>
  <si>
    <t>Hôtel</t>
  </si>
  <si>
    <t>Chambre d'hôtes</t>
  </si>
  <si>
    <t>Moyen de transports</t>
  </si>
  <si>
    <t>Bus</t>
  </si>
  <si>
    <t>Car</t>
  </si>
  <si>
    <t>Auto-stop</t>
  </si>
  <si>
    <t>Covoiturage</t>
  </si>
  <si>
    <t>Tramway</t>
  </si>
  <si>
    <t>Camping</t>
  </si>
  <si>
    <t>Etc.</t>
  </si>
  <si>
    <t>AURAY</t>
  </si>
  <si>
    <t>VANNES</t>
  </si>
  <si>
    <t xml:space="preserve"> </t>
  </si>
  <si>
    <t>AURAY - VANNES</t>
  </si>
  <si>
    <t>untel</t>
  </si>
  <si>
    <t>rue untel</t>
  </si>
  <si>
    <t>06 02 00 20 20</t>
  </si>
  <si>
    <t>31/12/2019</t>
  </si>
  <si>
    <t>pl république</t>
  </si>
  <si>
    <t>parking poste</t>
  </si>
  <si>
    <t>10mn</t>
  </si>
  <si>
    <t/>
  </si>
  <si>
    <t>LANDAUL</t>
  </si>
  <si>
    <t>PLUMELEC</t>
  </si>
  <si>
    <t>ARRADON</t>
  </si>
</sst>
</file>

<file path=xl/styles.xml><?xml version="1.0" encoding="utf-8"?>
<styleSheet xmlns="http://schemas.openxmlformats.org/spreadsheetml/2006/main">
  <numFmts count="14">
    <numFmt numFmtId="164" formatCode="#,##0.00\ &quot;€&quot;"/>
    <numFmt numFmtId="165" formatCode="0.00&quot;Km/h&quot;"/>
    <numFmt numFmtId="166" formatCode="0&quot;Km&quot;"/>
    <numFmt numFmtId="167" formatCode="[h]&quot;h&quot;\ mm&quot;mn&quot;;@"/>
    <numFmt numFmtId="168" formatCode="\+0&quot;m&quot;"/>
    <numFmt numFmtId="169" formatCode="\-0&quot;m&quot;"/>
    <numFmt numFmtId="170" formatCode="[h]&quot;h&quot;\ m&quot;mn&quot;;@"/>
    <numFmt numFmtId="171" formatCode="dd/mm"/>
    <numFmt numFmtId="172" formatCode="0.0&quot;Km&quot;"/>
    <numFmt numFmtId="173" formatCode="#,#00\€"/>
    <numFmt numFmtId="174" formatCode="0&quot;m&quot;"/>
    <numFmt numFmtId="175" formatCode="0#&quot; &quot;##&quot; &quot;##&quot; &quot;##&quot; &quot;##"/>
    <numFmt numFmtId="176" formatCode="0.000&quot;Kg&quot;"/>
    <numFmt numFmtId="177" formatCode="[$-F800]dddd\,\ mmmm\ dd\,\ yyyy"/>
  </numFmts>
  <fonts count="56">
    <font>
      <sz val="12"/>
      <name val="Comic Sans MS"/>
    </font>
    <font>
      <sz val="12"/>
      <name val="Comic Sans MS"/>
      <family val="4"/>
    </font>
    <font>
      <u/>
      <sz val="12"/>
      <color indexed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b/>
      <sz val="12"/>
      <name val="Comic Sans MS"/>
      <family val="4"/>
    </font>
    <font>
      <sz val="10"/>
      <name val="Comic Sans MS"/>
      <family val="4"/>
    </font>
    <font>
      <sz val="12"/>
      <name val="Comic Sans MS"/>
      <family val="4"/>
    </font>
    <font>
      <u/>
      <sz val="10"/>
      <color indexed="12"/>
      <name val="Comic Sans MS"/>
      <family val="4"/>
    </font>
    <font>
      <sz val="11"/>
      <name val="Comic Sans MS"/>
      <family val="4"/>
    </font>
    <font>
      <b/>
      <sz val="12"/>
      <color indexed="10"/>
      <name val="Comic Sans MS"/>
      <family val="4"/>
    </font>
    <font>
      <b/>
      <sz val="10"/>
      <color indexed="10"/>
      <name val="Comic Sans MS"/>
      <family val="4"/>
    </font>
    <font>
      <b/>
      <sz val="16"/>
      <name val="Comic Sans MS"/>
      <family val="4"/>
    </font>
    <font>
      <b/>
      <sz val="11"/>
      <color indexed="10"/>
      <name val="Comic Sans MS"/>
      <family val="4"/>
    </font>
    <font>
      <b/>
      <sz val="12"/>
      <color indexed="9"/>
      <name val="Comic Sans MS"/>
      <family val="4"/>
    </font>
    <font>
      <b/>
      <sz val="16"/>
      <color indexed="10"/>
      <name val="Comic Sans MS"/>
      <family val="4"/>
    </font>
    <font>
      <b/>
      <u/>
      <sz val="14"/>
      <color indexed="10"/>
      <name val="Comic Sans MS"/>
      <family val="4"/>
    </font>
    <font>
      <b/>
      <u/>
      <sz val="12"/>
      <color indexed="10"/>
      <name val="Comic Sans MS"/>
      <family val="4"/>
    </font>
    <font>
      <sz val="12"/>
      <color indexed="8"/>
      <name val="Calibri"/>
      <family val="2"/>
      <charset val="134"/>
    </font>
    <font>
      <sz val="12"/>
      <color indexed="11"/>
      <name val="Calibri"/>
      <family val="2"/>
      <charset val="134"/>
    </font>
    <font>
      <sz val="12"/>
      <color indexed="53"/>
      <name val="Calibri"/>
      <family val="2"/>
      <charset val="134"/>
    </font>
    <font>
      <sz val="12"/>
      <color indexed="58"/>
      <name val="Calibri"/>
      <family val="2"/>
      <charset val="134"/>
    </font>
    <font>
      <b/>
      <sz val="12"/>
      <color indexed="52"/>
      <name val="Calibri"/>
      <family val="2"/>
      <charset val="134"/>
    </font>
    <font>
      <sz val="12"/>
      <color indexed="52"/>
      <name val="Calibri"/>
      <family val="2"/>
      <charset val="134"/>
    </font>
    <font>
      <sz val="12"/>
      <color indexed="62"/>
      <name val="Calibri"/>
      <family val="2"/>
      <charset val="134"/>
    </font>
    <font>
      <sz val="12"/>
      <color indexed="25"/>
      <name val="Calibri"/>
      <family val="2"/>
      <charset val="134"/>
    </font>
    <font>
      <sz val="12"/>
      <color indexed="60"/>
      <name val="Calibri"/>
      <family val="2"/>
      <charset val="134"/>
    </font>
    <font>
      <sz val="11"/>
      <color indexed="8"/>
      <name val="Helvetica Neue"/>
    </font>
    <font>
      <b/>
      <sz val="12"/>
      <color indexed="15"/>
      <name val="Calibri"/>
      <family val="2"/>
      <charset val="134"/>
    </font>
    <font>
      <i/>
      <sz val="12"/>
      <color indexed="23"/>
      <name val="Calibri"/>
      <family val="2"/>
      <charset val="134"/>
    </font>
    <font>
      <b/>
      <sz val="15"/>
      <color indexed="62"/>
      <name val="Calibri"/>
      <family val="2"/>
      <charset val="134"/>
    </font>
    <font>
      <b/>
      <sz val="13"/>
      <color indexed="62"/>
      <name val="Calibri"/>
      <family val="2"/>
      <charset val="134"/>
    </font>
    <font>
      <b/>
      <sz val="11"/>
      <color indexed="62"/>
      <name val="Calibri"/>
      <family val="2"/>
      <charset val="134"/>
    </font>
    <font>
      <b/>
      <sz val="18"/>
      <color indexed="62"/>
      <name val="Cambria"/>
      <family val="2"/>
      <charset val="134"/>
    </font>
    <font>
      <b/>
      <sz val="12"/>
      <color indexed="8"/>
      <name val="Calibri"/>
      <family val="2"/>
      <charset val="134"/>
    </font>
    <font>
      <b/>
      <sz val="12"/>
      <color indexed="11"/>
      <name val="Calibri"/>
      <family val="2"/>
      <charset val="134"/>
    </font>
    <font>
      <sz val="11"/>
      <name val="Comic Sans MS"/>
      <family val="4"/>
    </font>
    <font>
      <sz val="10"/>
      <name val="Arial"/>
      <family val="2"/>
    </font>
    <font>
      <b/>
      <sz val="10"/>
      <color indexed="81"/>
      <name val="Comic Sans MS"/>
      <family val="4"/>
    </font>
    <font>
      <b/>
      <sz val="20"/>
      <name val="Comic Sans MS"/>
      <family val="4"/>
    </font>
    <font>
      <b/>
      <sz val="26"/>
      <name val="Comic Sans MS"/>
      <family val="4"/>
    </font>
    <font>
      <u/>
      <sz val="10"/>
      <name val="Comic Sans MS"/>
      <family val="4"/>
    </font>
    <font>
      <sz val="11"/>
      <color theme="0"/>
      <name val="Comic Sans MS"/>
      <family val="4"/>
    </font>
    <font>
      <b/>
      <sz val="10"/>
      <color rgb="FFFF0000"/>
      <name val="Comic Sans MS"/>
      <family val="4"/>
    </font>
    <font>
      <b/>
      <sz val="12"/>
      <color theme="0"/>
      <name val="Comic Sans MS"/>
      <family val="4"/>
    </font>
    <font>
      <sz val="10"/>
      <color theme="0"/>
      <name val="Comic Sans MS"/>
      <family val="4"/>
    </font>
    <font>
      <b/>
      <sz val="11"/>
      <name val="Comic Sans MS"/>
      <family val="4"/>
    </font>
    <font>
      <b/>
      <sz val="11"/>
      <color rgb="FFFF0000"/>
      <name val="Comic Sans MS"/>
      <family val="4"/>
    </font>
    <font>
      <b/>
      <sz val="9"/>
      <color indexed="81"/>
      <name val="Comic Sans MS"/>
      <family val="4"/>
    </font>
    <font>
      <sz val="12"/>
      <color theme="0"/>
      <name val="Comic Sans MS"/>
      <family val="4"/>
    </font>
    <font>
      <u/>
      <sz val="12"/>
      <color indexed="12"/>
      <name val="Comic Sans MS"/>
      <family val="4"/>
    </font>
    <font>
      <sz val="14"/>
      <name val="Comic Sans MS"/>
      <family val="4"/>
    </font>
    <font>
      <b/>
      <sz val="16"/>
      <color indexed="9"/>
      <name val="Comic Sans MS"/>
      <family val="4"/>
    </font>
    <font>
      <sz val="16"/>
      <name val="Comic Sans MS"/>
      <family val="4"/>
    </font>
    <font>
      <b/>
      <sz val="10"/>
      <color indexed="12"/>
      <name val="Comic Sans MS"/>
      <family val="4"/>
    </font>
    <font>
      <b/>
      <sz val="10"/>
      <color rgb="FF008080"/>
      <name val="Comic Sans MS"/>
      <family val="4"/>
    </font>
  </fonts>
  <fills count="45">
    <fill>
      <patternFill patternType="none"/>
    </fill>
    <fill>
      <patternFill patternType="gray125"/>
    </fill>
    <fill>
      <patternFill patternType="solid">
        <fgColor indexed="16"/>
      </patternFill>
    </fill>
    <fill>
      <patternFill patternType="solid">
        <fgColor indexed="11"/>
      </patternFill>
    </fill>
    <fill>
      <patternFill patternType="solid">
        <fgColor indexed="31"/>
      </patternFill>
    </fill>
    <fill>
      <patternFill patternType="solid">
        <fgColor indexed="17"/>
      </patternFill>
    </fill>
    <fill>
      <patternFill patternType="solid">
        <fgColor indexed="41"/>
      </patternFill>
    </fill>
    <fill>
      <patternFill patternType="solid">
        <fgColor indexed="47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29"/>
      </patternFill>
    </fill>
    <fill>
      <patternFill patternType="solid">
        <fgColor indexed="19"/>
      </patternFill>
    </fill>
    <fill>
      <patternFill patternType="solid">
        <fgColor indexed="54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800080"/>
        </stop>
      </gradientFill>
    </fill>
    <fill>
      <gradientFill degree="90">
        <stop position="0">
          <color theme="0"/>
        </stop>
        <stop position="1">
          <color theme="1"/>
        </stop>
      </gradient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rgb="FF99CC00"/>
        <bgColor indexed="64"/>
      </patternFill>
    </fill>
    <fill>
      <gradientFill degree="90">
        <stop position="0">
          <color theme="0"/>
        </stop>
        <stop position="1">
          <color rgb="FF99CCFF"/>
        </stop>
      </gradientFill>
    </fill>
    <fill>
      <gradientFill degree="90">
        <stop position="0">
          <color theme="0"/>
        </stop>
        <stop position="1">
          <color rgb="FF99CC00"/>
        </stop>
      </gradientFill>
    </fill>
    <fill>
      <gradientFill degree="90">
        <stop position="0">
          <color theme="0"/>
        </stop>
        <stop position="1">
          <color rgb="FF66CCFF"/>
        </stop>
      </gradientFill>
    </fill>
    <fill>
      <gradientFill degree="90">
        <stop position="0">
          <color theme="0"/>
        </stop>
        <stop position="1">
          <color rgb="FFCCCCFF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gradientFill degree="90">
        <stop position="0">
          <color theme="0"/>
        </stop>
        <stop position="1">
          <color rgb="FF99FF99"/>
        </stop>
      </gradientFill>
    </fill>
    <fill>
      <gradientFill degree="90">
        <stop position="0">
          <color theme="0"/>
        </stop>
        <stop position="1">
          <color rgb="FF9999FF"/>
        </stop>
      </gradientFill>
    </fill>
    <fill>
      <gradientFill degree="90">
        <stop position="0">
          <color theme="0"/>
        </stop>
        <stop position="1">
          <color rgb="FFFF0000"/>
        </stop>
      </gradientFill>
    </fill>
    <fill>
      <gradientFill degree="90">
        <stop position="0">
          <color theme="0"/>
        </stop>
        <stop position="1">
          <color rgb="FF99FF66"/>
        </stop>
      </gradientFill>
    </fill>
    <fill>
      <gradientFill degree="90">
        <stop position="0">
          <color theme="0"/>
        </stop>
        <stop position="1">
          <color rgb="FFCC99FF"/>
        </stop>
      </gradientFill>
    </fill>
    <fill>
      <gradientFill degree="90">
        <stop position="0">
          <color theme="0"/>
        </stop>
        <stop position="1">
          <color rgb="FFFF6600"/>
        </stop>
      </gradientFill>
    </fill>
  </fills>
  <borders count="13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5"/>
      </left>
      <right style="thin">
        <color indexed="15"/>
      </right>
      <top style="thin">
        <color indexed="15"/>
      </top>
      <bottom style="thin">
        <color indexed="15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15"/>
      </left>
      <right style="double">
        <color indexed="15"/>
      </right>
      <top style="double">
        <color indexed="15"/>
      </top>
      <bottom style="double">
        <color indexed="1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/>
      <top/>
      <bottom/>
      <diagonal/>
    </border>
    <border>
      <left/>
      <right style="medium">
        <color indexed="10"/>
      </right>
      <top/>
      <bottom/>
      <diagonal/>
    </border>
  </borders>
  <cellStyleXfs count="47">
    <xf numFmtId="0" fontId="0" fillId="0" borderId="0"/>
    <xf numFmtId="0" fontId="18" fillId="2" borderId="0" applyNumberFormat="0" applyBorder="0" applyAlignment="0" applyProtection="0"/>
    <xf numFmtId="0" fontId="18" fillId="3" borderId="0" applyNumberFormat="0" applyBorder="0" applyAlignment="0" applyProtection="0"/>
    <xf numFmtId="0" fontId="18" fillId="4" borderId="0" applyNumberFormat="0" applyBorder="0" applyAlignment="0" applyProtection="0"/>
    <xf numFmtId="0" fontId="18" fillId="5" borderId="0" applyNumberFormat="0" applyBorder="0" applyAlignment="0" applyProtection="0"/>
    <xf numFmtId="0" fontId="18" fillId="6" borderId="0" applyNumberFormat="0" applyBorder="0" applyAlignment="0" applyProtection="0"/>
    <xf numFmtId="0" fontId="18" fillId="7" borderId="0" applyNumberFormat="0" applyBorder="0" applyAlignment="0" applyProtection="0"/>
    <xf numFmtId="0" fontId="18" fillId="8" borderId="0" applyNumberFormat="0" applyBorder="0" applyAlignment="0" applyProtection="0"/>
    <xf numFmtId="0" fontId="18" fillId="7" borderId="0" applyNumberFormat="0" applyBorder="0" applyAlignment="0" applyProtection="0"/>
    <xf numFmtId="0" fontId="18" fillId="4" borderId="0" applyNumberFormat="0" applyBorder="0" applyAlignment="0" applyProtection="0"/>
    <xf numFmtId="0" fontId="18" fillId="8" borderId="0" applyNumberFormat="0" applyBorder="0" applyAlignment="0" applyProtection="0"/>
    <xf numFmtId="0" fontId="18" fillId="9" borderId="0" applyNumberFormat="0" applyBorder="0" applyAlignment="0" applyProtection="0"/>
    <xf numFmtId="0" fontId="18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19" fillId="4" borderId="0" applyNumberFormat="0" applyBorder="0" applyAlignment="0" applyProtection="0"/>
    <xf numFmtId="0" fontId="19" fillId="8" borderId="0" applyNumberFormat="0" applyBorder="0" applyAlignment="0" applyProtection="0"/>
    <xf numFmtId="0" fontId="19" fillId="10" borderId="0" applyNumberFormat="0" applyBorder="0" applyAlignment="0" applyProtection="0"/>
    <xf numFmtId="0" fontId="19" fillId="7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4" borderId="0" applyNumberFormat="0" applyBorder="0" applyAlignment="0" applyProtection="0"/>
    <xf numFmtId="0" fontId="19" fillId="13" borderId="0" applyNumberFormat="0" applyBorder="0" applyAlignment="0" applyProtection="0"/>
    <xf numFmtId="0" fontId="19" fillId="10" borderId="0" applyNumberFormat="0" applyBorder="0" applyAlignment="0" applyProtection="0"/>
    <xf numFmtId="0" fontId="19" fillId="11" borderId="0" applyNumberFormat="0" applyBorder="0" applyAlignment="0" applyProtection="0"/>
    <xf numFmtId="0" fontId="20" fillId="0" borderId="0" applyNumberFormat="0" applyFill="0" applyBorder="0" applyAlignment="0" applyProtection="0"/>
    <xf numFmtId="0" fontId="21" fillId="14" borderId="0" applyNumberFormat="0" applyBorder="0" applyAlignment="0" applyProtection="0"/>
    <xf numFmtId="0" fontId="22" fillId="2" borderId="1" applyNumberFormat="0" applyAlignment="0" applyProtection="0"/>
    <xf numFmtId="0" fontId="23" fillId="0" borderId="2" applyNumberFormat="0" applyFill="0" applyAlignment="0" applyProtection="0"/>
    <xf numFmtId="0" fontId="24" fillId="7" borderId="1" applyNumberFormat="0" applyAlignment="0" applyProtection="0"/>
    <xf numFmtId="0" fontId="25" fillId="16" borderId="0" applyNumberFormat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  <xf numFmtId="0" fontId="26" fillId="15" borderId="0" applyNumberFormat="0" applyBorder="0" applyAlignment="0" applyProtection="0"/>
    <xf numFmtId="0" fontId="1" fillId="15" borderId="3" applyNumberFormat="0" applyFont="0" applyAlignment="0" applyProtection="0"/>
    <xf numFmtId="0" fontId="27" fillId="17" borderId="3" applyNumberFormat="0" applyFont="0" applyAlignment="0" applyProtection="0"/>
    <xf numFmtId="0" fontId="28" fillId="2" borderId="4" applyNumberFormat="0" applyAlignment="0" applyProtection="0"/>
    <xf numFmtId="0" fontId="29" fillId="0" borderId="0" applyNumberFormat="0" applyFill="0" applyBorder="0" applyAlignment="0" applyProtection="0"/>
    <xf numFmtId="0" fontId="30" fillId="0" borderId="5" applyNumberFormat="0" applyFill="0" applyAlignment="0" applyProtection="0"/>
    <xf numFmtId="0" fontId="31" fillId="0" borderId="6" applyNumberFormat="0" applyFill="0" applyAlignment="0" applyProtection="0"/>
    <xf numFmtId="0" fontId="32" fillId="0" borderId="7" applyNumberFormat="0" applyFill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8" applyNumberFormat="0" applyFill="0" applyAlignment="0" applyProtection="0"/>
    <xf numFmtId="0" fontId="35" fillId="18" borderId="9" applyNumberFormat="0" applyAlignment="0" applyProtection="0"/>
    <xf numFmtId="0" fontId="37" fillId="0" borderId="0"/>
    <xf numFmtId="0" fontId="5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218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  <protection locked="0"/>
    </xf>
    <xf numFmtId="166" fontId="6" fillId="2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0" fontId="6" fillId="19" borderId="0" xfId="0" applyFont="1" applyFill="1" applyAlignment="1" applyProtection="1">
      <alignment vertical="center"/>
      <protection locked="0"/>
    </xf>
    <xf numFmtId="164" fontId="6" fillId="19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14" fillId="0" borderId="0" xfId="0" applyFont="1" applyFill="1" applyAlignment="1" applyProtection="1">
      <alignment vertical="center"/>
    </xf>
    <xf numFmtId="14" fontId="6" fillId="19" borderId="0" xfId="0" applyNumberFormat="1" applyFont="1" applyFill="1" applyAlignment="1" applyProtection="1">
      <alignment horizontal="center" vertical="center"/>
      <protection locked="0"/>
    </xf>
    <xf numFmtId="0" fontId="40" fillId="0" borderId="0" xfId="0" applyFont="1" applyFill="1" applyAlignment="1" applyProtection="1">
      <alignment horizontal="center" vertical="center"/>
    </xf>
    <xf numFmtId="168" fontId="3" fillId="19" borderId="0" xfId="0" applyNumberFormat="1" applyFont="1" applyFill="1" applyAlignment="1" applyProtection="1">
      <alignment horizontal="center" vertical="center"/>
      <protection locked="0"/>
    </xf>
    <xf numFmtId="169" fontId="3" fillId="19" borderId="0" xfId="0" applyNumberFormat="1" applyFont="1" applyFill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alignment vertical="center"/>
    </xf>
    <xf numFmtId="0" fontId="4" fillId="26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6" fillId="19" borderId="0" xfId="0" applyFont="1" applyFill="1" applyAlignment="1" applyProtection="1">
      <alignment horizontal="left" vertical="center"/>
      <protection locked="0"/>
    </xf>
    <xf numFmtId="0" fontId="15" fillId="0" borderId="0" xfId="0" applyFont="1" applyAlignment="1" applyProtection="1">
      <alignment vertical="center"/>
    </xf>
    <xf numFmtId="0" fontId="3" fillId="19" borderId="0" xfId="31" applyFont="1" applyFill="1" applyAlignment="1" applyProtection="1">
      <alignment vertical="center"/>
      <protection locked="0"/>
    </xf>
    <xf numFmtId="0" fontId="49" fillId="23" borderId="0" xfId="0" applyFont="1" applyFill="1" applyAlignment="1">
      <alignment horizontal="left" vertical="center"/>
    </xf>
    <xf numFmtId="0" fontId="6" fillId="28" borderId="0" xfId="0" applyFont="1" applyFill="1" applyAlignment="1" applyProtection="1">
      <alignment vertical="center"/>
    </xf>
    <xf numFmtId="0" fontId="14" fillId="32" borderId="0" xfId="0" applyFont="1" applyFill="1" applyAlignment="1" applyProtection="1">
      <alignment vertical="center"/>
    </xf>
    <xf numFmtId="0" fontId="44" fillId="31" borderId="0" xfId="0" applyFont="1" applyFill="1" applyAlignment="1" applyProtection="1">
      <alignment horizontal="center" vertical="center"/>
    </xf>
    <xf numFmtId="0" fontId="3" fillId="19" borderId="0" xfId="0" applyFont="1" applyFill="1" applyAlignment="1" applyProtection="1">
      <alignment vertical="center"/>
    </xf>
    <xf numFmtId="0" fontId="13" fillId="0" borderId="0" xfId="0" applyFont="1" applyFill="1" applyAlignment="1" applyProtection="1">
      <alignment horizontal="right" vertical="center"/>
    </xf>
    <xf numFmtId="14" fontId="9" fillId="0" borderId="0" xfId="0" applyNumberFormat="1" applyFont="1" applyFill="1" applyAlignment="1" applyProtection="1">
      <alignment horizontal="left" vertical="center"/>
    </xf>
    <xf numFmtId="14" fontId="36" fillId="0" borderId="0" xfId="0" applyNumberFormat="1" applyFont="1" applyFill="1" applyAlignment="1">
      <alignment horizontal="left" vertical="center"/>
    </xf>
    <xf numFmtId="0" fontId="7" fillId="0" borderId="0" xfId="0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center" vertical="center"/>
    </xf>
    <xf numFmtId="0" fontId="14" fillId="31" borderId="0" xfId="0" applyFont="1" applyFill="1" applyAlignment="1" applyProtection="1">
      <alignment horizontal="center" vertical="center"/>
    </xf>
    <xf numFmtId="0" fontId="4" fillId="21" borderId="0" xfId="0" applyFont="1" applyFill="1" applyAlignment="1">
      <alignment horizontal="center" vertical="center"/>
    </xf>
    <xf numFmtId="0" fontId="6" fillId="0" borderId="0" xfId="0" applyFont="1" applyFill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3" fillId="26" borderId="0" xfId="0" applyFont="1" applyFill="1" applyAlignment="1" applyProtection="1">
      <alignment horizontal="center" vertical="center"/>
    </xf>
    <xf numFmtId="0" fontId="3" fillId="26" borderId="0" xfId="0" applyFont="1" applyFill="1" applyAlignment="1" applyProtection="1">
      <alignment vertical="center"/>
    </xf>
    <xf numFmtId="171" fontId="3" fillId="0" borderId="0" xfId="0" applyNumberFormat="1" applyFont="1" applyAlignment="1" applyProtection="1">
      <alignment horizontal="center" vertical="center"/>
    </xf>
    <xf numFmtId="0" fontId="12" fillId="0" borderId="0" xfId="0" applyFont="1" applyFill="1" applyAlignment="1" applyProtection="1">
      <alignment horizontal="right" vertical="center"/>
    </xf>
    <xf numFmtId="0" fontId="12" fillId="0" borderId="0" xfId="0" applyFont="1" applyFill="1" applyAlignment="1" applyProtection="1">
      <alignment vertical="center"/>
    </xf>
    <xf numFmtId="0" fontId="12" fillId="0" borderId="0" xfId="0" applyFont="1" applyAlignment="1" applyProtection="1">
      <alignment vertical="center"/>
    </xf>
    <xf numFmtId="171" fontId="12" fillId="0" borderId="0" xfId="0" applyNumberFormat="1" applyFont="1" applyAlignment="1" applyProtection="1">
      <alignment horizontal="center" vertical="center"/>
    </xf>
    <xf numFmtId="0" fontId="3" fillId="29" borderId="0" xfId="44" applyFont="1" applyFill="1" applyAlignment="1">
      <alignment vertical="center"/>
    </xf>
    <xf numFmtId="0" fontId="5" fillId="19" borderId="0" xfId="0" applyFont="1" applyFill="1" applyAlignment="1" applyProtection="1">
      <alignment horizontal="right" vertical="center"/>
    </xf>
    <xf numFmtId="166" fontId="5" fillId="19" borderId="0" xfId="0" applyNumberFormat="1" applyFont="1" applyFill="1" applyAlignment="1" applyProtection="1">
      <alignment horizontal="center" vertical="center"/>
    </xf>
    <xf numFmtId="0" fontId="6" fillId="0" borderId="0" xfId="0" quotePrefix="1" applyFont="1" applyFill="1" applyAlignment="1" applyProtection="1">
      <alignment vertical="center"/>
    </xf>
    <xf numFmtId="171" fontId="6" fillId="0" borderId="0" xfId="0" applyNumberFormat="1" applyFont="1" applyAlignment="1" applyProtection="1">
      <alignment horizontal="center" vertical="center"/>
    </xf>
    <xf numFmtId="0" fontId="5" fillId="0" borderId="0" xfId="0" applyFont="1" applyFill="1" applyAlignment="1" applyProtection="1">
      <alignment horizontal="left" vertical="center"/>
    </xf>
    <xf numFmtId="0" fontId="14" fillId="30" borderId="0" xfId="0" applyFont="1" applyFill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1" fontId="14" fillId="30" borderId="0" xfId="0" applyNumberFormat="1" applyFont="1" applyFill="1" applyAlignment="1" applyProtection="1">
      <alignment horizontal="left" vertical="center"/>
    </xf>
    <xf numFmtId="0" fontId="6" fillId="19" borderId="0" xfId="0" applyFont="1" applyFill="1" applyAlignment="1">
      <alignment horizontal="left" vertical="center"/>
    </xf>
    <xf numFmtId="166" fontId="6" fillId="0" borderId="0" xfId="0" applyNumberFormat="1" applyFont="1" applyAlignment="1" applyProtection="1">
      <alignment horizontal="center" vertical="center"/>
    </xf>
    <xf numFmtId="166" fontId="3" fillId="0" borderId="0" xfId="0" applyNumberFormat="1" applyFont="1" applyAlignment="1" applyProtection="1">
      <alignment horizontal="center" vertical="center"/>
    </xf>
    <xf numFmtId="0" fontId="11" fillId="28" borderId="0" xfId="0" applyFont="1" applyFill="1" applyAlignment="1" applyProtection="1">
      <alignment horizontal="center" vertical="center"/>
    </xf>
    <xf numFmtId="0" fontId="2" fillId="0" borderId="0" xfId="31" applyFill="1" applyAlignment="1" applyProtection="1">
      <alignment horizontal="center" vertical="center"/>
      <protection locked="0"/>
    </xf>
    <xf numFmtId="0" fontId="41" fillId="0" borderId="0" xfId="31" applyFont="1" applyFill="1" applyAlignment="1" applyProtection="1">
      <alignment vertical="center"/>
      <protection locked="0"/>
    </xf>
    <xf numFmtId="165" fontId="10" fillId="0" borderId="0" xfId="0" applyNumberFormat="1" applyFont="1" applyFill="1" applyAlignment="1" applyProtection="1">
      <alignment horizontal="center" vertical="center"/>
    </xf>
    <xf numFmtId="0" fontId="3" fillId="0" borderId="0" xfId="0" quotePrefix="1" applyFont="1" applyAlignment="1" applyProtection="1">
      <alignment horizontal="left" vertical="center"/>
    </xf>
    <xf numFmtId="167" fontId="3" fillId="0" borderId="0" xfId="0" applyNumberFormat="1" applyFont="1" applyAlignment="1" applyProtection="1">
      <alignment vertical="center"/>
    </xf>
    <xf numFmtId="0" fontId="17" fillId="0" borderId="0" xfId="31" applyFont="1" applyBorder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14" fillId="30" borderId="0" xfId="0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72" fontId="3" fillId="20" borderId="0" xfId="0" applyNumberFormat="1" applyFont="1" applyFill="1" applyAlignment="1">
      <alignment horizontal="center" vertical="center"/>
    </xf>
    <xf numFmtId="170" fontId="3" fillId="19" borderId="0" xfId="0" applyNumberFormat="1" applyFont="1" applyFill="1" applyAlignment="1">
      <alignment horizontal="center" vertical="center"/>
    </xf>
    <xf numFmtId="167" fontId="3" fillId="19" borderId="0" xfId="0" applyNumberFormat="1" applyFont="1" applyFill="1" applyAlignment="1">
      <alignment horizontal="center" vertical="center"/>
    </xf>
    <xf numFmtId="0" fontId="3" fillId="19" borderId="0" xfId="0" applyFont="1" applyFill="1" applyAlignment="1">
      <alignment horizontal="left" vertical="center"/>
    </xf>
    <xf numFmtId="0" fontId="7" fillId="25" borderId="0" xfId="0" applyFont="1" applyFill="1" applyAlignment="1" applyProtection="1">
      <alignment horizontal="center" vertical="center"/>
    </xf>
    <xf numFmtId="0" fontId="7" fillId="25" borderId="0" xfId="0" applyFont="1" applyFill="1" applyAlignment="1" applyProtection="1">
      <alignment vertical="center"/>
    </xf>
    <xf numFmtId="14" fontId="6" fillId="0" borderId="0" xfId="0" applyNumberFormat="1" applyFont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4" fontId="9" fillId="0" borderId="0" xfId="0" applyNumberFormat="1" applyFont="1" applyFill="1" applyAlignment="1" applyProtection="1">
      <alignment vertical="center"/>
    </xf>
    <xf numFmtId="14" fontId="36" fillId="0" borderId="0" xfId="0" applyNumberFormat="1" applyFont="1" applyFill="1" applyAlignment="1">
      <alignment horizontal="center" vertical="center"/>
    </xf>
    <xf numFmtId="164" fontId="7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6" fillId="0" borderId="0" xfId="0" applyNumberFormat="1" applyFont="1" applyFill="1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14" fillId="30" borderId="0" xfId="0" applyFont="1" applyFill="1" applyAlignment="1" applyProtection="1">
      <alignment vertical="center"/>
    </xf>
    <xf numFmtId="0" fontId="14" fillId="30" borderId="0" xfId="0" applyFont="1" applyFill="1" applyAlignment="1" applyProtection="1">
      <alignment horizontal="center" vertical="center"/>
    </xf>
    <xf numFmtId="0" fontId="42" fillId="27" borderId="0" xfId="0" applyFont="1" applyFill="1" applyAlignment="1" applyProtection="1">
      <alignment vertical="center"/>
    </xf>
    <xf numFmtId="0" fontId="1" fillId="33" borderId="0" xfId="0" applyFont="1" applyFill="1" applyAlignment="1" applyProtection="1">
      <alignment horizontal="center" vertical="center"/>
    </xf>
    <xf numFmtId="0" fontId="0" fillId="33" borderId="0" xfId="0" applyFill="1" applyAlignment="1" applyProtection="1">
      <alignment vertical="center"/>
    </xf>
    <xf numFmtId="0" fontId="0" fillId="24" borderId="0" xfId="0" applyFill="1" applyAlignment="1" applyProtection="1">
      <alignment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Fill="1" applyAlignment="1">
      <alignment horizontal="center" vertical="center"/>
    </xf>
    <xf numFmtId="0" fontId="16" fillId="0" borderId="0" xfId="3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8" fillId="0" borderId="0" xfId="31" applyFont="1" applyAlignment="1" applyProtection="1">
      <alignment vertical="center"/>
    </xf>
    <xf numFmtId="166" fontId="5" fillId="0" borderId="0" xfId="0" applyNumberFormat="1" applyFont="1" applyFill="1" applyBorder="1" applyAlignment="1" applyProtection="1">
      <alignment horizontal="center" vertical="center"/>
    </xf>
    <xf numFmtId="0" fontId="45" fillId="27" borderId="0" xfId="0" applyFont="1" applyFill="1" applyAlignment="1" applyProtection="1">
      <alignment vertical="center"/>
    </xf>
    <xf numFmtId="0" fontId="3" fillId="28" borderId="0" xfId="0" applyFont="1" applyFill="1" applyAlignment="1" applyProtection="1">
      <alignment horizontal="center" vertical="center"/>
    </xf>
    <xf numFmtId="166" fontId="3" fillId="25" borderId="0" xfId="0" applyNumberFormat="1" applyFont="1" applyFill="1" applyAlignment="1" applyProtection="1">
      <alignment horizontal="center" vertical="center"/>
    </xf>
    <xf numFmtId="14" fontId="3" fillId="25" borderId="0" xfId="0" applyNumberFormat="1" applyFont="1" applyFill="1" applyAlignment="1" applyProtection="1">
      <alignment horizontal="center" vertical="center"/>
    </xf>
    <xf numFmtId="0" fontId="3" fillId="25" borderId="0" xfId="0" applyFont="1" applyFill="1" applyAlignment="1" applyProtection="1">
      <alignment horizontal="center" vertical="center"/>
    </xf>
    <xf numFmtId="0" fontId="3" fillId="25" borderId="0" xfId="0" applyFont="1" applyFill="1" applyAlignment="1" applyProtection="1">
      <alignment vertical="center"/>
    </xf>
    <xf numFmtId="0" fontId="45" fillId="0" borderId="0" xfId="0" applyFont="1" applyFill="1" applyAlignment="1" applyProtection="1">
      <alignment vertical="center"/>
    </xf>
    <xf numFmtId="166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166" fontId="5" fillId="0" borderId="0" xfId="0" applyNumberFormat="1" applyFont="1" applyFill="1" applyBorder="1" applyAlignment="1" applyProtection="1">
      <alignment vertical="center"/>
    </xf>
    <xf numFmtId="166" fontId="0" fillId="0" borderId="0" xfId="0" applyNumberFormat="1" applyAlignment="1" applyProtection="1">
      <alignment vertical="center"/>
    </xf>
    <xf numFmtId="0" fontId="14" fillId="30" borderId="0" xfId="0" applyFont="1" applyFill="1" applyAlignment="1" applyProtection="1">
      <alignment horizontal="left" vertical="center"/>
    </xf>
    <xf numFmtId="14" fontId="7" fillId="0" borderId="0" xfId="0" applyNumberFormat="1" applyFont="1" applyAlignment="1" applyProtection="1">
      <alignment vertical="center"/>
    </xf>
    <xf numFmtId="14" fontId="7" fillId="0" borderId="0" xfId="0" applyNumberFormat="1" applyFont="1" applyFill="1" applyAlignment="1" applyProtection="1">
      <alignment vertical="center"/>
    </xf>
    <xf numFmtId="14" fontId="13" fillId="0" borderId="0" xfId="0" applyNumberFormat="1" applyFont="1" applyFill="1" applyAlignment="1" applyProtection="1">
      <alignment horizontal="right" vertical="center"/>
    </xf>
    <xf numFmtId="14" fontId="14" fillId="30" borderId="0" xfId="0" applyNumberFormat="1" applyFont="1" applyFill="1" applyAlignment="1" applyProtection="1">
      <alignment vertical="center"/>
    </xf>
    <xf numFmtId="0" fontId="12" fillId="36" borderId="0" xfId="0" applyFont="1" applyFill="1" applyAlignment="1" applyProtection="1">
      <alignment horizontal="center" vertical="center"/>
      <protection locked="0"/>
    </xf>
    <xf numFmtId="0" fontId="5" fillId="38" borderId="0" xfId="0" applyFont="1" applyFill="1" applyAlignment="1" applyProtection="1">
      <alignment horizontal="right" vertical="center"/>
    </xf>
    <xf numFmtId="166" fontId="5" fillId="38" borderId="0" xfId="0" applyNumberFormat="1" applyFont="1" applyFill="1" applyAlignment="1" applyProtection="1">
      <alignment horizontal="center" vertical="center"/>
    </xf>
    <xf numFmtId="0" fontId="10" fillId="39" borderId="0" xfId="0" applyFont="1" applyFill="1" applyAlignment="1" applyProtection="1">
      <alignment vertical="center"/>
    </xf>
    <xf numFmtId="0" fontId="47" fillId="39" borderId="0" xfId="0" applyFont="1" applyFill="1" applyAlignment="1" applyProtection="1">
      <alignment horizontal="right" vertical="center"/>
    </xf>
    <xf numFmtId="14" fontId="46" fillId="39" borderId="0" xfId="0" applyNumberFormat="1" applyFont="1" applyFill="1" applyAlignment="1" applyProtection="1">
      <alignment horizontal="left" vertical="center"/>
    </xf>
    <xf numFmtId="0" fontId="47" fillId="39" borderId="0" xfId="0" quotePrefix="1" applyFont="1" applyFill="1" applyAlignment="1" applyProtection="1">
      <alignment horizontal="right" vertical="center"/>
    </xf>
    <xf numFmtId="165" fontId="13" fillId="36" borderId="10" xfId="0" applyNumberFormat="1" applyFont="1" applyFill="1" applyBorder="1" applyAlignment="1" applyProtection="1">
      <alignment horizontal="center" vertical="center"/>
      <protection locked="0"/>
    </xf>
    <xf numFmtId="0" fontId="6" fillId="38" borderId="0" xfId="0" applyFont="1" applyFill="1" applyAlignment="1" applyProtection="1">
      <alignment vertical="center"/>
    </xf>
    <xf numFmtId="164" fontId="6" fillId="38" borderId="0" xfId="0" applyNumberFormat="1" applyFont="1" applyFill="1" applyAlignment="1" applyProtection="1">
      <alignment horizontal="center" vertical="center"/>
    </xf>
    <xf numFmtId="0" fontId="5" fillId="38" borderId="0" xfId="0" applyFont="1" applyFill="1" applyAlignment="1" applyProtection="1">
      <alignment vertical="center"/>
    </xf>
    <xf numFmtId="164" fontId="4" fillId="38" borderId="0" xfId="0" applyNumberFormat="1" applyFont="1" applyFill="1" applyAlignment="1" applyProtection="1">
      <alignment vertical="center"/>
    </xf>
    <xf numFmtId="166" fontId="5" fillId="38" borderId="0" xfId="0" applyNumberFormat="1" applyFont="1" applyFill="1" applyBorder="1" applyAlignment="1" applyProtection="1">
      <alignment horizontal="center" vertical="center"/>
    </xf>
    <xf numFmtId="164" fontId="5" fillId="38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3" fillId="0" borderId="0" xfId="0" applyNumberFormat="1" applyFont="1" applyAlignment="1" applyProtection="1">
      <alignment vertical="center"/>
    </xf>
    <xf numFmtId="0" fontId="12" fillId="0" borderId="0" xfId="0" applyNumberFormat="1" applyFont="1" applyFill="1" applyBorder="1" applyAlignment="1" applyProtection="1">
      <alignment horizontal="center" vertical="center"/>
      <protection locked="0"/>
    </xf>
    <xf numFmtId="0" fontId="14" fillId="32" borderId="0" xfId="0" applyNumberFormat="1" applyFont="1" applyFill="1" applyAlignment="1" applyProtection="1">
      <alignment vertical="center"/>
    </xf>
    <xf numFmtId="164" fontId="3" fillId="25" borderId="0" xfId="0" applyNumberFormat="1" applyFont="1" applyFill="1" applyAlignment="1" applyProtection="1">
      <alignment horizontal="center" vertical="center"/>
    </xf>
    <xf numFmtId="0" fontId="5" fillId="34" borderId="0" xfId="0" applyFont="1" applyFill="1" applyAlignment="1" applyProtection="1">
      <alignment horizontal="center" vertical="center"/>
    </xf>
    <xf numFmtId="0" fontId="5" fillId="34" borderId="0" xfId="0" applyFont="1" applyFill="1" applyAlignment="1">
      <alignment horizontal="center" vertical="center"/>
    </xf>
    <xf numFmtId="174" fontId="3" fillId="19" borderId="0" xfId="0" applyNumberFormat="1" applyFont="1" applyFill="1" applyAlignment="1" applyProtection="1">
      <alignment horizontal="center" vertical="center"/>
    </xf>
    <xf numFmtId="174" fontId="3" fillId="19" borderId="0" xfId="0" applyNumberFormat="1" applyFont="1" applyFill="1" applyAlignment="1">
      <alignment horizontal="center" vertical="center"/>
    </xf>
    <xf numFmtId="0" fontId="5" fillId="40" borderId="0" xfId="0" applyFont="1" applyFill="1" applyAlignment="1" applyProtection="1">
      <alignment horizontal="center" vertical="center"/>
    </xf>
    <xf numFmtId="0" fontId="5" fillId="40" borderId="0" xfId="0" applyFont="1" applyFill="1" applyBorder="1" applyAlignment="1" applyProtection="1">
      <alignment horizontal="center" vertical="center"/>
    </xf>
    <xf numFmtId="173" fontId="6" fillId="0" borderId="0" xfId="0" applyNumberFormat="1" applyFont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3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horizontal="center" vertical="center"/>
      <protection locked="0"/>
    </xf>
    <xf numFmtId="0" fontId="37" fillId="29" borderId="0" xfId="44" applyFill="1" applyAlignment="1">
      <alignment vertical="center"/>
    </xf>
    <xf numFmtId="0" fontId="51" fillId="0" borderId="0" xfId="46" applyFont="1" applyAlignment="1" applyProtection="1">
      <alignment horizontal="center" vertical="center"/>
    </xf>
    <xf numFmtId="0" fontId="1" fillId="0" borderId="0" xfId="46" applyAlignment="1">
      <alignment vertical="center"/>
    </xf>
    <xf numFmtId="0" fontId="52" fillId="0" borderId="0" xfId="46" applyFont="1" applyFill="1" applyAlignment="1" applyProtection="1">
      <alignment vertical="center"/>
      <protection locked="0"/>
    </xf>
    <xf numFmtId="0" fontId="53" fillId="0" borderId="0" xfId="46" applyFont="1" applyAlignment="1" applyProtection="1">
      <alignment vertical="center"/>
      <protection locked="0"/>
    </xf>
    <xf numFmtId="175" fontId="3" fillId="0" borderId="0" xfId="46" applyNumberFormat="1" applyFont="1" applyAlignment="1" applyProtection="1">
      <alignment vertical="center"/>
      <protection locked="0"/>
    </xf>
    <xf numFmtId="0" fontId="5" fillId="43" borderId="0" xfId="46" applyFont="1" applyFill="1" applyAlignment="1" applyProtection="1">
      <alignment vertical="center"/>
      <protection locked="0"/>
    </xf>
    <xf numFmtId="0" fontId="5" fillId="0" borderId="0" xfId="46" applyFont="1" applyAlignment="1" applyProtection="1">
      <alignment vertical="center"/>
      <protection locked="0"/>
    </xf>
    <xf numFmtId="0" fontId="3" fillId="0" borderId="0" xfId="46" applyFont="1" applyFill="1" applyAlignment="1" applyProtection="1">
      <alignment vertical="center"/>
      <protection locked="0"/>
    </xf>
    <xf numFmtId="175" fontId="3" fillId="0" borderId="0" xfId="46" applyNumberFormat="1" applyFont="1" applyFill="1" applyAlignment="1" applyProtection="1">
      <alignment vertical="center"/>
      <protection locked="0"/>
    </xf>
    <xf numFmtId="0" fontId="5" fillId="44" borderId="0" xfId="46" applyFont="1" applyFill="1" applyAlignment="1" applyProtection="1">
      <alignment horizontal="left" vertical="center"/>
    </xf>
    <xf numFmtId="0" fontId="5" fillId="0" borderId="0" xfId="46" applyFont="1" applyFill="1" applyAlignment="1" applyProtection="1">
      <alignment horizontal="center" vertical="center"/>
    </xf>
    <xf numFmtId="176" fontId="5" fillId="0" borderId="0" xfId="46" applyNumberFormat="1" applyFont="1" applyFill="1" applyAlignment="1" applyProtection="1">
      <alignment horizontal="center" vertical="center"/>
    </xf>
    <xf numFmtId="0" fontId="5" fillId="0" borderId="0" xfId="46" applyFont="1" applyFill="1" applyAlignment="1" applyProtection="1">
      <alignment vertical="center"/>
    </xf>
    <xf numFmtId="175" fontId="5" fillId="0" borderId="0" xfId="46" applyNumberFormat="1" applyFont="1" applyFill="1" applyAlignment="1" applyProtection="1">
      <alignment horizontal="center" vertical="center"/>
    </xf>
    <xf numFmtId="164" fontId="5" fillId="0" borderId="0" xfId="46" applyNumberFormat="1" applyFont="1" applyFill="1" applyAlignment="1" applyProtection="1">
      <alignment horizontal="center" vertical="center"/>
    </xf>
    <xf numFmtId="0" fontId="14" fillId="0" borderId="0" xfId="46" applyFont="1" applyFill="1" applyAlignment="1" applyProtection="1">
      <alignment horizontal="center" vertical="center"/>
    </xf>
    <xf numFmtId="176" fontId="14" fillId="0" borderId="0" xfId="46" applyNumberFormat="1" applyFont="1" applyFill="1" applyAlignment="1" applyProtection="1">
      <alignment horizontal="center" vertical="center"/>
    </xf>
    <xf numFmtId="175" fontId="14" fillId="0" borderId="0" xfId="46" applyNumberFormat="1" applyFont="1" applyFill="1" applyAlignment="1" applyProtection="1">
      <alignment horizontal="center" vertical="center"/>
    </xf>
    <xf numFmtId="164" fontId="14" fillId="0" borderId="0" xfId="46" applyNumberFormat="1" applyFont="1" applyFill="1" applyAlignment="1" applyProtection="1">
      <alignment horizontal="center" vertical="center"/>
    </xf>
    <xf numFmtId="0" fontId="2" fillId="0" borderId="0" xfId="31" applyAlignment="1" applyProtection="1">
      <alignment vertical="center"/>
      <protection locked="0"/>
    </xf>
    <xf numFmtId="14" fontId="6" fillId="19" borderId="0" xfId="0" applyNumberFormat="1" applyFont="1" applyFill="1" applyAlignment="1">
      <alignment horizontal="center" vertical="center"/>
    </xf>
    <xf numFmtId="173" fontId="3" fillId="0" borderId="0" xfId="46" applyNumberFormat="1" applyFont="1" applyAlignment="1" applyProtection="1">
      <alignment vertical="center"/>
      <protection locked="0"/>
    </xf>
    <xf numFmtId="173" fontId="3" fillId="0" borderId="0" xfId="46" applyNumberFormat="1" applyFont="1" applyFill="1" applyAlignment="1" applyProtection="1">
      <alignment vertical="center"/>
      <protection locked="0"/>
    </xf>
    <xf numFmtId="173" fontId="5" fillId="0" borderId="0" xfId="46" applyNumberFormat="1" applyFont="1" applyFill="1" applyAlignment="1" applyProtection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6" fillId="0" borderId="0" xfId="0" applyNumberFormat="1" applyFont="1" applyAlignment="1" applyProtection="1">
      <alignment horizontal="center" vertical="center"/>
    </xf>
    <xf numFmtId="177" fontId="42" fillId="23" borderId="0" xfId="0" applyNumberFormat="1" applyFont="1" applyFill="1" applyAlignment="1">
      <alignment vertical="center"/>
    </xf>
    <xf numFmtId="177" fontId="0" fillId="0" borderId="0" xfId="0" applyNumberFormat="1"/>
    <xf numFmtId="177" fontId="6" fillId="0" borderId="0" xfId="0" applyNumberFormat="1" applyFont="1" applyAlignment="1" applyProtection="1">
      <alignment vertical="center"/>
    </xf>
    <xf numFmtId="177" fontId="1" fillId="0" borderId="0" xfId="0" applyNumberFormat="1" applyFont="1" applyFill="1" applyAlignment="1" applyProtection="1">
      <alignment vertical="center"/>
    </xf>
    <xf numFmtId="175" fontId="6" fillId="19" borderId="0" xfId="0" applyNumberFormat="1" applyFont="1" applyFill="1" applyAlignment="1" applyProtection="1">
      <alignment horizontal="center" vertical="center"/>
      <protection locked="0"/>
    </xf>
    <xf numFmtId="175" fontId="0" fillId="0" borderId="0" xfId="0" applyNumberFormat="1"/>
    <xf numFmtId="175" fontId="6" fillId="0" borderId="0" xfId="0" applyNumberFormat="1" applyFont="1" applyAlignment="1" applyProtection="1">
      <alignment vertical="center"/>
    </xf>
    <xf numFmtId="164" fontId="0" fillId="0" borderId="0" xfId="0" applyNumberFormat="1"/>
    <xf numFmtId="164" fontId="3" fillId="0" borderId="0" xfId="0" applyNumberFormat="1" applyFont="1" applyFill="1" applyAlignment="1" applyProtection="1">
      <alignment horizontal="center" vertical="center"/>
    </xf>
    <xf numFmtId="164" fontId="0" fillId="0" borderId="0" xfId="0" applyNumberFormat="1" applyAlignment="1">
      <alignment vertical="center"/>
    </xf>
    <xf numFmtId="164" fontId="5" fillId="0" borderId="0" xfId="0" applyNumberFormat="1" applyFont="1" applyFill="1" applyBorder="1" applyAlignment="1" applyProtection="1">
      <alignment horizontal="center" vertical="center"/>
    </xf>
    <xf numFmtId="16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/>
    </xf>
    <xf numFmtId="0" fontId="1" fillId="0" borderId="0" xfId="0" applyFont="1"/>
    <xf numFmtId="14" fontId="3" fillId="0" borderId="0" xfId="46" applyNumberFormat="1" applyFont="1" applyAlignment="1" applyProtection="1">
      <alignment vertical="center"/>
      <protection locked="0"/>
    </xf>
    <xf numFmtId="14" fontId="12" fillId="37" borderId="0" xfId="0" applyNumberFormat="1" applyFont="1" applyFill="1" applyBorder="1" applyAlignment="1" applyProtection="1">
      <alignment horizontal="center" vertical="center"/>
      <protection locked="0"/>
    </xf>
    <xf numFmtId="166" fontId="0" fillId="0" borderId="0" xfId="0" applyNumberFormat="1"/>
    <xf numFmtId="168" fontId="0" fillId="0" borderId="0" xfId="0" applyNumberFormat="1"/>
    <xf numFmtId="168" fontId="3" fillId="0" borderId="0" xfId="0" applyNumberFormat="1" applyFont="1" applyAlignment="1" applyProtection="1">
      <alignment horizontal="center" vertical="center"/>
    </xf>
    <xf numFmtId="169" fontId="0" fillId="0" borderId="0" xfId="0" applyNumberFormat="1"/>
    <xf numFmtId="169" fontId="3" fillId="0" borderId="0" xfId="0" applyNumberFormat="1" applyFont="1" applyAlignment="1" applyProtection="1">
      <alignment horizontal="center" vertical="center"/>
    </xf>
    <xf numFmtId="0" fontId="3" fillId="41" borderId="0" xfId="46" applyFont="1" applyFill="1" applyAlignment="1" applyProtection="1">
      <alignment horizontal="center" vertical="center"/>
      <protection locked="0"/>
    </xf>
    <xf numFmtId="0" fontId="51" fillId="42" borderId="0" xfId="46" applyFont="1" applyFill="1" applyAlignment="1" applyProtection="1">
      <alignment horizontal="center" vertical="center"/>
    </xf>
    <xf numFmtId="0" fontId="43" fillId="38" borderId="0" xfId="46" applyFont="1" applyFill="1" applyAlignment="1" applyProtection="1">
      <alignment horizontal="center" vertical="center"/>
      <protection locked="0"/>
    </xf>
    <xf numFmtId="0" fontId="39" fillId="21" borderId="0" xfId="0" applyFont="1" applyFill="1" applyAlignment="1" applyProtection="1">
      <alignment horizontal="left" vertical="center"/>
    </xf>
    <xf numFmtId="0" fontId="39" fillId="0" borderId="0" xfId="0" applyFont="1" applyFill="1" applyAlignment="1" applyProtection="1">
      <alignment horizontal="left" vertical="center"/>
    </xf>
    <xf numFmtId="0" fontId="14" fillId="30" borderId="0" xfId="0" applyFont="1" applyFill="1" applyAlignment="1" applyProtection="1">
      <alignment horizontal="left" vertical="center"/>
    </xf>
    <xf numFmtId="0" fontId="39" fillId="20" borderId="0" xfId="0" applyFont="1" applyFill="1" applyAlignment="1" applyProtection="1">
      <alignment horizontal="left" vertical="center"/>
    </xf>
    <xf numFmtId="0" fontId="10" fillId="39" borderId="0" xfId="0" applyFont="1" applyFill="1" applyAlignment="1" applyProtection="1">
      <alignment horizontal="center" vertical="center" wrapText="1"/>
    </xf>
    <xf numFmtId="0" fontId="17" fillId="0" borderId="11" xfId="31" applyFont="1" applyBorder="1" applyAlignment="1" applyProtection="1">
      <alignment horizontal="center" vertical="center"/>
    </xf>
    <xf numFmtId="0" fontId="17" fillId="0" borderId="0" xfId="31" applyFont="1" applyBorder="1" applyAlignment="1" applyProtection="1">
      <alignment horizontal="center" vertical="center"/>
    </xf>
    <xf numFmtId="0" fontId="17" fillId="0" borderId="12" xfId="31" applyFont="1" applyBorder="1" applyAlignment="1" applyProtection="1">
      <alignment horizontal="center" vertical="center"/>
    </xf>
    <xf numFmtId="0" fontId="39" fillId="19" borderId="0" xfId="0" applyFont="1" applyFill="1" applyAlignment="1" applyProtection="1">
      <alignment horizontal="left" vertical="center"/>
    </xf>
    <xf numFmtId="0" fontId="14" fillId="22" borderId="0" xfId="0" applyFont="1" applyFill="1" applyAlignment="1" applyProtection="1">
      <alignment horizontal="center" vertical="center"/>
    </xf>
    <xf numFmtId="0" fontId="39" fillId="24" borderId="0" xfId="0" applyFont="1" applyFill="1" applyAlignment="1" applyProtection="1">
      <alignment horizontal="left" vertical="center"/>
    </xf>
    <xf numFmtId="0" fontId="5" fillId="35" borderId="0" xfId="0" applyFont="1" applyFill="1" applyAlignment="1" applyProtection="1">
      <alignment horizontal="center" vertical="center"/>
    </xf>
  </cellXfs>
  <cellStyles count="47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Bon" xfId="26"/>
    <cellStyle name="Calcul" xfId="27" builtinId="22" customBuiltin="1"/>
    <cellStyle name="Cellule liée" xfId="28" builtinId="24" customBuiltin="1"/>
    <cellStyle name="Entrée" xfId="29" builtinId="20" customBuiltin="1"/>
    <cellStyle name="Insatisfaisant" xfId="30" builtinId="27" customBuiltin="1"/>
    <cellStyle name="Lien hypertexte" xfId="31" builtinId="8"/>
    <cellStyle name="Lien hypertexte 2" xfId="45"/>
    <cellStyle name="Neutre" xfId="32" builtinId="28" customBuiltin="1"/>
    <cellStyle name="Normal" xfId="0" builtinId="0"/>
    <cellStyle name="Normal 2" xfId="44"/>
    <cellStyle name="Normal 3" xfId="46"/>
    <cellStyle name="Note" xfId="33"/>
    <cellStyle name="Remarque" xfId="34"/>
    <cellStyle name="Sortie" xfId="35" builtinId="21" customBuiltin="1"/>
    <cellStyle name="Texte explicatif" xfId="36" builtinId="53" customBuiltin="1"/>
    <cellStyle name="Titre 1" xfId="37"/>
    <cellStyle name="Titre 2" xfId="38"/>
    <cellStyle name="Titre 3" xfId="39"/>
    <cellStyle name="Titre 4" xfId="40"/>
    <cellStyle name="Titre " xfId="41"/>
    <cellStyle name="Total" xfId="42" builtinId="25" customBuiltin="1"/>
    <cellStyle name="Vérification de cellule" xfId="43"/>
  </cellStyles>
  <dxfs count="0"/>
  <tableStyles count="0" defaultTableStyle="TableStyleMedium2" defaultPivotStyle="PivotStyleLight16"/>
  <colors>
    <mruColors>
      <color rgb="FF99FF99"/>
      <color rgb="FF99FF66"/>
      <color rgb="FF9999FF"/>
      <color rgb="FFCC99FF"/>
      <color rgb="FF99CCFF"/>
      <color rgb="FFFF99CC"/>
      <color rgb="FFFFCC99"/>
      <color rgb="FFFFFF99"/>
      <color rgb="FFFF9999"/>
      <color rgb="FFFF66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16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Profil des étapes</a:t>
            </a:r>
          </a:p>
        </c:rich>
      </c:tx>
      <c:layout>
        <c:manualLayout>
          <c:xMode val="edge"/>
          <c:yMode val="edge"/>
          <c:x val="0.43518548429310538"/>
          <c:y val="3.0120481927710788E-2"/>
        </c:manualLayout>
      </c:layout>
      <c:spPr>
        <a:noFill/>
        <a:ln w="25400">
          <a:noFill/>
        </a:ln>
      </c:spPr>
    </c:title>
    <c:plotArea>
      <c:layout/>
      <c:lineChart>
        <c:grouping val="standard"/>
        <c:ser>
          <c:idx val="1"/>
          <c:order val="0"/>
          <c:tx>
            <c:v>Cumul positif</c:v>
          </c:tx>
          <c:spPr>
            <a:ln w="25400">
              <a:solidFill>
                <a:srgbClr val="FF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</c:ser>
        <c:ser>
          <c:idx val="3"/>
          <c:order val="1"/>
          <c:tx>
            <c:v>Cumul négatif</c:v>
          </c:tx>
          <c:spPr>
            <a:ln w="25400">
              <a:solidFill>
                <a:srgbClr val="00FF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FFFF"/>
              </a:solidFill>
              <a:ln>
                <a:solidFill>
                  <a:srgbClr val="00FFFF"/>
                </a:solidFill>
                <a:prstDash val="solid"/>
              </a:ln>
            </c:spPr>
          </c:marker>
        </c:ser>
        <c:ser>
          <c:idx val="5"/>
          <c:order val="2"/>
          <c:tx>
            <c:v>Altitude mini</c:v>
          </c:tx>
          <c:spPr>
            <a:ln w="25400">
              <a:solidFill>
                <a:srgbClr val="800000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800000"/>
              </a:solidFill>
              <a:ln>
                <a:solidFill>
                  <a:srgbClr val="800000"/>
                </a:solidFill>
                <a:prstDash val="solid"/>
              </a:ln>
            </c:spPr>
          </c:marker>
        </c:ser>
        <c:ser>
          <c:idx val="7"/>
          <c:order val="3"/>
          <c:tx>
            <c:v>Altitude maxi</c:v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circle"/>
            <c:size val="7"/>
            <c:spPr>
              <a:solidFill>
                <a:srgbClr val="0000FF"/>
              </a:solidFill>
              <a:ln>
                <a:solidFill>
                  <a:srgbClr val="0000FF"/>
                </a:solidFill>
                <a:prstDash val="solid"/>
              </a:ln>
            </c:spPr>
          </c:marker>
        </c:ser>
        <c:marker val="1"/>
        <c:axId val="90959232"/>
        <c:axId val="91101056"/>
      </c:lineChart>
      <c:catAx>
        <c:axId val="909592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 sz="1775" b="1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r>
                  <a:rPr lang="fr-FR"/>
                  <a:t>Etapes</a:t>
                </a:r>
              </a:p>
            </c:rich>
          </c:tx>
          <c:layout>
            <c:manualLayout>
              <c:xMode val="edge"/>
              <c:yMode val="edge"/>
              <c:x val="0.4223649714726237"/>
              <c:y val="0.86345550179719999"/>
            </c:manualLayout>
          </c:layout>
          <c:spPr>
            <a:noFill/>
            <a:ln w="25400">
              <a:noFill/>
            </a:ln>
          </c:spPr>
        </c:title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1101056"/>
        <c:crosses val="autoZero"/>
        <c:auto val="1"/>
        <c:lblAlgn val="ctr"/>
        <c:lblOffset val="100"/>
        <c:tickLblSkip val="1"/>
        <c:tickMarkSkip val="1"/>
      </c:catAx>
      <c:valAx>
        <c:axId val="91101056"/>
        <c:scaling>
          <c:orientation val="minMax"/>
          <c:max val="8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75" b="0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endParaRPr lang="fr-FR"/>
          </a:p>
        </c:txPr>
        <c:crossAx val="90959232"/>
        <c:crosses val="autoZero"/>
        <c:crossBetween val="between"/>
        <c:majorUnit val="100"/>
        <c:minorUnit val="1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42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2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688975</xdr:colOff>
      <xdr:row>1</xdr:row>
      <xdr:rowOff>307974</xdr:rowOff>
    </xdr:from>
    <xdr:to>
      <xdr:col>10</xdr:col>
      <xdr:colOff>812800</xdr:colOff>
      <xdr:row>12</xdr:row>
      <xdr:rowOff>75857</xdr:rowOff>
    </xdr:to>
    <xdr:pic macro="[0]!FormulaireGénéral">
      <xdr:nvPicPr>
        <xdr:cNvPr id="2" name="Image 1" descr="Idée randonneur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99475" y="384174"/>
          <a:ext cx="2257425" cy="1895133"/>
        </a:xfrm>
        <a:prstGeom prst="rect">
          <a:avLst/>
        </a:prstGeom>
      </xdr:spPr>
    </xdr:pic>
    <xdr:clientData/>
  </xdr:twoCellAnchor>
  <xdr:twoCellAnchor>
    <xdr:from>
      <xdr:col>1</xdr:col>
      <xdr:colOff>330200</xdr:colOff>
      <xdr:row>1</xdr:row>
      <xdr:rowOff>25400</xdr:rowOff>
    </xdr:from>
    <xdr:to>
      <xdr:col>2</xdr:col>
      <xdr:colOff>215900</xdr:colOff>
      <xdr:row>3</xdr:row>
      <xdr:rowOff>19050</xdr:rowOff>
    </xdr:to>
    <xdr:sp macro="[0]!FormulaireChoixFeuilles" textlink="">
      <xdr:nvSpPr>
        <xdr:cNvPr id="3" name="Organigramme : Alternative 2"/>
        <xdr:cNvSpPr/>
      </xdr:nvSpPr>
      <xdr:spPr>
        <a:xfrm>
          <a:off x="488950" y="101600"/>
          <a:ext cx="1263650" cy="53975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Formulaire</a:t>
          </a:r>
        </a:p>
        <a:p>
          <a:pPr algn="ctr"/>
          <a:r>
            <a:rPr lang="fr-FR" sz="1100"/>
            <a:t>Choix Feuilles</a:t>
          </a:r>
        </a:p>
      </xdr:txBody>
    </xdr:sp>
    <xdr:clientData/>
  </xdr:twoCellAnchor>
  <xdr:twoCellAnchor>
    <xdr:from>
      <xdr:col>7</xdr:col>
      <xdr:colOff>800100</xdr:colOff>
      <xdr:row>1</xdr:row>
      <xdr:rowOff>31750</xdr:rowOff>
    </xdr:from>
    <xdr:to>
      <xdr:col>9</xdr:col>
      <xdr:colOff>12700</xdr:colOff>
      <xdr:row>4</xdr:row>
      <xdr:rowOff>44450</xdr:rowOff>
    </xdr:to>
    <xdr:sp macro="[0]!essai" textlink="">
      <xdr:nvSpPr>
        <xdr:cNvPr id="4" name="Organigramme : Alternative 3"/>
        <xdr:cNvSpPr/>
      </xdr:nvSpPr>
      <xdr:spPr>
        <a:xfrm>
          <a:off x="7543800" y="107950"/>
          <a:ext cx="1346200" cy="6350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VISUALISER LES ETAPES</a:t>
          </a:r>
        </a:p>
        <a:p>
          <a:pPr algn="ctr"/>
          <a:r>
            <a:rPr lang="fr-FR" sz="1100"/>
            <a:t>et IMPRIMER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1562100</xdr:colOff>
      <xdr:row>0</xdr:row>
      <xdr:rowOff>66675</xdr:rowOff>
    </xdr:from>
    <xdr:to>
      <xdr:col>3</xdr:col>
      <xdr:colOff>0</xdr:colOff>
      <xdr:row>3</xdr:row>
      <xdr:rowOff>142875</xdr:rowOff>
    </xdr:to>
    <xdr:pic>
      <xdr:nvPicPr>
        <xdr:cNvPr id="73737" name="Picture 157" descr="Randonneur ros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38350" y="666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10</xdr:row>
      <xdr:rowOff>0</xdr:rowOff>
    </xdr:from>
    <xdr:to>
      <xdr:col>22</xdr:col>
      <xdr:colOff>676275</xdr:colOff>
      <xdr:row>10</xdr:row>
      <xdr:rowOff>0</xdr:rowOff>
    </xdr:to>
    <xdr:graphicFrame macro="">
      <xdr:nvGraphicFramePr>
        <xdr:cNvPr id="64526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76200</xdr:colOff>
      <xdr:row>7</xdr:row>
      <xdr:rowOff>152400</xdr:rowOff>
    </xdr:from>
    <xdr:to>
      <xdr:col>8</xdr:col>
      <xdr:colOff>428625</xdr:colOff>
      <xdr:row>7</xdr:row>
      <xdr:rowOff>152400</xdr:rowOff>
    </xdr:to>
    <xdr:sp macro="" textlink="">
      <xdr:nvSpPr>
        <xdr:cNvPr id="64529" name="Line 5"/>
        <xdr:cNvSpPr>
          <a:spLocks noChangeShapeType="1"/>
        </xdr:cNvSpPr>
      </xdr:nvSpPr>
      <xdr:spPr bwMode="auto">
        <a:xfrm>
          <a:off x="5543550" y="1371600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 type="triangle" w="med" len="med"/>
          <a:tailEnd/>
        </a:ln>
      </xdr:spPr>
    </xdr:sp>
    <xdr:clientData/>
  </xdr:twoCellAnchor>
  <xdr:twoCellAnchor>
    <xdr:from>
      <xdr:col>20</xdr:col>
      <xdr:colOff>485775</xdr:colOff>
      <xdr:row>7</xdr:row>
      <xdr:rowOff>142875</xdr:rowOff>
    </xdr:from>
    <xdr:to>
      <xdr:col>21</xdr:col>
      <xdr:colOff>0</xdr:colOff>
      <xdr:row>7</xdr:row>
      <xdr:rowOff>142875</xdr:rowOff>
    </xdr:to>
    <xdr:sp macro="" textlink="">
      <xdr:nvSpPr>
        <xdr:cNvPr id="64530" name="Line 6"/>
        <xdr:cNvSpPr>
          <a:spLocks noChangeShapeType="1"/>
        </xdr:cNvSpPr>
      </xdr:nvSpPr>
      <xdr:spPr bwMode="auto">
        <a:xfrm>
          <a:off x="12068175" y="1362075"/>
          <a:ext cx="438150" cy="0"/>
        </a:xfrm>
        <a:prstGeom prst="line">
          <a:avLst/>
        </a:prstGeom>
        <a:noFill/>
        <a:ln w="25400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2286000</xdr:colOff>
      <xdr:row>1</xdr:row>
      <xdr:rowOff>28575</xdr:rowOff>
    </xdr:from>
    <xdr:to>
      <xdr:col>3</xdr:col>
      <xdr:colOff>9525</xdr:colOff>
      <xdr:row>3</xdr:row>
      <xdr:rowOff>180975</xdr:rowOff>
    </xdr:to>
    <xdr:pic>
      <xdr:nvPicPr>
        <xdr:cNvPr id="64531" name="Picture 6" descr="Randonneur orange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762250" y="104775"/>
          <a:ext cx="647700" cy="647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1943100</xdr:colOff>
      <xdr:row>1</xdr:row>
      <xdr:rowOff>0</xdr:rowOff>
    </xdr:from>
    <xdr:to>
      <xdr:col>3</xdr:col>
      <xdr:colOff>0</xdr:colOff>
      <xdr:row>3</xdr:row>
      <xdr:rowOff>103094</xdr:rowOff>
    </xdr:to>
    <xdr:pic>
      <xdr:nvPicPr>
        <xdr:cNvPr id="66574" name="Picture 25" descr="Randonneur jau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90775" y="76200"/>
          <a:ext cx="600075" cy="600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1445560</xdr:colOff>
      <xdr:row>1</xdr:row>
      <xdr:rowOff>0</xdr:rowOff>
    </xdr:from>
    <xdr:to>
      <xdr:col>4</xdr:col>
      <xdr:colOff>10646</xdr:colOff>
      <xdr:row>3</xdr:row>
      <xdr:rowOff>179294</xdr:rowOff>
    </xdr:to>
    <xdr:pic>
      <xdr:nvPicPr>
        <xdr:cNvPr id="7" name="Picture 285" descr="Randonneur kaki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82589" y="78441"/>
          <a:ext cx="638175" cy="63873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viewtopic.php?f=2&amp;t=132673&amp;sid=5bb29c0c3b396fc8cd406b88cbcbe035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www.calculitineraires.fr/index.ph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indexed="39"/>
  </sheetPr>
  <dimension ref="A1:AA500"/>
  <sheetViews>
    <sheetView tabSelected="1" workbookViewId="0">
      <selection activeCell="I6" sqref="I6"/>
    </sheetView>
  </sheetViews>
  <sheetFormatPr baseColWidth="10" defaultColWidth="11.19921875" defaultRowHeight="15" customHeight="1"/>
  <cols>
    <col min="1" max="1" width="1.6640625" style="151" customWidth="1"/>
    <col min="2" max="2" width="14.46484375" style="151" bestFit="1" customWidth="1"/>
    <col min="3" max="3" width="9.86328125" style="151" customWidth="1"/>
    <col min="4" max="16384" width="11.19921875" style="151"/>
  </cols>
  <sheetData>
    <row r="1" spans="1:27" ht="6" customHeight="1">
      <c r="K1" s="173" t="s">
        <v>72</v>
      </c>
      <c r="Z1" s="151" t="s">
        <v>67</v>
      </c>
    </row>
    <row r="2" spans="1:27" ht="39.75" customHeight="1">
      <c r="E2" s="196"/>
      <c r="I2" s="196"/>
      <c r="K2" s="175"/>
      <c r="L2" s="158"/>
      <c r="Z2" s="151" t="s">
        <v>68</v>
      </c>
    </row>
    <row r="3" spans="1:27" ht="3.75" customHeight="1">
      <c r="D3" s="203"/>
      <c r="E3" s="203"/>
      <c r="F3" s="203"/>
      <c r="G3" s="203"/>
      <c r="H3" s="203"/>
      <c r="L3" s="152"/>
      <c r="Z3" s="151" t="s">
        <v>69</v>
      </c>
    </row>
    <row r="4" spans="1:27" ht="6" customHeight="1">
      <c r="L4" s="152"/>
      <c r="Z4" s="151" t="s">
        <v>70</v>
      </c>
    </row>
    <row r="5" spans="1:27" ht="15" customHeight="1">
      <c r="L5" s="152"/>
      <c r="Z5" s="151" t="s">
        <v>71</v>
      </c>
      <c r="AA5" s="153"/>
    </row>
    <row r="6" spans="1:27" ht="15" customHeight="1">
      <c r="E6" s="204" t="s">
        <v>66</v>
      </c>
      <c r="F6" s="204"/>
      <c r="G6" s="204"/>
      <c r="H6" s="154"/>
      <c r="L6" s="152"/>
    </row>
    <row r="7" spans="1:27" ht="15" customHeight="1">
      <c r="L7" s="152"/>
      <c r="AA7" s="153"/>
    </row>
    <row r="8" spans="1:27" ht="15" customHeight="1">
      <c r="D8" s="205" t="s">
        <v>52</v>
      </c>
      <c r="E8" s="205"/>
      <c r="F8" s="205"/>
      <c r="G8" s="205"/>
      <c r="H8" s="205"/>
      <c r="J8" s="155"/>
      <c r="K8" s="155"/>
      <c r="AA8" s="153"/>
    </row>
    <row r="9" spans="1:27" s="157" customFormat="1" ht="19.5" customHeight="1">
      <c r="B9" s="156"/>
      <c r="J9" s="155"/>
      <c r="K9" s="155"/>
      <c r="AA9" s="153"/>
    </row>
    <row r="10" spans="1:27" ht="9" customHeight="1">
      <c r="AA10" s="153"/>
    </row>
    <row r="11" spans="1:27" ht="15" customHeight="1">
      <c r="K11" s="175"/>
      <c r="L11" s="158"/>
      <c r="AA11" s="153"/>
    </row>
    <row r="12" spans="1:27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AA12" s="153"/>
    </row>
    <row r="13" spans="1:27" ht="6" customHeight="1">
      <c r="B13" s="160"/>
      <c r="K13" s="175"/>
      <c r="L13" s="158"/>
      <c r="AA13" s="153"/>
    </row>
    <row r="14" spans="1:27" ht="15" customHeight="1">
      <c r="B14" s="151" t="s">
        <v>53</v>
      </c>
      <c r="K14" s="175"/>
      <c r="L14" s="158"/>
      <c r="AA14" s="153"/>
    </row>
    <row r="15" spans="1:27" ht="15" customHeight="1">
      <c r="K15" s="175"/>
      <c r="L15" s="158"/>
      <c r="AA15" s="153"/>
    </row>
    <row r="16" spans="1:27" ht="15" customHeight="1">
      <c r="K16" s="175"/>
      <c r="L16" s="158"/>
      <c r="AA16" s="153"/>
    </row>
    <row r="17" spans="2:12" ht="15" customHeight="1">
      <c r="B17" s="159" t="s">
        <v>54</v>
      </c>
      <c r="K17" s="175"/>
      <c r="L17" s="158"/>
    </row>
    <row r="18" spans="2:12" ht="6" customHeight="1">
      <c r="B18" s="160"/>
      <c r="K18" s="175"/>
      <c r="L18" s="158"/>
    </row>
    <row r="19" spans="2:12" ht="15" customHeight="1">
      <c r="B19" s="151" t="s">
        <v>55</v>
      </c>
      <c r="K19" s="175"/>
      <c r="L19" s="158"/>
    </row>
    <row r="20" spans="2:12" ht="15" customHeight="1">
      <c r="B20" s="151" t="s">
        <v>56</v>
      </c>
      <c r="K20" s="175"/>
      <c r="L20" s="158"/>
    </row>
    <row r="21" spans="2:12" ht="15" customHeight="1">
      <c r="B21" s="151" t="s">
        <v>57</v>
      </c>
      <c r="K21" s="175"/>
      <c r="L21" s="158"/>
    </row>
    <row r="22" spans="2:12" ht="15" customHeight="1">
      <c r="K22" s="175"/>
      <c r="L22" s="158"/>
    </row>
    <row r="23" spans="2:12" ht="15" customHeight="1">
      <c r="K23" s="175"/>
      <c r="L23" s="158"/>
    </row>
    <row r="24" spans="2:12" ht="15" customHeight="1">
      <c r="B24" s="159" t="s">
        <v>58</v>
      </c>
      <c r="K24" s="175"/>
      <c r="L24" s="158"/>
    </row>
    <row r="25" spans="2:12" s="161" customFormat="1" ht="15" customHeight="1">
      <c r="K25" s="176"/>
      <c r="L25" s="162"/>
    </row>
    <row r="26" spans="2:12" s="161" customFormat="1" ht="15" customHeight="1">
      <c r="B26" s="161" t="s">
        <v>59</v>
      </c>
      <c r="K26" s="176"/>
      <c r="L26" s="162"/>
    </row>
    <row r="27" spans="2:12" s="161" customFormat="1" ht="15" customHeight="1">
      <c r="B27" s="161" t="s">
        <v>60</v>
      </c>
      <c r="K27" s="176"/>
      <c r="L27" s="162"/>
    </row>
    <row r="28" spans="2:12" s="161" customFormat="1" ht="15" customHeight="1">
      <c r="K28" s="176"/>
      <c r="L28" s="162"/>
    </row>
    <row r="29" spans="2:12" s="161" customFormat="1" ht="15" customHeight="1">
      <c r="B29" s="161" t="s">
        <v>61</v>
      </c>
      <c r="K29" s="176"/>
      <c r="L29" s="162"/>
    </row>
    <row r="30" spans="2:12" s="161" customFormat="1" ht="15" customHeight="1">
      <c r="B30" s="161" t="s">
        <v>62</v>
      </c>
      <c r="K30" s="176"/>
      <c r="L30" s="162"/>
    </row>
    <row r="31" spans="2:12" ht="15" customHeight="1">
      <c r="K31" s="175"/>
      <c r="L31" s="158"/>
    </row>
    <row r="32" spans="2:12" ht="6" customHeight="1">
      <c r="B32" s="160"/>
      <c r="K32" s="175"/>
      <c r="L32" s="158"/>
    </row>
    <row r="33" spans="2:14" s="161" customFormat="1" ht="15" customHeight="1">
      <c r="B33" s="163" t="s">
        <v>63</v>
      </c>
      <c r="C33" s="164"/>
      <c r="D33" s="164"/>
      <c r="E33" s="164"/>
      <c r="F33" s="164"/>
      <c r="G33" s="164"/>
      <c r="H33" s="165"/>
      <c r="I33" s="166"/>
      <c r="J33" s="164"/>
      <c r="K33" s="177"/>
      <c r="L33" s="167"/>
      <c r="M33" s="164"/>
      <c r="N33" s="168"/>
    </row>
    <row r="34" spans="2:14" s="161" customFormat="1" ht="6" customHeight="1">
      <c r="B34" s="169"/>
      <c r="C34" s="164"/>
      <c r="D34" s="169"/>
      <c r="E34" s="164"/>
      <c r="F34" s="169"/>
      <c r="G34" s="164"/>
      <c r="H34" s="170"/>
      <c r="I34" s="166"/>
      <c r="J34" s="169"/>
      <c r="K34" s="177"/>
      <c r="L34" s="171"/>
      <c r="M34" s="164"/>
      <c r="N34" s="172"/>
    </row>
    <row r="35" spans="2:14" ht="15" customHeight="1">
      <c r="B35" s="151" t="s">
        <v>64</v>
      </c>
      <c r="K35" s="175"/>
      <c r="L35" s="158"/>
    </row>
    <row r="36" spans="2:14" ht="15" customHeight="1">
      <c r="B36" s="151" t="s">
        <v>65</v>
      </c>
      <c r="K36" s="175"/>
      <c r="L36" s="158"/>
    </row>
    <row r="37" spans="2:14" ht="15" customHeight="1">
      <c r="K37" s="175"/>
      <c r="L37" s="158"/>
    </row>
    <row r="38" spans="2:14" ht="15" customHeight="1">
      <c r="K38" s="175"/>
      <c r="L38" s="158"/>
    </row>
    <row r="39" spans="2:14" ht="15" customHeight="1">
      <c r="K39" s="175"/>
      <c r="L39" s="158"/>
    </row>
    <row r="40" spans="2:14" ht="15" customHeight="1">
      <c r="K40" s="175"/>
      <c r="L40" s="158"/>
    </row>
    <row r="41" spans="2:14" ht="15" customHeight="1">
      <c r="K41" s="175"/>
      <c r="L41" s="158"/>
    </row>
    <row r="42" spans="2:14" ht="15" customHeight="1">
      <c r="K42" s="175"/>
      <c r="L42" s="158"/>
    </row>
    <row r="43" spans="2:14" ht="15" customHeight="1">
      <c r="K43" s="175"/>
      <c r="L43" s="158"/>
    </row>
    <row r="44" spans="2:14" ht="15" customHeight="1">
      <c r="K44" s="175"/>
      <c r="L44" s="158"/>
    </row>
    <row r="45" spans="2:14" ht="15" customHeight="1">
      <c r="K45" s="175"/>
      <c r="L45" s="158"/>
    </row>
    <row r="46" spans="2:14" ht="15" customHeight="1">
      <c r="K46" s="175"/>
      <c r="L46" s="158"/>
    </row>
    <row r="47" spans="2:14" ht="15" customHeight="1">
      <c r="K47" s="175"/>
      <c r="L47" s="158"/>
    </row>
    <row r="48" spans="2:14" ht="15" customHeight="1">
      <c r="K48" s="175"/>
      <c r="L48" s="158"/>
    </row>
    <row r="49" spans="11:12" ht="15" customHeight="1">
      <c r="K49" s="175"/>
      <c r="L49" s="158"/>
    </row>
    <row r="50" spans="11:12" ht="15" customHeight="1">
      <c r="K50" s="175"/>
      <c r="L50" s="158"/>
    </row>
    <row r="51" spans="11:12" ht="15" customHeight="1">
      <c r="K51" s="175"/>
      <c r="L51" s="158"/>
    </row>
    <row r="52" spans="11:12" ht="15" customHeight="1">
      <c r="K52" s="175"/>
      <c r="L52" s="158"/>
    </row>
    <row r="53" spans="11:12" ht="15" customHeight="1">
      <c r="K53" s="175"/>
      <c r="L53" s="158"/>
    </row>
    <row r="54" spans="11:12" ht="15" customHeight="1">
      <c r="K54" s="175"/>
      <c r="L54" s="158"/>
    </row>
    <row r="55" spans="11:12" ht="15" customHeight="1">
      <c r="K55" s="175"/>
      <c r="L55" s="158"/>
    </row>
    <row r="56" spans="11:12" ht="15" customHeight="1">
      <c r="K56" s="175"/>
      <c r="L56" s="158"/>
    </row>
    <row r="57" spans="11:12" ht="15" customHeight="1">
      <c r="K57" s="175"/>
      <c r="L57" s="158"/>
    </row>
    <row r="58" spans="11:12" ht="15" customHeight="1">
      <c r="K58" s="175"/>
      <c r="L58" s="158"/>
    </row>
    <row r="59" spans="11:12" ht="15" customHeight="1">
      <c r="K59" s="175"/>
      <c r="L59" s="158"/>
    </row>
    <row r="60" spans="11:12" ht="15" customHeight="1">
      <c r="K60" s="175"/>
      <c r="L60" s="158"/>
    </row>
    <row r="61" spans="11:12" ht="15" customHeight="1">
      <c r="K61" s="175"/>
      <c r="L61" s="158"/>
    </row>
    <row r="62" spans="11:12" ht="15" customHeight="1">
      <c r="K62" s="175"/>
      <c r="L62" s="158"/>
    </row>
    <row r="63" spans="11:12" ht="15" customHeight="1">
      <c r="K63" s="175"/>
      <c r="L63" s="158"/>
    </row>
    <row r="64" spans="11:12" ht="15" customHeight="1">
      <c r="K64" s="175"/>
      <c r="L64" s="158"/>
    </row>
    <row r="65" spans="11:12" ht="15" customHeight="1">
      <c r="K65" s="175"/>
      <c r="L65" s="158"/>
    </row>
    <row r="66" spans="11:12" ht="15" customHeight="1">
      <c r="K66" s="175"/>
      <c r="L66" s="158"/>
    </row>
    <row r="67" spans="11:12" ht="15" customHeight="1">
      <c r="K67" s="175"/>
      <c r="L67" s="158"/>
    </row>
    <row r="68" spans="11:12" ht="15" customHeight="1">
      <c r="K68" s="175"/>
      <c r="L68" s="158"/>
    </row>
    <row r="69" spans="11:12" ht="15" customHeight="1">
      <c r="K69" s="175"/>
      <c r="L69" s="158"/>
    </row>
    <row r="70" spans="11:12" ht="15" customHeight="1">
      <c r="K70" s="175"/>
      <c r="L70" s="158"/>
    </row>
    <row r="71" spans="11:12" ht="15" customHeight="1">
      <c r="K71" s="175"/>
      <c r="L71" s="158"/>
    </row>
    <row r="72" spans="11:12" ht="15" customHeight="1">
      <c r="K72" s="175"/>
      <c r="L72" s="158"/>
    </row>
    <row r="73" spans="11:12" ht="15" customHeight="1">
      <c r="K73" s="175"/>
      <c r="L73" s="158"/>
    </row>
    <row r="74" spans="11:12" ht="15" customHeight="1">
      <c r="K74" s="175"/>
      <c r="L74" s="158"/>
    </row>
    <row r="75" spans="11:12" ht="15" customHeight="1">
      <c r="K75" s="175"/>
      <c r="L75" s="158"/>
    </row>
    <row r="76" spans="11:12" ht="15" customHeight="1">
      <c r="K76" s="175"/>
      <c r="L76" s="158"/>
    </row>
    <row r="77" spans="11:12" ht="15" customHeight="1">
      <c r="K77" s="175"/>
      <c r="L77" s="158"/>
    </row>
    <row r="78" spans="11:12" ht="15" customHeight="1">
      <c r="K78" s="175"/>
      <c r="L78" s="158"/>
    </row>
    <row r="79" spans="11:12" ht="15" customHeight="1">
      <c r="K79" s="175"/>
      <c r="L79" s="158"/>
    </row>
    <row r="80" spans="11:12" ht="15" customHeight="1">
      <c r="K80" s="175"/>
      <c r="L80" s="158"/>
    </row>
    <row r="81" spans="11:12" ht="15" customHeight="1">
      <c r="K81" s="175"/>
      <c r="L81" s="158"/>
    </row>
    <row r="82" spans="11:12" ht="15" customHeight="1">
      <c r="K82" s="175"/>
      <c r="L82" s="158"/>
    </row>
    <row r="83" spans="11:12" ht="15" customHeight="1">
      <c r="K83" s="175"/>
      <c r="L83" s="158"/>
    </row>
    <row r="84" spans="11:12" ht="15" customHeight="1">
      <c r="K84" s="175"/>
      <c r="L84" s="158"/>
    </row>
    <row r="85" spans="11:12" ht="15" customHeight="1">
      <c r="K85" s="175"/>
      <c r="L85" s="158"/>
    </row>
    <row r="86" spans="11:12" ht="15" customHeight="1">
      <c r="K86" s="175"/>
      <c r="L86" s="158"/>
    </row>
    <row r="87" spans="11:12" ht="15" customHeight="1">
      <c r="K87" s="175"/>
      <c r="L87" s="158"/>
    </row>
    <row r="88" spans="11:12" ht="15" customHeight="1">
      <c r="K88" s="175"/>
      <c r="L88" s="158"/>
    </row>
    <row r="89" spans="11:12" ht="15" customHeight="1">
      <c r="K89" s="175"/>
      <c r="L89" s="158"/>
    </row>
    <row r="90" spans="11:12" ht="15" customHeight="1">
      <c r="K90" s="175"/>
      <c r="L90" s="158"/>
    </row>
    <row r="91" spans="11:12" ht="15" customHeight="1">
      <c r="K91" s="175"/>
      <c r="L91" s="158"/>
    </row>
    <row r="92" spans="11:12" ht="15" customHeight="1">
      <c r="K92" s="175"/>
      <c r="L92" s="158"/>
    </row>
    <row r="93" spans="11:12" ht="15" customHeight="1">
      <c r="K93" s="175"/>
      <c r="L93" s="158"/>
    </row>
    <row r="94" spans="11:12" ht="15" customHeight="1">
      <c r="K94" s="175"/>
      <c r="L94" s="158"/>
    </row>
    <row r="95" spans="11:12" ht="15" customHeight="1">
      <c r="K95" s="175"/>
      <c r="L95" s="158"/>
    </row>
    <row r="96" spans="11:12" ht="15" customHeight="1">
      <c r="K96" s="175"/>
      <c r="L96" s="158"/>
    </row>
    <row r="97" spans="11:12" ht="15" customHeight="1">
      <c r="K97" s="175"/>
      <c r="L97" s="158"/>
    </row>
    <row r="98" spans="11:12" ht="15" customHeight="1">
      <c r="K98" s="175"/>
      <c r="L98" s="158"/>
    </row>
    <row r="99" spans="11:12" ht="15" customHeight="1">
      <c r="K99" s="175"/>
      <c r="L99" s="158"/>
    </row>
    <row r="100" spans="11:12" ht="15" customHeight="1">
      <c r="K100" s="175"/>
      <c r="L100" s="158"/>
    </row>
    <row r="101" spans="11:12" ht="15" customHeight="1">
      <c r="K101" s="175"/>
      <c r="L101" s="158"/>
    </row>
    <row r="102" spans="11:12" ht="15" customHeight="1">
      <c r="K102" s="175"/>
      <c r="L102" s="158"/>
    </row>
    <row r="103" spans="11:12" ht="15" customHeight="1">
      <c r="K103" s="175"/>
      <c r="L103" s="158"/>
    </row>
    <row r="104" spans="11:12" ht="15" customHeight="1">
      <c r="K104" s="175"/>
      <c r="L104" s="158"/>
    </row>
    <row r="105" spans="11:12" ht="15" customHeight="1">
      <c r="K105" s="175"/>
      <c r="L105" s="158"/>
    </row>
    <row r="106" spans="11:12" ht="15" customHeight="1">
      <c r="K106" s="175"/>
      <c r="L106" s="158"/>
    </row>
    <row r="107" spans="11:12" ht="15" customHeight="1">
      <c r="K107" s="175"/>
      <c r="L107" s="158"/>
    </row>
    <row r="108" spans="11:12" ht="15" customHeight="1">
      <c r="K108" s="175"/>
      <c r="L108" s="158"/>
    </row>
    <row r="109" spans="11:12" ht="15" customHeight="1">
      <c r="K109" s="175"/>
      <c r="L109" s="158"/>
    </row>
    <row r="110" spans="11:12" ht="15" customHeight="1">
      <c r="K110" s="175"/>
      <c r="L110" s="158"/>
    </row>
    <row r="111" spans="11:12" ht="15" customHeight="1">
      <c r="K111" s="175"/>
      <c r="L111" s="158"/>
    </row>
    <row r="112" spans="11:12" ht="15" customHeight="1">
      <c r="K112" s="175"/>
      <c r="L112" s="158"/>
    </row>
    <row r="113" spans="11:12" ht="15" customHeight="1">
      <c r="K113" s="175"/>
      <c r="L113" s="158"/>
    </row>
    <row r="114" spans="11:12" ht="15" customHeight="1">
      <c r="K114" s="175"/>
      <c r="L114" s="158"/>
    </row>
    <row r="115" spans="11:12" ht="15" customHeight="1">
      <c r="K115" s="175"/>
      <c r="L115" s="158"/>
    </row>
    <row r="116" spans="11:12" ht="15" customHeight="1">
      <c r="K116" s="175"/>
      <c r="L116" s="158"/>
    </row>
    <row r="117" spans="11:12" ht="15" customHeight="1">
      <c r="K117" s="175"/>
      <c r="L117" s="158"/>
    </row>
    <row r="118" spans="11:12" ht="15" customHeight="1">
      <c r="K118" s="175"/>
      <c r="L118" s="158"/>
    </row>
    <row r="119" spans="11:12" ht="15" customHeight="1">
      <c r="K119" s="175"/>
      <c r="L119" s="158"/>
    </row>
    <row r="120" spans="11:12" ht="15" customHeight="1">
      <c r="K120" s="175"/>
      <c r="L120" s="158"/>
    </row>
    <row r="121" spans="11:12" ht="15" customHeight="1">
      <c r="K121" s="175"/>
      <c r="L121" s="158"/>
    </row>
    <row r="122" spans="11:12" ht="15" customHeight="1">
      <c r="K122" s="175"/>
      <c r="L122" s="158"/>
    </row>
    <row r="123" spans="11:12" ht="15" customHeight="1">
      <c r="K123" s="175"/>
      <c r="L123" s="158"/>
    </row>
    <row r="124" spans="11:12" ht="15" customHeight="1">
      <c r="K124" s="175"/>
      <c r="L124" s="158"/>
    </row>
    <row r="125" spans="11:12" ht="15" customHeight="1">
      <c r="K125" s="175"/>
      <c r="L125" s="158"/>
    </row>
    <row r="126" spans="11:12" ht="15" customHeight="1">
      <c r="K126" s="175"/>
      <c r="L126" s="158"/>
    </row>
    <row r="127" spans="11:12" ht="15" customHeight="1">
      <c r="K127" s="175"/>
      <c r="L127" s="158"/>
    </row>
    <row r="128" spans="11:12" ht="15" customHeight="1">
      <c r="K128" s="175"/>
      <c r="L128" s="158"/>
    </row>
    <row r="129" spans="11:12" ht="15" customHeight="1">
      <c r="K129" s="175"/>
      <c r="L129" s="158"/>
    </row>
    <row r="130" spans="11:12" ht="15" customHeight="1">
      <c r="K130" s="175"/>
      <c r="L130" s="158"/>
    </row>
    <row r="131" spans="11:12" ht="15" customHeight="1">
      <c r="K131" s="175"/>
      <c r="L131" s="158"/>
    </row>
    <row r="132" spans="11:12" ht="15" customHeight="1">
      <c r="K132" s="175"/>
      <c r="L132" s="158"/>
    </row>
    <row r="133" spans="11:12" ht="15" customHeight="1">
      <c r="K133" s="175"/>
      <c r="L133" s="158"/>
    </row>
    <row r="134" spans="11:12" ht="15" customHeight="1">
      <c r="K134" s="175"/>
      <c r="L134" s="158"/>
    </row>
    <row r="135" spans="11:12" ht="15" customHeight="1">
      <c r="K135" s="175"/>
      <c r="L135" s="158"/>
    </row>
    <row r="136" spans="11:12" ht="15" customHeight="1">
      <c r="K136" s="175"/>
      <c r="L136" s="158"/>
    </row>
    <row r="137" spans="11:12" ht="15" customHeight="1">
      <c r="K137" s="175"/>
      <c r="L137" s="158"/>
    </row>
    <row r="138" spans="11:12" ht="15" customHeight="1">
      <c r="K138" s="175"/>
      <c r="L138" s="158"/>
    </row>
    <row r="139" spans="11:12" ht="15" customHeight="1">
      <c r="K139" s="175"/>
      <c r="L139" s="158"/>
    </row>
    <row r="140" spans="11:12" ht="15" customHeight="1">
      <c r="K140" s="175"/>
      <c r="L140" s="158"/>
    </row>
    <row r="141" spans="11:12" ht="15" customHeight="1">
      <c r="K141" s="175"/>
      <c r="L141" s="158"/>
    </row>
    <row r="142" spans="11:12" ht="15" customHeight="1">
      <c r="K142" s="175"/>
      <c r="L142" s="158"/>
    </row>
    <row r="143" spans="11:12" ht="15" customHeight="1">
      <c r="K143" s="175"/>
      <c r="L143" s="158"/>
    </row>
    <row r="144" spans="11:12" ht="15" customHeight="1">
      <c r="K144" s="175"/>
      <c r="L144" s="158"/>
    </row>
    <row r="145" spans="11:12" ht="15" customHeight="1">
      <c r="K145" s="175"/>
      <c r="L145" s="158"/>
    </row>
    <row r="146" spans="11:12" ht="15" customHeight="1">
      <c r="K146" s="175"/>
      <c r="L146" s="158"/>
    </row>
    <row r="147" spans="11:12" ht="15" customHeight="1">
      <c r="K147" s="175"/>
      <c r="L147" s="158"/>
    </row>
    <row r="148" spans="11:12" ht="15" customHeight="1">
      <c r="K148" s="175"/>
      <c r="L148" s="158"/>
    </row>
    <row r="149" spans="11:12" ht="15" customHeight="1">
      <c r="K149" s="175"/>
      <c r="L149" s="158"/>
    </row>
    <row r="150" spans="11:12" ht="15" customHeight="1">
      <c r="K150" s="175"/>
      <c r="L150" s="158"/>
    </row>
    <row r="151" spans="11:12" ht="15" customHeight="1">
      <c r="K151" s="175"/>
      <c r="L151" s="158"/>
    </row>
    <row r="152" spans="11:12" ht="15" customHeight="1">
      <c r="K152" s="175"/>
      <c r="L152" s="158"/>
    </row>
    <row r="153" spans="11:12" ht="15" customHeight="1">
      <c r="K153" s="175"/>
      <c r="L153" s="158"/>
    </row>
    <row r="154" spans="11:12" ht="15" customHeight="1">
      <c r="K154" s="175"/>
      <c r="L154" s="158"/>
    </row>
    <row r="155" spans="11:12" ht="15" customHeight="1">
      <c r="K155" s="175"/>
      <c r="L155" s="158"/>
    </row>
    <row r="156" spans="11:12" ht="15" customHeight="1">
      <c r="K156" s="175"/>
      <c r="L156" s="158"/>
    </row>
    <row r="157" spans="11:12" ht="15" customHeight="1">
      <c r="K157" s="175"/>
      <c r="L157" s="158"/>
    </row>
    <row r="158" spans="11:12" ht="15" customHeight="1">
      <c r="K158" s="175"/>
      <c r="L158" s="158"/>
    </row>
    <row r="159" spans="11:12" ht="15" customHeight="1">
      <c r="K159" s="175"/>
      <c r="L159" s="158"/>
    </row>
    <row r="160" spans="11:12" ht="15" customHeight="1">
      <c r="K160" s="175"/>
      <c r="L160" s="158"/>
    </row>
    <row r="161" spans="11:12" ht="15" customHeight="1">
      <c r="K161" s="175"/>
      <c r="L161" s="158"/>
    </row>
    <row r="162" spans="11:12" ht="15" customHeight="1">
      <c r="K162" s="175"/>
      <c r="L162" s="158"/>
    </row>
    <row r="163" spans="11:12" ht="15" customHeight="1">
      <c r="K163" s="175"/>
      <c r="L163" s="158"/>
    </row>
    <row r="164" spans="11:12" ht="15" customHeight="1">
      <c r="K164" s="175"/>
      <c r="L164" s="158"/>
    </row>
    <row r="165" spans="11:12" ht="15" customHeight="1">
      <c r="K165" s="175"/>
      <c r="L165" s="158"/>
    </row>
    <row r="166" spans="11:12" ht="15" customHeight="1">
      <c r="K166" s="175"/>
      <c r="L166" s="158"/>
    </row>
    <row r="167" spans="11:12" ht="15" customHeight="1">
      <c r="K167" s="175"/>
      <c r="L167" s="158"/>
    </row>
    <row r="168" spans="11:12" ht="15" customHeight="1">
      <c r="K168" s="175"/>
      <c r="L168" s="158"/>
    </row>
    <row r="169" spans="11:12" ht="15" customHeight="1">
      <c r="K169" s="175"/>
      <c r="L169" s="158"/>
    </row>
    <row r="170" spans="11:12" ht="15" customHeight="1">
      <c r="K170" s="175"/>
      <c r="L170" s="158"/>
    </row>
    <row r="171" spans="11:12" ht="15" customHeight="1">
      <c r="K171" s="175"/>
      <c r="L171" s="158"/>
    </row>
    <row r="172" spans="11:12" ht="15" customHeight="1">
      <c r="K172" s="175"/>
      <c r="L172" s="158"/>
    </row>
    <row r="173" spans="11:12" ht="15" customHeight="1">
      <c r="K173" s="175"/>
      <c r="L173" s="158"/>
    </row>
    <row r="174" spans="11:12" ht="15" customHeight="1">
      <c r="K174" s="175"/>
      <c r="L174" s="158"/>
    </row>
    <row r="175" spans="11:12" ht="15" customHeight="1">
      <c r="K175" s="175"/>
      <c r="L175" s="158"/>
    </row>
    <row r="176" spans="11:12" ht="15" customHeight="1">
      <c r="K176" s="175"/>
      <c r="L176" s="158"/>
    </row>
    <row r="177" spans="11:12" ht="15" customHeight="1">
      <c r="K177" s="175"/>
      <c r="L177" s="158"/>
    </row>
    <row r="178" spans="11:12" ht="15" customHeight="1">
      <c r="K178" s="175"/>
      <c r="L178" s="158"/>
    </row>
    <row r="179" spans="11:12" ht="15" customHeight="1">
      <c r="K179" s="175"/>
      <c r="L179" s="158"/>
    </row>
    <row r="180" spans="11:12" ht="15" customHeight="1">
      <c r="K180" s="175"/>
      <c r="L180" s="158"/>
    </row>
    <row r="181" spans="11:12" ht="15" customHeight="1">
      <c r="K181" s="175"/>
      <c r="L181" s="158"/>
    </row>
    <row r="182" spans="11:12" ht="15" customHeight="1">
      <c r="K182" s="175"/>
      <c r="L182" s="158"/>
    </row>
    <row r="183" spans="11:12" ht="15" customHeight="1">
      <c r="K183" s="175"/>
      <c r="L183" s="158"/>
    </row>
    <row r="184" spans="11:12" ht="15" customHeight="1">
      <c r="K184" s="175"/>
      <c r="L184" s="158"/>
    </row>
    <row r="185" spans="11:12" ht="15" customHeight="1">
      <c r="K185" s="175"/>
      <c r="L185" s="158"/>
    </row>
    <row r="186" spans="11:12" ht="15" customHeight="1">
      <c r="K186" s="175"/>
      <c r="L186" s="158"/>
    </row>
    <row r="187" spans="11:12" ht="15" customHeight="1">
      <c r="K187" s="175"/>
      <c r="L187" s="158"/>
    </row>
    <row r="188" spans="11:12" ht="15" customHeight="1">
      <c r="K188" s="175"/>
      <c r="L188" s="158"/>
    </row>
    <row r="189" spans="11:12" ht="15" customHeight="1">
      <c r="K189" s="175"/>
      <c r="L189" s="158"/>
    </row>
    <row r="190" spans="11:12" ht="15" customHeight="1">
      <c r="K190" s="175"/>
      <c r="L190" s="158"/>
    </row>
    <row r="191" spans="11:12" ht="15" customHeight="1">
      <c r="K191" s="175"/>
      <c r="L191" s="158"/>
    </row>
    <row r="192" spans="11:12" ht="15" customHeight="1">
      <c r="K192" s="175"/>
      <c r="L192" s="158"/>
    </row>
    <row r="193" spans="11:12" ht="15" customHeight="1">
      <c r="K193" s="175"/>
      <c r="L193" s="158"/>
    </row>
    <row r="194" spans="11:12" ht="15" customHeight="1">
      <c r="K194" s="175"/>
      <c r="L194" s="158"/>
    </row>
    <row r="195" spans="11:12" ht="15" customHeight="1">
      <c r="K195" s="175"/>
      <c r="L195" s="158"/>
    </row>
    <row r="196" spans="11:12" ht="15" customHeight="1">
      <c r="K196" s="175"/>
      <c r="L196" s="158"/>
    </row>
    <row r="197" spans="11:12" ht="15" customHeight="1">
      <c r="K197" s="175"/>
      <c r="L197" s="158"/>
    </row>
    <row r="198" spans="11:12" ht="15" customHeight="1">
      <c r="K198" s="175"/>
      <c r="L198" s="158"/>
    </row>
    <row r="199" spans="11:12" ht="15" customHeight="1">
      <c r="K199" s="175"/>
      <c r="L199" s="158"/>
    </row>
    <row r="200" spans="11:12" ht="15" customHeight="1">
      <c r="K200" s="175"/>
      <c r="L200" s="158"/>
    </row>
    <row r="201" spans="11:12" ht="15" customHeight="1">
      <c r="K201" s="175"/>
      <c r="L201" s="158"/>
    </row>
    <row r="202" spans="11:12" ht="15" customHeight="1">
      <c r="K202" s="175"/>
      <c r="L202" s="158"/>
    </row>
    <row r="203" spans="11:12" ht="15" customHeight="1">
      <c r="K203" s="175"/>
      <c r="L203" s="158"/>
    </row>
    <row r="204" spans="11:12" ht="15" customHeight="1">
      <c r="K204" s="175"/>
      <c r="L204" s="158"/>
    </row>
    <row r="205" spans="11:12" ht="15" customHeight="1">
      <c r="K205" s="175"/>
      <c r="L205" s="158"/>
    </row>
    <row r="206" spans="11:12" ht="15" customHeight="1">
      <c r="K206" s="175"/>
      <c r="L206" s="158"/>
    </row>
    <row r="207" spans="11:12" ht="15" customHeight="1">
      <c r="K207" s="175"/>
      <c r="L207" s="158"/>
    </row>
    <row r="208" spans="11:12" ht="15" customHeight="1">
      <c r="K208" s="175"/>
      <c r="L208" s="158"/>
    </row>
    <row r="209" spans="11:12" ht="15" customHeight="1">
      <c r="K209" s="175"/>
      <c r="L209" s="158"/>
    </row>
    <row r="210" spans="11:12" ht="15" customHeight="1">
      <c r="K210" s="175"/>
      <c r="L210" s="158"/>
    </row>
    <row r="211" spans="11:12" ht="15" customHeight="1">
      <c r="K211" s="175"/>
      <c r="L211" s="158"/>
    </row>
    <row r="212" spans="11:12" ht="15" customHeight="1">
      <c r="K212" s="175"/>
      <c r="L212" s="158"/>
    </row>
    <row r="213" spans="11:12" ht="15" customHeight="1">
      <c r="K213" s="175"/>
      <c r="L213" s="158"/>
    </row>
    <row r="214" spans="11:12" ht="15" customHeight="1">
      <c r="K214" s="175"/>
      <c r="L214" s="158"/>
    </row>
    <row r="215" spans="11:12" ht="15" customHeight="1">
      <c r="K215" s="175"/>
      <c r="L215" s="158"/>
    </row>
    <row r="216" spans="11:12" ht="15" customHeight="1">
      <c r="K216" s="175"/>
      <c r="L216" s="158"/>
    </row>
    <row r="217" spans="11:12" ht="15" customHeight="1">
      <c r="K217" s="175"/>
      <c r="L217" s="158"/>
    </row>
    <row r="218" spans="11:12" ht="15" customHeight="1">
      <c r="K218" s="175"/>
      <c r="L218" s="158"/>
    </row>
    <row r="219" spans="11:12" ht="15" customHeight="1">
      <c r="K219" s="175"/>
      <c r="L219" s="158"/>
    </row>
    <row r="220" spans="11:12" ht="15" customHeight="1">
      <c r="K220" s="175"/>
      <c r="L220" s="158"/>
    </row>
    <row r="221" spans="11:12" ht="15" customHeight="1">
      <c r="K221" s="175"/>
      <c r="L221" s="158"/>
    </row>
    <row r="222" spans="11:12" ht="15" customHeight="1">
      <c r="K222" s="175"/>
      <c r="L222" s="158"/>
    </row>
    <row r="223" spans="11:12" ht="15" customHeight="1">
      <c r="K223" s="175"/>
      <c r="L223" s="158"/>
    </row>
    <row r="224" spans="11:12" ht="15" customHeight="1">
      <c r="K224" s="175"/>
      <c r="L224" s="158"/>
    </row>
    <row r="225" spans="11:12" ht="15" customHeight="1">
      <c r="K225" s="175"/>
      <c r="L225" s="158"/>
    </row>
    <row r="226" spans="11:12" ht="15" customHeight="1">
      <c r="K226" s="175"/>
      <c r="L226" s="158"/>
    </row>
    <row r="227" spans="11:12" ht="15" customHeight="1">
      <c r="K227" s="175"/>
      <c r="L227" s="158"/>
    </row>
    <row r="228" spans="11:12" ht="15" customHeight="1">
      <c r="K228" s="175"/>
      <c r="L228" s="158"/>
    </row>
    <row r="229" spans="11:12" ht="15" customHeight="1">
      <c r="K229" s="175"/>
      <c r="L229" s="158"/>
    </row>
    <row r="230" spans="11:12" ht="15" customHeight="1">
      <c r="K230" s="175"/>
      <c r="L230" s="158"/>
    </row>
    <row r="231" spans="11:12" ht="15" customHeight="1">
      <c r="K231" s="175"/>
      <c r="L231" s="158"/>
    </row>
    <row r="232" spans="11:12" ht="15" customHeight="1">
      <c r="K232" s="175"/>
      <c r="L232" s="158"/>
    </row>
    <row r="233" spans="11:12" ht="15" customHeight="1">
      <c r="K233" s="175"/>
      <c r="L233" s="158"/>
    </row>
    <row r="234" spans="11:12" ht="15" customHeight="1">
      <c r="K234" s="175"/>
      <c r="L234" s="158"/>
    </row>
    <row r="235" spans="11:12" ht="15" customHeight="1">
      <c r="K235" s="175"/>
      <c r="L235" s="158"/>
    </row>
    <row r="236" spans="11:12" ht="15" customHeight="1">
      <c r="K236" s="175"/>
      <c r="L236" s="158"/>
    </row>
    <row r="237" spans="11:12" ht="15" customHeight="1">
      <c r="K237" s="175"/>
      <c r="L237" s="158"/>
    </row>
    <row r="238" spans="11:12" ht="15" customHeight="1">
      <c r="K238" s="175"/>
      <c r="L238" s="158"/>
    </row>
    <row r="239" spans="11:12" ht="15" customHeight="1">
      <c r="K239" s="175"/>
      <c r="L239" s="158"/>
    </row>
    <row r="240" spans="11:12" ht="15" customHeight="1">
      <c r="K240" s="175"/>
      <c r="L240" s="158"/>
    </row>
    <row r="241" spans="11:12" ht="15" customHeight="1">
      <c r="K241" s="175"/>
      <c r="L241" s="158"/>
    </row>
    <row r="242" spans="11:12" ht="15" customHeight="1">
      <c r="K242" s="175"/>
      <c r="L242" s="158"/>
    </row>
    <row r="243" spans="11:12" ht="15" customHeight="1">
      <c r="K243" s="175"/>
      <c r="L243" s="158"/>
    </row>
    <row r="244" spans="11:12" ht="15" customHeight="1">
      <c r="K244" s="175"/>
      <c r="L244" s="158"/>
    </row>
    <row r="245" spans="11:12" ht="15" customHeight="1">
      <c r="K245" s="175"/>
      <c r="L245" s="158"/>
    </row>
    <row r="246" spans="11:12" ht="15" customHeight="1">
      <c r="K246" s="175"/>
      <c r="L246" s="158"/>
    </row>
    <row r="247" spans="11:12" ht="15" customHeight="1">
      <c r="K247" s="175"/>
      <c r="L247" s="158"/>
    </row>
    <row r="248" spans="11:12" ht="15" customHeight="1">
      <c r="K248" s="175"/>
      <c r="L248" s="158"/>
    </row>
    <row r="249" spans="11:12" ht="15" customHeight="1">
      <c r="K249" s="175"/>
      <c r="L249" s="158"/>
    </row>
    <row r="250" spans="11:12" ht="15" customHeight="1">
      <c r="K250" s="175"/>
      <c r="L250" s="158"/>
    </row>
    <row r="251" spans="11:12" ht="15" customHeight="1">
      <c r="K251" s="175"/>
      <c r="L251" s="158"/>
    </row>
    <row r="252" spans="11:12" ht="15" customHeight="1">
      <c r="K252" s="175"/>
      <c r="L252" s="158"/>
    </row>
    <row r="253" spans="11:12" ht="15" customHeight="1">
      <c r="K253" s="175"/>
      <c r="L253" s="158"/>
    </row>
    <row r="254" spans="11:12" ht="15" customHeight="1">
      <c r="K254" s="175"/>
      <c r="L254" s="158"/>
    </row>
    <row r="255" spans="11:12" ht="15" customHeight="1">
      <c r="K255" s="175"/>
      <c r="L255" s="158"/>
    </row>
    <row r="256" spans="11:12" ht="15" customHeight="1">
      <c r="K256" s="175"/>
      <c r="L256" s="158"/>
    </row>
    <row r="257" spans="11:12" ht="15" customHeight="1">
      <c r="K257" s="175"/>
      <c r="L257" s="158"/>
    </row>
    <row r="258" spans="11:12" ht="15" customHeight="1">
      <c r="K258" s="175"/>
      <c r="L258" s="158"/>
    </row>
    <row r="259" spans="11:12" ht="15" customHeight="1">
      <c r="K259" s="175"/>
      <c r="L259" s="158"/>
    </row>
    <row r="260" spans="11:12" ht="15" customHeight="1">
      <c r="K260" s="175"/>
      <c r="L260" s="158"/>
    </row>
    <row r="261" spans="11:12" ht="15" customHeight="1">
      <c r="K261" s="175"/>
      <c r="L261" s="158"/>
    </row>
    <row r="262" spans="11:12" ht="15" customHeight="1">
      <c r="K262" s="175"/>
      <c r="L262" s="158"/>
    </row>
    <row r="263" spans="11:12" ht="15" customHeight="1">
      <c r="K263" s="175"/>
      <c r="L263" s="158"/>
    </row>
    <row r="264" spans="11:12" ht="15" customHeight="1">
      <c r="K264" s="175"/>
      <c r="L264" s="158"/>
    </row>
    <row r="265" spans="11:12" ht="15" customHeight="1">
      <c r="K265" s="175"/>
      <c r="L265" s="158"/>
    </row>
    <row r="266" spans="11:12" ht="15" customHeight="1">
      <c r="K266" s="175"/>
      <c r="L266" s="158"/>
    </row>
    <row r="267" spans="11:12" ht="15" customHeight="1">
      <c r="K267" s="175"/>
      <c r="L267" s="158"/>
    </row>
    <row r="268" spans="11:12" ht="15" customHeight="1">
      <c r="K268" s="175"/>
      <c r="L268" s="158"/>
    </row>
    <row r="269" spans="11:12" ht="15" customHeight="1">
      <c r="K269" s="175"/>
      <c r="L269" s="158"/>
    </row>
    <row r="270" spans="11:12" ht="15" customHeight="1">
      <c r="K270" s="175"/>
      <c r="L270" s="158"/>
    </row>
    <row r="271" spans="11:12" ht="15" customHeight="1">
      <c r="K271" s="175"/>
      <c r="L271" s="158"/>
    </row>
    <row r="272" spans="11:12" ht="15" customHeight="1">
      <c r="K272" s="175"/>
      <c r="L272" s="158"/>
    </row>
    <row r="273" spans="11:12" ht="15" customHeight="1">
      <c r="K273" s="175"/>
      <c r="L273" s="158"/>
    </row>
    <row r="274" spans="11:12" ht="15" customHeight="1">
      <c r="K274" s="175"/>
      <c r="L274" s="158"/>
    </row>
    <row r="275" spans="11:12" ht="15" customHeight="1">
      <c r="K275" s="175"/>
      <c r="L275" s="158"/>
    </row>
    <row r="276" spans="11:12" ht="15" customHeight="1">
      <c r="K276" s="175"/>
      <c r="L276" s="158"/>
    </row>
    <row r="277" spans="11:12" ht="15" customHeight="1">
      <c r="K277" s="175"/>
      <c r="L277" s="158"/>
    </row>
    <row r="278" spans="11:12" ht="15" customHeight="1">
      <c r="K278" s="175"/>
      <c r="L278" s="158"/>
    </row>
    <row r="279" spans="11:12" ht="15" customHeight="1">
      <c r="K279" s="175"/>
      <c r="L279" s="158"/>
    </row>
    <row r="280" spans="11:12" ht="15" customHeight="1">
      <c r="K280" s="175"/>
      <c r="L280" s="158"/>
    </row>
    <row r="281" spans="11:12" ht="15" customHeight="1">
      <c r="K281" s="175"/>
      <c r="L281" s="158"/>
    </row>
    <row r="282" spans="11:12" ht="15" customHeight="1">
      <c r="K282" s="175"/>
      <c r="L282" s="158"/>
    </row>
    <row r="283" spans="11:12" ht="15" customHeight="1">
      <c r="K283" s="175"/>
      <c r="L283" s="158"/>
    </row>
    <row r="284" spans="11:12" ht="15" customHeight="1">
      <c r="K284" s="175"/>
      <c r="L284" s="158"/>
    </row>
    <row r="285" spans="11:12" ht="15" customHeight="1">
      <c r="K285" s="175"/>
      <c r="L285" s="158"/>
    </row>
    <row r="286" spans="11:12" ht="15" customHeight="1">
      <c r="K286" s="175"/>
      <c r="L286" s="158"/>
    </row>
    <row r="287" spans="11:12" ht="15" customHeight="1">
      <c r="K287" s="175"/>
      <c r="L287" s="158"/>
    </row>
    <row r="288" spans="11:12" ht="15" customHeight="1">
      <c r="K288" s="175"/>
      <c r="L288" s="158"/>
    </row>
    <row r="289" spans="11:12" ht="15" customHeight="1">
      <c r="K289" s="175"/>
      <c r="L289" s="158"/>
    </row>
    <row r="290" spans="11:12" ht="15" customHeight="1">
      <c r="K290" s="175"/>
      <c r="L290" s="158"/>
    </row>
    <row r="291" spans="11:12" ht="15" customHeight="1">
      <c r="K291" s="175"/>
      <c r="L291" s="158"/>
    </row>
    <row r="292" spans="11:12" ht="15" customHeight="1">
      <c r="K292" s="175"/>
      <c r="L292" s="158"/>
    </row>
    <row r="293" spans="11:12" ht="15" customHeight="1">
      <c r="K293" s="175"/>
      <c r="L293" s="158"/>
    </row>
    <row r="294" spans="11:12" ht="15" customHeight="1">
      <c r="K294" s="175"/>
      <c r="L294" s="158"/>
    </row>
    <row r="295" spans="11:12" ht="15" customHeight="1">
      <c r="K295" s="175"/>
      <c r="L295" s="158"/>
    </row>
    <row r="296" spans="11:12" ht="15" customHeight="1">
      <c r="K296" s="175"/>
      <c r="L296" s="158"/>
    </row>
    <row r="297" spans="11:12" ht="15" customHeight="1">
      <c r="K297" s="175"/>
      <c r="L297" s="158"/>
    </row>
    <row r="298" spans="11:12" ht="15" customHeight="1">
      <c r="K298" s="175"/>
      <c r="L298" s="158"/>
    </row>
    <row r="299" spans="11:12" ht="15" customHeight="1">
      <c r="K299" s="175"/>
      <c r="L299" s="158"/>
    </row>
    <row r="300" spans="11:12" ht="15" customHeight="1">
      <c r="K300" s="175"/>
      <c r="L300" s="158"/>
    </row>
    <row r="301" spans="11:12" ht="15" customHeight="1">
      <c r="K301" s="175"/>
      <c r="L301" s="158"/>
    </row>
    <row r="302" spans="11:12" ht="15" customHeight="1">
      <c r="K302" s="175"/>
      <c r="L302" s="158"/>
    </row>
    <row r="303" spans="11:12" ht="15" customHeight="1">
      <c r="K303" s="175"/>
      <c r="L303" s="158"/>
    </row>
    <row r="304" spans="11:12" ht="15" customHeight="1">
      <c r="K304" s="175"/>
      <c r="L304" s="158"/>
    </row>
    <row r="305" spans="11:12" ht="15" customHeight="1">
      <c r="K305" s="175"/>
      <c r="L305" s="158"/>
    </row>
    <row r="306" spans="11:12" ht="15" customHeight="1">
      <c r="K306" s="175"/>
      <c r="L306" s="158"/>
    </row>
    <row r="307" spans="11:12" ht="15" customHeight="1">
      <c r="K307" s="175"/>
      <c r="L307" s="158"/>
    </row>
    <row r="308" spans="11:12" ht="15" customHeight="1">
      <c r="K308" s="175"/>
      <c r="L308" s="158"/>
    </row>
    <row r="309" spans="11:12" ht="15" customHeight="1">
      <c r="K309" s="175"/>
      <c r="L309" s="158"/>
    </row>
    <row r="310" spans="11:12" ht="15" customHeight="1">
      <c r="K310" s="175"/>
      <c r="L310" s="158"/>
    </row>
    <row r="311" spans="11:12" ht="15" customHeight="1">
      <c r="K311" s="175"/>
      <c r="L311" s="158"/>
    </row>
    <row r="312" spans="11:12" ht="15" customHeight="1">
      <c r="K312" s="175"/>
      <c r="L312" s="158"/>
    </row>
    <row r="313" spans="11:12" ht="15" customHeight="1">
      <c r="K313" s="175"/>
      <c r="L313" s="158"/>
    </row>
    <row r="314" spans="11:12" ht="15" customHeight="1">
      <c r="K314" s="175"/>
      <c r="L314" s="158"/>
    </row>
    <row r="315" spans="11:12" ht="15" customHeight="1">
      <c r="K315" s="175"/>
      <c r="L315" s="158"/>
    </row>
    <row r="316" spans="11:12" ht="15" customHeight="1">
      <c r="K316" s="175"/>
      <c r="L316" s="158"/>
    </row>
    <row r="317" spans="11:12" ht="15" customHeight="1">
      <c r="K317" s="175"/>
      <c r="L317" s="158"/>
    </row>
    <row r="318" spans="11:12" ht="15" customHeight="1">
      <c r="K318" s="175"/>
      <c r="L318" s="158"/>
    </row>
    <row r="319" spans="11:12" ht="15" customHeight="1">
      <c r="K319" s="175"/>
      <c r="L319" s="158"/>
    </row>
    <row r="320" spans="11:12" ht="15" customHeight="1">
      <c r="K320" s="175"/>
      <c r="L320" s="158"/>
    </row>
    <row r="321" spans="11:12" ht="15" customHeight="1">
      <c r="K321" s="175"/>
      <c r="L321" s="158"/>
    </row>
    <row r="322" spans="11:12" ht="15" customHeight="1">
      <c r="K322" s="175"/>
      <c r="L322" s="158"/>
    </row>
    <row r="323" spans="11:12" ht="15" customHeight="1">
      <c r="K323" s="175"/>
      <c r="L323" s="158"/>
    </row>
    <row r="324" spans="11:12" ht="15" customHeight="1">
      <c r="K324" s="175"/>
      <c r="L324" s="158"/>
    </row>
    <row r="325" spans="11:12" ht="15" customHeight="1">
      <c r="K325" s="175"/>
      <c r="L325" s="158"/>
    </row>
    <row r="326" spans="11:12" ht="15" customHeight="1">
      <c r="K326" s="175"/>
      <c r="L326" s="158"/>
    </row>
    <row r="327" spans="11:12" ht="15" customHeight="1">
      <c r="K327" s="175"/>
      <c r="L327" s="158"/>
    </row>
    <row r="328" spans="11:12" ht="15" customHeight="1">
      <c r="K328" s="175"/>
      <c r="L328" s="158"/>
    </row>
    <row r="329" spans="11:12" ht="15" customHeight="1">
      <c r="K329" s="175"/>
      <c r="L329" s="158"/>
    </row>
    <row r="330" spans="11:12" ht="15" customHeight="1">
      <c r="K330" s="175"/>
      <c r="L330" s="158"/>
    </row>
    <row r="331" spans="11:12" ht="15" customHeight="1">
      <c r="K331" s="175"/>
      <c r="L331" s="158"/>
    </row>
    <row r="332" spans="11:12" ht="15" customHeight="1">
      <c r="K332" s="175"/>
      <c r="L332" s="158"/>
    </row>
    <row r="333" spans="11:12" ht="15" customHeight="1">
      <c r="K333" s="175"/>
      <c r="L333" s="158"/>
    </row>
    <row r="334" spans="11:12" ht="15" customHeight="1">
      <c r="K334" s="175"/>
      <c r="L334" s="158"/>
    </row>
    <row r="335" spans="11:12" ht="15" customHeight="1">
      <c r="K335" s="175"/>
      <c r="L335" s="158"/>
    </row>
    <row r="336" spans="11:12" ht="15" customHeight="1">
      <c r="K336" s="175"/>
      <c r="L336" s="158"/>
    </row>
    <row r="337" spans="11:12" ht="15" customHeight="1">
      <c r="K337" s="175"/>
      <c r="L337" s="158"/>
    </row>
    <row r="338" spans="11:12" ht="15" customHeight="1">
      <c r="K338" s="175"/>
      <c r="L338" s="158"/>
    </row>
    <row r="339" spans="11:12" ht="15" customHeight="1">
      <c r="K339" s="175"/>
      <c r="L339" s="158"/>
    </row>
    <row r="340" spans="11:12" ht="15" customHeight="1">
      <c r="K340" s="175"/>
      <c r="L340" s="158"/>
    </row>
    <row r="341" spans="11:12" ht="15" customHeight="1">
      <c r="K341" s="175"/>
      <c r="L341" s="158"/>
    </row>
    <row r="342" spans="11:12" ht="15" customHeight="1">
      <c r="K342" s="175"/>
      <c r="L342" s="158"/>
    </row>
    <row r="343" spans="11:12" ht="15" customHeight="1">
      <c r="K343" s="175"/>
      <c r="L343" s="158"/>
    </row>
    <row r="344" spans="11:12" ht="15" customHeight="1">
      <c r="K344" s="175"/>
      <c r="L344" s="158"/>
    </row>
    <row r="345" spans="11:12" ht="15" customHeight="1">
      <c r="K345" s="175"/>
      <c r="L345" s="158"/>
    </row>
    <row r="346" spans="11:12" ht="15" customHeight="1">
      <c r="K346" s="175"/>
      <c r="L346" s="158"/>
    </row>
    <row r="347" spans="11:12" ht="15" customHeight="1">
      <c r="K347" s="175"/>
      <c r="L347" s="158"/>
    </row>
    <row r="348" spans="11:12" ht="15" customHeight="1">
      <c r="K348" s="175"/>
      <c r="L348" s="158"/>
    </row>
    <row r="349" spans="11:12" ht="15" customHeight="1">
      <c r="K349" s="175"/>
      <c r="L349" s="158"/>
    </row>
    <row r="350" spans="11:12" ht="15" customHeight="1">
      <c r="K350" s="175"/>
      <c r="L350" s="158"/>
    </row>
    <row r="351" spans="11:12" ht="15" customHeight="1">
      <c r="K351" s="175"/>
      <c r="L351" s="158"/>
    </row>
    <row r="352" spans="11:12" ht="15" customHeight="1">
      <c r="K352" s="175"/>
      <c r="L352" s="158"/>
    </row>
    <row r="353" spans="11:12" ht="15" customHeight="1">
      <c r="K353" s="175"/>
      <c r="L353" s="158"/>
    </row>
    <row r="354" spans="11:12" ht="15" customHeight="1">
      <c r="K354" s="175"/>
      <c r="L354" s="158"/>
    </row>
    <row r="355" spans="11:12" ht="15" customHeight="1">
      <c r="K355" s="175"/>
      <c r="L355" s="158"/>
    </row>
    <row r="356" spans="11:12" ht="15" customHeight="1">
      <c r="K356" s="175"/>
      <c r="L356" s="158"/>
    </row>
    <row r="357" spans="11:12" ht="15" customHeight="1">
      <c r="K357" s="175"/>
      <c r="L357" s="158"/>
    </row>
    <row r="358" spans="11:12" ht="15" customHeight="1">
      <c r="K358" s="175"/>
      <c r="L358" s="158"/>
    </row>
    <row r="359" spans="11:12" ht="15" customHeight="1">
      <c r="K359" s="175"/>
      <c r="L359" s="158"/>
    </row>
    <row r="360" spans="11:12" ht="15" customHeight="1">
      <c r="K360" s="175"/>
      <c r="L360" s="158"/>
    </row>
    <row r="361" spans="11:12" ht="15" customHeight="1">
      <c r="K361" s="175"/>
      <c r="L361" s="158"/>
    </row>
    <row r="362" spans="11:12" ht="15" customHeight="1">
      <c r="K362" s="175"/>
      <c r="L362" s="158"/>
    </row>
    <row r="363" spans="11:12" ht="15" customHeight="1">
      <c r="K363" s="175"/>
      <c r="L363" s="158"/>
    </row>
    <row r="364" spans="11:12" ht="15" customHeight="1">
      <c r="K364" s="175"/>
      <c r="L364" s="158"/>
    </row>
    <row r="365" spans="11:12" ht="15" customHeight="1">
      <c r="K365" s="175"/>
      <c r="L365" s="158"/>
    </row>
    <row r="366" spans="11:12" ht="15" customHeight="1">
      <c r="K366" s="175"/>
      <c r="L366" s="158"/>
    </row>
    <row r="367" spans="11:12" ht="15" customHeight="1">
      <c r="K367" s="175"/>
      <c r="L367" s="158"/>
    </row>
    <row r="368" spans="11:12" ht="15" customHeight="1">
      <c r="K368" s="175"/>
      <c r="L368" s="158"/>
    </row>
    <row r="369" spans="11:12" ht="15" customHeight="1">
      <c r="K369" s="175"/>
      <c r="L369" s="158"/>
    </row>
    <row r="370" spans="11:12" ht="15" customHeight="1">
      <c r="K370" s="175"/>
      <c r="L370" s="158"/>
    </row>
    <row r="371" spans="11:12" ht="15" customHeight="1">
      <c r="K371" s="175"/>
      <c r="L371" s="158"/>
    </row>
    <row r="372" spans="11:12" ht="15" customHeight="1">
      <c r="K372" s="175"/>
      <c r="L372" s="158"/>
    </row>
    <row r="373" spans="11:12" ht="15" customHeight="1">
      <c r="K373" s="175"/>
      <c r="L373" s="158"/>
    </row>
    <row r="374" spans="11:12" ht="15" customHeight="1">
      <c r="K374" s="175"/>
      <c r="L374" s="158"/>
    </row>
    <row r="375" spans="11:12" ht="15" customHeight="1">
      <c r="K375" s="175"/>
      <c r="L375" s="158"/>
    </row>
    <row r="376" spans="11:12" ht="15" customHeight="1">
      <c r="K376" s="175"/>
      <c r="L376" s="158"/>
    </row>
    <row r="377" spans="11:12" ht="15" customHeight="1">
      <c r="K377" s="175"/>
      <c r="L377" s="158"/>
    </row>
    <row r="378" spans="11:12" ht="15" customHeight="1">
      <c r="K378" s="175"/>
      <c r="L378" s="158"/>
    </row>
    <row r="379" spans="11:12" ht="15" customHeight="1">
      <c r="K379" s="175"/>
      <c r="L379" s="158"/>
    </row>
    <row r="380" spans="11:12" ht="15" customHeight="1">
      <c r="K380" s="175"/>
      <c r="L380" s="158"/>
    </row>
    <row r="381" spans="11:12" ht="15" customHeight="1">
      <c r="K381" s="175"/>
      <c r="L381" s="158"/>
    </row>
    <row r="382" spans="11:12" ht="15" customHeight="1">
      <c r="K382" s="175"/>
      <c r="L382" s="158"/>
    </row>
    <row r="383" spans="11:12" ht="15" customHeight="1">
      <c r="K383" s="175"/>
      <c r="L383" s="158"/>
    </row>
    <row r="384" spans="11:12" ht="15" customHeight="1">
      <c r="K384" s="175"/>
      <c r="L384" s="158"/>
    </row>
    <row r="385" spans="11:12" ht="15" customHeight="1">
      <c r="K385" s="175"/>
      <c r="L385" s="158"/>
    </row>
    <row r="386" spans="11:12" ht="15" customHeight="1">
      <c r="K386" s="175"/>
      <c r="L386" s="158"/>
    </row>
    <row r="387" spans="11:12" ht="15" customHeight="1">
      <c r="K387" s="175"/>
      <c r="L387" s="158"/>
    </row>
    <row r="388" spans="11:12" ht="15" customHeight="1">
      <c r="K388" s="175"/>
      <c r="L388" s="158"/>
    </row>
    <row r="389" spans="11:12" ht="15" customHeight="1">
      <c r="K389" s="175"/>
      <c r="L389" s="158"/>
    </row>
    <row r="390" spans="11:12" ht="15" customHeight="1">
      <c r="K390" s="175"/>
      <c r="L390" s="158"/>
    </row>
    <row r="391" spans="11:12" ht="15" customHeight="1">
      <c r="K391" s="175"/>
      <c r="L391" s="158"/>
    </row>
    <row r="392" spans="11:12" ht="15" customHeight="1">
      <c r="K392" s="175"/>
      <c r="L392" s="158"/>
    </row>
    <row r="393" spans="11:12" ht="15" customHeight="1">
      <c r="K393" s="175"/>
      <c r="L393" s="158"/>
    </row>
    <row r="394" spans="11:12" ht="15" customHeight="1">
      <c r="K394" s="175"/>
      <c r="L394" s="158"/>
    </row>
    <row r="395" spans="11:12" ht="15" customHeight="1">
      <c r="K395" s="175"/>
      <c r="L395" s="158"/>
    </row>
    <row r="396" spans="11:12" ht="15" customHeight="1">
      <c r="K396" s="175"/>
      <c r="L396" s="158"/>
    </row>
    <row r="397" spans="11:12" ht="15" customHeight="1">
      <c r="K397" s="175"/>
      <c r="L397" s="158"/>
    </row>
    <row r="398" spans="11:12" ht="15" customHeight="1">
      <c r="K398" s="175"/>
      <c r="L398" s="158"/>
    </row>
    <row r="399" spans="11:12" ht="15" customHeight="1">
      <c r="K399" s="175"/>
      <c r="L399" s="158"/>
    </row>
    <row r="400" spans="11:12" ht="15" customHeight="1">
      <c r="K400" s="175"/>
      <c r="L400" s="158"/>
    </row>
    <row r="401" spans="11:12" ht="15" customHeight="1">
      <c r="K401" s="175"/>
      <c r="L401" s="158"/>
    </row>
    <row r="402" spans="11:12" ht="15" customHeight="1">
      <c r="K402" s="175"/>
      <c r="L402" s="158"/>
    </row>
    <row r="403" spans="11:12" ht="15" customHeight="1">
      <c r="K403" s="175"/>
      <c r="L403" s="158"/>
    </row>
    <row r="404" spans="11:12" ht="15" customHeight="1">
      <c r="K404" s="175"/>
      <c r="L404" s="158"/>
    </row>
    <row r="405" spans="11:12" ht="15" customHeight="1">
      <c r="K405" s="175"/>
      <c r="L405" s="158"/>
    </row>
    <row r="406" spans="11:12" ht="15" customHeight="1">
      <c r="K406" s="175"/>
      <c r="L406" s="158"/>
    </row>
    <row r="407" spans="11:12" ht="15" customHeight="1">
      <c r="K407" s="175"/>
      <c r="L407" s="158"/>
    </row>
    <row r="408" spans="11:12" ht="15" customHeight="1">
      <c r="K408" s="175"/>
      <c r="L408" s="158"/>
    </row>
    <row r="409" spans="11:12" ht="15" customHeight="1">
      <c r="K409" s="175"/>
      <c r="L409" s="158"/>
    </row>
    <row r="410" spans="11:12" ht="15" customHeight="1">
      <c r="K410" s="175"/>
      <c r="L410" s="158"/>
    </row>
    <row r="411" spans="11:12" ht="15" customHeight="1">
      <c r="K411" s="175"/>
      <c r="L411" s="158"/>
    </row>
    <row r="412" spans="11:12" ht="15" customHeight="1">
      <c r="K412" s="175"/>
      <c r="L412" s="158"/>
    </row>
    <row r="413" spans="11:12" ht="15" customHeight="1">
      <c r="K413" s="175"/>
      <c r="L413" s="158"/>
    </row>
    <row r="414" spans="11:12" ht="15" customHeight="1">
      <c r="K414" s="175"/>
      <c r="L414" s="158"/>
    </row>
    <row r="415" spans="11:12" ht="15" customHeight="1">
      <c r="K415" s="175"/>
      <c r="L415" s="158"/>
    </row>
    <row r="416" spans="11:12" ht="15" customHeight="1">
      <c r="K416" s="175"/>
      <c r="L416" s="158"/>
    </row>
    <row r="417" spans="11:12" ht="15" customHeight="1">
      <c r="K417" s="175"/>
      <c r="L417" s="158"/>
    </row>
    <row r="418" spans="11:12" ht="15" customHeight="1">
      <c r="K418" s="175"/>
      <c r="L418" s="158"/>
    </row>
    <row r="419" spans="11:12" ht="15" customHeight="1">
      <c r="K419" s="175"/>
      <c r="L419" s="158"/>
    </row>
    <row r="420" spans="11:12" ht="15" customHeight="1">
      <c r="K420" s="175"/>
      <c r="L420" s="158"/>
    </row>
    <row r="421" spans="11:12" ht="15" customHeight="1">
      <c r="K421" s="175"/>
      <c r="L421" s="158"/>
    </row>
    <row r="422" spans="11:12" ht="15" customHeight="1">
      <c r="K422" s="175"/>
      <c r="L422" s="158"/>
    </row>
    <row r="423" spans="11:12" ht="15" customHeight="1">
      <c r="K423" s="175"/>
      <c r="L423" s="158"/>
    </row>
    <row r="424" spans="11:12" ht="15" customHeight="1">
      <c r="K424" s="175"/>
      <c r="L424" s="158"/>
    </row>
    <row r="425" spans="11:12" ht="15" customHeight="1">
      <c r="K425" s="175"/>
      <c r="L425" s="158"/>
    </row>
    <row r="426" spans="11:12" ht="15" customHeight="1">
      <c r="K426" s="175"/>
      <c r="L426" s="158"/>
    </row>
    <row r="427" spans="11:12" ht="15" customHeight="1">
      <c r="K427" s="175"/>
      <c r="L427" s="158"/>
    </row>
    <row r="428" spans="11:12" ht="15" customHeight="1">
      <c r="K428" s="175"/>
      <c r="L428" s="158"/>
    </row>
    <row r="429" spans="11:12" ht="15" customHeight="1">
      <c r="K429" s="175"/>
      <c r="L429" s="158"/>
    </row>
    <row r="430" spans="11:12" ht="15" customHeight="1">
      <c r="K430" s="175"/>
      <c r="L430" s="158"/>
    </row>
    <row r="431" spans="11:12" ht="15" customHeight="1">
      <c r="K431" s="175"/>
      <c r="L431" s="158"/>
    </row>
    <row r="432" spans="11:12" ht="15" customHeight="1">
      <c r="K432" s="175"/>
      <c r="L432" s="158"/>
    </row>
    <row r="433" spans="11:12" ht="15" customHeight="1">
      <c r="K433" s="175"/>
      <c r="L433" s="158"/>
    </row>
    <row r="434" spans="11:12" ht="15" customHeight="1">
      <c r="K434" s="175"/>
      <c r="L434" s="158"/>
    </row>
    <row r="435" spans="11:12" ht="15" customHeight="1">
      <c r="K435" s="175"/>
      <c r="L435" s="158"/>
    </row>
    <row r="436" spans="11:12" ht="15" customHeight="1">
      <c r="K436" s="175"/>
      <c r="L436" s="158"/>
    </row>
    <row r="437" spans="11:12" ht="15" customHeight="1">
      <c r="K437" s="175"/>
      <c r="L437" s="158"/>
    </row>
    <row r="438" spans="11:12" ht="15" customHeight="1">
      <c r="K438" s="175"/>
      <c r="L438" s="158"/>
    </row>
    <row r="439" spans="11:12" ht="15" customHeight="1">
      <c r="K439" s="175"/>
      <c r="L439" s="158"/>
    </row>
    <row r="440" spans="11:12" ht="15" customHeight="1">
      <c r="K440" s="175"/>
      <c r="L440" s="158"/>
    </row>
    <row r="441" spans="11:12" ht="15" customHeight="1">
      <c r="K441" s="175"/>
      <c r="L441" s="158"/>
    </row>
    <row r="442" spans="11:12" ht="15" customHeight="1">
      <c r="K442" s="175"/>
      <c r="L442" s="158"/>
    </row>
    <row r="443" spans="11:12" ht="15" customHeight="1">
      <c r="K443" s="175"/>
      <c r="L443" s="158"/>
    </row>
    <row r="444" spans="11:12" ht="15" customHeight="1">
      <c r="K444" s="175"/>
      <c r="L444" s="158"/>
    </row>
    <row r="445" spans="11:12" ht="15" customHeight="1">
      <c r="K445" s="175"/>
      <c r="L445" s="158"/>
    </row>
    <row r="446" spans="11:12" ht="15" customHeight="1">
      <c r="K446" s="175"/>
      <c r="L446" s="158"/>
    </row>
    <row r="447" spans="11:12" ht="15" customHeight="1">
      <c r="K447" s="175"/>
      <c r="L447" s="158"/>
    </row>
    <row r="448" spans="11:12" ht="15" customHeight="1">
      <c r="K448" s="175"/>
      <c r="L448" s="158"/>
    </row>
    <row r="449" spans="11:12" ht="15" customHeight="1">
      <c r="K449" s="175"/>
      <c r="L449" s="158"/>
    </row>
    <row r="450" spans="11:12" ht="15" customHeight="1">
      <c r="K450" s="175"/>
      <c r="L450" s="158"/>
    </row>
    <row r="451" spans="11:12" ht="15" customHeight="1">
      <c r="K451" s="175"/>
      <c r="L451" s="158"/>
    </row>
    <row r="452" spans="11:12" ht="15" customHeight="1">
      <c r="K452" s="175"/>
      <c r="L452" s="158"/>
    </row>
    <row r="453" spans="11:12" ht="15" customHeight="1">
      <c r="K453" s="175"/>
      <c r="L453" s="158"/>
    </row>
    <row r="454" spans="11:12" ht="15" customHeight="1">
      <c r="K454" s="175"/>
      <c r="L454" s="158"/>
    </row>
    <row r="455" spans="11:12" ht="15" customHeight="1">
      <c r="K455" s="175"/>
      <c r="L455" s="158"/>
    </row>
    <row r="456" spans="11:12" ht="15" customHeight="1">
      <c r="K456" s="175"/>
      <c r="L456" s="158"/>
    </row>
    <row r="457" spans="11:12" ht="15" customHeight="1">
      <c r="K457" s="175"/>
      <c r="L457" s="158"/>
    </row>
    <row r="458" spans="11:12" ht="15" customHeight="1">
      <c r="K458" s="175"/>
    </row>
    <row r="459" spans="11:12" ht="15" customHeight="1">
      <c r="K459" s="175"/>
    </row>
    <row r="460" spans="11:12" ht="15" customHeight="1">
      <c r="K460" s="175"/>
    </row>
    <row r="461" spans="11:12" ht="15" customHeight="1">
      <c r="K461" s="175"/>
    </row>
    <row r="462" spans="11:12" ht="15" customHeight="1">
      <c r="K462" s="175"/>
    </row>
    <row r="463" spans="11:12" ht="15" customHeight="1">
      <c r="K463" s="175"/>
    </row>
    <row r="464" spans="11:12" ht="15" customHeight="1">
      <c r="K464" s="175"/>
    </row>
    <row r="465" spans="11:11" ht="15" customHeight="1">
      <c r="K465" s="175"/>
    </row>
    <row r="466" spans="11:11" ht="15" customHeight="1">
      <c r="K466" s="175"/>
    </row>
    <row r="467" spans="11:11" ht="15" customHeight="1">
      <c r="K467" s="175"/>
    </row>
    <row r="468" spans="11:11" ht="15" customHeight="1">
      <c r="K468" s="175"/>
    </row>
    <row r="469" spans="11:11" ht="15" customHeight="1">
      <c r="K469" s="175"/>
    </row>
    <row r="470" spans="11:11" ht="15" customHeight="1">
      <c r="K470" s="175"/>
    </row>
    <row r="471" spans="11:11" ht="15" customHeight="1">
      <c r="K471" s="175"/>
    </row>
    <row r="472" spans="11:11" ht="15" customHeight="1">
      <c r="K472" s="175"/>
    </row>
    <row r="473" spans="11:11" ht="15" customHeight="1">
      <c r="K473" s="175"/>
    </row>
    <row r="474" spans="11:11" ht="15" customHeight="1">
      <c r="K474" s="175"/>
    </row>
    <row r="475" spans="11:11" ht="15" customHeight="1">
      <c r="K475" s="175"/>
    </row>
    <row r="476" spans="11:11" ht="15" customHeight="1">
      <c r="K476" s="175"/>
    </row>
    <row r="477" spans="11:11" ht="15" customHeight="1">
      <c r="K477" s="175"/>
    </row>
    <row r="478" spans="11:11" ht="15" customHeight="1">
      <c r="K478" s="175"/>
    </row>
    <row r="479" spans="11:11" ht="15" customHeight="1">
      <c r="K479" s="175"/>
    </row>
    <row r="480" spans="11:11" ht="15" customHeight="1">
      <c r="K480" s="175"/>
    </row>
    <row r="481" spans="11:11" ht="15" customHeight="1">
      <c r="K481" s="175"/>
    </row>
    <row r="482" spans="11:11" ht="15" customHeight="1">
      <c r="K482" s="175"/>
    </row>
    <row r="483" spans="11:11" ht="15" customHeight="1">
      <c r="K483" s="175"/>
    </row>
    <row r="484" spans="11:11" ht="15" customHeight="1">
      <c r="K484" s="175"/>
    </row>
    <row r="485" spans="11:11" ht="15" customHeight="1">
      <c r="K485" s="175"/>
    </row>
    <row r="486" spans="11:11" ht="15" customHeight="1">
      <c r="K486" s="175"/>
    </row>
    <row r="487" spans="11:11" ht="15" customHeight="1">
      <c r="K487" s="175"/>
    </row>
    <row r="488" spans="11:11" ht="15" customHeight="1">
      <c r="K488" s="175"/>
    </row>
    <row r="489" spans="11:11" ht="15" customHeight="1">
      <c r="K489" s="175"/>
    </row>
    <row r="490" spans="11:11" ht="15" customHeight="1">
      <c r="K490" s="175"/>
    </row>
    <row r="491" spans="11:11" ht="15" customHeight="1">
      <c r="K491" s="175"/>
    </row>
    <row r="492" spans="11:11" ht="15" customHeight="1">
      <c r="K492" s="175"/>
    </row>
    <row r="493" spans="11:11" ht="15" customHeight="1">
      <c r="K493" s="175"/>
    </row>
    <row r="494" spans="11:11" ht="15" customHeight="1">
      <c r="K494" s="175"/>
    </row>
    <row r="495" spans="11:11" ht="15" customHeight="1">
      <c r="K495" s="175"/>
    </row>
    <row r="496" spans="11:11" ht="15" customHeight="1">
      <c r="K496" s="175"/>
    </row>
    <row r="497" spans="11:11" ht="15" customHeight="1">
      <c r="K497" s="175"/>
    </row>
    <row r="498" spans="11:11" ht="15" customHeight="1">
      <c r="K498" s="175"/>
    </row>
    <row r="499" spans="11:11" ht="15" customHeight="1">
      <c r="K499" s="175"/>
    </row>
    <row r="500" spans="11:11" ht="15" customHeight="1">
      <c r="K500" s="175"/>
    </row>
  </sheetData>
  <sheetProtection selectLockedCells="1" selectUnlockedCells="1"/>
  <mergeCells count="3">
    <mergeCell ref="D3:H3"/>
    <mergeCell ref="E6:G6"/>
    <mergeCell ref="D8:H8"/>
  </mergeCells>
  <hyperlinks>
    <hyperlink ref="K1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99CC"/>
  </sheetPr>
  <dimension ref="A1:AD995"/>
  <sheetViews>
    <sheetView showZeros="0" zoomScale="85" zoomScaleNormal="85" workbookViewId="0">
      <pane ySplit="10" topLeftCell="A11" activePane="bottomLeft" state="frozen"/>
      <selection activeCell="E11" sqref="E11"/>
      <selection pane="bottomLeft" activeCell="G14" sqref="G14:G300"/>
    </sheetView>
  </sheetViews>
  <sheetFormatPr baseColWidth="10" defaultColWidth="11.19921875" defaultRowHeight="18"/>
  <cols>
    <col min="1" max="1" width="4.06640625" style="15" bestFit="1" customWidth="1"/>
    <col min="2" max="2" width="0.86328125" style="14" customWidth="1"/>
    <col min="3" max="3" width="23.19921875" style="13" customWidth="1"/>
    <col min="4" max="4" width="0.86328125" style="14" customWidth="1"/>
    <col min="5" max="5" width="23.86328125" style="13" bestFit="1" customWidth="1"/>
    <col min="6" max="6" width="1" style="13" customWidth="1"/>
    <col min="7" max="7" width="8.6640625" style="15" customWidth="1"/>
    <col min="8" max="8" width="1" style="13" customWidth="1"/>
    <col min="9" max="9" width="27.19921875" style="7" bestFit="1" customWidth="1"/>
    <col min="10" max="10" width="1" style="13" customWidth="1"/>
    <col min="11" max="11" width="9.86328125" style="52" customWidth="1"/>
    <col min="12" max="12" width="1" style="13" customWidth="1"/>
    <col min="13" max="13" width="12.86328125" style="13" customWidth="1"/>
    <col min="14" max="14" width="13.06640625" style="13" customWidth="1"/>
    <col min="15" max="15" width="26.59765625" style="13" customWidth="1"/>
    <col min="16" max="16" width="1" style="13" customWidth="1"/>
    <col min="17" max="30" width="11.19921875" style="13"/>
    <col min="31" max="16384" width="11.19921875" style="6"/>
  </cols>
  <sheetData>
    <row r="1" spans="1:30" ht="6" customHeight="1">
      <c r="A1" s="50"/>
      <c r="B1" s="51"/>
      <c r="C1" s="51"/>
      <c r="F1" s="14"/>
      <c r="H1" s="14"/>
      <c r="I1" s="13"/>
      <c r="N1" s="52"/>
      <c r="AC1" s="6"/>
      <c r="AD1" s="6"/>
    </row>
    <row r="2" spans="1:30" s="55" customFormat="1" ht="30" customHeight="1">
      <c r="A2" s="206" t="s">
        <v>32</v>
      </c>
      <c r="B2" s="206"/>
      <c r="C2" s="206"/>
      <c r="D2" s="53"/>
      <c r="E2" s="124" t="str">
        <f>C11</f>
        <v>ARRADON</v>
      </c>
      <c r="F2" s="54"/>
      <c r="G2" s="24" t="s">
        <v>4</v>
      </c>
      <c r="H2" s="54"/>
      <c r="I2" s="197" t="s">
        <v>99</v>
      </c>
      <c r="K2" s="56"/>
      <c r="M2" s="13"/>
      <c r="N2" s="56"/>
      <c r="AC2" s="57"/>
    </row>
    <row r="3" spans="1:30" ht="9" customHeight="1">
      <c r="F3" s="14"/>
      <c r="H3" s="14"/>
      <c r="I3" s="13"/>
      <c r="N3" s="52"/>
      <c r="AC3" s="6"/>
      <c r="AD3" s="6"/>
    </row>
    <row r="4" spans="1:30" ht="19.5" customHeight="1">
      <c r="E4" s="2"/>
      <c r="F4" s="14"/>
      <c r="H4" s="14"/>
      <c r="J4" s="8"/>
      <c r="N4" s="52"/>
      <c r="AC4" s="6"/>
      <c r="AD4" s="6"/>
    </row>
    <row r="5" spans="1:30" ht="9" customHeight="1">
      <c r="E5" s="15"/>
      <c r="F5" s="14"/>
      <c r="H5" s="14"/>
      <c r="N5" s="52"/>
      <c r="AC5" s="6"/>
      <c r="AD5" s="6"/>
    </row>
    <row r="6" spans="1:30" ht="9" customHeight="1">
      <c r="E6" s="207"/>
      <c r="F6" s="207"/>
      <c r="G6" s="207"/>
      <c r="H6" s="53"/>
      <c r="N6" s="52"/>
      <c r="AC6" s="6"/>
      <c r="AD6" s="6"/>
    </row>
    <row r="7" spans="1:30" ht="9" customHeight="1">
      <c r="E7" s="15"/>
      <c r="F7" s="14"/>
      <c r="H7" s="14"/>
      <c r="I7" s="13"/>
      <c r="N7" s="52"/>
      <c r="AC7" s="6"/>
      <c r="AD7" s="6"/>
    </row>
    <row r="8" spans="1:30" ht="19.5">
      <c r="A8" s="48"/>
      <c r="B8" s="7"/>
      <c r="C8" s="5"/>
      <c r="D8" s="7"/>
      <c r="E8" s="58" t="s">
        <v>44</v>
      </c>
      <c r="F8" s="5"/>
      <c r="G8" s="59">
        <f>SUM(G11:G480)</f>
        <v>65</v>
      </c>
      <c r="H8" s="14"/>
      <c r="I8" s="60"/>
      <c r="J8" s="5"/>
      <c r="K8" s="61"/>
      <c r="L8" s="5"/>
      <c r="M8" s="5"/>
      <c r="N8" s="5"/>
      <c r="O8" s="5"/>
      <c r="P8" s="5"/>
      <c r="Q8" s="5"/>
      <c r="R8" s="5"/>
    </row>
    <row r="9" spans="1:30" ht="9" customHeight="1">
      <c r="F9" s="14"/>
      <c r="H9" s="14"/>
      <c r="I9" s="13"/>
      <c r="AC9" s="6"/>
      <c r="AD9" s="6"/>
    </row>
    <row r="10" spans="1:30" s="64" customFormat="1" ht="24" customHeight="1">
      <c r="A10" s="44" t="s">
        <v>25</v>
      </c>
      <c r="B10" s="62"/>
      <c r="C10" s="63" t="s">
        <v>47</v>
      </c>
      <c r="D10" s="62"/>
      <c r="E10" s="119" t="s">
        <v>46</v>
      </c>
      <c r="G10" s="63" t="s">
        <v>9</v>
      </c>
      <c r="I10" s="63" t="s">
        <v>31</v>
      </c>
      <c r="K10" s="65" t="s">
        <v>17</v>
      </c>
      <c r="M10" s="208" t="s">
        <v>11</v>
      </c>
      <c r="N10" s="208"/>
      <c r="O10" s="208"/>
    </row>
    <row r="11" spans="1:30" s="5" customFormat="1" ht="15.75" customHeight="1">
      <c r="A11" s="45">
        <v>1</v>
      </c>
      <c r="B11" s="49"/>
      <c r="C11" s="181" t="s">
        <v>101</v>
      </c>
      <c r="D11" s="49"/>
      <c r="E11" s="181" t="s">
        <v>88</v>
      </c>
      <c r="F11" s="49"/>
      <c r="G11" s="9">
        <v>10</v>
      </c>
      <c r="H11" s="49"/>
      <c r="I11" s="37" t="s">
        <v>89</v>
      </c>
      <c r="J11" s="49"/>
      <c r="K11" s="174">
        <v>43801</v>
      </c>
      <c r="L11" s="49"/>
      <c r="M11" s="66" t="s">
        <v>98</v>
      </c>
      <c r="N11" s="66"/>
      <c r="O11" s="66"/>
    </row>
    <row r="12" spans="1:30" s="5" customFormat="1" ht="15.75" customHeight="1">
      <c r="A12" s="45">
        <v>2</v>
      </c>
      <c r="B12" s="49"/>
      <c r="C12" s="181" t="s">
        <v>88</v>
      </c>
      <c r="D12" s="49"/>
      <c r="E12" s="181" t="s">
        <v>100</v>
      </c>
      <c r="F12" s="49"/>
      <c r="G12" s="9">
        <v>30</v>
      </c>
      <c r="H12" s="49"/>
      <c r="I12" s="37" t="s">
        <v>89</v>
      </c>
      <c r="J12" s="49"/>
      <c r="K12" s="174">
        <v>43802</v>
      </c>
      <c r="L12" s="49"/>
      <c r="M12" s="66" t="s">
        <v>98</v>
      </c>
      <c r="N12" s="66"/>
      <c r="O12" s="66"/>
    </row>
    <row r="13" spans="1:30" s="5" customFormat="1" ht="15.75" customHeight="1">
      <c r="A13" s="45">
        <v>3</v>
      </c>
      <c r="B13" s="49"/>
      <c r="C13" s="181" t="s">
        <v>100</v>
      </c>
      <c r="D13" s="49"/>
      <c r="E13" s="181" t="s">
        <v>87</v>
      </c>
      <c r="F13" s="49"/>
      <c r="G13" s="9">
        <v>25</v>
      </c>
      <c r="H13" s="49"/>
      <c r="I13" s="37" t="s">
        <v>89</v>
      </c>
      <c r="J13" s="49"/>
      <c r="K13" s="174">
        <v>43803</v>
      </c>
      <c r="L13" s="49"/>
      <c r="M13" s="66" t="s">
        <v>98</v>
      </c>
      <c r="N13" s="66"/>
      <c r="O13" s="66"/>
    </row>
    <row r="14" spans="1:30" s="5" customFormat="1" ht="15.75" customHeight="1">
      <c r="A14"/>
      <c r="B14"/>
      <c r="C14"/>
      <c r="D14"/>
      <c r="E14"/>
      <c r="F14"/>
      <c r="G14" s="198"/>
      <c r="H14"/>
      <c r="I14"/>
      <c r="J14"/>
      <c r="K14"/>
      <c r="L14"/>
      <c r="M14"/>
      <c r="N14"/>
      <c r="O14"/>
    </row>
    <row r="15" spans="1:30" s="5" customFormat="1" ht="15.75" customHeight="1">
      <c r="A15"/>
      <c r="B15"/>
      <c r="C15" s="179"/>
      <c r="D15"/>
      <c r="E15" s="182"/>
      <c r="F15"/>
      <c r="G15" s="198"/>
      <c r="H15"/>
      <c r="I15"/>
      <c r="J15"/>
      <c r="K15" s="179"/>
      <c r="L15"/>
      <c r="M15"/>
      <c r="N15"/>
      <c r="O15"/>
    </row>
    <row r="16" spans="1:30" s="5" customFormat="1" ht="15.75" customHeight="1">
      <c r="A16"/>
      <c r="B16"/>
      <c r="C16" s="179"/>
      <c r="D16"/>
      <c r="E16" s="182"/>
      <c r="F16"/>
      <c r="G16" s="198"/>
      <c r="H16"/>
      <c r="I16"/>
      <c r="J16"/>
      <c r="K16" s="179"/>
      <c r="L16"/>
      <c r="M16"/>
      <c r="N16"/>
      <c r="O16"/>
    </row>
    <row r="17" spans="1:15" s="5" customFormat="1" ht="15.75" customHeight="1">
      <c r="A17"/>
      <c r="B17"/>
      <c r="C17" s="179"/>
      <c r="D17"/>
      <c r="E17" s="182"/>
      <c r="F17"/>
      <c r="G17" s="198"/>
      <c r="H17"/>
      <c r="I17"/>
      <c r="J17"/>
      <c r="K17" s="179"/>
      <c r="L17"/>
      <c r="M17"/>
      <c r="N17"/>
      <c r="O17"/>
    </row>
    <row r="18" spans="1:15" s="5" customFormat="1" ht="15.75" customHeight="1">
      <c r="A18"/>
      <c r="B18"/>
      <c r="C18" s="179"/>
      <c r="D18"/>
      <c r="E18" s="184"/>
      <c r="F18"/>
      <c r="G18" s="198"/>
      <c r="H18"/>
      <c r="I18"/>
      <c r="J18"/>
      <c r="K18" s="179"/>
      <c r="L18"/>
      <c r="M18"/>
      <c r="N18"/>
      <c r="O18"/>
    </row>
    <row r="19" spans="1:15" s="5" customFormat="1" ht="15.75" customHeight="1">
      <c r="A19"/>
      <c r="B19"/>
      <c r="C19" s="179"/>
      <c r="D19"/>
      <c r="E19" s="182"/>
      <c r="F19"/>
      <c r="G19" s="198"/>
      <c r="H19"/>
      <c r="I19"/>
      <c r="J19"/>
      <c r="K19" s="179"/>
      <c r="L19"/>
      <c r="M19"/>
      <c r="N19"/>
      <c r="O19"/>
    </row>
    <row r="20" spans="1:15" s="5" customFormat="1" ht="15.75" customHeight="1">
      <c r="A20"/>
      <c r="B20"/>
      <c r="C20" s="179"/>
      <c r="D20"/>
      <c r="E20" s="182"/>
      <c r="F20"/>
      <c r="G20" s="198"/>
      <c r="H20"/>
      <c r="I20"/>
      <c r="J20"/>
      <c r="K20" s="179"/>
      <c r="L20"/>
      <c r="M20"/>
      <c r="N20"/>
      <c r="O20"/>
    </row>
    <row r="21" spans="1:15" s="5" customFormat="1" ht="15.75" customHeight="1">
      <c r="A21"/>
      <c r="B21"/>
      <c r="C21" s="179"/>
      <c r="D21"/>
      <c r="E21" s="182"/>
      <c r="F21"/>
      <c r="G21" s="198"/>
      <c r="H21"/>
      <c r="I21"/>
      <c r="J21"/>
      <c r="K21" s="179"/>
      <c r="L21"/>
      <c r="M21"/>
      <c r="N21"/>
      <c r="O21"/>
    </row>
    <row r="22" spans="1:15" s="5" customFormat="1" ht="15.75" customHeight="1">
      <c r="A22" s="48"/>
      <c r="B22" s="7"/>
      <c r="C22" s="85"/>
      <c r="D22" s="7"/>
      <c r="E22" s="183"/>
      <c r="G22" s="67"/>
      <c r="I22" s="7"/>
      <c r="K22" s="180"/>
    </row>
    <row r="23" spans="1:15" s="5" customFormat="1" ht="15.75" customHeight="1">
      <c r="A23" s="48"/>
      <c r="B23" s="7"/>
      <c r="C23" s="85"/>
      <c r="D23" s="7"/>
      <c r="E23" s="183"/>
      <c r="G23" s="67"/>
      <c r="I23" s="7"/>
      <c r="K23" s="180"/>
    </row>
    <row r="24" spans="1:15" s="5" customFormat="1" ht="15.75" customHeight="1">
      <c r="A24" s="48"/>
      <c r="B24" s="7"/>
      <c r="C24" s="85"/>
      <c r="D24" s="7"/>
      <c r="E24" s="183"/>
      <c r="G24" s="67"/>
      <c r="I24" s="7"/>
      <c r="K24" s="180"/>
    </row>
    <row r="25" spans="1:15" s="5" customFormat="1" ht="15.75" customHeight="1">
      <c r="A25" s="48"/>
      <c r="B25" s="7"/>
      <c r="C25" s="85"/>
      <c r="D25" s="7"/>
      <c r="E25" s="183"/>
      <c r="G25" s="67"/>
      <c r="I25" s="7"/>
      <c r="K25" s="180"/>
    </row>
    <row r="26" spans="1:15" s="5" customFormat="1" ht="15.75" customHeight="1">
      <c r="A26" s="48"/>
      <c r="B26" s="7"/>
      <c r="C26" s="85"/>
      <c r="D26" s="7"/>
      <c r="E26" s="183"/>
      <c r="G26" s="67"/>
      <c r="I26" s="7"/>
      <c r="K26" s="180"/>
    </row>
    <row r="27" spans="1:15" s="5" customFormat="1" ht="15.75" customHeight="1">
      <c r="A27" s="48"/>
      <c r="B27" s="7"/>
      <c r="C27" s="85"/>
      <c r="D27" s="7"/>
      <c r="E27" s="183"/>
      <c r="G27" s="67"/>
      <c r="I27" s="7"/>
      <c r="K27" s="180"/>
    </row>
    <row r="28" spans="1:15" s="5" customFormat="1" ht="15.75" customHeight="1">
      <c r="A28" s="48"/>
      <c r="B28" s="7"/>
      <c r="C28" s="85"/>
      <c r="D28" s="7"/>
      <c r="E28" s="183"/>
      <c r="G28" s="67"/>
      <c r="I28" s="7"/>
      <c r="K28" s="180"/>
    </row>
    <row r="29" spans="1:15" s="5" customFormat="1" ht="15.75" customHeight="1">
      <c r="A29" s="48"/>
      <c r="B29" s="7"/>
      <c r="C29" s="85"/>
      <c r="D29" s="7"/>
      <c r="E29" s="183"/>
      <c r="G29" s="67"/>
      <c r="I29" s="7"/>
      <c r="K29" s="180"/>
    </row>
    <row r="30" spans="1:15" s="5" customFormat="1" ht="15.75" customHeight="1">
      <c r="A30" s="48"/>
      <c r="B30" s="7"/>
      <c r="C30" s="85"/>
      <c r="D30" s="7"/>
      <c r="E30" s="183"/>
      <c r="G30" s="67"/>
      <c r="I30" s="7"/>
      <c r="K30" s="180"/>
    </row>
    <row r="31" spans="1:15" s="5" customFormat="1" ht="15.75" customHeight="1">
      <c r="A31" s="48"/>
      <c r="B31" s="7"/>
      <c r="C31" s="85"/>
      <c r="D31" s="7"/>
      <c r="E31" s="183"/>
      <c r="G31" s="67"/>
      <c r="I31" s="7"/>
      <c r="K31" s="180"/>
    </row>
    <row r="32" spans="1:15" s="5" customFormat="1" ht="15.75" customHeight="1">
      <c r="A32" s="48"/>
      <c r="B32" s="7"/>
      <c r="C32" s="85"/>
      <c r="D32" s="7"/>
      <c r="E32" s="183"/>
      <c r="G32" s="67"/>
      <c r="I32" s="7"/>
      <c r="K32" s="180"/>
    </row>
    <row r="33" spans="1:11" s="5" customFormat="1" ht="15.75" customHeight="1">
      <c r="A33" s="48"/>
      <c r="B33" s="7"/>
      <c r="C33" s="85"/>
      <c r="D33" s="7"/>
      <c r="E33" s="183"/>
      <c r="G33" s="67"/>
      <c r="I33" s="7"/>
      <c r="K33" s="180"/>
    </row>
    <row r="34" spans="1:11" s="5" customFormat="1" ht="15.75" customHeight="1">
      <c r="A34" s="48"/>
      <c r="B34" s="7"/>
      <c r="C34" s="85"/>
      <c r="D34" s="7"/>
      <c r="E34" s="183"/>
      <c r="G34" s="67"/>
      <c r="I34" s="7"/>
      <c r="K34" s="180"/>
    </row>
    <row r="35" spans="1:11" s="5" customFormat="1" ht="15.75" customHeight="1">
      <c r="A35" s="48"/>
      <c r="B35" s="7"/>
      <c r="C35" s="85"/>
      <c r="D35" s="7"/>
      <c r="E35" s="183"/>
      <c r="G35" s="67"/>
      <c r="I35" s="7"/>
      <c r="K35" s="180"/>
    </row>
    <row r="36" spans="1:11" s="5" customFormat="1" ht="15.75" customHeight="1">
      <c r="A36" s="48"/>
      <c r="B36" s="7"/>
      <c r="C36" s="85"/>
      <c r="D36" s="7"/>
      <c r="E36" s="183"/>
      <c r="G36" s="67"/>
      <c r="I36" s="7"/>
      <c r="K36" s="180"/>
    </row>
    <row r="37" spans="1:11" s="5" customFormat="1" ht="15.75" customHeight="1">
      <c r="A37" s="48"/>
      <c r="B37" s="7"/>
      <c r="C37" s="85"/>
      <c r="D37" s="7"/>
      <c r="E37" s="183"/>
      <c r="G37" s="67"/>
      <c r="I37" s="7"/>
      <c r="K37" s="180"/>
    </row>
    <row r="38" spans="1:11" s="5" customFormat="1" ht="15.75" customHeight="1">
      <c r="A38" s="48"/>
      <c r="B38" s="7"/>
      <c r="C38" s="85"/>
      <c r="D38" s="7"/>
      <c r="E38" s="183"/>
      <c r="G38" s="67"/>
      <c r="I38" s="7"/>
      <c r="K38" s="180"/>
    </row>
    <row r="39" spans="1:11" s="5" customFormat="1" ht="15.75" customHeight="1">
      <c r="A39" s="48"/>
      <c r="B39" s="7"/>
      <c r="C39" s="85"/>
      <c r="D39" s="7"/>
      <c r="E39" s="183"/>
      <c r="G39" s="67"/>
      <c r="I39" s="7"/>
      <c r="K39" s="180"/>
    </row>
    <row r="40" spans="1:11" s="5" customFormat="1" ht="15.75" customHeight="1">
      <c r="A40" s="48"/>
      <c r="B40" s="7"/>
      <c r="C40" s="85"/>
      <c r="D40" s="7"/>
      <c r="E40" s="183"/>
      <c r="G40" s="67"/>
      <c r="I40" s="7"/>
      <c r="K40" s="180"/>
    </row>
    <row r="41" spans="1:11" s="5" customFormat="1" ht="15.75" customHeight="1">
      <c r="A41" s="48"/>
      <c r="B41" s="7"/>
      <c r="C41" s="85"/>
      <c r="D41" s="7"/>
      <c r="E41" s="183"/>
      <c r="G41" s="67"/>
      <c r="I41" s="7"/>
      <c r="K41" s="180"/>
    </row>
    <row r="42" spans="1:11" s="5" customFormat="1" ht="15.75" customHeight="1">
      <c r="A42" s="48"/>
      <c r="B42" s="7"/>
      <c r="C42" s="85"/>
      <c r="D42" s="7"/>
      <c r="E42" s="183"/>
      <c r="G42" s="67"/>
      <c r="I42" s="7"/>
      <c r="K42" s="180"/>
    </row>
    <row r="43" spans="1:11" s="5" customFormat="1" ht="15.75" customHeight="1">
      <c r="A43" s="48"/>
      <c r="B43" s="7"/>
      <c r="C43" s="85"/>
      <c r="D43" s="7"/>
      <c r="E43" s="183"/>
      <c r="G43" s="67"/>
      <c r="I43" s="7"/>
      <c r="K43" s="180"/>
    </row>
    <row r="44" spans="1:11" s="5" customFormat="1" ht="15.75" customHeight="1">
      <c r="A44" s="48"/>
      <c r="B44" s="7"/>
      <c r="C44" s="85"/>
      <c r="D44" s="7"/>
      <c r="E44" s="183"/>
      <c r="G44" s="67"/>
      <c r="I44" s="7"/>
      <c r="K44" s="180"/>
    </row>
    <row r="45" spans="1:11" s="5" customFormat="1" ht="15.75" customHeight="1">
      <c r="A45" s="48"/>
      <c r="B45" s="7"/>
      <c r="C45" s="85"/>
      <c r="D45" s="7"/>
      <c r="E45" s="183"/>
      <c r="G45" s="67"/>
      <c r="I45" s="7"/>
      <c r="K45" s="180"/>
    </row>
    <row r="46" spans="1:11" s="5" customFormat="1" ht="15.75" customHeight="1">
      <c r="A46" s="48"/>
      <c r="B46" s="7"/>
      <c r="C46" s="85"/>
      <c r="D46" s="7"/>
      <c r="E46" s="183"/>
      <c r="G46" s="67"/>
      <c r="I46" s="7"/>
      <c r="K46" s="180"/>
    </row>
    <row r="47" spans="1:11" s="5" customFormat="1" ht="15.75" customHeight="1">
      <c r="A47" s="48"/>
      <c r="B47" s="7"/>
      <c r="C47" s="85"/>
      <c r="D47" s="7"/>
      <c r="E47" s="183"/>
      <c r="G47" s="67"/>
      <c r="I47" s="7"/>
      <c r="K47" s="180"/>
    </row>
    <row r="48" spans="1:11" s="5" customFormat="1" ht="15.75" customHeight="1">
      <c r="A48" s="48"/>
      <c r="B48" s="7"/>
      <c r="C48" s="85"/>
      <c r="D48" s="7"/>
      <c r="E48" s="183"/>
      <c r="G48" s="67"/>
      <c r="I48" s="7"/>
      <c r="K48" s="180"/>
    </row>
    <row r="49" spans="1:11" s="5" customFormat="1" ht="15.75" customHeight="1">
      <c r="A49" s="48"/>
      <c r="B49" s="7"/>
      <c r="C49" s="85"/>
      <c r="D49" s="7"/>
      <c r="E49" s="183"/>
      <c r="G49" s="67"/>
      <c r="I49" s="7"/>
      <c r="K49" s="180"/>
    </row>
    <row r="50" spans="1:11" s="5" customFormat="1" ht="15.75" customHeight="1">
      <c r="A50" s="48"/>
      <c r="B50" s="7"/>
      <c r="C50" s="85"/>
      <c r="D50" s="7"/>
      <c r="E50" s="183"/>
      <c r="G50" s="67"/>
      <c r="I50" s="7"/>
      <c r="K50" s="180"/>
    </row>
    <row r="51" spans="1:11" s="5" customFormat="1" ht="15.75" customHeight="1">
      <c r="A51" s="48"/>
      <c r="B51" s="7"/>
      <c r="C51" s="85"/>
      <c r="D51" s="7"/>
      <c r="E51" s="183"/>
      <c r="G51" s="67"/>
      <c r="I51" s="7"/>
      <c r="K51" s="180"/>
    </row>
    <row r="52" spans="1:11" s="5" customFormat="1" ht="15.75" customHeight="1">
      <c r="A52" s="48"/>
      <c r="B52" s="7"/>
      <c r="C52" s="85"/>
      <c r="D52" s="7"/>
      <c r="E52" s="183"/>
      <c r="G52" s="67"/>
      <c r="I52" s="7"/>
      <c r="K52" s="180"/>
    </row>
    <row r="53" spans="1:11" s="5" customFormat="1" ht="15.75" customHeight="1">
      <c r="A53" s="48"/>
      <c r="B53" s="7"/>
      <c r="C53" s="85"/>
      <c r="D53" s="7"/>
      <c r="E53" s="183"/>
      <c r="G53" s="67"/>
      <c r="I53" s="7"/>
      <c r="K53" s="180"/>
    </row>
    <row r="54" spans="1:11" s="5" customFormat="1" ht="15.75" customHeight="1">
      <c r="A54" s="48"/>
      <c r="B54" s="7"/>
      <c r="C54" s="85"/>
      <c r="D54" s="7"/>
      <c r="E54" s="183"/>
      <c r="G54" s="67"/>
      <c r="I54" s="7"/>
      <c r="K54" s="180"/>
    </row>
    <row r="55" spans="1:11" s="5" customFormat="1" ht="15.75" customHeight="1">
      <c r="A55" s="48"/>
      <c r="B55" s="7"/>
      <c r="C55" s="85"/>
      <c r="D55" s="7"/>
      <c r="E55" s="183"/>
      <c r="G55" s="67"/>
      <c r="I55" s="7"/>
      <c r="K55" s="180"/>
    </row>
    <row r="56" spans="1:11" s="5" customFormat="1" ht="15.75" customHeight="1">
      <c r="A56" s="48"/>
      <c r="B56" s="7"/>
      <c r="C56" s="85"/>
      <c r="D56" s="7"/>
      <c r="E56" s="183"/>
      <c r="G56" s="67"/>
      <c r="I56" s="7"/>
      <c r="K56" s="180"/>
    </row>
    <row r="57" spans="1:11" s="5" customFormat="1" ht="15.75" customHeight="1">
      <c r="A57" s="48"/>
      <c r="B57" s="7"/>
      <c r="C57" s="85"/>
      <c r="D57" s="7"/>
      <c r="E57" s="183"/>
      <c r="G57" s="67"/>
      <c r="I57" s="7"/>
      <c r="K57" s="180"/>
    </row>
    <row r="58" spans="1:11" s="5" customFormat="1" ht="15.75" customHeight="1">
      <c r="A58" s="48"/>
      <c r="B58" s="7"/>
      <c r="C58" s="85"/>
      <c r="D58" s="7"/>
      <c r="E58" s="183"/>
      <c r="G58" s="67"/>
      <c r="I58" s="7"/>
      <c r="K58" s="180"/>
    </row>
    <row r="59" spans="1:11" s="5" customFormat="1" ht="15.75" customHeight="1">
      <c r="A59" s="48"/>
      <c r="B59" s="7"/>
      <c r="C59" s="85"/>
      <c r="D59" s="7"/>
      <c r="E59" s="183"/>
      <c r="G59" s="67"/>
      <c r="I59" s="7"/>
      <c r="K59" s="180"/>
    </row>
    <row r="60" spans="1:11" s="5" customFormat="1" ht="15.75" customHeight="1">
      <c r="A60" s="48"/>
      <c r="B60" s="7"/>
      <c r="C60" s="85"/>
      <c r="D60" s="7"/>
      <c r="E60" s="183"/>
      <c r="G60" s="67"/>
      <c r="I60" s="7"/>
      <c r="K60" s="180"/>
    </row>
    <row r="61" spans="1:11" s="5" customFormat="1" ht="15.75" customHeight="1">
      <c r="A61" s="48"/>
      <c r="B61" s="7"/>
      <c r="C61" s="85"/>
      <c r="D61" s="7"/>
      <c r="E61" s="183"/>
      <c r="G61" s="67"/>
      <c r="I61" s="7"/>
      <c r="K61" s="180"/>
    </row>
    <row r="62" spans="1:11" s="5" customFormat="1" ht="15.75" customHeight="1">
      <c r="A62" s="48"/>
      <c r="B62" s="7"/>
      <c r="C62" s="85"/>
      <c r="D62" s="7"/>
      <c r="E62" s="183"/>
      <c r="G62" s="67"/>
      <c r="I62" s="7"/>
      <c r="K62" s="180"/>
    </row>
    <row r="63" spans="1:11" s="5" customFormat="1" ht="15.75" customHeight="1">
      <c r="A63" s="48"/>
      <c r="B63" s="7"/>
      <c r="C63" s="85"/>
      <c r="D63" s="7"/>
      <c r="E63" s="183"/>
      <c r="G63" s="67"/>
      <c r="I63" s="7"/>
      <c r="K63" s="180"/>
    </row>
    <row r="64" spans="1:11" s="5" customFormat="1" ht="15.75" customHeight="1">
      <c r="A64" s="48"/>
      <c r="B64" s="7"/>
      <c r="C64" s="85"/>
      <c r="D64" s="7"/>
      <c r="E64" s="183"/>
      <c r="G64" s="67"/>
      <c r="I64" s="7"/>
      <c r="K64" s="180"/>
    </row>
    <row r="65" spans="1:11" s="5" customFormat="1" ht="15.75" customHeight="1">
      <c r="A65" s="48"/>
      <c r="B65" s="7"/>
      <c r="C65" s="85"/>
      <c r="D65" s="7"/>
      <c r="E65" s="183"/>
      <c r="G65" s="67"/>
      <c r="I65" s="7"/>
      <c r="K65" s="180"/>
    </row>
    <row r="66" spans="1:11" s="5" customFormat="1" ht="15.75" customHeight="1">
      <c r="A66" s="48"/>
      <c r="B66" s="7"/>
      <c r="C66" s="85"/>
      <c r="D66" s="7"/>
      <c r="E66" s="183"/>
      <c r="G66" s="67"/>
      <c r="I66" s="7"/>
      <c r="K66" s="180"/>
    </row>
    <row r="67" spans="1:11" s="5" customFormat="1" ht="15.75" customHeight="1">
      <c r="A67" s="48"/>
      <c r="B67" s="7"/>
      <c r="C67" s="85"/>
      <c r="D67" s="7"/>
      <c r="E67" s="183"/>
      <c r="G67" s="67"/>
      <c r="I67" s="7"/>
      <c r="K67" s="180"/>
    </row>
    <row r="68" spans="1:11" s="5" customFormat="1" ht="15.75" customHeight="1">
      <c r="A68" s="48"/>
      <c r="B68" s="7"/>
      <c r="C68" s="85"/>
      <c r="D68" s="7"/>
      <c r="E68" s="183"/>
      <c r="G68" s="67"/>
      <c r="I68" s="7"/>
      <c r="K68" s="180"/>
    </row>
    <row r="69" spans="1:11" s="5" customFormat="1" ht="15.75" customHeight="1">
      <c r="A69" s="48"/>
      <c r="B69" s="7"/>
      <c r="C69" s="85"/>
      <c r="D69" s="7"/>
      <c r="E69" s="183"/>
      <c r="G69" s="67"/>
      <c r="I69" s="7"/>
      <c r="K69" s="180"/>
    </row>
    <row r="70" spans="1:11" s="5" customFormat="1" ht="15.75" customHeight="1">
      <c r="A70" s="48"/>
      <c r="B70" s="7"/>
      <c r="C70" s="85"/>
      <c r="D70" s="7"/>
      <c r="E70" s="183"/>
      <c r="G70" s="67"/>
      <c r="I70" s="7"/>
      <c r="K70" s="180"/>
    </row>
    <row r="71" spans="1:11" s="5" customFormat="1" ht="15.75" customHeight="1">
      <c r="A71" s="48"/>
      <c r="B71" s="7"/>
      <c r="C71" s="85"/>
      <c r="D71" s="7"/>
      <c r="E71" s="183"/>
      <c r="G71" s="67"/>
      <c r="I71" s="7"/>
      <c r="K71" s="180"/>
    </row>
    <row r="72" spans="1:11" s="5" customFormat="1" ht="15.75" customHeight="1">
      <c r="A72" s="48"/>
      <c r="B72" s="7"/>
      <c r="C72" s="85"/>
      <c r="D72" s="7"/>
      <c r="E72" s="183"/>
      <c r="G72" s="67"/>
      <c r="I72" s="7"/>
      <c r="K72" s="180"/>
    </row>
    <row r="73" spans="1:11" s="5" customFormat="1" ht="15.75" customHeight="1">
      <c r="A73" s="48"/>
      <c r="B73" s="7"/>
      <c r="C73" s="85"/>
      <c r="D73" s="7"/>
      <c r="E73" s="183"/>
      <c r="G73" s="67"/>
      <c r="I73" s="7"/>
      <c r="K73" s="180"/>
    </row>
    <row r="74" spans="1:11" s="5" customFormat="1" ht="15.75" customHeight="1">
      <c r="A74" s="48"/>
      <c r="B74" s="7"/>
      <c r="C74" s="85"/>
      <c r="D74" s="7"/>
      <c r="E74" s="183"/>
      <c r="G74" s="67"/>
      <c r="I74" s="7"/>
      <c r="K74" s="180"/>
    </row>
    <row r="75" spans="1:11" s="5" customFormat="1" ht="15.75" customHeight="1">
      <c r="A75" s="48"/>
      <c r="B75" s="7"/>
      <c r="C75" s="85"/>
      <c r="D75" s="7"/>
      <c r="E75" s="183"/>
      <c r="G75" s="67"/>
      <c r="I75" s="7"/>
      <c r="K75" s="180"/>
    </row>
    <row r="76" spans="1:11" s="5" customFormat="1" ht="15.75" customHeight="1">
      <c r="A76" s="48"/>
      <c r="B76" s="7"/>
      <c r="C76" s="85"/>
      <c r="D76" s="7"/>
      <c r="E76" s="183"/>
      <c r="G76" s="67"/>
      <c r="I76" s="7"/>
      <c r="K76" s="180"/>
    </row>
    <row r="77" spans="1:11" s="5" customFormat="1" ht="15.75" customHeight="1">
      <c r="A77" s="48"/>
      <c r="B77" s="7"/>
      <c r="C77" s="85"/>
      <c r="D77" s="7"/>
      <c r="E77" s="183"/>
      <c r="G77" s="67"/>
      <c r="I77" s="7"/>
      <c r="K77" s="180"/>
    </row>
    <row r="78" spans="1:11" s="5" customFormat="1" ht="15.75" customHeight="1">
      <c r="A78" s="48"/>
      <c r="B78" s="7"/>
      <c r="C78" s="85"/>
      <c r="D78" s="7"/>
      <c r="E78" s="183"/>
      <c r="G78" s="67"/>
      <c r="I78" s="7"/>
      <c r="K78" s="180"/>
    </row>
    <row r="79" spans="1:11" s="5" customFormat="1" ht="15.75" customHeight="1">
      <c r="A79" s="48"/>
      <c r="B79" s="7"/>
      <c r="C79" s="85"/>
      <c r="D79" s="7"/>
      <c r="E79" s="183"/>
      <c r="G79" s="67"/>
      <c r="I79" s="7"/>
      <c r="K79" s="180"/>
    </row>
    <row r="80" spans="1:11" s="5" customFormat="1" ht="15.75" customHeight="1">
      <c r="A80" s="48"/>
      <c r="B80" s="7"/>
      <c r="C80" s="85"/>
      <c r="D80" s="7"/>
      <c r="E80" s="183"/>
      <c r="G80" s="67"/>
      <c r="I80" s="7"/>
      <c r="K80" s="180"/>
    </row>
    <row r="81" spans="1:11" s="5" customFormat="1" ht="15.75" customHeight="1">
      <c r="A81" s="48"/>
      <c r="B81" s="7"/>
      <c r="C81" s="85"/>
      <c r="D81" s="7"/>
      <c r="E81" s="183"/>
      <c r="G81" s="67"/>
      <c r="I81" s="7"/>
      <c r="K81" s="180"/>
    </row>
    <row r="82" spans="1:11" s="5" customFormat="1" ht="15.75" customHeight="1">
      <c r="A82" s="48"/>
      <c r="B82" s="7"/>
      <c r="C82" s="85"/>
      <c r="D82" s="7"/>
      <c r="E82" s="183"/>
      <c r="G82" s="67"/>
      <c r="I82" s="7"/>
      <c r="K82" s="180"/>
    </row>
    <row r="83" spans="1:11" s="5" customFormat="1" ht="15.75" customHeight="1">
      <c r="A83" s="48"/>
      <c r="B83" s="7"/>
      <c r="C83" s="85"/>
      <c r="D83" s="7"/>
      <c r="E83" s="183"/>
      <c r="G83" s="67"/>
      <c r="I83" s="7"/>
      <c r="K83" s="180"/>
    </row>
    <row r="84" spans="1:11" s="5" customFormat="1" ht="15.75" customHeight="1">
      <c r="A84" s="48"/>
      <c r="B84" s="7"/>
      <c r="C84" s="85"/>
      <c r="D84" s="7"/>
      <c r="E84" s="183"/>
      <c r="G84" s="67"/>
      <c r="I84" s="7"/>
      <c r="K84" s="180"/>
    </row>
    <row r="85" spans="1:11" s="5" customFormat="1" ht="15.75" customHeight="1">
      <c r="A85" s="48"/>
      <c r="B85" s="7"/>
      <c r="C85" s="85"/>
      <c r="D85" s="7"/>
      <c r="E85" s="183"/>
      <c r="G85" s="67"/>
      <c r="I85" s="7"/>
      <c r="K85" s="180"/>
    </row>
    <row r="86" spans="1:11" s="5" customFormat="1" ht="15.75" customHeight="1">
      <c r="A86" s="48"/>
      <c r="B86" s="7"/>
      <c r="C86" s="85"/>
      <c r="D86" s="7"/>
      <c r="E86" s="183"/>
      <c r="G86" s="67"/>
      <c r="I86" s="7"/>
      <c r="K86" s="180"/>
    </row>
    <row r="87" spans="1:11" s="5" customFormat="1" ht="15.75" customHeight="1">
      <c r="A87" s="48"/>
      <c r="B87" s="7"/>
      <c r="C87" s="85"/>
      <c r="D87" s="7"/>
      <c r="E87" s="183"/>
      <c r="G87" s="67"/>
      <c r="I87" s="7"/>
      <c r="K87" s="180"/>
    </row>
    <row r="88" spans="1:11" s="5" customFormat="1" ht="15.75" customHeight="1">
      <c r="A88" s="48"/>
      <c r="B88" s="7"/>
      <c r="C88" s="85"/>
      <c r="D88" s="7"/>
      <c r="E88" s="183"/>
      <c r="G88" s="67"/>
      <c r="I88" s="7"/>
      <c r="K88" s="180"/>
    </row>
    <row r="89" spans="1:11" s="5" customFormat="1" ht="15.75" customHeight="1">
      <c r="A89" s="48"/>
      <c r="B89" s="7"/>
      <c r="C89" s="85"/>
      <c r="D89" s="7"/>
      <c r="E89" s="183"/>
      <c r="G89" s="67"/>
      <c r="I89" s="7"/>
      <c r="K89" s="180"/>
    </row>
    <row r="90" spans="1:11" s="5" customFormat="1" ht="15.75" customHeight="1">
      <c r="A90" s="48"/>
      <c r="B90" s="7"/>
      <c r="C90" s="85"/>
      <c r="D90" s="7"/>
      <c r="E90" s="183"/>
      <c r="G90" s="67"/>
      <c r="I90" s="7"/>
      <c r="K90" s="180"/>
    </row>
    <row r="91" spans="1:11" s="5" customFormat="1" ht="15.75" customHeight="1">
      <c r="A91" s="48"/>
      <c r="B91" s="7"/>
      <c r="C91" s="85"/>
      <c r="D91" s="7"/>
      <c r="E91" s="183"/>
      <c r="G91" s="67"/>
      <c r="I91" s="7"/>
      <c r="K91" s="180"/>
    </row>
    <row r="92" spans="1:11" s="5" customFormat="1" ht="15.75" customHeight="1">
      <c r="A92" s="48"/>
      <c r="B92" s="7"/>
      <c r="C92" s="85"/>
      <c r="D92" s="7"/>
      <c r="E92" s="183"/>
      <c r="G92" s="67"/>
      <c r="I92" s="7"/>
      <c r="K92" s="180"/>
    </row>
    <row r="93" spans="1:11" s="5" customFormat="1" ht="15.75" customHeight="1">
      <c r="A93" s="48"/>
      <c r="B93" s="7"/>
      <c r="C93" s="85"/>
      <c r="D93" s="7"/>
      <c r="E93" s="183"/>
      <c r="G93" s="67"/>
      <c r="I93" s="7"/>
      <c r="K93" s="180"/>
    </row>
    <row r="94" spans="1:11" s="5" customFormat="1" ht="15.75" customHeight="1">
      <c r="A94" s="48"/>
      <c r="B94" s="7"/>
      <c r="C94" s="85"/>
      <c r="D94" s="7"/>
      <c r="E94" s="183"/>
      <c r="G94" s="67"/>
      <c r="I94" s="7"/>
      <c r="K94" s="180"/>
    </row>
    <row r="95" spans="1:11" s="5" customFormat="1" ht="15.75" customHeight="1">
      <c r="A95" s="48"/>
      <c r="B95" s="7"/>
      <c r="C95" s="85"/>
      <c r="D95" s="7"/>
      <c r="E95" s="183"/>
      <c r="G95" s="67"/>
      <c r="I95" s="7"/>
      <c r="K95" s="180"/>
    </row>
    <row r="96" spans="1:11" s="5" customFormat="1" ht="15.75" customHeight="1">
      <c r="A96" s="48"/>
      <c r="B96" s="7"/>
      <c r="C96" s="85"/>
      <c r="D96" s="7"/>
      <c r="E96" s="183"/>
      <c r="G96" s="67"/>
      <c r="I96" s="7"/>
      <c r="K96" s="180"/>
    </row>
    <row r="97" spans="1:11" s="5" customFormat="1" ht="15.75" customHeight="1">
      <c r="A97" s="48"/>
      <c r="B97" s="7"/>
      <c r="C97" s="85"/>
      <c r="D97" s="7"/>
      <c r="E97" s="183"/>
      <c r="G97" s="67"/>
      <c r="I97" s="7"/>
      <c r="K97" s="180"/>
    </row>
    <row r="98" spans="1:11" s="5" customFormat="1" ht="15.75" customHeight="1">
      <c r="A98" s="48"/>
      <c r="B98" s="7"/>
      <c r="C98" s="85"/>
      <c r="D98" s="7"/>
      <c r="E98" s="183"/>
      <c r="G98" s="67"/>
      <c r="I98" s="7"/>
      <c r="K98" s="180"/>
    </row>
    <row r="99" spans="1:11" s="5" customFormat="1" ht="15.75" customHeight="1">
      <c r="A99" s="48"/>
      <c r="B99" s="7"/>
      <c r="C99" s="85"/>
      <c r="D99" s="7"/>
      <c r="E99" s="183"/>
      <c r="G99" s="67"/>
      <c r="I99" s="7"/>
      <c r="K99" s="180"/>
    </row>
    <row r="100" spans="1:11" s="5" customFormat="1" ht="15.75" customHeight="1">
      <c r="A100" s="48"/>
      <c r="B100" s="7"/>
      <c r="C100" s="85"/>
      <c r="D100" s="7"/>
      <c r="E100" s="183"/>
      <c r="G100" s="67"/>
      <c r="I100" s="7"/>
      <c r="K100" s="180"/>
    </row>
    <row r="101" spans="1:11" s="5" customFormat="1" ht="15.75" customHeight="1">
      <c r="A101" s="48"/>
      <c r="B101" s="7"/>
      <c r="C101" s="85"/>
      <c r="D101" s="7"/>
      <c r="E101" s="183"/>
      <c r="G101" s="67"/>
      <c r="I101" s="7"/>
      <c r="K101" s="180"/>
    </row>
    <row r="102" spans="1:11" s="5" customFormat="1" ht="15.75" customHeight="1">
      <c r="A102" s="48"/>
      <c r="B102" s="7"/>
      <c r="C102" s="85"/>
      <c r="D102" s="7"/>
      <c r="E102" s="183"/>
      <c r="G102" s="67"/>
      <c r="I102" s="7"/>
      <c r="K102" s="180"/>
    </row>
    <row r="103" spans="1:11" s="5" customFormat="1" ht="15.75" customHeight="1">
      <c r="A103" s="48"/>
      <c r="B103" s="7"/>
      <c r="C103" s="85"/>
      <c r="D103" s="7"/>
      <c r="E103" s="183"/>
      <c r="G103" s="67"/>
      <c r="I103" s="7"/>
      <c r="K103" s="180"/>
    </row>
    <row r="104" spans="1:11" s="5" customFormat="1" ht="15.75" customHeight="1">
      <c r="A104" s="48"/>
      <c r="B104" s="7"/>
      <c r="C104" s="85"/>
      <c r="D104" s="7"/>
      <c r="E104" s="183"/>
      <c r="G104" s="67"/>
      <c r="I104" s="7"/>
      <c r="K104" s="180"/>
    </row>
    <row r="105" spans="1:11" s="5" customFormat="1" ht="15.75" customHeight="1">
      <c r="A105" s="48"/>
      <c r="B105" s="7"/>
      <c r="C105" s="85"/>
      <c r="D105" s="7"/>
      <c r="E105" s="183"/>
      <c r="G105" s="67"/>
      <c r="I105" s="7"/>
      <c r="K105" s="180"/>
    </row>
    <row r="106" spans="1:11" s="5" customFormat="1" ht="15.75" customHeight="1">
      <c r="A106" s="48"/>
      <c r="B106" s="7"/>
      <c r="C106" s="85"/>
      <c r="D106" s="7"/>
      <c r="E106" s="183"/>
      <c r="G106" s="67"/>
      <c r="I106" s="7"/>
      <c r="K106" s="180"/>
    </row>
    <row r="107" spans="1:11" s="5" customFormat="1" ht="15.75" customHeight="1">
      <c r="A107" s="48"/>
      <c r="B107" s="7"/>
      <c r="C107" s="85"/>
      <c r="D107" s="7"/>
      <c r="E107" s="183"/>
      <c r="G107" s="67"/>
      <c r="I107" s="7"/>
      <c r="K107" s="180"/>
    </row>
    <row r="108" spans="1:11" s="5" customFormat="1" ht="15.75" customHeight="1">
      <c r="A108" s="48"/>
      <c r="B108" s="7"/>
      <c r="C108" s="85"/>
      <c r="D108" s="7"/>
      <c r="E108" s="183"/>
      <c r="G108" s="67"/>
      <c r="I108" s="7"/>
      <c r="K108" s="180"/>
    </row>
    <row r="109" spans="1:11" s="5" customFormat="1" ht="15.75" customHeight="1">
      <c r="A109" s="48"/>
      <c r="B109" s="7"/>
      <c r="C109" s="85"/>
      <c r="D109" s="7"/>
      <c r="E109" s="183"/>
      <c r="G109" s="67"/>
      <c r="I109" s="7"/>
      <c r="K109" s="180"/>
    </row>
    <row r="110" spans="1:11" s="5" customFormat="1" ht="15.75" customHeight="1">
      <c r="A110" s="48"/>
      <c r="B110" s="7"/>
      <c r="C110" s="85"/>
      <c r="D110" s="7"/>
      <c r="E110" s="183"/>
      <c r="G110" s="67"/>
      <c r="I110" s="7"/>
      <c r="K110" s="180"/>
    </row>
    <row r="111" spans="1:11" s="5" customFormat="1" ht="15.75" customHeight="1">
      <c r="A111" s="48"/>
      <c r="B111" s="7"/>
      <c r="C111" s="85"/>
      <c r="D111" s="7"/>
      <c r="E111" s="183"/>
      <c r="G111" s="67"/>
      <c r="I111" s="7"/>
      <c r="K111" s="180"/>
    </row>
    <row r="112" spans="1:11" s="5" customFormat="1" ht="15.75" customHeight="1">
      <c r="A112" s="48"/>
      <c r="B112" s="7"/>
      <c r="C112" s="85"/>
      <c r="D112" s="7"/>
      <c r="E112" s="183"/>
      <c r="G112" s="67"/>
      <c r="I112" s="7"/>
      <c r="K112" s="180"/>
    </row>
    <row r="113" spans="1:11" s="5" customFormat="1" ht="15.75" customHeight="1">
      <c r="A113" s="48"/>
      <c r="B113" s="7"/>
      <c r="C113" s="85"/>
      <c r="D113" s="7"/>
      <c r="E113" s="183"/>
      <c r="G113" s="67"/>
      <c r="I113" s="7"/>
      <c r="K113" s="180"/>
    </row>
    <row r="114" spans="1:11" s="5" customFormat="1" ht="15.75" customHeight="1">
      <c r="A114" s="48"/>
      <c r="B114" s="7"/>
      <c r="C114" s="85"/>
      <c r="D114" s="7"/>
      <c r="E114" s="183"/>
      <c r="G114" s="67"/>
      <c r="I114" s="7"/>
      <c r="K114" s="180"/>
    </row>
    <row r="115" spans="1:11" s="5" customFormat="1" ht="15.75" customHeight="1">
      <c r="A115" s="48"/>
      <c r="B115" s="7"/>
      <c r="C115" s="85"/>
      <c r="D115" s="7"/>
      <c r="E115" s="183"/>
      <c r="G115" s="67"/>
      <c r="I115" s="7"/>
      <c r="K115" s="180"/>
    </row>
    <row r="116" spans="1:11" s="5" customFormat="1" ht="15.75" customHeight="1">
      <c r="A116" s="48"/>
      <c r="B116" s="7"/>
      <c r="C116" s="85"/>
      <c r="D116" s="7"/>
      <c r="E116" s="183"/>
      <c r="G116" s="67"/>
      <c r="I116" s="7"/>
      <c r="K116" s="180"/>
    </row>
    <row r="117" spans="1:11" s="5" customFormat="1" ht="15.75" customHeight="1">
      <c r="A117" s="48"/>
      <c r="B117" s="7"/>
      <c r="C117" s="85"/>
      <c r="D117" s="7"/>
      <c r="E117" s="183"/>
      <c r="G117" s="67"/>
      <c r="I117" s="7"/>
      <c r="K117" s="180"/>
    </row>
    <row r="118" spans="1:11" s="5" customFormat="1" ht="15.75" customHeight="1">
      <c r="A118" s="48"/>
      <c r="B118" s="7"/>
      <c r="C118" s="85"/>
      <c r="D118" s="7"/>
      <c r="E118" s="183"/>
      <c r="G118" s="67"/>
      <c r="I118" s="7"/>
      <c r="K118" s="180"/>
    </row>
    <row r="119" spans="1:11" s="5" customFormat="1" ht="15.75" customHeight="1">
      <c r="A119" s="48"/>
      <c r="B119" s="7"/>
      <c r="C119" s="85"/>
      <c r="D119" s="7"/>
      <c r="E119" s="183"/>
      <c r="G119" s="67"/>
      <c r="I119" s="7"/>
      <c r="K119" s="180"/>
    </row>
    <row r="120" spans="1:11" s="5" customFormat="1" ht="15.75" customHeight="1">
      <c r="A120" s="48"/>
      <c r="B120" s="7"/>
      <c r="C120" s="85"/>
      <c r="D120" s="7"/>
      <c r="E120" s="183"/>
      <c r="G120" s="67"/>
      <c r="I120" s="7"/>
      <c r="K120" s="180"/>
    </row>
    <row r="121" spans="1:11" s="5" customFormat="1" ht="15.75" customHeight="1">
      <c r="A121" s="48"/>
      <c r="B121" s="7"/>
      <c r="C121" s="85"/>
      <c r="D121" s="7"/>
      <c r="E121" s="183"/>
      <c r="G121" s="67"/>
      <c r="I121" s="7"/>
      <c r="K121" s="180"/>
    </row>
    <row r="122" spans="1:11" s="5" customFormat="1" ht="15.75" customHeight="1">
      <c r="A122" s="48"/>
      <c r="B122" s="7"/>
      <c r="C122" s="85"/>
      <c r="D122" s="7"/>
      <c r="E122" s="183"/>
      <c r="G122" s="67"/>
      <c r="I122" s="7"/>
      <c r="K122" s="180"/>
    </row>
    <row r="123" spans="1:11" s="5" customFormat="1" ht="15.75" customHeight="1">
      <c r="A123" s="48"/>
      <c r="B123" s="7"/>
      <c r="C123" s="85"/>
      <c r="D123" s="7"/>
      <c r="E123" s="183"/>
      <c r="G123" s="67"/>
      <c r="I123" s="7"/>
      <c r="K123" s="180"/>
    </row>
    <row r="124" spans="1:11" s="5" customFormat="1" ht="15.75" customHeight="1">
      <c r="A124" s="48"/>
      <c r="B124" s="7"/>
      <c r="C124" s="85"/>
      <c r="D124" s="7"/>
      <c r="E124" s="183"/>
      <c r="G124" s="67"/>
      <c r="I124" s="7"/>
      <c r="K124" s="180"/>
    </row>
    <row r="125" spans="1:11" s="5" customFormat="1" ht="15.75" customHeight="1">
      <c r="A125" s="48"/>
      <c r="B125" s="7"/>
      <c r="C125" s="85"/>
      <c r="D125" s="7"/>
      <c r="E125" s="183"/>
      <c r="G125" s="67"/>
      <c r="I125" s="7"/>
      <c r="K125" s="180"/>
    </row>
    <row r="126" spans="1:11" s="5" customFormat="1" ht="15.75" customHeight="1">
      <c r="A126" s="48"/>
      <c r="B126" s="7"/>
      <c r="C126" s="85"/>
      <c r="D126" s="7"/>
      <c r="E126" s="183"/>
      <c r="G126" s="67"/>
      <c r="I126" s="7"/>
      <c r="K126" s="180"/>
    </row>
    <row r="127" spans="1:11" s="5" customFormat="1" ht="15.75" customHeight="1">
      <c r="A127" s="48"/>
      <c r="B127" s="7"/>
      <c r="C127" s="85"/>
      <c r="D127" s="7"/>
      <c r="E127" s="183"/>
      <c r="G127" s="67"/>
      <c r="I127" s="7"/>
      <c r="K127" s="180"/>
    </row>
    <row r="128" spans="1:11" s="5" customFormat="1" ht="15.75" customHeight="1">
      <c r="A128" s="48"/>
      <c r="B128" s="7"/>
      <c r="C128" s="85"/>
      <c r="D128" s="7"/>
      <c r="E128" s="183"/>
      <c r="G128" s="67"/>
      <c r="I128" s="7"/>
      <c r="K128" s="180"/>
    </row>
    <row r="129" spans="1:11" s="5" customFormat="1" ht="15.75" customHeight="1">
      <c r="A129" s="48"/>
      <c r="B129" s="7"/>
      <c r="C129" s="85"/>
      <c r="D129" s="7"/>
      <c r="E129" s="183"/>
      <c r="G129" s="67"/>
      <c r="I129" s="7"/>
      <c r="K129" s="180"/>
    </row>
    <row r="130" spans="1:11" s="5" customFormat="1" ht="15.75" customHeight="1">
      <c r="A130" s="48"/>
      <c r="B130" s="7"/>
      <c r="C130" s="85"/>
      <c r="D130" s="7"/>
      <c r="E130" s="183"/>
      <c r="G130" s="67"/>
      <c r="I130" s="7"/>
      <c r="K130" s="180"/>
    </row>
    <row r="131" spans="1:11" s="5" customFormat="1" ht="15.75" customHeight="1">
      <c r="A131" s="48"/>
      <c r="B131" s="7"/>
      <c r="C131" s="85"/>
      <c r="D131" s="7"/>
      <c r="E131" s="183"/>
      <c r="G131" s="67"/>
      <c r="I131" s="7"/>
      <c r="K131" s="180"/>
    </row>
    <row r="132" spans="1:11" s="5" customFormat="1" ht="15.75" customHeight="1">
      <c r="A132" s="48"/>
      <c r="B132" s="7"/>
      <c r="C132" s="85"/>
      <c r="D132" s="7"/>
      <c r="E132" s="183"/>
      <c r="G132" s="67"/>
      <c r="I132" s="7"/>
      <c r="K132" s="180"/>
    </row>
    <row r="133" spans="1:11" s="5" customFormat="1" ht="15.75" customHeight="1">
      <c r="A133" s="48"/>
      <c r="B133" s="7"/>
      <c r="C133" s="85"/>
      <c r="D133" s="7"/>
      <c r="E133" s="183"/>
      <c r="G133" s="67"/>
      <c r="I133" s="7"/>
      <c r="K133" s="180"/>
    </row>
    <row r="134" spans="1:11" s="5" customFormat="1" ht="15.75" customHeight="1">
      <c r="A134" s="48"/>
      <c r="B134" s="7"/>
      <c r="C134" s="85"/>
      <c r="D134" s="7"/>
      <c r="E134" s="183"/>
      <c r="G134" s="67"/>
      <c r="I134" s="7"/>
      <c r="K134" s="180"/>
    </row>
    <row r="135" spans="1:11" s="5" customFormat="1" ht="15.75" customHeight="1">
      <c r="A135" s="48"/>
      <c r="B135" s="7"/>
      <c r="C135" s="85"/>
      <c r="D135" s="7"/>
      <c r="E135" s="183"/>
      <c r="G135" s="67"/>
      <c r="I135" s="7"/>
      <c r="K135" s="180"/>
    </row>
    <row r="136" spans="1:11" s="5" customFormat="1" ht="15.75" customHeight="1">
      <c r="A136" s="48"/>
      <c r="B136" s="7"/>
      <c r="C136" s="85"/>
      <c r="D136" s="7"/>
      <c r="E136" s="183"/>
      <c r="G136" s="67"/>
      <c r="I136" s="7"/>
      <c r="K136" s="180"/>
    </row>
    <row r="137" spans="1:11" s="5" customFormat="1" ht="15.75" customHeight="1">
      <c r="A137" s="48"/>
      <c r="B137" s="7"/>
      <c r="C137" s="85"/>
      <c r="D137" s="7"/>
      <c r="E137" s="183"/>
      <c r="G137" s="67"/>
      <c r="I137" s="7"/>
      <c r="K137" s="180"/>
    </row>
    <row r="138" spans="1:11" s="5" customFormat="1" ht="15.75" customHeight="1">
      <c r="A138" s="48"/>
      <c r="B138" s="7"/>
      <c r="C138" s="85"/>
      <c r="D138" s="7"/>
      <c r="E138" s="183"/>
      <c r="G138" s="67"/>
      <c r="I138" s="7"/>
      <c r="K138" s="180"/>
    </row>
    <row r="139" spans="1:11" s="5" customFormat="1" ht="15.75" customHeight="1">
      <c r="A139" s="48"/>
      <c r="B139" s="7"/>
      <c r="C139" s="85"/>
      <c r="D139" s="7"/>
      <c r="E139" s="183"/>
      <c r="G139" s="67"/>
      <c r="I139" s="7"/>
      <c r="K139" s="180"/>
    </row>
    <row r="140" spans="1:11" s="5" customFormat="1" ht="15.75" customHeight="1">
      <c r="A140" s="48"/>
      <c r="B140" s="7"/>
      <c r="C140" s="85"/>
      <c r="D140" s="7"/>
      <c r="E140" s="183"/>
      <c r="G140" s="67"/>
      <c r="I140" s="7"/>
      <c r="K140" s="180"/>
    </row>
    <row r="141" spans="1:11" s="5" customFormat="1" ht="15.75" customHeight="1">
      <c r="A141" s="48"/>
      <c r="B141" s="7"/>
      <c r="C141" s="85"/>
      <c r="D141" s="7"/>
      <c r="E141" s="183"/>
      <c r="G141" s="67"/>
      <c r="I141" s="7"/>
      <c r="K141" s="180"/>
    </row>
    <row r="142" spans="1:11" s="5" customFormat="1" ht="15.75" customHeight="1">
      <c r="A142" s="48"/>
      <c r="B142" s="7"/>
      <c r="C142" s="85"/>
      <c r="D142" s="7"/>
      <c r="E142" s="183"/>
      <c r="G142" s="67"/>
      <c r="I142" s="7"/>
      <c r="K142" s="180"/>
    </row>
    <row r="143" spans="1:11" s="5" customFormat="1" ht="15.75" customHeight="1">
      <c r="A143" s="48"/>
      <c r="B143" s="7"/>
      <c r="C143" s="85"/>
      <c r="D143" s="7"/>
      <c r="E143" s="183"/>
      <c r="G143" s="67"/>
      <c r="I143" s="7"/>
      <c r="K143" s="180"/>
    </row>
    <row r="144" spans="1:11" s="5" customFormat="1" ht="15.75" customHeight="1">
      <c r="A144" s="48"/>
      <c r="B144" s="7"/>
      <c r="C144" s="85"/>
      <c r="D144" s="7"/>
      <c r="E144" s="183"/>
      <c r="G144" s="67"/>
      <c r="I144" s="7"/>
      <c r="K144" s="180"/>
    </row>
    <row r="145" spans="1:11" s="5" customFormat="1" ht="15.75" customHeight="1">
      <c r="A145" s="48"/>
      <c r="B145" s="7"/>
      <c r="C145" s="85"/>
      <c r="D145" s="7"/>
      <c r="E145" s="183"/>
      <c r="G145" s="67"/>
      <c r="I145" s="7"/>
      <c r="K145" s="180"/>
    </row>
    <row r="146" spans="1:11" s="5" customFormat="1" ht="15.75" customHeight="1">
      <c r="A146" s="48"/>
      <c r="B146" s="7"/>
      <c r="C146" s="85"/>
      <c r="D146" s="7"/>
      <c r="E146" s="183"/>
      <c r="G146" s="67"/>
      <c r="I146" s="7"/>
      <c r="K146" s="180"/>
    </row>
    <row r="147" spans="1:11" s="5" customFormat="1" ht="15.75" customHeight="1">
      <c r="A147" s="48"/>
      <c r="B147" s="7"/>
      <c r="C147" s="85"/>
      <c r="D147" s="7"/>
      <c r="E147" s="183"/>
      <c r="G147" s="67"/>
      <c r="I147" s="7"/>
      <c r="K147" s="180"/>
    </row>
    <row r="148" spans="1:11" s="5" customFormat="1" ht="15.75" customHeight="1">
      <c r="A148" s="48"/>
      <c r="B148" s="7"/>
      <c r="C148" s="85"/>
      <c r="D148" s="7"/>
      <c r="E148" s="183"/>
      <c r="G148" s="67"/>
      <c r="I148" s="7"/>
      <c r="K148" s="180"/>
    </row>
    <row r="149" spans="1:11" s="5" customFormat="1" ht="15.75" customHeight="1">
      <c r="A149" s="48"/>
      <c r="B149" s="7"/>
      <c r="C149" s="85"/>
      <c r="D149" s="7"/>
      <c r="E149" s="183"/>
      <c r="G149" s="67"/>
      <c r="I149" s="7"/>
      <c r="K149" s="180"/>
    </row>
    <row r="150" spans="1:11" s="5" customFormat="1" ht="15.75" customHeight="1">
      <c r="A150" s="48"/>
      <c r="B150" s="7"/>
      <c r="C150" s="85"/>
      <c r="D150" s="7"/>
      <c r="E150" s="183"/>
      <c r="G150" s="67"/>
      <c r="I150" s="7"/>
      <c r="K150" s="180"/>
    </row>
    <row r="151" spans="1:11" s="5" customFormat="1" ht="15.75" customHeight="1">
      <c r="A151" s="48"/>
      <c r="B151" s="7"/>
      <c r="D151" s="7"/>
      <c r="G151" s="67"/>
      <c r="I151" s="7"/>
      <c r="K151" s="149"/>
    </row>
    <row r="152" spans="1:11" s="5" customFormat="1" ht="15.75" customHeight="1">
      <c r="A152" s="48"/>
      <c r="B152" s="7"/>
      <c r="D152" s="7"/>
      <c r="G152" s="67"/>
      <c r="I152" s="7"/>
      <c r="K152" s="149"/>
    </row>
    <row r="153" spans="1:11" s="5" customFormat="1" ht="15.75" customHeight="1">
      <c r="A153" s="48"/>
      <c r="B153" s="7"/>
      <c r="D153" s="7"/>
      <c r="G153" s="67"/>
      <c r="I153" s="7"/>
      <c r="K153" s="149"/>
    </row>
    <row r="154" spans="1:11" s="5" customFormat="1" ht="15.75" customHeight="1">
      <c r="A154" s="48"/>
      <c r="B154" s="7"/>
      <c r="D154" s="7"/>
      <c r="G154" s="67"/>
      <c r="I154" s="7"/>
      <c r="K154" s="149"/>
    </row>
    <row r="155" spans="1:11" s="5" customFormat="1" ht="15.75" customHeight="1">
      <c r="A155" s="48"/>
      <c r="B155" s="7"/>
      <c r="D155" s="7"/>
      <c r="G155" s="67"/>
      <c r="I155" s="7"/>
      <c r="K155" s="149"/>
    </row>
    <row r="156" spans="1:11" s="5" customFormat="1" ht="15.75" customHeight="1">
      <c r="A156" s="48"/>
      <c r="B156" s="7"/>
      <c r="D156" s="7"/>
      <c r="G156" s="67"/>
      <c r="I156" s="7"/>
      <c r="K156" s="149"/>
    </row>
    <row r="157" spans="1:11" s="5" customFormat="1" ht="15.75" customHeight="1">
      <c r="A157" s="48"/>
      <c r="B157" s="7"/>
      <c r="D157" s="7"/>
      <c r="G157" s="67"/>
      <c r="I157" s="7"/>
      <c r="K157" s="149"/>
    </row>
    <row r="158" spans="1:11" s="5" customFormat="1" ht="15.75" customHeight="1">
      <c r="A158" s="48"/>
      <c r="B158" s="7"/>
      <c r="D158" s="7"/>
      <c r="G158" s="67"/>
      <c r="I158" s="7"/>
      <c r="K158" s="149"/>
    </row>
    <row r="159" spans="1:11" s="5" customFormat="1" ht="15.75" customHeight="1">
      <c r="A159" s="48"/>
      <c r="B159" s="7"/>
      <c r="D159" s="7"/>
      <c r="G159" s="67"/>
      <c r="I159" s="7"/>
      <c r="K159" s="149"/>
    </row>
    <row r="160" spans="1:11" s="5" customFormat="1" ht="15.75" customHeight="1">
      <c r="A160" s="48"/>
      <c r="B160" s="7"/>
      <c r="D160" s="7"/>
      <c r="G160" s="67"/>
      <c r="I160" s="7"/>
      <c r="K160" s="149"/>
    </row>
    <row r="161" spans="1:11" s="5" customFormat="1" ht="15.75" customHeight="1">
      <c r="A161" s="48"/>
      <c r="B161" s="7"/>
      <c r="D161" s="7"/>
      <c r="G161" s="67"/>
      <c r="I161" s="7"/>
      <c r="K161" s="149"/>
    </row>
    <row r="162" spans="1:11" s="5" customFormat="1" ht="15.75" customHeight="1">
      <c r="A162" s="48"/>
      <c r="B162" s="7"/>
      <c r="D162" s="7"/>
      <c r="G162" s="67"/>
      <c r="I162" s="7"/>
      <c r="K162" s="149"/>
    </row>
    <row r="163" spans="1:11" s="5" customFormat="1" ht="15.75" customHeight="1">
      <c r="A163" s="48"/>
      <c r="B163" s="7"/>
      <c r="D163" s="7"/>
      <c r="G163" s="67"/>
      <c r="I163" s="7"/>
      <c r="K163" s="149"/>
    </row>
    <row r="164" spans="1:11" s="5" customFormat="1" ht="15.75" customHeight="1">
      <c r="A164" s="48"/>
      <c r="B164" s="7"/>
      <c r="D164" s="7"/>
      <c r="G164" s="67"/>
      <c r="I164" s="7"/>
      <c r="K164" s="149"/>
    </row>
    <row r="165" spans="1:11" s="5" customFormat="1" ht="15.75" customHeight="1">
      <c r="A165" s="48"/>
      <c r="B165" s="7"/>
      <c r="D165" s="7"/>
      <c r="G165" s="67"/>
      <c r="I165" s="7"/>
      <c r="K165" s="149"/>
    </row>
    <row r="166" spans="1:11" s="5" customFormat="1" ht="15.75" customHeight="1">
      <c r="A166" s="48"/>
      <c r="B166" s="7"/>
      <c r="D166" s="7"/>
      <c r="G166" s="67"/>
      <c r="I166" s="7"/>
      <c r="K166" s="149"/>
    </row>
    <row r="167" spans="1:11" s="5" customFormat="1" ht="15.75" customHeight="1">
      <c r="A167" s="48"/>
      <c r="B167" s="7"/>
      <c r="D167" s="7"/>
      <c r="G167" s="67"/>
      <c r="I167" s="7"/>
      <c r="K167" s="149"/>
    </row>
    <row r="168" spans="1:11" s="5" customFormat="1" ht="15.75" customHeight="1">
      <c r="A168" s="48"/>
      <c r="B168" s="7"/>
      <c r="D168" s="7"/>
      <c r="G168" s="67"/>
      <c r="I168" s="7"/>
      <c r="K168" s="149"/>
    </row>
    <row r="169" spans="1:11" s="5" customFormat="1" ht="15.75" customHeight="1">
      <c r="A169" s="48"/>
      <c r="B169" s="7"/>
      <c r="D169" s="7"/>
      <c r="G169" s="67"/>
      <c r="I169" s="7"/>
      <c r="K169" s="149"/>
    </row>
    <row r="170" spans="1:11" s="5" customFormat="1" ht="15.75" customHeight="1">
      <c r="A170" s="48"/>
      <c r="B170" s="7"/>
      <c r="D170" s="7"/>
      <c r="G170" s="67"/>
      <c r="I170" s="7"/>
      <c r="K170" s="149"/>
    </row>
    <row r="171" spans="1:11" s="5" customFormat="1" ht="15.75" customHeight="1">
      <c r="A171" s="48"/>
      <c r="B171" s="7"/>
      <c r="D171" s="7"/>
      <c r="G171" s="67"/>
      <c r="I171" s="7"/>
      <c r="K171" s="149"/>
    </row>
    <row r="172" spans="1:11" s="5" customFormat="1" ht="15.75" customHeight="1">
      <c r="A172" s="48"/>
      <c r="B172" s="7"/>
      <c r="D172" s="7"/>
      <c r="G172" s="67"/>
      <c r="I172" s="7"/>
      <c r="K172" s="149"/>
    </row>
    <row r="173" spans="1:11" s="5" customFormat="1" ht="15.75" customHeight="1">
      <c r="A173" s="48"/>
      <c r="B173" s="7"/>
      <c r="D173" s="7"/>
      <c r="G173" s="67"/>
      <c r="I173" s="7"/>
      <c r="K173" s="149"/>
    </row>
    <row r="174" spans="1:11" s="5" customFormat="1" ht="15.75" customHeight="1">
      <c r="A174" s="48"/>
      <c r="B174" s="7"/>
      <c r="D174" s="7"/>
      <c r="G174" s="67"/>
      <c r="I174" s="7"/>
      <c r="K174" s="149"/>
    </row>
    <row r="175" spans="1:11" s="5" customFormat="1" ht="15.75" customHeight="1">
      <c r="A175" s="48"/>
      <c r="B175" s="7"/>
      <c r="D175" s="7"/>
      <c r="G175" s="67"/>
      <c r="I175" s="7"/>
      <c r="K175" s="149"/>
    </row>
    <row r="176" spans="1:11" s="5" customFormat="1" ht="15.75" customHeight="1">
      <c r="A176" s="48"/>
      <c r="B176" s="7"/>
      <c r="D176" s="7"/>
      <c r="G176" s="67"/>
      <c r="I176" s="7"/>
      <c r="K176" s="149"/>
    </row>
    <row r="177" spans="1:11" s="5" customFormat="1" ht="15.75" customHeight="1">
      <c r="A177" s="48"/>
      <c r="B177" s="7"/>
      <c r="D177" s="7"/>
      <c r="G177" s="67"/>
      <c r="I177" s="7"/>
      <c r="K177" s="149"/>
    </row>
    <row r="178" spans="1:11" s="5" customFormat="1" ht="15.75" customHeight="1">
      <c r="A178" s="48"/>
      <c r="B178" s="7"/>
      <c r="D178" s="7"/>
      <c r="G178" s="67"/>
      <c r="I178" s="7"/>
      <c r="K178" s="149"/>
    </row>
    <row r="179" spans="1:11" s="5" customFormat="1" ht="15.75" customHeight="1">
      <c r="A179" s="48"/>
      <c r="B179" s="7"/>
      <c r="D179" s="7"/>
      <c r="G179" s="67"/>
      <c r="I179" s="7"/>
      <c r="K179" s="149"/>
    </row>
    <row r="180" spans="1:11" s="5" customFormat="1" ht="15.75" customHeight="1">
      <c r="A180" s="48"/>
      <c r="B180" s="7"/>
      <c r="D180" s="7"/>
      <c r="G180" s="67"/>
      <c r="I180" s="7"/>
      <c r="K180" s="149"/>
    </row>
    <row r="181" spans="1:11" s="5" customFormat="1" ht="15.75" customHeight="1">
      <c r="A181" s="48"/>
      <c r="B181" s="7"/>
      <c r="D181" s="7"/>
      <c r="G181" s="67"/>
      <c r="I181" s="7"/>
      <c r="K181" s="149"/>
    </row>
    <row r="182" spans="1:11" s="5" customFormat="1" ht="15.75" customHeight="1">
      <c r="A182" s="48"/>
      <c r="B182" s="7"/>
      <c r="D182" s="7"/>
      <c r="G182" s="67"/>
      <c r="I182" s="7"/>
      <c r="K182" s="149"/>
    </row>
    <row r="183" spans="1:11" s="5" customFormat="1" ht="15.75" customHeight="1">
      <c r="A183" s="48"/>
      <c r="B183" s="7"/>
      <c r="D183" s="7"/>
      <c r="G183" s="67"/>
      <c r="I183" s="7"/>
      <c r="K183" s="149"/>
    </row>
    <row r="184" spans="1:11" s="5" customFormat="1" ht="15.75" customHeight="1">
      <c r="A184" s="48"/>
      <c r="B184" s="7"/>
      <c r="D184" s="7"/>
      <c r="G184" s="67"/>
      <c r="I184" s="7"/>
      <c r="K184" s="149"/>
    </row>
    <row r="185" spans="1:11" s="5" customFormat="1" ht="15.75" customHeight="1">
      <c r="A185" s="48"/>
      <c r="B185" s="7"/>
      <c r="D185" s="7"/>
      <c r="G185" s="67"/>
      <c r="I185" s="7"/>
      <c r="K185" s="149"/>
    </row>
    <row r="186" spans="1:11" s="5" customFormat="1" ht="15.75" customHeight="1">
      <c r="A186" s="48"/>
      <c r="B186" s="7"/>
      <c r="D186" s="7"/>
      <c r="G186" s="67"/>
      <c r="I186" s="7"/>
      <c r="K186" s="149"/>
    </row>
    <row r="187" spans="1:11" s="5" customFormat="1" ht="15.75" customHeight="1">
      <c r="A187" s="48"/>
      <c r="B187" s="7"/>
      <c r="D187" s="7"/>
      <c r="G187" s="67"/>
      <c r="I187" s="7"/>
      <c r="K187" s="149"/>
    </row>
    <row r="188" spans="1:11" s="5" customFormat="1" ht="15.75" customHeight="1">
      <c r="A188" s="48"/>
      <c r="B188" s="7"/>
      <c r="D188" s="7"/>
      <c r="G188" s="67"/>
      <c r="I188" s="7"/>
      <c r="K188" s="149"/>
    </row>
    <row r="189" spans="1:11" s="5" customFormat="1" ht="15.75" customHeight="1">
      <c r="A189" s="48"/>
      <c r="B189" s="7"/>
      <c r="D189" s="7"/>
      <c r="G189" s="67"/>
      <c r="I189" s="7"/>
      <c r="K189" s="149"/>
    </row>
    <row r="190" spans="1:11" s="5" customFormat="1" ht="15.75" customHeight="1">
      <c r="A190" s="48"/>
      <c r="B190" s="7"/>
      <c r="D190" s="7"/>
      <c r="G190" s="67"/>
      <c r="I190" s="7"/>
      <c r="K190" s="149"/>
    </row>
    <row r="191" spans="1:11" s="5" customFormat="1" ht="15.75" customHeight="1">
      <c r="A191" s="48"/>
      <c r="B191" s="7"/>
      <c r="D191" s="7"/>
      <c r="G191" s="67"/>
      <c r="I191" s="7"/>
      <c r="K191" s="149"/>
    </row>
    <row r="192" spans="1:11" s="5" customFormat="1" ht="15.75" customHeight="1">
      <c r="A192" s="48"/>
      <c r="B192" s="7"/>
      <c r="D192" s="7"/>
      <c r="G192" s="67"/>
      <c r="I192" s="7"/>
      <c r="K192" s="149"/>
    </row>
    <row r="193" spans="1:11" s="5" customFormat="1" ht="15.75" customHeight="1">
      <c r="A193" s="48"/>
      <c r="B193" s="7"/>
      <c r="D193" s="7"/>
      <c r="G193" s="67"/>
      <c r="I193" s="7"/>
      <c r="K193" s="149"/>
    </row>
    <row r="194" spans="1:11" s="5" customFormat="1" ht="15.75" customHeight="1">
      <c r="A194" s="48"/>
      <c r="B194" s="7"/>
      <c r="D194" s="7"/>
      <c r="G194" s="67"/>
      <c r="I194" s="7"/>
      <c r="K194" s="149"/>
    </row>
    <row r="195" spans="1:11" s="5" customFormat="1" ht="15.75" customHeight="1">
      <c r="A195" s="48"/>
      <c r="B195" s="7"/>
      <c r="D195" s="7"/>
      <c r="G195" s="67"/>
      <c r="I195" s="7"/>
      <c r="K195" s="149"/>
    </row>
    <row r="196" spans="1:11" s="5" customFormat="1" ht="15.75" customHeight="1">
      <c r="A196" s="48"/>
      <c r="B196" s="7"/>
      <c r="D196" s="7"/>
      <c r="G196" s="67"/>
      <c r="I196" s="7"/>
      <c r="K196" s="149"/>
    </row>
    <row r="197" spans="1:11" s="5" customFormat="1" ht="15.75" customHeight="1">
      <c r="A197" s="48"/>
      <c r="B197" s="7"/>
      <c r="D197" s="7"/>
      <c r="G197" s="67"/>
      <c r="I197" s="7"/>
      <c r="K197" s="149"/>
    </row>
    <row r="198" spans="1:11" s="5" customFormat="1" ht="15.75" customHeight="1">
      <c r="A198" s="48"/>
      <c r="B198" s="7"/>
      <c r="D198" s="7"/>
      <c r="G198" s="67"/>
      <c r="I198" s="7"/>
      <c r="K198" s="149"/>
    </row>
    <row r="199" spans="1:11" s="5" customFormat="1" ht="15.75" customHeight="1">
      <c r="A199" s="48"/>
      <c r="B199" s="7"/>
      <c r="D199" s="7"/>
      <c r="G199" s="67"/>
      <c r="I199" s="7"/>
      <c r="K199" s="149"/>
    </row>
    <row r="200" spans="1:11" s="5" customFormat="1" ht="15.75" customHeight="1">
      <c r="A200" s="48"/>
      <c r="B200" s="7"/>
      <c r="D200" s="7"/>
      <c r="G200" s="67"/>
      <c r="I200" s="7"/>
      <c r="K200" s="149"/>
    </row>
    <row r="201" spans="1:11" s="5" customFormat="1" ht="15.75" customHeight="1">
      <c r="A201" s="48"/>
      <c r="B201" s="7"/>
      <c r="D201" s="7"/>
      <c r="G201" s="67"/>
      <c r="I201" s="7"/>
      <c r="K201" s="149"/>
    </row>
    <row r="202" spans="1:11" s="5" customFormat="1" ht="15.75" customHeight="1">
      <c r="A202" s="48"/>
      <c r="B202" s="7"/>
      <c r="D202" s="7"/>
      <c r="G202" s="67"/>
      <c r="I202" s="7"/>
      <c r="K202" s="149"/>
    </row>
    <row r="203" spans="1:11" s="5" customFormat="1" ht="15.75" customHeight="1">
      <c r="A203" s="48"/>
      <c r="B203" s="7"/>
      <c r="D203" s="7"/>
      <c r="G203" s="67"/>
      <c r="I203" s="7"/>
      <c r="K203" s="149"/>
    </row>
    <row r="204" spans="1:11" s="5" customFormat="1" ht="15.75" customHeight="1">
      <c r="A204" s="48"/>
      <c r="B204" s="7"/>
      <c r="D204" s="7"/>
      <c r="G204" s="67"/>
      <c r="I204" s="7"/>
      <c r="K204" s="149"/>
    </row>
    <row r="205" spans="1:11" s="5" customFormat="1" ht="15.75" customHeight="1">
      <c r="A205" s="48"/>
      <c r="B205" s="7"/>
      <c r="D205" s="7"/>
      <c r="G205" s="67"/>
      <c r="I205" s="7"/>
      <c r="K205" s="149"/>
    </row>
    <row r="206" spans="1:11" s="5" customFormat="1" ht="15.75" customHeight="1">
      <c r="A206" s="48"/>
      <c r="B206" s="7"/>
      <c r="D206" s="7"/>
      <c r="G206" s="67"/>
      <c r="I206" s="7"/>
      <c r="K206" s="149"/>
    </row>
    <row r="207" spans="1:11" s="5" customFormat="1" ht="15.75" customHeight="1">
      <c r="A207" s="48"/>
      <c r="B207" s="7"/>
      <c r="D207" s="7"/>
      <c r="G207" s="67"/>
      <c r="I207" s="7"/>
      <c r="K207" s="149"/>
    </row>
    <row r="208" spans="1:11" s="5" customFormat="1" ht="15.75" customHeight="1">
      <c r="A208" s="48"/>
      <c r="B208" s="7"/>
      <c r="D208" s="7"/>
      <c r="G208" s="67"/>
      <c r="I208" s="7"/>
      <c r="K208" s="149"/>
    </row>
    <row r="209" spans="1:11" s="5" customFormat="1" ht="15.75" customHeight="1">
      <c r="A209" s="48"/>
      <c r="B209" s="7"/>
      <c r="D209" s="7"/>
      <c r="G209" s="67"/>
      <c r="I209" s="7"/>
      <c r="K209" s="149"/>
    </row>
    <row r="210" spans="1:11" s="5" customFormat="1" ht="15.75" customHeight="1">
      <c r="A210" s="48"/>
      <c r="B210" s="7"/>
      <c r="D210" s="7"/>
      <c r="G210" s="67"/>
      <c r="I210" s="7"/>
      <c r="K210" s="149"/>
    </row>
    <row r="211" spans="1:11" s="5" customFormat="1" ht="15.75" customHeight="1">
      <c r="A211" s="48"/>
      <c r="B211" s="7"/>
      <c r="D211" s="7"/>
      <c r="G211" s="67"/>
      <c r="I211" s="7"/>
      <c r="K211" s="149"/>
    </row>
    <row r="212" spans="1:11" s="5" customFormat="1" ht="15.75" customHeight="1">
      <c r="A212" s="48"/>
      <c r="B212" s="7"/>
      <c r="D212" s="7"/>
      <c r="G212" s="67"/>
      <c r="I212" s="7"/>
      <c r="K212" s="149"/>
    </row>
    <row r="213" spans="1:11" s="5" customFormat="1" ht="15.75" customHeight="1">
      <c r="A213" s="48"/>
      <c r="B213" s="7"/>
      <c r="D213" s="7"/>
      <c r="G213" s="67"/>
      <c r="I213" s="7"/>
      <c r="K213" s="149"/>
    </row>
    <row r="214" spans="1:11" s="5" customFormat="1" ht="15.75" customHeight="1">
      <c r="A214" s="48"/>
      <c r="B214" s="7"/>
      <c r="D214" s="7"/>
      <c r="G214" s="67"/>
      <c r="I214" s="7"/>
      <c r="K214" s="149"/>
    </row>
    <row r="215" spans="1:11" s="5" customFormat="1" ht="15.75" customHeight="1">
      <c r="A215" s="48"/>
      <c r="B215" s="7"/>
      <c r="D215" s="7"/>
      <c r="G215" s="67"/>
      <c r="I215" s="7"/>
      <c r="K215" s="149"/>
    </row>
    <row r="216" spans="1:11" s="5" customFormat="1" ht="15.75" customHeight="1">
      <c r="A216" s="48"/>
      <c r="B216" s="7"/>
      <c r="D216" s="7"/>
      <c r="G216" s="67"/>
      <c r="I216" s="7"/>
      <c r="K216" s="149"/>
    </row>
    <row r="217" spans="1:11" s="5" customFormat="1" ht="15.75" customHeight="1">
      <c r="A217" s="48"/>
      <c r="B217" s="7"/>
      <c r="D217" s="7"/>
      <c r="G217" s="67"/>
      <c r="I217" s="7"/>
      <c r="K217" s="149"/>
    </row>
    <row r="218" spans="1:11" s="5" customFormat="1" ht="15.75" customHeight="1">
      <c r="A218" s="48"/>
      <c r="B218" s="7"/>
      <c r="D218" s="7"/>
      <c r="G218" s="67"/>
      <c r="I218" s="7"/>
      <c r="K218" s="149"/>
    </row>
    <row r="219" spans="1:11" s="5" customFormat="1" ht="15.75" customHeight="1">
      <c r="A219" s="48"/>
      <c r="B219" s="7"/>
      <c r="D219" s="7"/>
      <c r="G219" s="67"/>
      <c r="I219" s="7"/>
      <c r="K219" s="149"/>
    </row>
    <row r="220" spans="1:11" s="5" customFormat="1" ht="15.75" customHeight="1">
      <c r="A220" s="48"/>
      <c r="B220" s="7"/>
      <c r="D220" s="7"/>
      <c r="G220" s="67"/>
      <c r="I220" s="7"/>
      <c r="K220" s="149"/>
    </row>
    <row r="221" spans="1:11" s="5" customFormat="1" ht="15.75" customHeight="1">
      <c r="A221" s="48"/>
      <c r="B221" s="7"/>
      <c r="D221" s="7"/>
      <c r="G221" s="67"/>
      <c r="I221" s="7"/>
      <c r="K221" s="149"/>
    </row>
    <row r="222" spans="1:11" s="5" customFormat="1" ht="15.75" customHeight="1">
      <c r="A222" s="48"/>
      <c r="B222" s="7"/>
      <c r="D222" s="7"/>
      <c r="G222" s="67"/>
      <c r="I222" s="7"/>
      <c r="K222" s="149"/>
    </row>
    <row r="223" spans="1:11" s="5" customFormat="1" ht="15.75" customHeight="1">
      <c r="A223" s="48"/>
      <c r="B223" s="7"/>
      <c r="D223" s="7"/>
      <c r="G223" s="67"/>
      <c r="I223" s="7"/>
      <c r="K223" s="149"/>
    </row>
    <row r="224" spans="1:11" s="5" customFormat="1" ht="15.75" customHeight="1">
      <c r="A224" s="48"/>
      <c r="B224" s="7"/>
      <c r="D224" s="7"/>
      <c r="G224" s="67"/>
      <c r="I224" s="7"/>
      <c r="K224" s="149"/>
    </row>
    <row r="225" spans="1:11" s="5" customFormat="1" ht="15.75" customHeight="1">
      <c r="A225" s="48"/>
      <c r="B225" s="7"/>
      <c r="D225" s="7"/>
      <c r="G225" s="67"/>
      <c r="I225" s="7"/>
      <c r="K225" s="149"/>
    </row>
    <row r="226" spans="1:11" s="5" customFormat="1" ht="15.75" customHeight="1">
      <c r="A226" s="48"/>
      <c r="B226" s="7"/>
      <c r="D226" s="7"/>
      <c r="G226" s="67"/>
      <c r="I226" s="7"/>
      <c r="K226" s="149"/>
    </row>
    <row r="227" spans="1:11" s="5" customFormat="1" ht="15.75" customHeight="1">
      <c r="A227" s="48"/>
      <c r="B227" s="7"/>
      <c r="D227" s="7"/>
      <c r="G227" s="67"/>
      <c r="I227" s="7"/>
      <c r="K227" s="149"/>
    </row>
    <row r="228" spans="1:11" s="5" customFormat="1" ht="15.75" customHeight="1">
      <c r="A228" s="48"/>
      <c r="B228" s="7"/>
      <c r="D228" s="7"/>
      <c r="G228" s="67"/>
      <c r="I228" s="7"/>
      <c r="K228" s="149"/>
    </row>
    <row r="229" spans="1:11" s="5" customFormat="1" ht="15.75" customHeight="1">
      <c r="A229" s="48"/>
      <c r="B229" s="7"/>
      <c r="D229" s="7"/>
      <c r="G229" s="67"/>
      <c r="I229" s="7"/>
      <c r="K229" s="149"/>
    </row>
    <row r="230" spans="1:11" s="5" customFormat="1" ht="15.75" customHeight="1">
      <c r="A230" s="48"/>
      <c r="B230" s="7"/>
      <c r="D230" s="7"/>
      <c r="G230" s="67"/>
      <c r="I230" s="7"/>
      <c r="K230" s="149"/>
    </row>
    <row r="231" spans="1:11" s="5" customFormat="1" ht="15.75" customHeight="1">
      <c r="A231" s="48"/>
      <c r="B231" s="7"/>
      <c r="D231" s="7"/>
      <c r="G231" s="67"/>
      <c r="I231" s="7"/>
      <c r="K231" s="149"/>
    </row>
    <row r="232" spans="1:11" s="5" customFormat="1" ht="15.75" customHeight="1">
      <c r="A232" s="48"/>
      <c r="B232" s="7"/>
      <c r="D232" s="7"/>
      <c r="G232" s="67"/>
      <c r="I232" s="7"/>
      <c r="K232" s="149"/>
    </row>
    <row r="233" spans="1:11" s="5" customFormat="1" ht="15.75" customHeight="1">
      <c r="A233" s="48"/>
      <c r="B233" s="7"/>
      <c r="D233" s="7"/>
      <c r="G233" s="67"/>
      <c r="I233" s="7"/>
      <c r="K233" s="149"/>
    </row>
    <row r="234" spans="1:11" s="5" customFormat="1" ht="15.75" customHeight="1">
      <c r="A234" s="48"/>
      <c r="B234" s="7"/>
      <c r="D234" s="7"/>
      <c r="G234" s="67"/>
      <c r="I234" s="7"/>
      <c r="K234" s="149"/>
    </row>
    <row r="235" spans="1:11" s="5" customFormat="1" ht="15.75" customHeight="1">
      <c r="A235" s="48"/>
      <c r="B235" s="7"/>
      <c r="D235" s="7"/>
      <c r="G235" s="67"/>
      <c r="I235" s="7"/>
      <c r="K235" s="149"/>
    </row>
    <row r="236" spans="1:11" s="5" customFormat="1" ht="15.75" customHeight="1">
      <c r="A236" s="48"/>
      <c r="B236" s="7"/>
      <c r="D236" s="7"/>
      <c r="G236" s="67"/>
      <c r="I236" s="7"/>
      <c r="K236" s="149"/>
    </row>
    <row r="237" spans="1:11" s="5" customFormat="1" ht="15.75" customHeight="1">
      <c r="A237" s="48"/>
      <c r="B237" s="7"/>
      <c r="D237" s="7"/>
      <c r="G237" s="67"/>
      <c r="I237" s="7"/>
      <c r="K237" s="149"/>
    </row>
    <row r="238" spans="1:11" s="5" customFormat="1" ht="15.75" customHeight="1">
      <c r="A238" s="48"/>
      <c r="B238" s="7"/>
      <c r="D238" s="7"/>
      <c r="G238" s="67"/>
      <c r="I238" s="7"/>
      <c r="K238" s="149"/>
    </row>
    <row r="239" spans="1:11" s="5" customFormat="1" ht="15.75" customHeight="1">
      <c r="A239" s="48"/>
      <c r="B239" s="7"/>
      <c r="D239" s="7"/>
      <c r="G239" s="67"/>
      <c r="I239" s="7"/>
      <c r="K239" s="149"/>
    </row>
    <row r="240" spans="1:11" s="5" customFormat="1" ht="15.75" customHeight="1">
      <c r="A240" s="48"/>
      <c r="B240" s="7"/>
      <c r="D240" s="7"/>
      <c r="G240" s="67"/>
      <c r="I240" s="7"/>
      <c r="K240" s="149"/>
    </row>
    <row r="241" spans="1:11" s="5" customFormat="1" ht="15.75" customHeight="1">
      <c r="A241" s="48"/>
      <c r="B241" s="7"/>
      <c r="D241" s="7"/>
      <c r="G241" s="67"/>
      <c r="I241" s="7"/>
      <c r="K241" s="149"/>
    </row>
    <row r="242" spans="1:11" s="5" customFormat="1" ht="15.75" customHeight="1">
      <c r="A242" s="48"/>
      <c r="B242" s="7"/>
      <c r="D242" s="7"/>
      <c r="G242" s="67"/>
      <c r="I242" s="7"/>
      <c r="K242" s="149"/>
    </row>
    <row r="243" spans="1:11" s="5" customFormat="1" ht="15.75" customHeight="1">
      <c r="A243" s="48"/>
      <c r="B243" s="7"/>
      <c r="D243" s="7"/>
      <c r="G243" s="67"/>
      <c r="I243" s="7"/>
      <c r="K243" s="149"/>
    </row>
    <row r="244" spans="1:11" s="5" customFormat="1" ht="15.75" customHeight="1">
      <c r="A244" s="48"/>
      <c r="B244" s="7"/>
      <c r="D244" s="7"/>
      <c r="G244" s="67"/>
      <c r="I244" s="7"/>
      <c r="K244" s="149"/>
    </row>
    <row r="245" spans="1:11" s="5" customFormat="1" ht="15.75" customHeight="1">
      <c r="A245" s="48"/>
      <c r="B245" s="7"/>
      <c r="D245" s="7"/>
      <c r="G245" s="67"/>
      <c r="I245" s="7"/>
      <c r="K245" s="149"/>
    </row>
    <row r="246" spans="1:11" s="5" customFormat="1" ht="15.75" customHeight="1">
      <c r="A246" s="48"/>
      <c r="B246" s="7"/>
      <c r="D246" s="7"/>
      <c r="G246" s="67"/>
      <c r="I246" s="7"/>
      <c r="K246" s="149"/>
    </row>
    <row r="247" spans="1:11" s="5" customFormat="1" ht="15.75" customHeight="1">
      <c r="A247" s="48"/>
      <c r="B247" s="7"/>
      <c r="D247" s="7"/>
      <c r="G247" s="67"/>
      <c r="I247" s="7"/>
      <c r="K247" s="149"/>
    </row>
    <row r="248" spans="1:11" s="5" customFormat="1" ht="15.75" customHeight="1">
      <c r="A248" s="48"/>
      <c r="B248" s="7"/>
      <c r="D248" s="7"/>
      <c r="G248" s="67"/>
      <c r="I248" s="7"/>
      <c r="K248" s="149"/>
    </row>
    <row r="249" spans="1:11" s="5" customFormat="1" ht="15.75" customHeight="1">
      <c r="A249" s="48"/>
      <c r="B249" s="7"/>
      <c r="D249" s="7"/>
      <c r="G249" s="67"/>
      <c r="I249" s="7"/>
      <c r="K249" s="149"/>
    </row>
    <row r="250" spans="1:11" s="5" customFormat="1" ht="15.75" customHeight="1">
      <c r="A250" s="48"/>
      <c r="B250" s="7"/>
      <c r="D250" s="7"/>
      <c r="G250" s="67"/>
      <c r="I250" s="7"/>
      <c r="K250" s="149"/>
    </row>
    <row r="251" spans="1:11" s="5" customFormat="1" ht="15.75" customHeight="1">
      <c r="A251" s="48"/>
      <c r="B251" s="7"/>
      <c r="D251" s="7"/>
      <c r="G251" s="67"/>
      <c r="I251" s="7"/>
      <c r="K251" s="149"/>
    </row>
    <row r="252" spans="1:11" s="5" customFormat="1" ht="15.75" customHeight="1">
      <c r="A252" s="48"/>
      <c r="B252" s="7"/>
      <c r="D252" s="7"/>
      <c r="G252" s="67"/>
      <c r="I252" s="7"/>
      <c r="K252" s="149"/>
    </row>
    <row r="253" spans="1:11" s="5" customFormat="1" ht="15.75" customHeight="1">
      <c r="A253" s="48"/>
      <c r="B253" s="7"/>
      <c r="D253" s="7"/>
      <c r="G253" s="67"/>
      <c r="I253" s="7"/>
      <c r="K253" s="149"/>
    </row>
    <row r="254" spans="1:11" s="5" customFormat="1" ht="15.75" customHeight="1">
      <c r="A254" s="48"/>
      <c r="B254" s="7"/>
      <c r="D254" s="7"/>
      <c r="G254" s="67"/>
      <c r="I254" s="7"/>
      <c r="K254" s="149"/>
    </row>
    <row r="255" spans="1:11" s="5" customFormat="1" ht="15.75" customHeight="1">
      <c r="A255" s="48"/>
      <c r="B255" s="7"/>
      <c r="D255" s="7"/>
      <c r="G255" s="67"/>
      <c r="I255" s="7"/>
      <c r="K255" s="149"/>
    </row>
    <row r="256" spans="1:11" s="5" customFormat="1" ht="15.75" customHeight="1">
      <c r="A256" s="48"/>
      <c r="B256" s="7"/>
      <c r="D256" s="7"/>
      <c r="G256" s="67"/>
      <c r="I256" s="7"/>
      <c r="K256" s="149"/>
    </row>
    <row r="257" spans="1:11" s="5" customFormat="1" ht="15.75" customHeight="1">
      <c r="A257" s="48"/>
      <c r="B257" s="7"/>
      <c r="D257" s="7"/>
      <c r="G257" s="67"/>
      <c r="I257" s="7"/>
      <c r="K257" s="149"/>
    </row>
    <row r="258" spans="1:11" s="5" customFormat="1" ht="15.75" customHeight="1">
      <c r="A258" s="48"/>
      <c r="B258" s="7"/>
      <c r="D258" s="7"/>
      <c r="G258" s="67"/>
      <c r="I258" s="7"/>
      <c r="K258" s="149"/>
    </row>
    <row r="259" spans="1:11" s="5" customFormat="1" ht="15.75" customHeight="1">
      <c r="A259" s="48"/>
      <c r="B259" s="7"/>
      <c r="D259" s="7"/>
      <c r="G259" s="67"/>
      <c r="I259" s="7"/>
      <c r="K259" s="149"/>
    </row>
    <row r="260" spans="1:11" s="5" customFormat="1" ht="15.75" customHeight="1">
      <c r="A260" s="48"/>
      <c r="B260" s="7"/>
      <c r="D260" s="7"/>
      <c r="G260" s="67"/>
      <c r="I260" s="7"/>
      <c r="K260" s="149"/>
    </row>
    <row r="261" spans="1:11" s="5" customFormat="1" ht="15.75" customHeight="1">
      <c r="A261" s="48"/>
      <c r="B261" s="7"/>
      <c r="D261" s="7"/>
      <c r="G261" s="67"/>
      <c r="I261" s="7"/>
      <c r="K261" s="149"/>
    </row>
    <row r="262" spans="1:11" s="5" customFormat="1" ht="15.75" customHeight="1">
      <c r="A262" s="48"/>
      <c r="B262" s="7"/>
      <c r="D262" s="7"/>
      <c r="G262" s="67"/>
      <c r="I262" s="7"/>
      <c r="K262" s="149"/>
    </row>
    <row r="263" spans="1:11" s="5" customFormat="1" ht="15.75" customHeight="1">
      <c r="A263" s="48"/>
      <c r="B263" s="7"/>
      <c r="D263" s="7"/>
      <c r="G263" s="67"/>
      <c r="I263" s="7"/>
      <c r="K263" s="149"/>
    </row>
    <row r="264" spans="1:11" s="5" customFormat="1" ht="15.75" customHeight="1">
      <c r="A264" s="48"/>
      <c r="B264" s="7"/>
      <c r="D264" s="7"/>
      <c r="G264" s="67"/>
      <c r="I264" s="7"/>
      <c r="K264" s="149"/>
    </row>
    <row r="265" spans="1:11" s="5" customFormat="1" ht="15.75" customHeight="1">
      <c r="A265" s="48"/>
      <c r="B265" s="7"/>
      <c r="D265" s="7"/>
      <c r="G265" s="67"/>
      <c r="I265" s="7"/>
      <c r="K265" s="149"/>
    </row>
    <row r="266" spans="1:11" s="5" customFormat="1" ht="15.75" customHeight="1">
      <c r="A266" s="48"/>
      <c r="B266" s="7"/>
      <c r="D266" s="7"/>
      <c r="G266" s="67"/>
      <c r="I266" s="7"/>
      <c r="K266" s="149"/>
    </row>
    <row r="267" spans="1:11" s="5" customFormat="1" ht="15.75" customHeight="1">
      <c r="A267" s="48"/>
      <c r="B267" s="7"/>
      <c r="D267" s="7"/>
      <c r="G267" s="67"/>
      <c r="I267" s="7"/>
      <c r="K267" s="149"/>
    </row>
    <row r="268" spans="1:11" s="5" customFormat="1" ht="15.75" customHeight="1">
      <c r="A268" s="48"/>
      <c r="B268" s="7"/>
      <c r="D268" s="7"/>
      <c r="G268" s="67"/>
      <c r="I268" s="7"/>
      <c r="K268" s="149"/>
    </row>
    <row r="269" spans="1:11" s="5" customFormat="1" ht="15.75" customHeight="1">
      <c r="A269" s="48"/>
      <c r="B269" s="7"/>
      <c r="D269" s="7"/>
      <c r="G269" s="67"/>
      <c r="I269" s="7"/>
      <c r="K269" s="149"/>
    </row>
    <row r="270" spans="1:11" s="5" customFormat="1" ht="15.75" customHeight="1">
      <c r="A270" s="48"/>
      <c r="B270" s="7"/>
      <c r="D270" s="7"/>
      <c r="G270" s="67"/>
      <c r="I270" s="7"/>
      <c r="K270" s="149"/>
    </row>
    <row r="271" spans="1:11" s="5" customFormat="1" ht="15.75" customHeight="1">
      <c r="A271" s="48"/>
      <c r="B271" s="7"/>
      <c r="D271" s="7"/>
      <c r="G271" s="67"/>
      <c r="I271" s="7"/>
      <c r="K271" s="149"/>
    </row>
    <row r="272" spans="1:11" s="5" customFormat="1" ht="15.75" customHeight="1">
      <c r="A272" s="48"/>
      <c r="B272" s="7"/>
      <c r="D272" s="7"/>
      <c r="G272" s="67"/>
      <c r="I272" s="7"/>
      <c r="K272" s="149"/>
    </row>
    <row r="273" spans="1:11" s="5" customFormat="1" ht="15.75" customHeight="1">
      <c r="A273" s="48"/>
      <c r="B273" s="7"/>
      <c r="D273" s="7"/>
      <c r="G273" s="67"/>
      <c r="I273" s="7"/>
      <c r="K273" s="149"/>
    </row>
    <row r="274" spans="1:11" s="5" customFormat="1" ht="15.75" customHeight="1">
      <c r="A274" s="48"/>
      <c r="B274" s="7"/>
      <c r="D274" s="7"/>
      <c r="G274" s="67"/>
      <c r="I274" s="7"/>
      <c r="K274" s="149"/>
    </row>
    <row r="275" spans="1:11" s="5" customFormat="1" ht="15.75" customHeight="1">
      <c r="A275" s="48"/>
      <c r="B275" s="7"/>
      <c r="D275" s="7"/>
      <c r="G275" s="67"/>
      <c r="I275" s="7"/>
      <c r="K275" s="149"/>
    </row>
    <row r="276" spans="1:11" s="5" customFormat="1" ht="15.75" customHeight="1">
      <c r="A276" s="48"/>
      <c r="B276" s="7"/>
      <c r="D276" s="7"/>
      <c r="G276" s="67"/>
      <c r="I276" s="7"/>
      <c r="K276" s="149"/>
    </row>
    <row r="277" spans="1:11" s="5" customFormat="1" ht="15.75" customHeight="1">
      <c r="A277" s="48"/>
      <c r="B277" s="7"/>
      <c r="D277" s="7"/>
      <c r="G277" s="67"/>
      <c r="I277" s="7"/>
      <c r="K277" s="149"/>
    </row>
    <row r="278" spans="1:11" s="5" customFormat="1" ht="15.75" customHeight="1">
      <c r="A278" s="48"/>
      <c r="B278" s="7"/>
      <c r="D278" s="7"/>
      <c r="G278" s="67"/>
      <c r="I278" s="7"/>
      <c r="K278" s="149"/>
    </row>
    <row r="279" spans="1:11" s="5" customFormat="1" ht="15.75" customHeight="1">
      <c r="A279" s="48"/>
      <c r="B279" s="7"/>
      <c r="D279" s="7"/>
      <c r="G279" s="67"/>
      <c r="I279" s="7"/>
      <c r="K279" s="149"/>
    </row>
    <row r="280" spans="1:11" s="5" customFormat="1" ht="15.75" customHeight="1">
      <c r="A280" s="48"/>
      <c r="B280" s="7"/>
      <c r="D280" s="7"/>
      <c r="G280" s="67"/>
      <c r="I280" s="7"/>
      <c r="K280" s="149"/>
    </row>
    <row r="281" spans="1:11" s="5" customFormat="1" ht="15.75" customHeight="1">
      <c r="A281" s="48"/>
      <c r="B281" s="7"/>
      <c r="D281" s="7"/>
      <c r="G281" s="67"/>
      <c r="I281" s="7"/>
      <c r="K281" s="149"/>
    </row>
    <row r="282" spans="1:11" s="5" customFormat="1" ht="15.75" customHeight="1">
      <c r="A282" s="48"/>
      <c r="B282" s="7"/>
      <c r="D282" s="7"/>
      <c r="G282" s="67"/>
      <c r="I282" s="7"/>
      <c r="K282" s="149"/>
    </row>
    <row r="283" spans="1:11" s="5" customFormat="1" ht="15.75" customHeight="1">
      <c r="A283" s="48"/>
      <c r="B283" s="7"/>
      <c r="D283" s="7"/>
      <c r="G283" s="67"/>
      <c r="I283" s="7"/>
      <c r="K283" s="149"/>
    </row>
    <row r="284" spans="1:11" s="5" customFormat="1" ht="15.75" customHeight="1">
      <c r="A284" s="48"/>
      <c r="B284" s="7"/>
      <c r="D284" s="7"/>
      <c r="G284" s="67"/>
      <c r="I284" s="7"/>
      <c r="K284" s="149"/>
    </row>
    <row r="285" spans="1:11" s="5" customFormat="1" ht="15.75" customHeight="1">
      <c r="A285" s="48"/>
      <c r="B285" s="7"/>
      <c r="D285" s="7"/>
      <c r="G285" s="67"/>
      <c r="I285" s="7"/>
      <c r="K285" s="149"/>
    </row>
    <row r="286" spans="1:11" s="5" customFormat="1" ht="15.75" customHeight="1">
      <c r="A286" s="48"/>
      <c r="B286" s="7"/>
      <c r="D286" s="7"/>
      <c r="G286" s="67"/>
      <c r="I286" s="7"/>
      <c r="K286" s="149"/>
    </row>
    <row r="287" spans="1:11" s="5" customFormat="1" ht="15.75" customHeight="1">
      <c r="A287" s="48"/>
      <c r="B287" s="7"/>
      <c r="D287" s="7"/>
      <c r="G287" s="67"/>
      <c r="I287" s="7"/>
      <c r="K287" s="149"/>
    </row>
    <row r="288" spans="1:11" s="5" customFormat="1" ht="15.75" customHeight="1">
      <c r="A288" s="48"/>
      <c r="B288" s="7"/>
      <c r="D288" s="7"/>
      <c r="G288" s="67"/>
      <c r="I288" s="7"/>
      <c r="K288" s="149"/>
    </row>
    <row r="289" spans="1:11" s="5" customFormat="1" ht="15.75" customHeight="1">
      <c r="A289" s="48"/>
      <c r="B289" s="7"/>
      <c r="D289" s="7"/>
      <c r="G289" s="67"/>
      <c r="I289" s="7"/>
      <c r="K289" s="149"/>
    </row>
    <row r="290" spans="1:11" s="5" customFormat="1" ht="15.75" customHeight="1">
      <c r="A290" s="48"/>
      <c r="B290" s="7"/>
      <c r="D290" s="7"/>
      <c r="G290" s="67"/>
      <c r="I290" s="7"/>
      <c r="K290" s="149"/>
    </row>
    <row r="291" spans="1:11" s="5" customFormat="1" ht="15.75" customHeight="1">
      <c r="A291" s="48"/>
      <c r="B291" s="7"/>
      <c r="D291" s="7"/>
      <c r="G291" s="67"/>
      <c r="I291" s="7"/>
      <c r="K291" s="149"/>
    </row>
    <row r="292" spans="1:11" s="5" customFormat="1" ht="15.75" customHeight="1">
      <c r="A292" s="48"/>
      <c r="B292" s="7"/>
      <c r="D292" s="7"/>
      <c r="G292" s="67"/>
      <c r="I292" s="7"/>
      <c r="K292" s="149"/>
    </row>
    <row r="293" spans="1:11" s="5" customFormat="1" ht="15.75" customHeight="1">
      <c r="A293" s="48"/>
      <c r="B293" s="7"/>
      <c r="D293" s="7"/>
      <c r="G293" s="67"/>
      <c r="I293" s="7"/>
      <c r="K293" s="149"/>
    </row>
    <row r="294" spans="1:11" s="5" customFormat="1" ht="15.75" customHeight="1">
      <c r="A294" s="48"/>
      <c r="B294" s="7"/>
      <c r="D294" s="7"/>
      <c r="G294" s="67"/>
      <c r="I294" s="7"/>
      <c r="K294" s="149"/>
    </row>
    <row r="295" spans="1:11" s="5" customFormat="1" ht="15.75" customHeight="1">
      <c r="A295" s="48"/>
      <c r="B295" s="7"/>
      <c r="D295" s="7"/>
      <c r="G295" s="67"/>
      <c r="I295" s="7"/>
      <c r="K295" s="149"/>
    </row>
    <row r="296" spans="1:11" s="5" customFormat="1" ht="15.75" customHeight="1">
      <c r="A296" s="48"/>
      <c r="B296" s="7"/>
      <c r="D296" s="7"/>
      <c r="G296" s="67"/>
      <c r="I296" s="7"/>
      <c r="K296" s="149"/>
    </row>
    <row r="297" spans="1:11" s="5" customFormat="1" ht="15.75" customHeight="1">
      <c r="A297" s="48"/>
      <c r="B297" s="7"/>
      <c r="D297" s="7"/>
      <c r="G297" s="67"/>
      <c r="I297" s="7"/>
      <c r="K297" s="149"/>
    </row>
    <row r="298" spans="1:11" s="5" customFormat="1" ht="15.75" customHeight="1">
      <c r="A298" s="48"/>
      <c r="B298" s="7"/>
      <c r="D298" s="7"/>
      <c r="G298" s="67"/>
      <c r="I298" s="7"/>
      <c r="K298" s="149"/>
    </row>
    <row r="299" spans="1:11" s="5" customFormat="1" ht="15.75" customHeight="1">
      <c r="A299" s="48"/>
      <c r="B299" s="7"/>
      <c r="D299" s="7"/>
      <c r="G299" s="67"/>
      <c r="I299" s="7"/>
      <c r="K299" s="149"/>
    </row>
    <row r="300" spans="1:11" s="5" customFormat="1" ht="15.75" customHeight="1">
      <c r="A300" s="48"/>
      <c r="B300" s="7"/>
      <c r="D300" s="7"/>
      <c r="G300" s="67"/>
      <c r="I300" s="7"/>
      <c r="K300" s="149"/>
    </row>
    <row r="301" spans="1:11" s="5" customFormat="1" ht="15.75" customHeight="1">
      <c r="A301" s="48"/>
      <c r="B301" s="7"/>
      <c r="D301" s="7"/>
      <c r="G301" s="67"/>
      <c r="I301" s="7"/>
      <c r="K301" s="149"/>
    </row>
    <row r="302" spans="1:11" s="5" customFormat="1" ht="15.75" customHeight="1">
      <c r="A302" s="48"/>
      <c r="B302" s="7"/>
      <c r="D302" s="7"/>
      <c r="G302" s="67"/>
      <c r="I302" s="7"/>
      <c r="K302" s="149"/>
    </row>
    <row r="303" spans="1:11" s="5" customFormat="1" ht="15.75" customHeight="1">
      <c r="A303" s="48"/>
      <c r="B303" s="7"/>
      <c r="D303" s="7"/>
      <c r="G303" s="67"/>
      <c r="I303" s="7"/>
      <c r="K303" s="149"/>
    </row>
    <row r="304" spans="1:11" s="5" customFormat="1" ht="15.75" customHeight="1">
      <c r="A304" s="48"/>
      <c r="B304" s="7"/>
      <c r="D304" s="7"/>
      <c r="G304" s="67"/>
      <c r="I304" s="7"/>
      <c r="K304" s="149"/>
    </row>
    <row r="305" spans="1:11" s="5" customFormat="1" ht="15.75" customHeight="1">
      <c r="A305" s="48"/>
      <c r="B305" s="7"/>
      <c r="D305" s="7"/>
      <c r="G305" s="67"/>
      <c r="I305" s="7"/>
      <c r="K305" s="149"/>
    </row>
    <row r="306" spans="1:11" s="5" customFormat="1" ht="15.75" customHeight="1">
      <c r="A306" s="48"/>
      <c r="B306" s="7"/>
      <c r="D306" s="7"/>
      <c r="G306" s="67"/>
      <c r="I306" s="7"/>
      <c r="K306" s="149"/>
    </row>
    <row r="307" spans="1:11" s="5" customFormat="1" ht="15.75" customHeight="1">
      <c r="A307" s="48"/>
      <c r="B307" s="7"/>
      <c r="D307" s="7"/>
      <c r="G307" s="67"/>
      <c r="I307" s="7"/>
      <c r="K307" s="149"/>
    </row>
    <row r="308" spans="1:11" s="5" customFormat="1" ht="15.75" customHeight="1">
      <c r="A308" s="48"/>
      <c r="B308" s="7"/>
      <c r="D308" s="7"/>
      <c r="G308" s="67"/>
      <c r="I308" s="7"/>
      <c r="K308" s="149"/>
    </row>
    <row r="309" spans="1:11" s="5" customFormat="1" ht="15.75" customHeight="1">
      <c r="A309" s="48"/>
      <c r="B309" s="7"/>
      <c r="D309" s="7"/>
      <c r="G309" s="67"/>
      <c r="I309" s="7"/>
      <c r="K309" s="149"/>
    </row>
    <row r="310" spans="1:11" s="5" customFormat="1" ht="15.75" customHeight="1">
      <c r="A310" s="48"/>
      <c r="B310" s="7"/>
      <c r="D310" s="7"/>
      <c r="G310" s="67"/>
      <c r="I310" s="7"/>
      <c r="K310" s="149"/>
    </row>
    <row r="311" spans="1:11" s="5" customFormat="1" ht="15.75" customHeight="1">
      <c r="A311" s="48"/>
      <c r="B311" s="7"/>
      <c r="D311" s="7"/>
      <c r="G311" s="67"/>
      <c r="I311" s="7"/>
      <c r="K311" s="149"/>
    </row>
    <row r="312" spans="1:11" s="5" customFormat="1" ht="15.75" customHeight="1">
      <c r="A312" s="48"/>
      <c r="B312" s="7"/>
      <c r="D312" s="7"/>
      <c r="G312" s="67"/>
      <c r="I312" s="7"/>
      <c r="K312" s="149"/>
    </row>
    <row r="313" spans="1:11" s="5" customFormat="1" ht="15.75" customHeight="1">
      <c r="A313" s="48"/>
      <c r="B313" s="7"/>
      <c r="D313" s="7"/>
      <c r="G313" s="67"/>
      <c r="I313" s="7"/>
      <c r="K313" s="149"/>
    </row>
    <row r="314" spans="1:11" s="5" customFormat="1" ht="15.75" customHeight="1">
      <c r="A314" s="48"/>
      <c r="B314" s="7"/>
      <c r="D314" s="7"/>
      <c r="G314" s="67"/>
      <c r="I314" s="7"/>
      <c r="K314" s="149"/>
    </row>
    <row r="315" spans="1:11" s="5" customFormat="1" ht="15.75" customHeight="1">
      <c r="A315" s="48"/>
      <c r="B315" s="7"/>
      <c r="D315" s="7"/>
      <c r="G315" s="67"/>
      <c r="I315" s="7"/>
      <c r="K315" s="149"/>
    </row>
    <row r="316" spans="1:11" s="5" customFormat="1" ht="15.75" customHeight="1">
      <c r="A316" s="48"/>
      <c r="B316" s="7"/>
      <c r="D316" s="7"/>
      <c r="G316" s="67"/>
      <c r="I316" s="7"/>
      <c r="K316" s="149"/>
    </row>
    <row r="317" spans="1:11" s="5" customFormat="1" ht="15.75" customHeight="1">
      <c r="A317" s="48"/>
      <c r="B317" s="7"/>
      <c r="D317" s="7"/>
      <c r="G317" s="67"/>
      <c r="I317" s="7"/>
      <c r="K317" s="149"/>
    </row>
    <row r="318" spans="1:11" s="5" customFormat="1" ht="15.75" customHeight="1">
      <c r="A318" s="48"/>
      <c r="B318" s="7"/>
      <c r="D318" s="7"/>
      <c r="G318" s="67"/>
      <c r="I318" s="7"/>
      <c r="K318" s="149"/>
    </row>
    <row r="319" spans="1:11" s="5" customFormat="1" ht="15.75" customHeight="1">
      <c r="A319" s="48"/>
      <c r="B319" s="7"/>
      <c r="D319" s="7"/>
      <c r="G319" s="67"/>
      <c r="I319" s="7"/>
      <c r="K319" s="149"/>
    </row>
    <row r="320" spans="1:11" s="5" customFormat="1" ht="15.75" customHeight="1">
      <c r="A320" s="48"/>
      <c r="B320" s="7"/>
      <c r="D320" s="7"/>
      <c r="G320" s="67"/>
      <c r="I320" s="7"/>
      <c r="K320" s="149"/>
    </row>
    <row r="321" spans="1:11" s="5" customFormat="1" ht="15.75" customHeight="1">
      <c r="A321" s="48"/>
      <c r="B321" s="7"/>
      <c r="D321" s="7"/>
      <c r="G321" s="67"/>
      <c r="I321" s="7"/>
      <c r="K321" s="149"/>
    </row>
    <row r="322" spans="1:11" s="5" customFormat="1" ht="15.75" customHeight="1">
      <c r="A322" s="48"/>
      <c r="B322" s="7"/>
      <c r="D322" s="7"/>
      <c r="G322" s="67"/>
      <c r="I322" s="7"/>
      <c r="K322" s="149"/>
    </row>
    <row r="323" spans="1:11" s="5" customFormat="1" ht="15.75" customHeight="1">
      <c r="A323" s="48"/>
      <c r="B323" s="7"/>
      <c r="D323" s="7"/>
      <c r="G323" s="67"/>
      <c r="I323" s="7"/>
      <c r="K323" s="149"/>
    </row>
    <row r="324" spans="1:11" s="5" customFormat="1" ht="15.75" customHeight="1">
      <c r="A324" s="48"/>
      <c r="B324" s="7"/>
      <c r="D324" s="7"/>
      <c r="G324" s="67"/>
      <c r="I324" s="7"/>
      <c r="K324" s="149"/>
    </row>
    <row r="325" spans="1:11" s="5" customFormat="1" ht="15.75" customHeight="1">
      <c r="A325" s="48"/>
      <c r="B325" s="7"/>
      <c r="D325" s="7"/>
      <c r="G325" s="67"/>
      <c r="I325" s="7"/>
      <c r="K325" s="149"/>
    </row>
    <row r="326" spans="1:11" s="5" customFormat="1" ht="15.75" customHeight="1">
      <c r="A326" s="48"/>
      <c r="B326" s="7"/>
      <c r="D326" s="7"/>
      <c r="G326" s="67"/>
      <c r="I326" s="7"/>
      <c r="K326" s="149"/>
    </row>
    <row r="327" spans="1:11" s="5" customFormat="1" ht="15.75" customHeight="1">
      <c r="A327" s="48"/>
      <c r="B327" s="7"/>
      <c r="D327" s="7"/>
      <c r="G327" s="67"/>
      <c r="I327" s="7"/>
      <c r="K327" s="149"/>
    </row>
    <row r="328" spans="1:11" s="5" customFormat="1" ht="15.75" customHeight="1">
      <c r="A328" s="48"/>
      <c r="B328" s="7"/>
      <c r="D328" s="7"/>
      <c r="G328" s="67"/>
      <c r="I328" s="7"/>
      <c r="K328" s="149"/>
    </row>
    <row r="329" spans="1:11" s="5" customFormat="1" ht="15.75" customHeight="1">
      <c r="A329" s="48"/>
      <c r="B329" s="7"/>
      <c r="D329" s="7"/>
      <c r="G329" s="67"/>
      <c r="I329" s="7"/>
      <c r="K329" s="149"/>
    </row>
    <row r="330" spans="1:11" s="5" customFormat="1" ht="15.75" customHeight="1">
      <c r="A330" s="48"/>
      <c r="B330" s="7"/>
      <c r="D330" s="7"/>
      <c r="G330" s="67"/>
      <c r="I330" s="7"/>
      <c r="K330" s="149"/>
    </row>
    <row r="331" spans="1:11" s="5" customFormat="1" ht="15.75" customHeight="1">
      <c r="A331" s="48"/>
      <c r="B331" s="7"/>
      <c r="D331" s="7"/>
      <c r="G331" s="67"/>
      <c r="I331" s="7"/>
      <c r="K331" s="149"/>
    </row>
    <row r="332" spans="1:11" s="5" customFormat="1" ht="15.75" customHeight="1">
      <c r="A332" s="48"/>
      <c r="B332" s="7"/>
      <c r="D332" s="7"/>
      <c r="G332" s="67"/>
      <c r="I332" s="7"/>
      <c r="K332" s="149"/>
    </row>
    <row r="333" spans="1:11" s="5" customFormat="1" ht="15.75" customHeight="1">
      <c r="A333" s="48"/>
      <c r="B333" s="7"/>
      <c r="D333" s="7"/>
      <c r="G333" s="67"/>
      <c r="I333" s="7"/>
      <c r="K333" s="149"/>
    </row>
    <row r="334" spans="1:11" s="5" customFormat="1" ht="15.75" customHeight="1">
      <c r="A334" s="48"/>
      <c r="B334" s="7"/>
      <c r="D334" s="7"/>
      <c r="G334" s="67"/>
      <c r="I334" s="7"/>
      <c r="K334" s="149"/>
    </row>
    <row r="335" spans="1:11" s="5" customFormat="1" ht="15.75" customHeight="1">
      <c r="A335" s="48"/>
      <c r="B335" s="7"/>
      <c r="D335" s="7"/>
      <c r="G335" s="67"/>
      <c r="I335" s="7"/>
      <c r="K335" s="149"/>
    </row>
    <row r="336" spans="1:11" s="5" customFormat="1" ht="15.75" customHeight="1">
      <c r="A336" s="48"/>
      <c r="B336" s="7"/>
      <c r="D336" s="7"/>
      <c r="G336" s="67"/>
      <c r="I336" s="7"/>
      <c r="K336" s="149"/>
    </row>
    <row r="337" spans="1:11" s="5" customFormat="1" ht="15.75" customHeight="1">
      <c r="A337" s="48"/>
      <c r="B337" s="7"/>
      <c r="D337" s="7"/>
      <c r="G337" s="67"/>
      <c r="I337" s="7"/>
      <c r="K337" s="149"/>
    </row>
    <row r="338" spans="1:11" s="5" customFormat="1" ht="15.75" customHeight="1">
      <c r="A338" s="48"/>
      <c r="B338" s="7"/>
      <c r="D338" s="7"/>
      <c r="G338" s="67"/>
      <c r="I338" s="7"/>
      <c r="K338" s="149"/>
    </row>
    <row r="339" spans="1:11" s="5" customFormat="1" ht="15.75" customHeight="1">
      <c r="A339" s="48"/>
      <c r="B339" s="7"/>
      <c r="D339" s="7"/>
      <c r="G339" s="67"/>
      <c r="I339" s="7"/>
      <c r="K339" s="149"/>
    </row>
    <row r="340" spans="1:11" s="5" customFormat="1" ht="15.75" customHeight="1">
      <c r="A340" s="48"/>
      <c r="B340" s="7"/>
      <c r="D340" s="7"/>
      <c r="G340" s="67"/>
      <c r="I340" s="7"/>
      <c r="K340" s="149"/>
    </row>
    <row r="341" spans="1:11" s="5" customFormat="1" ht="15.75" customHeight="1">
      <c r="A341" s="48"/>
      <c r="B341" s="7"/>
      <c r="D341" s="7"/>
      <c r="G341" s="67"/>
      <c r="I341" s="7"/>
      <c r="K341" s="149"/>
    </row>
    <row r="342" spans="1:11" s="5" customFormat="1" ht="15.75" customHeight="1">
      <c r="A342" s="48"/>
      <c r="B342" s="7"/>
      <c r="D342" s="7"/>
      <c r="G342" s="67"/>
      <c r="I342" s="7"/>
      <c r="K342" s="149"/>
    </row>
    <row r="343" spans="1:11" s="5" customFormat="1" ht="15.75" customHeight="1">
      <c r="A343" s="48"/>
      <c r="B343" s="7"/>
      <c r="D343" s="7"/>
      <c r="G343" s="67"/>
      <c r="I343" s="7"/>
      <c r="K343" s="149"/>
    </row>
    <row r="344" spans="1:11" s="5" customFormat="1" ht="15.75" customHeight="1">
      <c r="A344" s="48"/>
      <c r="B344" s="7"/>
      <c r="D344" s="7"/>
      <c r="G344" s="67"/>
      <c r="I344" s="7"/>
      <c r="K344" s="149"/>
    </row>
    <row r="345" spans="1:11" s="5" customFormat="1" ht="15.75" customHeight="1">
      <c r="A345" s="48"/>
      <c r="B345" s="7"/>
      <c r="D345" s="7"/>
      <c r="G345" s="67"/>
      <c r="I345" s="7"/>
      <c r="K345" s="149"/>
    </row>
    <row r="346" spans="1:11" s="5" customFormat="1" ht="15.75" customHeight="1">
      <c r="A346" s="48"/>
      <c r="B346" s="7"/>
      <c r="D346" s="7"/>
      <c r="G346" s="67"/>
      <c r="I346" s="7"/>
      <c r="K346" s="149"/>
    </row>
    <row r="347" spans="1:11" s="5" customFormat="1" ht="15.75" customHeight="1">
      <c r="A347" s="48"/>
      <c r="B347" s="7"/>
      <c r="D347" s="7"/>
      <c r="G347" s="67"/>
      <c r="I347" s="7"/>
      <c r="K347" s="149"/>
    </row>
    <row r="348" spans="1:11" s="5" customFormat="1" ht="15.75" customHeight="1">
      <c r="A348" s="48"/>
      <c r="B348" s="7"/>
      <c r="D348" s="7"/>
      <c r="G348" s="67"/>
      <c r="I348" s="7"/>
      <c r="K348" s="149"/>
    </row>
    <row r="349" spans="1:11" s="5" customFormat="1" ht="15.75" customHeight="1">
      <c r="A349" s="48"/>
      <c r="B349" s="7"/>
      <c r="D349" s="7"/>
      <c r="G349" s="67"/>
      <c r="I349" s="7"/>
      <c r="K349" s="149"/>
    </row>
    <row r="350" spans="1:11" s="5" customFormat="1" ht="15.75" customHeight="1">
      <c r="A350" s="48"/>
      <c r="B350" s="7"/>
      <c r="D350" s="7"/>
      <c r="G350" s="67"/>
      <c r="I350" s="7"/>
      <c r="K350" s="149"/>
    </row>
    <row r="351" spans="1:11" s="5" customFormat="1" ht="15.75" customHeight="1">
      <c r="A351" s="48"/>
      <c r="B351" s="7"/>
      <c r="D351" s="7"/>
      <c r="G351" s="67"/>
      <c r="I351" s="7"/>
      <c r="K351" s="149"/>
    </row>
    <row r="352" spans="1:11" s="5" customFormat="1" ht="15.75" customHeight="1">
      <c r="A352" s="48"/>
      <c r="B352" s="7"/>
      <c r="D352" s="7"/>
      <c r="G352" s="67"/>
      <c r="I352" s="7"/>
      <c r="K352" s="149"/>
    </row>
    <row r="353" spans="1:11" s="5" customFormat="1" ht="15.75" customHeight="1">
      <c r="A353" s="48"/>
      <c r="B353" s="7"/>
      <c r="D353" s="7"/>
      <c r="G353" s="67"/>
      <c r="I353" s="7"/>
      <c r="K353" s="149"/>
    </row>
    <row r="354" spans="1:11" s="5" customFormat="1" ht="15.75" customHeight="1">
      <c r="A354" s="48"/>
      <c r="B354" s="7"/>
      <c r="D354" s="7"/>
      <c r="G354" s="67"/>
      <c r="I354" s="7"/>
      <c r="K354" s="149"/>
    </row>
    <row r="355" spans="1:11" s="5" customFormat="1" ht="15.75" customHeight="1">
      <c r="A355" s="48"/>
      <c r="B355" s="7"/>
      <c r="D355" s="7"/>
      <c r="G355" s="67"/>
      <c r="I355" s="7"/>
      <c r="K355" s="149"/>
    </row>
    <row r="356" spans="1:11" s="5" customFormat="1" ht="15.75" customHeight="1">
      <c r="A356" s="48"/>
      <c r="B356" s="7"/>
      <c r="D356" s="7"/>
      <c r="G356" s="67"/>
      <c r="I356" s="7"/>
      <c r="K356" s="149"/>
    </row>
    <row r="357" spans="1:11" s="5" customFormat="1" ht="15.75" customHeight="1">
      <c r="A357" s="48"/>
      <c r="B357" s="7"/>
      <c r="D357" s="7"/>
      <c r="G357" s="67"/>
      <c r="I357" s="7"/>
      <c r="K357" s="149"/>
    </row>
    <row r="358" spans="1:11" s="5" customFormat="1" ht="15.75" customHeight="1">
      <c r="A358" s="48"/>
      <c r="B358" s="7"/>
      <c r="D358" s="7"/>
      <c r="G358" s="67"/>
      <c r="I358" s="7"/>
      <c r="K358" s="149"/>
    </row>
    <row r="359" spans="1:11" s="5" customFormat="1" ht="15.75" customHeight="1">
      <c r="A359" s="48"/>
      <c r="B359" s="7"/>
      <c r="D359" s="7"/>
      <c r="G359" s="67"/>
      <c r="I359" s="7"/>
      <c r="K359" s="149"/>
    </row>
    <row r="360" spans="1:11" s="5" customFormat="1" ht="15.75" customHeight="1">
      <c r="A360" s="48"/>
      <c r="B360" s="7"/>
      <c r="D360" s="7"/>
      <c r="G360" s="67"/>
      <c r="I360" s="7"/>
      <c r="K360" s="149"/>
    </row>
    <row r="361" spans="1:11" s="5" customFormat="1" ht="15.75" customHeight="1">
      <c r="A361" s="48"/>
      <c r="B361" s="7"/>
      <c r="D361" s="7"/>
      <c r="G361" s="67"/>
      <c r="I361" s="7"/>
      <c r="K361" s="149"/>
    </row>
    <row r="362" spans="1:11" s="5" customFormat="1" ht="15.75" customHeight="1">
      <c r="A362" s="48"/>
      <c r="B362" s="7"/>
      <c r="D362" s="7"/>
      <c r="G362" s="67"/>
      <c r="I362" s="7"/>
      <c r="K362" s="149"/>
    </row>
    <row r="363" spans="1:11" s="5" customFormat="1" ht="15.75" customHeight="1">
      <c r="A363" s="48"/>
      <c r="B363" s="7"/>
      <c r="D363" s="7"/>
      <c r="G363" s="67"/>
      <c r="I363" s="7"/>
      <c r="K363" s="149"/>
    </row>
    <row r="364" spans="1:11" s="5" customFormat="1" ht="15.75" customHeight="1">
      <c r="A364" s="48"/>
      <c r="B364" s="7"/>
      <c r="D364" s="7"/>
      <c r="G364" s="67"/>
      <c r="I364" s="7"/>
      <c r="K364" s="149"/>
    </row>
    <row r="365" spans="1:11" s="5" customFormat="1" ht="15.75" customHeight="1">
      <c r="A365" s="48"/>
      <c r="B365" s="7"/>
      <c r="D365" s="7"/>
      <c r="G365" s="67"/>
      <c r="I365" s="7"/>
      <c r="K365" s="149"/>
    </row>
    <row r="366" spans="1:11" s="5" customFormat="1" ht="15.75" customHeight="1">
      <c r="A366" s="48"/>
      <c r="B366" s="7"/>
      <c r="D366" s="7"/>
      <c r="G366" s="67"/>
      <c r="I366" s="7"/>
      <c r="K366" s="149"/>
    </row>
    <row r="367" spans="1:11" s="5" customFormat="1" ht="15.75" customHeight="1">
      <c r="A367" s="48"/>
      <c r="B367" s="7"/>
      <c r="D367" s="7"/>
      <c r="G367" s="67"/>
      <c r="I367" s="7"/>
      <c r="K367" s="149"/>
    </row>
    <row r="368" spans="1:11" s="5" customFormat="1" ht="15.75" customHeight="1">
      <c r="A368" s="48"/>
      <c r="B368" s="7"/>
      <c r="D368" s="7"/>
      <c r="G368" s="67"/>
      <c r="I368" s="7"/>
      <c r="K368" s="149"/>
    </row>
    <row r="369" spans="1:11" s="5" customFormat="1" ht="15.75" customHeight="1">
      <c r="A369" s="48"/>
      <c r="B369" s="7"/>
      <c r="D369" s="7"/>
      <c r="G369" s="67"/>
      <c r="I369" s="7"/>
      <c r="K369" s="149"/>
    </row>
    <row r="370" spans="1:11" s="5" customFormat="1" ht="15.75" customHeight="1">
      <c r="A370" s="48"/>
      <c r="B370" s="7"/>
      <c r="D370" s="7"/>
      <c r="G370" s="67"/>
      <c r="I370" s="7"/>
      <c r="K370" s="149"/>
    </row>
    <row r="371" spans="1:11" s="5" customFormat="1" ht="15.75" customHeight="1">
      <c r="A371" s="48"/>
      <c r="B371" s="7"/>
      <c r="D371" s="7"/>
      <c r="G371" s="67"/>
      <c r="I371" s="7"/>
      <c r="K371" s="149"/>
    </row>
    <row r="372" spans="1:11" s="5" customFormat="1" ht="15.75" customHeight="1">
      <c r="A372" s="48"/>
      <c r="B372" s="7"/>
      <c r="D372" s="7"/>
      <c r="G372" s="67"/>
      <c r="I372" s="7"/>
      <c r="K372" s="149"/>
    </row>
    <row r="373" spans="1:11" s="5" customFormat="1" ht="15.75" customHeight="1">
      <c r="A373" s="48"/>
      <c r="B373" s="7"/>
      <c r="D373" s="7"/>
      <c r="G373" s="67"/>
      <c r="I373" s="7"/>
      <c r="K373" s="149"/>
    </row>
    <row r="374" spans="1:11" s="5" customFormat="1" ht="15.75" customHeight="1">
      <c r="A374" s="48"/>
      <c r="B374" s="7"/>
      <c r="D374" s="7"/>
      <c r="G374" s="67"/>
      <c r="I374" s="7"/>
      <c r="K374" s="149"/>
    </row>
    <row r="375" spans="1:11" s="5" customFormat="1" ht="15.75" customHeight="1">
      <c r="A375" s="48"/>
      <c r="B375" s="7"/>
      <c r="D375" s="7"/>
      <c r="G375" s="67"/>
      <c r="I375" s="7"/>
      <c r="K375" s="149"/>
    </row>
    <row r="376" spans="1:11" s="5" customFormat="1" ht="15.75" customHeight="1">
      <c r="A376" s="48"/>
      <c r="B376" s="7"/>
      <c r="D376" s="7"/>
      <c r="G376" s="67"/>
      <c r="I376" s="7"/>
      <c r="K376" s="149"/>
    </row>
    <row r="377" spans="1:11" s="5" customFormat="1" ht="15.75" customHeight="1">
      <c r="A377" s="48"/>
      <c r="B377" s="7"/>
      <c r="D377" s="7"/>
      <c r="G377" s="67"/>
      <c r="I377" s="7"/>
      <c r="K377" s="149"/>
    </row>
    <row r="378" spans="1:11" s="5" customFormat="1" ht="15.75" customHeight="1">
      <c r="A378" s="48"/>
      <c r="B378" s="7"/>
      <c r="D378" s="7"/>
      <c r="G378" s="67"/>
      <c r="I378" s="7"/>
      <c r="K378" s="149"/>
    </row>
    <row r="379" spans="1:11" s="5" customFormat="1" ht="15.75" customHeight="1">
      <c r="A379" s="48"/>
      <c r="B379" s="7"/>
      <c r="D379" s="7"/>
      <c r="G379" s="67"/>
      <c r="I379" s="7"/>
      <c r="K379" s="149"/>
    </row>
    <row r="380" spans="1:11" s="5" customFormat="1" ht="15.75" customHeight="1">
      <c r="A380" s="48"/>
      <c r="B380" s="7"/>
      <c r="D380" s="7"/>
      <c r="G380" s="67"/>
      <c r="I380" s="7"/>
      <c r="K380" s="149"/>
    </row>
    <row r="381" spans="1:11" s="5" customFormat="1" ht="15.75" customHeight="1">
      <c r="A381" s="48"/>
      <c r="B381" s="7"/>
      <c r="D381" s="7"/>
      <c r="G381" s="67"/>
      <c r="I381" s="7"/>
      <c r="K381" s="149"/>
    </row>
    <row r="382" spans="1:11" s="5" customFormat="1" ht="15.75" customHeight="1">
      <c r="A382" s="48"/>
      <c r="B382" s="7"/>
      <c r="D382" s="7"/>
      <c r="G382" s="67"/>
      <c r="I382" s="7"/>
      <c r="K382" s="149"/>
    </row>
    <row r="383" spans="1:11" s="5" customFormat="1" ht="15.75" customHeight="1">
      <c r="A383" s="48"/>
      <c r="B383" s="7"/>
      <c r="D383" s="7"/>
      <c r="G383" s="67"/>
      <c r="I383" s="7"/>
      <c r="K383" s="149"/>
    </row>
    <row r="384" spans="1:11" s="5" customFormat="1" ht="15.75" customHeight="1">
      <c r="A384" s="48"/>
      <c r="B384" s="7"/>
      <c r="D384" s="7"/>
      <c r="G384" s="67"/>
      <c r="I384" s="7"/>
      <c r="K384" s="149"/>
    </row>
    <row r="385" spans="1:11" s="5" customFormat="1" ht="15.75" customHeight="1">
      <c r="A385" s="48"/>
      <c r="B385" s="7"/>
      <c r="D385" s="7"/>
      <c r="G385" s="67"/>
      <c r="I385" s="7"/>
      <c r="K385" s="149"/>
    </row>
    <row r="386" spans="1:11" s="5" customFormat="1" ht="15.75" customHeight="1">
      <c r="A386" s="48"/>
      <c r="B386" s="7"/>
      <c r="D386" s="7"/>
      <c r="G386" s="67"/>
      <c r="I386" s="7"/>
      <c r="K386" s="149"/>
    </row>
    <row r="387" spans="1:11" s="5" customFormat="1" ht="15.75" customHeight="1">
      <c r="A387" s="48"/>
      <c r="B387" s="7"/>
      <c r="D387" s="7"/>
      <c r="G387" s="67"/>
      <c r="I387" s="7"/>
      <c r="K387" s="149"/>
    </row>
    <row r="388" spans="1:11" s="5" customFormat="1" ht="15.75" customHeight="1">
      <c r="A388" s="48"/>
      <c r="B388" s="7"/>
      <c r="D388" s="7"/>
      <c r="G388" s="67"/>
      <c r="I388" s="7"/>
      <c r="K388" s="149"/>
    </row>
    <row r="389" spans="1:11" s="5" customFormat="1" ht="15.75" customHeight="1">
      <c r="A389" s="48"/>
      <c r="B389" s="7"/>
      <c r="D389" s="7"/>
      <c r="G389" s="67"/>
      <c r="I389" s="7"/>
      <c r="K389" s="149"/>
    </row>
    <row r="390" spans="1:11" s="5" customFormat="1" ht="15.75" customHeight="1">
      <c r="A390" s="48"/>
      <c r="B390" s="7"/>
      <c r="D390" s="7"/>
      <c r="G390" s="67"/>
      <c r="I390" s="7"/>
      <c r="K390" s="149"/>
    </row>
    <row r="391" spans="1:11" s="5" customFormat="1" ht="15.75" customHeight="1">
      <c r="A391" s="48"/>
      <c r="B391" s="7"/>
      <c r="D391" s="7"/>
      <c r="G391" s="67"/>
      <c r="I391" s="7"/>
      <c r="K391" s="149"/>
    </row>
    <row r="392" spans="1:11" s="5" customFormat="1" ht="15.75" customHeight="1">
      <c r="A392" s="48"/>
      <c r="B392" s="7"/>
      <c r="D392" s="7"/>
      <c r="G392" s="67"/>
      <c r="I392" s="7"/>
      <c r="K392" s="149"/>
    </row>
    <row r="393" spans="1:11" s="5" customFormat="1" ht="15.75" customHeight="1">
      <c r="A393" s="48"/>
      <c r="B393" s="7"/>
      <c r="D393" s="7"/>
      <c r="G393" s="67"/>
      <c r="I393" s="7"/>
      <c r="K393" s="149"/>
    </row>
    <row r="394" spans="1:11" s="5" customFormat="1" ht="15.75" customHeight="1">
      <c r="A394" s="48"/>
      <c r="B394" s="7"/>
      <c r="D394" s="7"/>
      <c r="G394" s="67"/>
      <c r="I394" s="7"/>
      <c r="K394" s="149"/>
    </row>
    <row r="395" spans="1:11" s="5" customFormat="1" ht="15.75" customHeight="1">
      <c r="A395" s="48"/>
      <c r="B395" s="7"/>
      <c r="D395" s="7"/>
      <c r="G395" s="67"/>
      <c r="I395" s="7"/>
      <c r="K395" s="149"/>
    </row>
    <row r="396" spans="1:11" s="5" customFormat="1" ht="15.75" customHeight="1">
      <c r="A396" s="48"/>
      <c r="B396" s="7"/>
      <c r="D396" s="7"/>
      <c r="G396" s="67"/>
      <c r="I396" s="7"/>
      <c r="K396" s="149"/>
    </row>
    <row r="397" spans="1:11" s="5" customFormat="1" ht="15.75" customHeight="1">
      <c r="A397" s="48"/>
      <c r="B397" s="7"/>
      <c r="D397" s="7"/>
      <c r="G397" s="67"/>
      <c r="I397" s="7"/>
      <c r="K397" s="149"/>
    </row>
    <row r="398" spans="1:11" s="5" customFormat="1" ht="15.75" customHeight="1">
      <c r="A398" s="48"/>
      <c r="B398" s="7"/>
      <c r="D398" s="7"/>
      <c r="G398" s="67"/>
      <c r="I398" s="7"/>
      <c r="K398" s="149"/>
    </row>
    <row r="399" spans="1:11" s="5" customFormat="1" ht="15.75" customHeight="1">
      <c r="A399" s="48"/>
      <c r="B399" s="7"/>
      <c r="D399" s="7"/>
      <c r="G399" s="67"/>
      <c r="I399" s="7"/>
      <c r="K399" s="149"/>
    </row>
    <row r="400" spans="1:11" s="5" customFormat="1" ht="15.75" customHeight="1">
      <c r="A400" s="48"/>
      <c r="B400" s="7"/>
      <c r="D400" s="7"/>
      <c r="G400" s="67"/>
      <c r="I400" s="7"/>
      <c r="K400" s="149"/>
    </row>
    <row r="401" spans="1:11" s="5" customFormat="1" ht="15.75" customHeight="1">
      <c r="A401" s="48"/>
      <c r="B401" s="7"/>
      <c r="D401" s="7"/>
      <c r="G401" s="67"/>
      <c r="I401" s="7"/>
      <c r="K401" s="149"/>
    </row>
    <row r="402" spans="1:11" s="5" customFormat="1" ht="15.75" customHeight="1">
      <c r="A402" s="48"/>
      <c r="B402" s="7"/>
      <c r="D402" s="7"/>
      <c r="G402" s="67"/>
      <c r="I402" s="7"/>
      <c r="K402" s="149"/>
    </row>
    <row r="403" spans="1:11" s="5" customFormat="1" ht="15.75" customHeight="1">
      <c r="A403" s="48"/>
      <c r="B403" s="7"/>
      <c r="D403" s="7"/>
      <c r="G403" s="67"/>
      <c r="I403" s="7"/>
      <c r="K403" s="149"/>
    </row>
    <row r="404" spans="1:11" s="5" customFormat="1" ht="15.75" customHeight="1">
      <c r="A404" s="48"/>
      <c r="B404" s="7"/>
      <c r="D404" s="7"/>
      <c r="G404" s="67"/>
      <c r="I404" s="7"/>
      <c r="K404" s="149"/>
    </row>
    <row r="405" spans="1:11" s="5" customFormat="1" ht="15.75" customHeight="1">
      <c r="A405" s="48"/>
      <c r="B405" s="7"/>
      <c r="D405" s="7"/>
      <c r="G405" s="67"/>
      <c r="I405" s="7"/>
      <c r="K405" s="149"/>
    </row>
    <row r="406" spans="1:11" s="5" customFormat="1" ht="15.75" customHeight="1">
      <c r="A406" s="48"/>
      <c r="B406" s="7"/>
      <c r="D406" s="7"/>
      <c r="G406" s="67"/>
      <c r="I406" s="7"/>
      <c r="K406" s="149"/>
    </row>
    <row r="407" spans="1:11" s="5" customFormat="1" ht="15.75" customHeight="1">
      <c r="A407" s="48"/>
      <c r="B407" s="7"/>
      <c r="D407" s="7"/>
      <c r="G407" s="67"/>
      <c r="I407" s="7"/>
      <c r="K407" s="149"/>
    </row>
    <row r="408" spans="1:11" s="5" customFormat="1" ht="15.75" customHeight="1">
      <c r="A408" s="48"/>
      <c r="B408" s="7"/>
      <c r="D408" s="7"/>
      <c r="G408" s="67"/>
      <c r="I408" s="7"/>
      <c r="K408" s="149"/>
    </row>
    <row r="409" spans="1:11" s="5" customFormat="1" ht="15.75" customHeight="1">
      <c r="A409" s="48"/>
      <c r="B409" s="7"/>
      <c r="D409" s="7"/>
      <c r="G409" s="67"/>
      <c r="I409" s="7"/>
      <c r="K409" s="149"/>
    </row>
    <row r="410" spans="1:11" s="5" customFormat="1" ht="15.75" customHeight="1">
      <c r="A410" s="48"/>
      <c r="B410" s="7"/>
      <c r="D410" s="7"/>
      <c r="G410" s="67"/>
      <c r="I410" s="7"/>
      <c r="K410" s="149"/>
    </row>
    <row r="411" spans="1:11" s="5" customFormat="1" ht="15.75" customHeight="1">
      <c r="A411" s="48"/>
      <c r="B411" s="7"/>
      <c r="D411" s="7"/>
      <c r="G411" s="67"/>
      <c r="I411" s="7"/>
      <c r="K411" s="149"/>
    </row>
    <row r="412" spans="1:11" s="5" customFormat="1" ht="15.75" customHeight="1">
      <c r="A412" s="48"/>
      <c r="B412" s="7"/>
      <c r="D412" s="7"/>
      <c r="G412" s="67"/>
      <c r="I412" s="7"/>
      <c r="K412" s="149"/>
    </row>
    <row r="413" spans="1:11" s="5" customFormat="1" ht="15.75" customHeight="1">
      <c r="A413" s="48"/>
      <c r="B413" s="7"/>
      <c r="D413" s="7"/>
      <c r="G413" s="67"/>
      <c r="I413" s="7"/>
      <c r="K413" s="149"/>
    </row>
    <row r="414" spans="1:11" s="5" customFormat="1" ht="15.75" customHeight="1">
      <c r="A414" s="48"/>
      <c r="B414" s="7"/>
      <c r="D414" s="7"/>
      <c r="G414" s="67"/>
      <c r="I414" s="7"/>
      <c r="K414" s="149"/>
    </row>
    <row r="415" spans="1:11" s="5" customFormat="1" ht="15.75" customHeight="1">
      <c r="A415" s="48"/>
      <c r="B415" s="7"/>
      <c r="D415" s="7"/>
      <c r="G415" s="67"/>
      <c r="I415" s="7"/>
      <c r="K415" s="149"/>
    </row>
    <row r="416" spans="1:11" s="5" customFormat="1" ht="15.75" customHeight="1">
      <c r="A416" s="48"/>
      <c r="B416" s="7"/>
      <c r="D416" s="7"/>
      <c r="G416" s="67"/>
      <c r="I416" s="7"/>
      <c r="K416" s="149"/>
    </row>
    <row r="417" spans="1:11" s="5" customFormat="1" ht="15.75" customHeight="1">
      <c r="A417" s="48"/>
      <c r="B417" s="7"/>
      <c r="D417" s="7"/>
      <c r="G417" s="67"/>
      <c r="I417" s="7"/>
      <c r="K417" s="149"/>
    </row>
    <row r="418" spans="1:11" s="5" customFormat="1" ht="15.75" customHeight="1">
      <c r="A418" s="48"/>
      <c r="B418" s="7"/>
      <c r="D418" s="7"/>
      <c r="G418" s="67"/>
      <c r="I418" s="7"/>
      <c r="K418" s="149"/>
    </row>
    <row r="419" spans="1:11" s="5" customFormat="1" ht="15.75" customHeight="1">
      <c r="A419" s="48"/>
      <c r="B419" s="7"/>
      <c r="D419" s="7"/>
      <c r="G419" s="67"/>
      <c r="I419" s="7"/>
      <c r="K419" s="149"/>
    </row>
    <row r="420" spans="1:11" s="5" customFormat="1" ht="15.75" customHeight="1">
      <c r="A420" s="48"/>
      <c r="B420" s="7"/>
      <c r="D420" s="7"/>
      <c r="G420" s="67"/>
      <c r="I420" s="7"/>
      <c r="K420" s="149"/>
    </row>
    <row r="421" spans="1:11" s="5" customFormat="1" ht="15.75" customHeight="1">
      <c r="A421" s="48"/>
      <c r="B421" s="7"/>
      <c r="D421" s="7"/>
      <c r="G421" s="67"/>
      <c r="I421" s="7"/>
      <c r="K421" s="149"/>
    </row>
    <row r="422" spans="1:11" s="5" customFormat="1" ht="15.75" customHeight="1">
      <c r="A422" s="48"/>
      <c r="B422" s="7"/>
      <c r="D422" s="7"/>
      <c r="G422" s="67"/>
      <c r="I422" s="7"/>
      <c r="K422" s="149"/>
    </row>
    <row r="423" spans="1:11" s="5" customFormat="1" ht="15.75" customHeight="1">
      <c r="A423" s="48"/>
      <c r="B423" s="7"/>
      <c r="D423" s="7"/>
      <c r="G423" s="67"/>
      <c r="I423" s="7"/>
      <c r="K423" s="149"/>
    </row>
    <row r="424" spans="1:11" s="5" customFormat="1" ht="15.75" customHeight="1">
      <c r="A424" s="48"/>
      <c r="B424" s="7"/>
      <c r="D424" s="7"/>
      <c r="G424" s="67"/>
      <c r="I424" s="7"/>
      <c r="K424" s="149"/>
    </row>
    <row r="425" spans="1:11" s="5" customFormat="1" ht="15.75" customHeight="1">
      <c r="A425" s="48"/>
      <c r="B425" s="7"/>
      <c r="D425" s="7"/>
      <c r="G425" s="67"/>
      <c r="I425" s="7"/>
      <c r="K425" s="149"/>
    </row>
    <row r="426" spans="1:11" s="5" customFormat="1" ht="15.75" customHeight="1">
      <c r="A426" s="48"/>
      <c r="B426" s="7"/>
      <c r="D426" s="7"/>
      <c r="G426" s="67"/>
      <c r="I426" s="7"/>
      <c r="K426" s="149"/>
    </row>
    <row r="427" spans="1:11" s="5" customFormat="1" ht="15.75" customHeight="1">
      <c r="A427" s="48"/>
      <c r="B427" s="7"/>
      <c r="D427" s="7"/>
      <c r="G427" s="67"/>
      <c r="I427" s="7"/>
      <c r="K427" s="149"/>
    </row>
    <row r="428" spans="1:11" s="5" customFormat="1" ht="15.75" customHeight="1">
      <c r="A428" s="48"/>
      <c r="B428" s="7"/>
      <c r="D428" s="7"/>
      <c r="G428" s="67"/>
      <c r="I428" s="7"/>
      <c r="K428" s="149"/>
    </row>
    <row r="429" spans="1:11" s="5" customFormat="1" ht="15.75" customHeight="1">
      <c r="A429" s="48"/>
      <c r="B429" s="7"/>
      <c r="D429" s="7"/>
      <c r="G429" s="67"/>
      <c r="I429" s="7"/>
      <c r="K429" s="149"/>
    </row>
    <row r="430" spans="1:11" s="5" customFormat="1" ht="15.75" customHeight="1">
      <c r="A430" s="48"/>
      <c r="B430" s="7"/>
      <c r="D430" s="7"/>
      <c r="G430" s="67"/>
      <c r="I430" s="7"/>
      <c r="K430" s="149"/>
    </row>
    <row r="431" spans="1:11" s="5" customFormat="1" ht="15.75" customHeight="1">
      <c r="A431" s="48"/>
      <c r="B431" s="7"/>
      <c r="D431" s="7"/>
      <c r="G431" s="67"/>
      <c r="I431" s="7"/>
      <c r="K431" s="149"/>
    </row>
    <row r="432" spans="1:11" s="5" customFormat="1" ht="15.75" customHeight="1">
      <c r="A432" s="48"/>
      <c r="B432" s="7"/>
      <c r="D432" s="7"/>
      <c r="G432" s="67"/>
      <c r="I432" s="7"/>
      <c r="K432" s="149"/>
    </row>
    <row r="433" spans="1:11" s="5" customFormat="1" ht="15.75" customHeight="1">
      <c r="A433" s="48"/>
      <c r="B433" s="7"/>
      <c r="D433" s="7"/>
      <c r="G433" s="67"/>
      <c r="I433" s="7"/>
      <c r="K433" s="149"/>
    </row>
    <row r="434" spans="1:11" s="5" customFormat="1" ht="15.75" customHeight="1">
      <c r="A434" s="48"/>
      <c r="B434" s="7"/>
      <c r="D434" s="7"/>
      <c r="G434" s="67"/>
      <c r="I434" s="7"/>
      <c r="K434" s="149"/>
    </row>
    <row r="435" spans="1:11" s="5" customFormat="1" ht="15.75" customHeight="1">
      <c r="A435" s="48"/>
      <c r="B435" s="7"/>
      <c r="D435" s="7"/>
      <c r="G435" s="67"/>
      <c r="I435" s="7"/>
      <c r="K435" s="149"/>
    </row>
    <row r="436" spans="1:11" s="5" customFormat="1" ht="15.75" customHeight="1">
      <c r="A436" s="48"/>
      <c r="B436" s="7"/>
      <c r="D436" s="7"/>
      <c r="G436" s="67"/>
      <c r="I436" s="7"/>
      <c r="K436" s="149"/>
    </row>
    <row r="437" spans="1:11" s="5" customFormat="1" ht="15.75" customHeight="1">
      <c r="A437" s="48"/>
      <c r="B437" s="7"/>
      <c r="D437" s="7"/>
      <c r="G437" s="67"/>
      <c r="I437" s="7"/>
      <c r="K437" s="149"/>
    </row>
    <row r="438" spans="1:11" s="5" customFormat="1" ht="15.75" customHeight="1">
      <c r="A438" s="48"/>
      <c r="B438" s="7"/>
      <c r="D438" s="7"/>
      <c r="G438" s="67"/>
      <c r="I438" s="7"/>
      <c r="K438" s="149"/>
    </row>
    <row r="439" spans="1:11" s="5" customFormat="1" ht="15.75" customHeight="1">
      <c r="A439" s="48"/>
      <c r="B439" s="7"/>
      <c r="D439" s="7"/>
      <c r="G439" s="67"/>
      <c r="I439" s="7"/>
      <c r="K439" s="149"/>
    </row>
    <row r="440" spans="1:11" s="5" customFormat="1" ht="15.75" customHeight="1">
      <c r="A440" s="48"/>
      <c r="B440" s="7"/>
      <c r="D440" s="7"/>
      <c r="G440" s="67"/>
      <c r="I440" s="7"/>
      <c r="K440" s="149"/>
    </row>
    <row r="441" spans="1:11" s="5" customFormat="1" ht="15.75" customHeight="1">
      <c r="A441" s="48"/>
      <c r="B441" s="7"/>
      <c r="D441" s="7"/>
      <c r="G441" s="67"/>
      <c r="I441" s="7"/>
      <c r="K441" s="149"/>
    </row>
    <row r="442" spans="1:11" s="5" customFormat="1" ht="15.75" customHeight="1">
      <c r="A442" s="48"/>
      <c r="B442" s="7"/>
      <c r="D442" s="7"/>
      <c r="G442" s="67"/>
      <c r="I442" s="7"/>
      <c r="K442" s="149"/>
    </row>
    <row r="443" spans="1:11" s="5" customFormat="1" ht="15.75" customHeight="1">
      <c r="A443" s="48"/>
      <c r="B443" s="7"/>
      <c r="D443" s="7"/>
      <c r="G443" s="67"/>
      <c r="I443" s="7"/>
      <c r="K443" s="149"/>
    </row>
    <row r="444" spans="1:11" s="5" customFormat="1" ht="15.75" customHeight="1">
      <c r="A444" s="48"/>
      <c r="B444" s="7"/>
      <c r="D444" s="7"/>
      <c r="G444" s="67"/>
      <c r="I444" s="7"/>
      <c r="K444" s="149"/>
    </row>
    <row r="445" spans="1:11" s="5" customFormat="1" ht="15.75" customHeight="1">
      <c r="A445" s="48"/>
      <c r="B445" s="7"/>
      <c r="D445" s="7"/>
      <c r="G445" s="67"/>
      <c r="I445" s="7"/>
      <c r="K445" s="149"/>
    </row>
    <row r="446" spans="1:11" s="5" customFormat="1" ht="15.75" customHeight="1">
      <c r="A446" s="48"/>
      <c r="B446" s="7"/>
      <c r="D446" s="7"/>
      <c r="G446" s="67"/>
      <c r="I446" s="7"/>
      <c r="K446" s="149"/>
    </row>
    <row r="447" spans="1:11" s="5" customFormat="1" ht="15.75" customHeight="1">
      <c r="A447" s="48"/>
      <c r="B447" s="7"/>
      <c r="D447" s="7"/>
      <c r="G447" s="67"/>
      <c r="I447" s="7"/>
      <c r="K447" s="149"/>
    </row>
    <row r="448" spans="1:11" s="5" customFormat="1" ht="15.75" customHeight="1">
      <c r="A448" s="48"/>
      <c r="B448" s="7"/>
      <c r="D448" s="7"/>
      <c r="G448" s="67"/>
      <c r="I448" s="7"/>
      <c r="K448" s="149"/>
    </row>
    <row r="449" spans="1:11" s="5" customFormat="1" ht="15.75" customHeight="1">
      <c r="A449" s="48"/>
      <c r="B449" s="7"/>
      <c r="D449" s="7"/>
      <c r="G449" s="67"/>
      <c r="I449" s="7"/>
      <c r="K449" s="149"/>
    </row>
    <row r="450" spans="1:11" s="5" customFormat="1" ht="15.75" customHeight="1">
      <c r="A450" s="48"/>
      <c r="B450" s="7"/>
      <c r="D450" s="7"/>
      <c r="G450" s="67"/>
      <c r="I450" s="7"/>
      <c r="K450" s="149"/>
    </row>
    <row r="451" spans="1:11" s="5" customFormat="1" ht="15.75" customHeight="1">
      <c r="A451" s="48"/>
      <c r="B451" s="7"/>
      <c r="D451" s="7"/>
      <c r="G451" s="67"/>
      <c r="I451" s="7"/>
      <c r="K451" s="149"/>
    </row>
    <row r="452" spans="1:11" s="5" customFormat="1" ht="15.75" customHeight="1">
      <c r="A452" s="48"/>
      <c r="B452" s="7"/>
      <c r="D452" s="7"/>
      <c r="G452" s="67"/>
      <c r="I452" s="7"/>
      <c r="K452" s="149"/>
    </row>
    <row r="453" spans="1:11" s="5" customFormat="1" ht="15.75" customHeight="1">
      <c r="A453" s="48"/>
      <c r="B453" s="7"/>
      <c r="D453" s="7"/>
      <c r="G453" s="67"/>
      <c r="I453" s="7"/>
      <c r="K453" s="149"/>
    </row>
    <row r="454" spans="1:11" s="5" customFormat="1" ht="15.75" customHeight="1">
      <c r="A454" s="48"/>
      <c r="B454" s="7"/>
      <c r="D454" s="7"/>
      <c r="G454" s="67"/>
      <c r="I454" s="7"/>
      <c r="K454" s="149"/>
    </row>
    <row r="455" spans="1:11" s="5" customFormat="1" ht="15.75" customHeight="1">
      <c r="A455" s="48"/>
      <c r="B455" s="7"/>
      <c r="D455" s="7"/>
      <c r="G455" s="67"/>
      <c r="I455" s="7"/>
      <c r="K455" s="149"/>
    </row>
    <row r="456" spans="1:11" s="5" customFormat="1" ht="15.75" customHeight="1">
      <c r="A456" s="48"/>
      <c r="B456" s="7"/>
      <c r="D456" s="7"/>
      <c r="G456" s="67"/>
      <c r="I456" s="7"/>
      <c r="K456" s="149"/>
    </row>
    <row r="457" spans="1:11" s="5" customFormat="1" ht="15.75" customHeight="1">
      <c r="A457" s="48"/>
      <c r="B457" s="7"/>
      <c r="D457" s="7"/>
      <c r="G457" s="67"/>
      <c r="I457" s="7"/>
      <c r="K457" s="149"/>
    </row>
    <row r="458" spans="1:11" s="5" customFormat="1" ht="15.75" customHeight="1">
      <c r="A458" s="48"/>
      <c r="B458" s="7"/>
      <c r="D458" s="7"/>
      <c r="G458" s="67"/>
      <c r="I458" s="7"/>
      <c r="K458" s="149"/>
    </row>
    <row r="459" spans="1:11" s="5" customFormat="1" ht="15.75" customHeight="1">
      <c r="A459" s="48"/>
      <c r="B459" s="7"/>
      <c r="D459" s="7"/>
      <c r="G459" s="67"/>
      <c r="I459" s="7"/>
      <c r="K459" s="149"/>
    </row>
    <row r="460" spans="1:11" s="5" customFormat="1" ht="15.75" customHeight="1">
      <c r="A460" s="48"/>
      <c r="B460" s="7"/>
      <c r="D460" s="7"/>
      <c r="G460" s="67"/>
      <c r="I460" s="7"/>
      <c r="K460" s="149"/>
    </row>
    <row r="461" spans="1:11" s="5" customFormat="1" ht="15.75" customHeight="1">
      <c r="A461" s="48"/>
      <c r="B461" s="7"/>
      <c r="D461" s="7"/>
      <c r="G461" s="67"/>
      <c r="I461" s="7"/>
      <c r="K461" s="149"/>
    </row>
    <row r="462" spans="1:11" s="5" customFormat="1" ht="15.75" customHeight="1">
      <c r="A462" s="48"/>
      <c r="B462" s="7"/>
      <c r="D462" s="7"/>
      <c r="G462" s="67"/>
      <c r="I462" s="7"/>
      <c r="K462" s="149"/>
    </row>
    <row r="463" spans="1:11" s="5" customFormat="1" ht="15.75" customHeight="1">
      <c r="A463" s="48"/>
      <c r="B463" s="7"/>
      <c r="D463" s="7"/>
      <c r="G463" s="67"/>
      <c r="I463" s="7"/>
      <c r="K463" s="149"/>
    </row>
    <row r="464" spans="1:11" s="5" customFormat="1" ht="15.75" customHeight="1">
      <c r="A464" s="48"/>
      <c r="B464" s="7"/>
      <c r="D464" s="7"/>
      <c r="G464" s="67"/>
      <c r="I464" s="7"/>
      <c r="K464" s="149"/>
    </row>
    <row r="465" spans="1:11" s="5" customFormat="1" ht="15.75" customHeight="1">
      <c r="A465" s="48"/>
      <c r="B465" s="7"/>
      <c r="D465" s="7"/>
      <c r="G465" s="67"/>
      <c r="I465" s="7"/>
      <c r="K465" s="149"/>
    </row>
    <row r="466" spans="1:11" s="5" customFormat="1" ht="15.75" customHeight="1">
      <c r="A466" s="48"/>
      <c r="B466" s="7"/>
      <c r="D466" s="7"/>
      <c r="G466" s="67"/>
      <c r="I466" s="7"/>
      <c r="K466" s="149"/>
    </row>
    <row r="467" spans="1:11" s="5" customFormat="1" ht="15.75" customHeight="1">
      <c r="A467" s="48"/>
      <c r="B467" s="7"/>
      <c r="D467" s="7"/>
      <c r="G467" s="67"/>
      <c r="I467" s="7"/>
      <c r="K467" s="149"/>
    </row>
    <row r="468" spans="1:11" s="5" customFormat="1" ht="15.75" customHeight="1">
      <c r="A468" s="48"/>
      <c r="B468" s="7"/>
      <c r="D468" s="7"/>
      <c r="G468" s="67"/>
      <c r="I468" s="7"/>
      <c r="K468" s="149"/>
    </row>
    <row r="469" spans="1:11" s="5" customFormat="1" ht="15.75" customHeight="1">
      <c r="A469" s="48"/>
      <c r="B469" s="7"/>
      <c r="D469" s="7"/>
      <c r="G469" s="67"/>
      <c r="I469" s="7"/>
      <c r="K469" s="149"/>
    </row>
    <row r="470" spans="1:11" s="5" customFormat="1" ht="15.75" customHeight="1">
      <c r="A470" s="48"/>
      <c r="B470" s="7"/>
      <c r="D470" s="7"/>
      <c r="G470" s="67"/>
      <c r="I470" s="7"/>
      <c r="K470" s="149"/>
    </row>
    <row r="471" spans="1:11" s="5" customFormat="1" ht="15.75" customHeight="1">
      <c r="A471" s="48"/>
      <c r="B471" s="7"/>
      <c r="D471" s="7"/>
      <c r="G471" s="67"/>
      <c r="I471" s="7"/>
      <c r="K471" s="149"/>
    </row>
    <row r="472" spans="1:11" s="5" customFormat="1" ht="15.75" customHeight="1">
      <c r="A472" s="48"/>
      <c r="B472" s="7"/>
      <c r="D472" s="7"/>
      <c r="G472" s="67"/>
      <c r="I472" s="7"/>
      <c r="K472" s="149"/>
    </row>
    <row r="473" spans="1:11" s="5" customFormat="1" ht="15.75" customHeight="1">
      <c r="A473" s="48"/>
      <c r="B473" s="7"/>
      <c r="D473" s="7"/>
      <c r="G473" s="67"/>
      <c r="I473" s="7"/>
      <c r="K473" s="149"/>
    </row>
    <row r="474" spans="1:11" s="5" customFormat="1" ht="15.75" customHeight="1">
      <c r="A474" s="48"/>
      <c r="B474" s="7"/>
      <c r="D474" s="7"/>
      <c r="G474" s="67"/>
      <c r="I474" s="7"/>
      <c r="K474" s="149"/>
    </row>
    <row r="475" spans="1:11" s="5" customFormat="1" ht="15.75" customHeight="1">
      <c r="A475" s="48"/>
      <c r="B475" s="7"/>
      <c r="D475" s="7"/>
      <c r="G475" s="67"/>
      <c r="I475" s="7"/>
      <c r="K475" s="149"/>
    </row>
    <row r="476" spans="1:11" s="5" customFormat="1" ht="15.75" customHeight="1">
      <c r="A476" s="48"/>
      <c r="B476" s="7"/>
      <c r="D476" s="7"/>
      <c r="G476" s="67"/>
      <c r="I476" s="7"/>
      <c r="K476" s="149"/>
    </row>
    <row r="477" spans="1:11" s="5" customFormat="1" ht="15.75" customHeight="1">
      <c r="A477" s="48"/>
      <c r="B477" s="7"/>
      <c r="D477" s="7"/>
      <c r="G477" s="67"/>
      <c r="I477" s="7"/>
      <c r="K477" s="149"/>
    </row>
    <row r="478" spans="1:11" s="5" customFormat="1" ht="15.75" customHeight="1">
      <c r="A478" s="48"/>
      <c r="B478" s="7"/>
      <c r="D478" s="7"/>
      <c r="G478" s="67"/>
      <c r="I478" s="7"/>
      <c r="K478" s="149"/>
    </row>
    <row r="479" spans="1:11" s="5" customFormat="1" ht="15.75" customHeight="1">
      <c r="A479" s="48"/>
      <c r="B479" s="7"/>
      <c r="D479" s="7"/>
      <c r="G479" s="67"/>
      <c r="I479" s="7"/>
      <c r="K479" s="149"/>
    </row>
    <row r="480" spans="1:11" s="5" customFormat="1" ht="15.75" customHeight="1">
      <c r="A480" s="48"/>
      <c r="B480" s="7"/>
      <c r="D480" s="7"/>
      <c r="G480" s="67"/>
      <c r="I480" s="7"/>
      <c r="K480" s="149"/>
    </row>
    <row r="481" spans="1:11" s="5" customFormat="1" ht="15.75" customHeight="1">
      <c r="A481" s="48"/>
      <c r="B481" s="7"/>
      <c r="D481" s="7"/>
      <c r="G481" s="67"/>
      <c r="I481" s="7"/>
      <c r="K481" s="149"/>
    </row>
    <row r="482" spans="1:11" s="5" customFormat="1" ht="15.75" customHeight="1">
      <c r="A482" s="48"/>
      <c r="B482" s="7"/>
      <c r="D482" s="7"/>
      <c r="G482" s="67"/>
      <c r="I482" s="7"/>
      <c r="K482" s="149"/>
    </row>
    <row r="483" spans="1:11" s="5" customFormat="1" ht="15.75" customHeight="1">
      <c r="A483" s="48"/>
      <c r="B483" s="7"/>
      <c r="D483" s="7"/>
      <c r="G483" s="67"/>
      <c r="I483" s="7"/>
      <c r="K483" s="149"/>
    </row>
    <row r="484" spans="1:11" s="5" customFormat="1" ht="15.75" customHeight="1">
      <c r="A484" s="48"/>
      <c r="B484" s="7"/>
      <c r="D484" s="7"/>
      <c r="G484" s="67"/>
      <c r="I484" s="7"/>
      <c r="K484" s="149"/>
    </row>
    <row r="485" spans="1:11" s="5" customFormat="1" ht="15.75" customHeight="1">
      <c r="A485" s="48"/>
      <c r="B485" s="7"/>
      <c r="D485" s="7"/>
      <c r="G485" s="67"/>
      <c r="I485" s="7"/>
      <c r="K485" s="149"/>
    </row>
    <row r="486" spans="1:11" s="5" customFormat="1" ht="15.75" customHeight="1">
      <c r="A486" s="48"/>
      <c r="B486" s="7"/>
      <c r="D486" s="7"/>
      <c r="G486" s="67"/>
      <c r="I486" s="7"/>
      <c r="K486" s="149"/>
    </row>
    <row r="487" spans="1:11" s="5" customFormat="1" ht="15.75" customHeight="1">
      <c r="A487" s="48"/>
      <c r="B487" s="7"/>
      <c r="D487" s="7"/>
      <c r="G487" s="67"/>
      <c r="I487" s="7"/>
      <c r="K487" s="149"/>
    </row>
    <row r="488" spans="1:11" s="5" customFormat="1" ht="15.75" customHeight="1">
      <c r="A488" s="48"/>
      <c r="B488" s="7"/>
      <c r="D488" s="7"/>
      <c r="G488" s="67"/>
      <c r="I488" s="7"/>
      <c r="K488" s="149"/>
    </row>
    <row r="489" spans="1:11" s="5" customFormat="1" ht="15.75" customHeight="1">
      <c r="A489" s="48"/>
      <c r="B489" s="7"/>
      <c r="D489" s="7"/>
      <c r="G489" s="67"/>
      <c r="I489" s="7"/>
      <c r="K489" s="149"/>
    </row>
    <row r="490" spans="1:11" s="5" customFormat="1" ht="15.75" customHeight="1">
      <c r="A490" s="48"/>
      <c r="B490" s="7"/>
      <c r="D490" s="7"/>
      <c r="G490" s="67"/>
      <c r="I490" s="7"/>
      <c r="K490" s="149"/>
    </row>
    <row r="491" spans="1:11" s="5" customFormat="1" ht="15.75" customHeight="1">
      <c r="A491" s="48"/>
      <c r="B491" s="7"/>
      <c r="D491" s="7"/>
      <c r="G491" s="67"/>
      <c r="I491" s="7"/>
      <c r="K491" s="149"/>
    </row>
    <row r="492" spans="1:11" s="5" customFormat="1" ht="15.75" customHeight="1">
      <c r="A492" s="48"/>
      <c r="B492" s="7"/>
      <c r="D492" s="7"/>
      <c r="G492" s="67"/>
      <c r="I492" s="7"/>
      <c r="K492" s="149"/>
    </row>
    <row r="493" spans="1:11" s="5" customFormat="1" ht="15.75" customHeight="1">
      <c r="A493" s="48"/>
      <c r="B493" s="7"/>
      <c r="D493" s="7"/>
      <c r="G493" s="67"/>
      <c r="I493" s="7"/>
      <c r="K493" s="149"/>
    </row>
    <row r="494" spans="1:11" s="5" customFormat="1" ht="20.149999999999999" customHeight="1">
      <c r="A494" s="48"/>
      <c r="B494" s="7"/>
      <c r="D494" s="7"/>
      <c r="G494" s="67"/>
      <c r="I494" s="7"/>
      <c r="K494" s="149"/>
    </row>
    <row r="495" spans="1:11" s="5" customFormat="1" ht="20.149999999999999" customHeight="1">
      <c r="A495" s="48"/>
      <c r="B495" s="7"/>
      <c r="D495" s="7"/>
      <c r="G495" s="67"/>
      <c r="I495" s="7"/>
      <c r="K495" s="149"/>
    </row>
    <row r="496" spans="1:11" s="5" customFormat="1" ht="20.149999999999999" customHeight="1">
      <c r="A496" s="48"/>
      <c r="B496" s="7"/>
      <c r="D496" s="7"/>
      <c r="G496" s="67"/>
      <c r="I496" s="7"/>
      <c r="K496" s="149"/>
    </row>
    <row r="497" spans="1:11" s="5" customFormat="1" ht="20.149999999999999" customHeight="1">
      <c r="A497" s="48"/>
      <c r="B497" s="7"/>
      <c r="D497" s="7"/>
      <c r="G497" s="67"/>
      <c r="I497" s="7"/>
      <c r="K497" s="149"/>
    </row>
    <row r="498" spans="1:11" s="5" customFormat="1" ht="20.149999999999999" customHeight="1">
      <c r="A498" s="48"/>
      <c r="B498" s="7"/>
      <c r="D498" s="7"/>
      <c r="G498" s="67"/>
      <c r="I498" s="7"/>
      <c r="K498" s="149"/>
    </row>
    <row r="499" spans="1:11" s="5" customFormat="1" ht="20.149999999999999" customHeight="1">
      <c r="A499" s="48"/>
      <c r="B499" s="7"/>
      <c r="D499" s="7"/>
      <c r="G499" s="67"/>
      <c r="I499" s="7"/>
      <c r="K499" s="149"/>
    </row>
    <row r="500" spans="1:11" s="5" customFormat="1" ht="20.149999999999999" customHeight="1">
      <c r="A500" s="48"/>
      <c r="B500" s="7"/>
      <c r="D500" s="7"/>
      <c r="G500" s="67"/>
      <c r="I500" s="7"/>
      <c r="K500" s="149"/>
    </row>
    <row r="501" spans="1:11" s="5" customFormat="1" ht="20.149999999999999" customHeight="1">
      <c r="A501" s="48"/>
      <c r="B501" s="7"/>
      <c r="D501" s="7"/>
      <c r="G501" s="67"/>
      <c r="I501" s="7"/>
      <c r="K501" s="61"/>
    </row>
    <row r="502" spans="1:11" s="5" customFormat="1" ht="20.149999999999999" customHeight="1">
      <c r="A502" s="48"/>
      <c r="B502" s="7"/>
      <c r="D502" s="7"/>
      <c r="G502" s="67"/>
      <c r="I502" s="7"/>
      <c r="K502" s="61"/>
    </row>
    <row r="503" spans="1:11" s="5" customFormat="1" ht="20.149999999999999" customHeight="1">
      <c r="A503" s="48"/>
      <c r="B503" s="7"/>
      <c r="D503" s="7"/>
      <c r="G503" s="67"/>
      <c r="I503" s="7"/>
      <c r="K503" s="61"/>
    </row>
    <row r="504" spans="1:11" s="5" customFormat="1" ht="20.149999999999999" customHeight="1">
      <c r="A504" s="48"/>
      <c r="B504" s="7"/>
      <c r="D504" s="7"/>
      <c r="G504" s="67"/>
      <c r="I504" s="7"/>
      <c r="K504" s="61"/>
    </row>
    <row r="505" spans="1:11" s="5" customFormat="1" ht="20.149999999999999" customHeight="1">
      <c r="A505" s="48"/>
      <c r="B505" s="7"/>
      <c r="D505" s="7"/>
      <c r="G505" s="67"/>
      <c r="I505" s="7"/>
      <c r="K505" s="61"/>
    </row>
    <row r="506" spans="1:11" s="5" customFormat="1" ht="20.149999999999999" customHeight="1">
      <c r="A506" s="48"/>
      <c r="B506" s="7"/>
      <c r="D506" s="7"/>
      <c r="G506" s="67"/>
      <c r="I506" s="7"/>
      <c r="K506" s="61"/>
    </row>
    <row r="507" spans="1:11" s="5" customFormat="1" ht="20.149999999999999" customHeight="1">
      <c r="A507" s="48"/>
      <c r="B507" s="7"/>
      <c r="D507" s="7"/>
      <c r="G507" s="67"/>
      <c r="I507" s="7"/>
      <c r="K507" s="61"/>
    </row>
    <row r="508" spans="1:11" s="5" customFormat="1" ht="20.149999999999999" customHeight="1">
      <c r="A508" s="48"/>
      <c r="B508" s="7"/>
      <c r="D508" s="7"/>
      <c r="G508" s="67"/>
      <c r="I508" s="7"/>
      <c r="K508" s="61"/>
    </row>
    <row r="509" spans="1:11" s="5" customFormat="1" ht="20.149999999999999" customHeight="1">
      <c r="A509" s="48"/>
      <c r="B509" s="7"/>
      <c r="D509" s="7"/>
      <c r="G509" s="67"/>
      <c r="I509" s="7"/>
      <c r="K509" s="61"/>
    </row>
    <row r="510" spans="1:11" s="5" customFormat="1" ht="20.149999999999999" customHeight="1">
      <c r="A510" s="48"/>
      <c r="B510" s="7"/>
      <c r="D510" s="7"/>
      <c r="G510" s="67"/>
      <c r="I510" s="7"/>
      <c r="K510" s="61"/>
    </row>
    <row r="511" spans="1:11" s="5" customFormat="1" ht="20.149999999999999" customHeight="1">
      <c r="A511" s="48"/>
      <c r="B511" s="7"/>
      <c r="D511" s="7"/>
      <c r="G511" s="67"/>
      <c r="I511" s="7"/>
      <c r="K511" s="61"/>
    </row>
    <row r="512" spans="1:11" s="5" customFormat="1" ht="20.149999999999999" customHeight="1">
      <c r="A512" s="48"/>
      <c r="B512" s="7"/>
      <c r="D512" s="7"/>
      <c r="G512" s="67"/>
      <c r="I512" s="7"/>
      <c r="K512" s="61"/>
    </row>
    <row r="513" spans="1:11" s="5" customFormat="1" ht="20.149999999999999" customHeight="1">
      <c r="A513" s="48"/>
      <c r="B513" s="7"/>
      <c r="D513" s="7"/>
      <c r="G513" s="67"/>
      <c r="I513" s="7"/>
      <c r="K513" s="61"/>
    </row>
    <row r="514" spans="1:11" s="5" customFormat="1" ht="20.149999999999999" customHeight="1">
      <c r="A514" s="48"/>
      <c r="B514" s="7"/>
      <c r="D514" s="7"/>
      <c r="G514" s="67"/>
      <c r="I514" s="7"/>
      <c r="K514" s="61"/>
    </row>
    <row r="515" spans="1:11" s="5" customFormat="1" ht="20.149999999999999" customHeight="1">
      <c r="A515" s="48"/>
      <c r="B515" s="7"/>
      <c r="D515" s="7"/>
      <c r="G515" s="67"/>
      <c r="I515" s="7"/>
      <c r="K515" s="61"/>
    </row>
    <row r="516" spans="1:11" s="5" customFormat="1" ht="20.149999999999999" customHeight="1">
      <c r="A516" s="48"/>
      <c r="B516" s="7"/>
      <c r="D516" s="7"/>
      <c r="G516" s="67"/>
      <c r="I516" s="7"/>
      <c r="K516" s="61"/>
    </row>
    <row r="517" spans="1:11" s="5" customFormat="1" ht="20.149999999999999" customHeight="1">
      <c r="A517" s="48"/>
      <c r="B517" s="7"/>
      <c r="D517" s="7"/>
      <c r="G517" s="67"/>
      <c r="I517" s="7"/>
      <c r="K517" s="61"/>
    </row>
    <row r="518" spans="1:11" s="5" customFormat="1" ht="20.149999999999999" customHeight="1">
      <c r="A518" s="48"/>
      <c r="B518" s="7"/>
      <c r="D518" s="7"/>
      <c r="G518" s="67"/>
      <c r="I518" s="7"/>
      <c r="K518" s="61"/>
    </row>
    <row r="519" spans="1:11" s="5" customFormat="1" ht="20.149999999999999" customHeight="1">
      <c r="A519" s="48"/>
      <c r="B519" s="7"/>
      <c r="D519" s="7"/>
      <c r="G519" s="67"/>
      <c r="I519" s="7"/>
      <c r="K519" s="61"/>
    </row>
    <row r="520" spans="1:11" s="5" customFormat="1" ht="20.149999999999999" customHeight="1">
      <c r="A520" s="48"/>
      <c r="B520" s="7"/>
      <c r="D520" s="7"/>
      <c r="G520" s="67"/>
      <c r="I520" s="7"/>
      <c r="K520" s="61"/>
    </row>
    <row r="521" spans="1:11" s="5" customFormat="1" ht="20.149999999999999" customHeight="1">
      <c r="A521" s="48"/>
      <c r="B521" s="7"/>
      <c r="D521" s="7"/>
      <c r="G521" s="67"/>
      <c r="I521" s="7"/>
      <c r="K521" s="61"/>
    </row>
    <row r="522" spans="1:11" s="5" customFormat="1" ht="20.149999999999999" customHeight="1">
      <c r="A522" s="48"/>
      <c r="B522" s="7"/>
      <c r="D522" s="7"/>
      <c r="G522" s="67"/>
      <c r="I522" s="7"/>
      <c r="K522" s="61"/>
    </row>
    <row r="523" spans="1:11" s="5" customFormat="1" ht="20.149999999999999" customHeight="1">
      <c r="A523" s="48"/>
      <c r="B523" s="7"/>
      <c r="D523" s="7"/>
      <c r="G523" s="67"/>
      <c r="I523" s="7"/>
      <c r="K523" s="61"/>
    </row>
    <row r="524" spans="1:11" s="5" customFormat="1" ht="20.149999999999999" customHeight="1">
      <c r="A524" s="48"/>
      <c r="B524" s="7"/>
      <c r="D524" s="7"/>
      <c r="G524" s="67"/>
      <c r="I524" s="7"/>
      <c r="K524" s="61"/>
    </row>
    <row r="525" spans="1:11" s="5" customFormat="1" ht="20.149999999999999" customHeight="1">
      <c r="A525" s="48"/>
      <c r="B525" s="7"/>
      <c r="D525" s="7"/>
      <c r="G525" s="67"/>
      <c r="I525" s="7"/>
      <c r="K525" s="61"/>
    </row>
    <row r="526" spans="1:11" s="5" customFormat="1" ht="20.149999999999999" customHeight="1">
      <c r="A526" s="48"/>
      <c r="B526" s="7"/>
      <c r="D526" s="7"/>
      <c r="G526" s="67"/>
      <c r="I526" s="7"/>
      <c r="K526" s="61"/>
    </row>
    <row r="527" spans="1:11" s="5" customFormat="1" ht="20.149999999999999" customHeight="1">
      <c r="A527" s="48"/>
      <c r="B527" s="7"/>
      <c r="D527" s="7"/>
      <c r="G527" s="67"/>
      <c r="I527" s="7"/>
      <c r="K527" s="61"/>
    </row>
    <row r="528" spans="1:11" s="5" customFormat="1" ht="20.149999999999999" customHeight="1">
      <c r="A528" s="48"/>
      <c r="B528" s="7"/>
      <c r="D528" s="7"/>
      <c r="G528" s="67"/>
      <c r="I528" s="7"/>
      <c r="K528" s="61"/>
    </row>
    <row r="529" spans="1:11" s="5" customFormat="1" ht="20.149999999999999" customHeight="1">
      <c r="A529" s="48"/>
      <c r="B529" s="7"/>
      <c r="D529" s="7"/>
      <c r="G529" s="67"/>
      <c r="I529" s="7"/>
      <c r="K529" s="61"/>
    </row>
    <row r="530" spans="1:11" s="5" customFormat="1" ht="20.149999999999999" customHeight="1">
      <c r="A530" s="48"/>
      <c r="B530" s="7"/>
      <c r="D530" s="7"/>
      <c r="G530" s="67"/>
      <c r="I530" s="7"/>
      <c r="K530" s="61"/>
    </row>
    <row r="531" spans="1:11" s="5" customFormat="1" ht="20.149999999999999" customHeight="1">
      <c r="A531" s="48"/>
      <c r="B531" s="7"/>
      <c r="D531" s="7"/>
      <c r="G531" s="67"/>
      <c r="I531" s="7"/>
      <c r="K531" s="61"/>
    </row>
    <row r="532" spans="1:11" s="5" customFormat="1" ht="20.149999999999999" customHeight="1">
      <c r="A532" s="48"/>
      <c r="B532" s="7"/>
      <c r="D532" s="7"/>
      <c r="G532" s="67"/>
      <c r="I532" s="7"/>
      <c r="K532" s="61"/>
    </row>
    <row r="533" spans="1:11" s="5" customFormat="1" ht="20.149999999999999" customHeight="1">
      <c r="A533" s="48"/>
      <c r="B533" s="7"/>
      <c r="D533" s="7"/>
      <c r="G533" s="67"/>
      <c r="I533" s="7"/>
      <c r="K533" s="61"/>
    </row>
    <row r="534" spans="1:11" s="5" customFormat="1" ht="20.149999999999999" customHeight="1">
      <c r="A534" s="48"/>
      <c r="B534" s="7"/>
      <c r="D534" s="7"/>
      <c r="G534" s="67"/>
      <c r="I534" s="7"/>
      <c r="K534" s="61"/>
    </row>
    <row r="535" spans="1:11" s="5" customFormat="1" ht="20.149999999999999" customHeight="1">
      <c r="A535" s="48"/>
      <c r="B535" s="7"/>
      <c r="D535" s="7"/>
      <c r="G535" s="67"/>
      <c r="I535" s="7"/>
      <c r="K535" s="61"/>
    </row>
    <row r="536" spans="1:11" s="5" customFormat="1" ht="20.149999999999999" customHeight="1">
      <c r="A536" s="48"/>
      <c r="B536" s="7"/>
      <c r="D536" s="7"/>
      <c r="G536" s="67"/>
      <c r="I536" s="7"/>
      <c r="K536" s="61"/>
    </row>
    <row r="537" spans="1:11" s="5" customFormat="1" ht="20.149999999999999" customHeight="1">
      <c r="A537" s="48"/>
      <c r="B537" s="7"/>
      <c r="D537" s="7"/>
      <c r="G537" s="67"/>
      <c r="I537" s="7"/>
      <c r="K537" s="61"/>
    </row>
    <row r="538" spans="1:11" s="5" customFormat="1" ht="20.149999999999999" customHeight="1">
      <c r="A538" s="48"/>
      <c r="B538" s="7"/>
      <c r="D538" s="7"/>
      <c r="G538" s="67"/>
      <c r="I538" s="7"/>
      <c r="K538" s="61"/>
    </row>
    <row r="539" spans="1:11" s="5" customFormat="1" ht="20.149999999999999" customHeight="1">
      <c r="A539" s="48"/>
      <c r="B539" s="7"/>
      <c r="D539" s="7"/>
      <c r="G539" s="67"/>
      <c r="I539" s="7"/>
      <c r="K539" s="61"/>
    </row>
    <row r="540" spans="1:11" s="5" customFormat="1" ht="20.149999999999999" customHeight="1">
      <c r="A540" s="48"/>
      <c r="B540" s="7"/>
      <c r="D540" s="7"/>
      <c r="G540" s="67"/>
      <c r="I540" s="7"/>
      <c r="K540" s="61"/>
    </row>
    <row r="541" spans="1:11" s="5" customFormat="1" ht="20.149999999999999" customHeight="1">
      <c r="A541" s="48"/>
      <c r="B541" s="7"/>
      <c r="D541" s="7"/>
      <c r="G541" s="67"/>
      <c r="I541" s="7"/>
      <c r="K541" s="61"/>
    </row>
    <row r="542" spans="1:11" s="5" customFormat="1" ht="20.149999999999999" customHeight="1">
      <c r="A542" s="48"/>
      <c r="B542" s="7"/>
      <c r="D542" s="7"/>
      <c r="G542" s="67"/>
      <c r="I542" s="7"/>
      <c r="K542" s="61"/>
    </row>
    <row r="543" spans="1:11" ht="20.149999999999999" customHeight="1">
      <c r="G543" s="68"/>
      <c r="K543" s="61"/>
    </row>
    <row r="544" spans="1:11" ht="20.149999999999999" customHeight="1">
      <c r="G544" s="68"/>
      <c r="K544" s="61"/>
    </row>
    <row r="545" spans="7:11" ht="20.149999999999999" customHeight="1">
      <c r="G545" s="68"/>
      <c r="K545" s="61"/>
    </row>
    <row r="546" spans="7:11" ht="20.149999999999999" customHeight="1">
      <c r="G546" s="68"/>
      <c r="K546" s="61"/>
    </row>
    <row r="547" spans="7:11" ht="20.149999999999999" customHeight="1">
      <c r="G547" s="68"/>
      <c r="K547" s="61"/>
    </row>
    <row r="548" spans="7:11" ht="20.149999999999999" customHeight="1">
      <c r="G548" s="68"/>
      <c r="K548" s="61"/>
    </row>
    <row r="549" spans="7:11" ht="20.149999999999999" customHeight="1">
      <c r="G549" s="68"/>
      <c r="K549" s="61"/>
    </row>
    <row r="550" spans="7:11" ht="20.149999999999999" customHeight="1">
      <c r="G550" s="68"/>
      <c r="K550" s="61"/>
    </row>
    <row r="551" spans="7:11" ht="20.149999999999999" customHeight="1">
      <c r="G551" s="68"/>
      <c r="K551" s="61"/>
    </row>
    <row r="552" spans="7:11" ht="20.149999999999999" customHeight="1">
      <c r="G552" s="68"/>
      <c r="K552" s="61"/>
    </row>
    <row r="553" spans="7:11" ht="20.149999999999999" customHeight="1">
      <c r="G553" s="68"/>
      <c r="K553" s="61"/>
    </row>
    <row r="554" spans="7:11" ht="20.149999999999999" customHeight="1">
      <c r="G554" s="68"/>
      <c r="K554" s="61"/>
    </row>
    <row r="555" spans="7:11" ht="20.149999999999999" customHeight="1">
      <c r="G555" s="68"/>
      <c r="K555" s="61"/>
    </row>
    <row r="556" spans="7:11" ht="20.149999999999999" customHeight="1">
      <c r="G556" s="68"/>
      <c r="K556" s="61"/>
    </row>
    <row r="557" spans="7:11" ht="20.149999999999999" customHeight="1">
      <c r="G557" s="68"/>
      <c r="K557" s="61"/>
    </row>
    <row r="558" spans="7:11" ht="20.149999999999999" customHeight="1">
      <c r="G558" s="68"/>
      <c r="K558" s="61"/>
    </row>
    <row r="559" spans="7:11" ht="20.149999999999999" customHeight="1">
      <c r="G559" s="68"/>
      <c r="K559" s="61"/>
    </row>
    <row r="560" spans="7:11" ht="20.149999999999999" customHeight="1">
      <c r="G560" s="68"/>
      <c r="K560" s="61"/>
    </row>
    <row r="561" spans="7:11" ht="20.149999999999999" customHeight="1">
      <c r="G561" s="68"/>
      <c r="K561" s="61"/>
    </row>
    <row r="562" spans="7:11" ht="20.149999999999999" customHeight="1">
      <c r="G562" s="68"/>
      <c r="K562" s="61"/>
    </row>
    <row r="563" spans="7:11" ht="20.149999999999999" customHeight="1">
      <c r="G563" s="68"/>
      <c r="K563" s="61"/>
    </row>
    <row r="564" spans="7:11" ht="20.149999999999999" customHeight="1">
      <c r="G564" s="68"/>
      <c r="K564" s="61"/>
    </row>
    <row r="565" spans="7:11" ht="20.149999999999999" customHeight="1">
      <c r="G565" s="68"/>
      <c r="K565" s="61"/>
    </row>
    <row r="566" spans="7:11" ht="20.149999999999999" customHeight="1">
      <c r="G566" s="68"/>
      <c r="K566" s="61"/>
    </row>
    <row r="567" spans="7:11" ht="20.149999999999999" customHeight="1">
      <c r="G567" s="68"/>
      <c r="K567" s="61"/>
    </row>
    <row r="568" spans="7:11" ht="20.149999999999999" customHeight="1">
      <c r="G568" s="68"/>
      <c r="K568" s="61"/>
    </row>
    <row r="569" spans="7:11" ht="20.149999999999999" customHeight="1">
      <c r="G569" s="68"/>
      <c r="K569" s="61"/>
    </row>
    <row r="570" spans="7:11" ht="20.149999999999999" customHeight="1">
      <c r="G570" s="68"/>
      <c r="K570" s="61"/>
    </row>
    <row r="571" spans="7:11" ht="20.149999999999999" customHeight="1">
      <c r="G571" s="68"/>
      <c r="K571" s="61"/>
    </row>
    <row r="572" spans="7:11" ht="20.149999999999999" customHeight="1">
      <c r="G572" s="68"/>
      <c r="K572" s="61"/>
    </row>
    <row r="573" spans="7:11" ht="20.149999999999999" customHeight="1">
      <c r="G573" s="68"/>
      <c r="K573" s="61"/>
    </row>
    <row r="574" spans="7:11" ht="20.149999999999999" customHeight="1">
      <c r="G574" s="68"/>
      <c r="K574" s="61"/>
    </row>
    <row r="575" spans="7:11" ht="20.149999999999999" customHeight="1">
      <c r="G575" s="68"/>
      <c r="K575" s="61"/>
    </row>
    <row r="576" spans="7:11" ht="20.149999999999999" customHeight="1">
      <c r="G576" s="68"/>
      <c r="K576" s="61"/>
    </row>
    <row r="577" spans="7:11" ht="20.149999999999999" customHeight="1">
      <c r="G577" s="68"/>
      <c r="K577" s="61"/>
    </row>
    <row r="578" spans="7:11" ht="20.149999999999999" customHeight="1">
      <c r="G578" s="68"/>
      <c r="K578" s="61"/>
    </row>
    <row r="579" spans="7:11" ht="20.149999999999999" customHeight="1">
      <c r="G579" s="68"/>
      <c r="K579" s="61"/>
    </row>
    <row r="580" spans="7:11" ht="20.149999999999999" customHeight="1">
      <c r="G580" s="68"/>
      <c r="K580" s="61"/>
    </row>
    <row r="581" spans="7:11" ht="20.149999999999999" customHeight="1">
      <c r="G581" s="68"/>
      <c r="K581" s="61"/>
    </row>
    <row r="582" spans="7:11" ht="20.149999999999999" customHeight="1">
      <c r="G582" s="68"/>
      <c r="K582" s="61"/>
    </row>
    <row r="583" spans="7:11" ht="20.149999999999999" customHeight="1">
      <c r="G583" s="68"/>
      <c r="K583" s="61"/>
    </row>
    <row r="584" spans="7:11" ht="20.149999999999999" customHeight="1">
      <c r="G584" s="68"/>
      <c r="K584" s="61"/>
    </row>
    <row r="585" spans="7:11" ht="20.149999999999999" customHeight="1">
      <c r="G585" s="68"/>
      <c r="K585" s="61"/>
    </row>
    <row r="586" spans="7:11" ht="20.149999999999999" customHeight="1">
      <c r="G586" s="68"/>
      <c r="K586" s="61"/>
    </row>
    <row r="587" spans="7:11" ht="20.149999999999999" customHeight="1">
      <c r="G587" s="68"/>
      <c r="K587" s="61"/>
    </row>
    <row r="588" spans="7:11" ht="20.149999999999999" customHeight="1">
      <c r="G588" s="68"/>
      <c r="K588" s="61"/>
    </row>
    <row r="589" spans="7:11" ht="20.149999999999999" customHeight="1">
      <c r="G589" s="68"/>
      <c r="K589" s="61"/>
    </row>
    <row r="590" spans="7:11" ht="20.149999999999999" customHeight="1">
      <c r="G590" s="68"/>
      <c r="K590" s="61"/>
    </row>
    <row r="591" spans="7:11" ht="20.149999999999999" customHeight="1">
      <c r="G591" s="68"/>
      <c r="K591" s="61"/>
    </row>
    <row r="592" spans="7:11" ht="20.149999999999999" customHeight="1">
      <c r="G592" s="68"/>
      <c r="K592" s="61"/>
    </row>
    <row r="593" spans="7:11" ht="20.149999999999999" customHeight="1">
      <c r="G593" s="68"/>
      <c r="K593" s="61"/>
    </row>
    <row r="594" spans="7:11" ht="20.149999999999999" customHeight="1">
      <c r="G594" s="68"/>
      <c r="K594" s="61"/>
    </row>
    <row r="595" spans="7:11" ht="20.149999999999999" customHeight="1">
      <c r="G595" s="68"/>
      <c r="K595" s="61"/>
    </row>
    <row r="596" spans="7:11" ht="20.149999999999999" customHeight="1">
      <c r="G596" s="68"/>
      <c r="K596" s="61"/>
    </row>
    <row r="597" spans="7:11" ht="20.149999999999999" customHeight="1">
      <c r="G597" s="68"/>
      <c r="K597" s="61"/>
    </row>
    <row r="598" spans="7:11" ht="20.149999999999999" customHeight="1">
      <c r="G598" s="68"/>
      <c r="K598" s="61"/>
    </row>
    <row r="599" spans="7:11" ht="20.149999999999999" customHeight="1">
      <c r="G599" s="68"/>
      <c r="K599" s="61"/>
    </row>
    <row r="600" spans="7:11" ht="20.149999999999999" customHeight="1">
      <c r="G600" s="68"/>
      <c r="K600" s="61"/>
    </row>
    <row r="601" spans="7:11" ht="20.149999999999999" customHeight="1">
      <c r="G601" s="68"/>
      <c r="K601" s="61"/>
    </row>
    <row r="602" spans="7:11" ht="20.149999999999999" customHeight="1">
      <c r="G602" s="68"/>
      <c r="K602" s="61"/>
    </row>
    <row r="603" spans="7:11" ht="20.149999999999999" customHeight="1">
      <c r="G603" s="68"/>
      <c r="K603" s="61"/>
    </row>
    <row r="604" spans="7:11" ht="20.149999999999999" customHeight="1">
      <c r="G604" s="68"/>
      <c r="K604" s="61"/>
    </row>
    <row r="605" spans="7:11" ht="20.149999999999999" customHeight="1">
      <c r="G605" s="68"/>
      <c r="K605" s="61"/>
    </row>
    <row r="606" spans="7:11" ht="20.149999999999999" customHeight="1">
      <c r="G606" s="68"/>
      <c r="K606" s="61"/>
    </row>
    <row r="607" spans="7:11" ht="20.149999999999999" customHeight="1">
      <c r="G607" s="68"/>
      <c r="K607" s="61"/>
    </row>
    <row r="608" spans="7:11" ht="20.149999999999999" customHeight="1">
      <c r="G608" s="68"/>
      <c r="K608" s="61"/>
    </row>
    <row r="609" spans="7:11" ht="20.149999999999999" customHeight="1">
      <c r="G609" s="68"/>
      <c r="K609" s="61"/>
    </row>
    <row r="610" spans="7:11" ht="20.149999999999999" customHeight="1">
      <c r="G610" s="68"/>
      <c r="K610" s="61"/>
    </row>
    <row r="611" spans="7:11" ht="20.149999999999999" customHeight="1">
      <c r="G611" s="68"/>
      <c r="K611" s="61"/>
    </row>
    <row r="612" spans="7:11" ht="20.149999999999999" customHeight="1">
      <c r="G612" s="68"/>
      <c r="K612" s="61"/>
    </row>
    <row r="613" spans="7:11" ht="20.149999999999999" customHeight="1">
      <c r="G613" s="68"/>
      <c r="K613" s="61"/>
    </row>
    <row r="614" spans="7:11" ht="20.149999999999999" customHeight="1">
      <c r="G614" s="68"/>
      <c r="K614" s="61"/>
    </row>
    <row r="615" spans="7:11" ht="20.149999999999999" customHeight="1">
      <c r="G615" s="68"/>
      <c r="K615" s="61"/>
    </row>
    <row r="616" spans="7:11" ht="20.149999999999999" customHeight="1">
      <c r="G616" s="68"/>
      <c r="K616" s="61"/>
    </row>
    <row r="617" spans="7:11" ht="20.149999999999999" customHeight="1">
      <c r="G617" s="68"/>
      <c r="K617" s="61"/>
    </row>
    <row r="618" spans="7:11" ht="20.149999999999999" customHeight="1">
      <c r="G618" s="68"/>
      <c r="K618" s="61"/>
    </row>
    <row r="619" spans="7:11" ht="20.149999999999999" customHeight="1">
      <c r="G619" s="68"/>
      <c r="K619" s="61"/>
    </row>
    <row r="620" spans="7:11" ht="20.149999999999999" customHeight="1">
      <c r="G620" s="68"/>
      <c r="K620" s="61"/>
    </row>
    <row r="621" spans="7:11" ht="20.149999999999999" customHeight="1">
      <c r="G621" s="68"/>
      <c r="K621" s="61"/>
    </row>
    <row r="622" spans="7:11" ht="20.149999999999999" customHeight="1">
      <c r="G622" s="68"/>
      <c r="K622" s="61"/>
    </row>
    <row r="623" spans="7:11" ht="20.149999999999999" customHeight="1">
      <c r="G623" s="68"/>
      <c r="K623" s="61"/>
    </row>
    <row r="624" spans="7:11" ht="20.149999999999999" customHeight="1">
      <c r="G624" s="68"/>
      <c r="K624" s="61"/>
    </row>
    <row r="625" spans="7:11" ht="20.149999999999999" customHeight="1">
      <c r="G625" s="68"/>
      <c r="K625" s="61"/>
    </row>
    <row r="626" spans="7:11" ht="20.149999999999999" customHeight="1">
      <c r="G626" s="68"/>
      <c r="K626" s="61"/>
    </row>
    <row r="627" spans="7:11" ht="20.149999999999999" customHeight="1">
      <c r="G627" s="68"/>
      <c r="K627" s="61"/>
    </row>
    <row r="628" spans="7:11" ht="20.149999999999999" customHeight="1">
      <c r="G628" s="68"/>
      <c r="K628" s="61"/>
    </row>
    <row r="629" spans="7:11" ht="20.149999999999999" customHeight="1">
      <c r="G629" s="68"/>
      <c r="K629" s="61"/>
    </row>
    <row r="630" spans="7:11" ht="20.149999999999999" customHeight="1">
      <c r="G630" s="68"/>
      <c r="K630" s="61"/>
    </row>
    <row r="631" spans="7:11" ht="20.149999999999999" customHeight="1">
      <c r="G631" s="68"/>
      <c r="K631" s="61"/>
    </row>
    <row r="632" spans="7:11" ht="20.149999999999999" customHeight="1">
      <c r="G632" s="68"/>
      <c r="K632" s="61"/>
    </row>
    <row r="633" spans="7:11" ht="20.149999999999999" customHeight="1">
      <c r="G633" s="68"/>
      <c r="K633" s="61"/>
    </row>
    <row r="634" spans="7:11" ht="20.149999999999999" customHeight="1">
      <c r="G634" s="68"/>
      <c r="K634" s="61"/>
    </row>
    <row r="635" spans="7:11" ht="20.149999999999999" customHeight="1">
      <c r="G635" s="68"/>
      <c r="K635" s="61"/>
    </row>
    <row r="636" spans="7:11" ht="20.149999999999999" customHeight="1">
      <c r="G636" s="68"/>
      <c r="K636" s="61"/>
    </row>
    <row r="637" spans="7:11" ht="20.149999999999999" customHeight="1">
      <c r="G637" s="68"/>
      <c r="K637" s="61"/>
    </row>
    <row r="638" spans="7:11" ht="20.149999999999999" customHeight="1">
      <c r="G638" s="68"/>
      <c r="K638" s="61"/>
    </row>
    <row r="639" spans="7:11" ht="20.149999999999999" customHeight="1">
      <c r="G639" s="68"/>
      <c r="K639" s="61"/>
    </row>
    <row r="640" spans="7:11" ht="20.149999999999999" customHeight="1">
      <c r="G640" s="68"/>
      <c r="K640" s="61"/>
    </row>
    <row r="641" spans="7:11" ht="20.149999999999999" customHeight="1">
      <c r="G641" s="68"/>
      <c r="K641" s="61"/>
    </row>
    <row r="642" spans="7:11" ht="20.149999999999999" customHeight="1">
      <c r="G642" s="68"/>
      <c r="K642" s="61"/>
    </row>
    <row r="643" spans="7:11" ht="20.149999999999999" customHeight="1">
      <c r="G643" s="68"/>
      <c r="K643" s="61"/>
    </row>
    <row r="644" spans="7:11" ht="20.149999999999999" customHeight="1">
      <c r="G644" s="68"/>
      <c r="K644" s="61"/>
    </row>
    <row r="645" spans="7:11" ht="20.149999999999999" customHeight="1">
      <c r="G645" s="68"/>
      <c r="K645" s="61"/>
    </row>
    <row r="646" spans="7:11" ht="20.149999999999999" customHeight="1">
      <c r="G646" s="68"/>
      <c r="K646" s="61"/>
    </row>
    <row r="647" spans="7:11" ht="20.149999999999999" customHeight="1">
      <c r="G647" s="68"/>
      <c r="K647" s="61"/>
    </row>
    <row r="648" spans="7:11" ht="20.149999999999999" customHeight="1">
      <c r="G648" s="68"/>
      <c r="K648" s="61"/>
    </row>
    <row r="649" spans="7:11" ht="20.149999999999999" customHeight="1">
      <c r="G649" s="68"/>
      <c r="K649" s="61"/>
    </row>
    <row r="650" spans="7:11" ht="20.149999999999999" customHeight="1">
      <c r="G650" s="68"/>
      <c r="K650" s="61"/>
    </row>
    <row r="651" spans="7:11" ht="20.149999999999999" customHeight="1">
      <c r="G651" s="68"/>
      <c r="K651" s="61"/>
    </row>
    <row r="652" spans="7:11" ht="20.149999999999999" customHeight="1">
      <c r="G652" s="68"/>
      <c r="K652" s="61"/>
    </row>
    <row r="653" spans="7:11" ht="20.149999999999999" customHeight="1">
      <c r="G653" s="68"/>
      <c r="K653" s="61"/>
    </row>
    <row r="654" spans="7:11" ht="20.149999999999999" customHeight="1">
      <c r="G654" s="68"/>
      <c r="K654" s="61"/>
    </row>
    <row r="655" spans="7:11" ht="20.149999999999999" customHeight="1">
      <c r="G655" s="68"/>
      <c r="K655" s="61"/>
    </row>
    <row r="656" spans="7:11" ht="20.149999999999999" customHeight="1">
      <c r="G656" s="68"/>
      <c r="K656" s="61"/>
    </row>
    <row r="657" spans="7:11" ht="20.149999999999999" customHeight="1">
      <c r="G657" s="68"/>
      <c r="K657" s="61"/>
    </row>
    <row r="658" spans="7:11" ht="20.149999999999999" customHeight="1">
      <c r="G658" s="68"/>
      <c r="K658" s="61"/>
    </row>
    <row r="659" spans="7:11" ht="20.149999999999999" customHeight="1">
      <c r="G659" s="68"/>
      <c r="K659" s="61"/>
    </row>
    <row r="660" spans="7:11" ht="20.149999999999999" customHeight="1">
      <c r="G660" s="68"/>
      <c r="K660" s="61"/>
    </row>
    <row r="661" spans="7:11" ht="20.149999999999999" customHeight="1">
      <c r="G661" s="68"/>
      <c r="K661" s="61"/>
    </row>
    <row r="662" spans="7:11" ht="20.149999999999999" customHeight="1">
      <c r="G662" s="68"/>
      <c r="K662" s="61"/>
    </row>
    <row r="663" spans="7:11" ht="20.149999999999999" customHeight="1">
      <c r="G663" s="68"/>
      <c r="K663" s="61"/>
    </row>
    <row r="664" spans="7:11" ht="20.149999999999999" customHeight="1">
      <c r="G664" s="68"/>
      <c r="K664" s="61"/>
    </row>
    <row r="665" spans="7:11" ht="20.149999999999999" customHeight="1">
      <c r="G665" s="68"/>
      <c r="K665" s="61"/>
    </row>
    <row r="666" spans="7:11" ht="20.149999999999999" customHeight="1">
      <c r="G666" s="68"/>
      <c r="K666" s="61"/>
    </row>
    <row r="667" spans="7:11" ht="20.149999999999999" customHeight="1">
      <c r="G667" s="68"/>
      <c r="K667" s="61"/>
    </row>
    <row r="668" spans="7:11" ht="20.149999999999999" customHeight="1">
      <c r="G668" s="68"/>
      <c r="K668" s="61"/>
    </row>
    <row r="669" spans="7:11" ht="20.149999999999999" customHeight="1">
      <c r="G669" s="68"/>
      <c r="K669" s="61"/>
    </row>
    <row r="670" spans="7:11" ht="20.149999999999999" customHeight="1">
      <c r="G670" s="68"/>
      <c r="K670" s="61"/>
    </row>
    <row r="671" spans="7:11" ht="20.149999999999999" customHeight="1">
      <c r="G671" s="68"/>
      <c r="K671" s="61"/>
    </row>
    <row r="672" spans="7:11" ht="20.149999999999999" customHeight="1">
      <c r="G672" s="68"/>
      <c r="K672" s="61"/>
    </row>
    <row r="673" spans="7:11" ht="20.149999999999999" customHeight="1">
      <c r="G673" s="68"/>
      <c r="K673" s="61"/>
    </row>
    <row r="674" spans="7:11" ht="20.149999999999999" customHeight="1">
      <c r="G674" s="68"/>
      <c r="K674" s="61"/>
    </row>
    <row r="675" spans="7:11" ht="20.149999999999999" customHeight="1">
      <c r="G675" s="68"/>
      <c r="K675" s="61"/>
    </row>
    <row r="676" spans="7:11" ht="20.149999999999999" customHeight="1">
      <c r="G676" s="68"/>
      <c r="K676" s="61"/>
    </row>
    <row r="677" spans="7:11" ht="20.149999999999999" customHeight="1">
      <c r="G677" s="68"/>
      <c r="K677" s="61"/>
    </row>
    <row r="678" spans="7:11" ht="20.149999999999999" customHeight="1">
      <c r="G678" s="68"/>
      <c r="K678" s="61"/>
    </row>
    <row r="679" spans="7:11" ht="20.149999999999999" customHeight="1">
      <c r="G679" s="68"/>
      <c r="K679" s="61"/>
    </row>
    <row r="680" spans="7:11" ht="20.149999999999999" customHeight="1">
      <c r="G680" s="68"/>
      <c r="K680" s="61"/>
    </row>
    <row r="681" spans="7:11" ht="20.149999999999999" customHeight="1">
      <c r="G681" s="68"/>
      <c r="K681" s="61"/>
    </row>
    <row r="682" spans="7:11" ht="20.149999999999999" customHeight="1">
      <c r="G682" s="68"/>
      <c r="K682" s="61"/>
    </row>
    <row r="683" spans="7:11" ht="20.149999999999999" customHeight="1">
      <c r="G683" s="68"/>
      <c r="K683" s="61"/>
    </row>
    <row r="684" spans="7:11" ht="20.149999999999999" customHeight="1">
      <c r="G684" s="68"/>
      <c r="K684" s="61"/>
    </row>
    <row r="685" spans="7:11" ht="20.149999999999999" customHeight="1">
      <c r="G685" s="68"/>
      <c r="K685" s="61"/>
    </row>
    <row r="686" spans="7:11" ht="20.149999999999999" customHeight="1">
      <c r="G686" s="68"/>
      <c r="K686" s="61"/>
    </row>
    <row r="687" spans="7:11" ht="20.149999999999999" customHeight="1">
      <c r="G687" s="68"/>
      <c r="K687" s="61"/>
    </row>
    <row r="688" spans="7:11" ht="20.149999999999999" customHeight="1">
      <c r="G688" s="68"/>
      <c r="K688" s="61"/>
    </row>
    <row r="689" spans="7:11" ht="20.149999999999999" customHeight="1">
      <c r="G689" s="68"/>
      <c r="K689" s="61"/>
    </row>
    <row r="690" spans="7:11" ht="20.149999999999999" customHeight="1">
      <c r="G690" s="68"/>
      <c r="K690" s="61"/>
    </row>
    <row r="691" spans="7:11" ht="20.149999999999999" customHeight="1">
      <c r="G691" s="68"/>
      <c r="K691" s="61"/>
    </row>
    <row r="692" spans="7:11" ht="20.149999999999999" customHeight="1">
      <c r="G692" s="68"/>
      <c r="K692" s="61"/>
    </row>
    <row r="693" spans="7:11" ht="20.149999999999999" customHeight="1">
      <c r="G693" s="68"/>
      <c r="K693" s="61"/>
    </row>
    <row r="694" spans="7:11" ht="20.149999999999999" customHeight="1">
      <c r="G694" s="68"/>
      <c r="K694" s="61"/>
    </row>
    <row r="695" spans="7:11" ht="20.149999999999999" customHeight="1">
      <c r="G695" s="68"/>
      <c r="K695" s="61"/>
    </row>
    <row r="696" spans="7:11" ht="20.149999999999999" customHeight="1">
      <c r="G696" s="68"/>
      <c r="K696" s="61"/>
    </row>
    <row r="697" spans="7:11" ht="20.149999999999999" customHeight="1">
      <c r="G697" s="68"/>
      <c r="K697" s="61"/>
    </row>
    <row r="698" spans="7:11" ht="20.149999999999999" customHeight="1">
      <c r="G698" s="68"/>
      <c r="K698" s="61"/>
    </row>
    <row r="699" spans="7:11" ht="20.149999999999999" customHeight="1">
      <c r="G699" s="68"/>
      <c r="K699" s="61"/>
    </row>
    <row r="700" spans="7:11" ht="20.149999999999999" customHeight="1">
      <c r="G700" s="68"/>
      <c r="K700" s="61"/>
    </row>
    <row r="701" spans="7:11" ht="20.149999999999999" customHeight="1">
      <c r="G701" s="68"/>
      <c r="K701" s="61"/>
    </row>
    <row r="702" spans="7:11" ht="20.149999999999999" customHeight="1">
      <c r="G702" s="68"/>
      <c r="K702" s="61"/>
    </row>
    <row r="703" spans="7:11" ht="20.149999999999999" customHeight="1">
      <c r="G703" s="68"/>
      <c r="K703" s="61"/>
    </row>
    <row r="704" spans="7:11" ht="20.149999999999999" customHeight="1">
      <c r="G704" s="68"/>
      <c r="K704" s="61"/>
    </row>
    <row r="705" spans="7:11" ht="20.149999999999999" customHeight="1">
      <c r="G705" s="68"/>
      <c r="K705" s="61"/>
    </row>
    <row r="706" spans="7:11" ht="20.149999999999999" customHeight="1">
      <c r="G706" s="68"/>
      <c r="K706" s="61"/>
    </row>
    <row r="707" spans="7:11" ht="20.149999999999999" customHeight="1">
      <c r="G707" s="68"/>
      <c r="K707" s="61"/>
    </row>
    <row r="708" spans="7:11" ht="20.149999999999999" customHeight="1">
      <c r="G708" s="68"/>
      <c r="K708" s="61"/>
    </row>
    <row r="709" spans="7:11" ht="20.149999999999999" customHeight="1">
      <c r="G709" s="68"/>
      <c r="K709" s="61"/>
    </row>
    <row r="710" spans="7:11" ht="20.149999999999999" customHeight="1">
      <c r="G710" s="68"/>
      <c r="K710" s="61"/>
    </row>
    <row r="711" spans="7:11" ht="20.149999999999999" customHeight="1">
      <c r="G711" s="68"/>
      <c r="K711" s="61"/>
    </row>
    <row r="712" spans="7:11" ht="20.149999999999999" customHeight="1">
      <c r="G712" s="68"/>
      <c r="K712" s="61"/>
    </row>
    <row r="713" spans="7:11" ht="20.149999999999999" customHeight="1">
      <c r="G713" s="68"/>
      <c r="K713" s="61"/>
    </row>
    <row r="714" spans="7:11" ht="20.149999999999999" customHeight="1">
      <c r="G714" s="68"/>
      <c r="K714" s="61"/>
    </row>
    <row r="715" spans="7:11" ht="20.149999999999999" customHeight="1">
      <c r="G715" s="68"/>
      <c r="K715" s="61"/>
    </row>
    <row r="716" spans="7:11" ht="20.149999999999999" customHeight="1">
      <c r="G716" s="68"/>
      <c r="K716" s="61"/>
    </row>
    <row r="717" spans="7:11" ht="20.149999999999999" customHeight="1">
      <c r="G717" s="68"/>
      <c r="K717" s="61"/>
    </row>
    <row r="718" spans="7:11" ht="20.149999999999999" customHeight="1">
      <c r="G718" s="68"/>
      <c r="K718" s="61"/>
    </row>
    <row r="719" spans="7:11" ht="20.149999999999999" customHeight="1">
      <c r="G719" s="68"/>
      <c r="K719" s="61"/>
    </row>
    <row r="720" spans="7:11" ht="20.149999999999999" customHeight="1">
      <c r="G720" s="68"/>
      <c r="K720" s="61"/>
    </row>
    <row r="721" spans="7:11" ht="20.149999999999999" customHeight="1">
      <c r="G721" s="68"/>
      <c r="K721" s="61"/>
    </row>
    <row r="722" spans="7:11" ht="20.149999999999999" customHeight="1">
      <c r="G722" s="68"/>
      <c r="K722" s="61"/>
    </row>
    <row r="723" spans="7:11" ht="20.149999999999999" customHeight="1">
      <c r="G723" s="68"/>
      <c r="K723" s="61"/>
    </row>
    <row r="724" spans="7:11" ht="20.149999999999999" customHeight="1">
      <c r="G724" s="68"/>
      <c r="K724" s="61"/>
    </row>
    <row r="725" spans="7:11" ht="20.149999999999999" customHeight="1">
      <c r="G725" s="68"/>
      <c r="K725" s="61"/>
    </row>
    <row r="726" spans="7:11" ht="20.149999999999999" customHeight="1">
      <c r="G726" s="68"/>
      <c r="K726" s="61"/>
    </row>
    <row r="727" spans="7:11" ht="20.149999999999999" customHeight="1">
      <c r="G727" s="68"/>
      <c r="K727" s="61"/>
    </row>
    <row r="728" spans="7:11" ht="20.149999999999999" customHeight="1">
      <c r="G728" s="68"/>
      <c r="K728" s="61"/>
    </row>
    <row r="729" spans="7:11" ht="20.149999999999999" customHeight="1">
      <c r="G729" s="68"/>
      <c r="K729" s="61"/>
    </row>
    <row r="730" spans="7:11" ht="20.149999999999999" customHeight="1">
      <c r="G730" s="68"/>
      <c r="K730" s="61"/>
    </row>
    <row r="731" spans="7:11" ht="20.149999999999999" customHeight="1">
      <c r="G731" s="68"/>
      <c r="K731" s="61"/>
    </row>
    <row r="732" spans="7:11" ht="20.149999999999999" customHeight="1">
      <c r="G732" s="68"/>
      <c r="K732" s="61"/>
    </row>
    <row r="733" spans="7:11" ht="20.149999999999999" customHeight="1">
      <c r="G733" s="68"/>
      <c r="K733" s="61"/>
    </row>
    <row r="734" spans="7:11" ht="20.149999999999999" customHeight="1">
      <c r="G734" s="68"/>
      <c r="K734" s="61"/>
    </row>
    <row r="735" spans="7:11" ht="20.149999999999999" customHeight="1">
      <c r="G735" s="68"/>
      <c r="K735" s="61"/>
    </row>
    <row r="736" spans="7:11" ht="20.149999999999999" customHeight="1">
      <c r="G736" s="68"/>
      <c r="K736" s="61"/>
    </row>
    <row r="737" spans="7:11" ht="20.149999999999999" customHeight="1">
      <c r="G737" s="68"/>
      <c r="K737" s="61"/>
    </row>
    <row r="738" spans="7:11" ht="20.149999999999999" customHeight="1">
      <c r="G738" s="68"/>
      <c r="K738" s="61"/>
    </row>
    <row r="739" spans="7:11" ht="20.149999999999999" customHeight="1">
      <c r="G739" s="68"/>
      <c r="K739" s="61"/>
    </row>
    <row r="740" spans="7:11" ht="20.149999999999999" customHeight="1">
      <c r="G740" s="68"/>
      <c r="K740" s="61"/>
    </row>
    <row r="741" spans="7:11" ht="20.149999999999999" customHeight="1">
      <c r="G741" s="68"/>
      <c r="K741" s="61"/>
    </row>
    <row r="742" spans="7:11" ht="20.149999999999999" customHeight="1">
      <c r="G742" s="68"/>
      <c r="K742" s="61"/>
    </row>
    <row r="743" spans="7:11" ht="20.149999999999999" customHeight="1">
      <c r="G743" s="68"/>
      <c r="K743" s="61"/>
    </row>
    <row r="744" spans="7:11" ht="20.149999999999999" customHeight="1">
      <c r="G744" s="68"/>
      <c r="K744" s="61"/>
    </row>
    <row r="745" spans="7:11" ht="20.149999999999999" customHeight="1">
      <c r="G745" s="68"/>
      <c r="K745" s="61"/>
    </row>
    <row r="746" spans="7:11" ht="20.149999999999999" customHeight="1">
      <c r="G746" s="68"/>
      <c r="K746" s="61"/>
    </row>
    <row r="747" spans="7:11" ht="20.149999999999999" customHeight="1">
      <c r="G747" s="68"/>
      <c r="K747" s="61"/>
    </row>
    <row r="748" spans="7:11" ht="20.149999999999999" customHeight="1">
      <c r="G748" s="68"/>
      <c r="K748" s="61"/>
    </row>
    <row r="749" spans="7:11" ht="20.149999999999999" customHeight="1">
      <c r="G749" s="68"/>
      <c r="K749" s="61"/>
    </row>
    <row r="750" spans="7:11" ht="20.149999999999999" customHeight="1">
      <c r="G750" s="68"/>
      <c r="K750" s="61"/>
    </row>
    <row r="751" spans="7:11" ht="20.149999999999999" customHeight="1">
      <c r="G751" s="68"/>
      <c r="K751" s="61"/>
    </row>
    <row r="752" spans="7:11" ht="20.149999999999999" customHeight="1">
      <c r="G752" s="68"/>
      <c r="K752" s="61"/>
    </row>
    <row r="753" spans="7:11" ht="20.149999999999999" customHeight="1">
      <c r="G753" s="68"/>
      <c r="K753" s="61"/>
    </row>
    <row r="754" spans="7:11" ht="20.149999999999999" customHeight="1">
      <c r="G754" s="68"/>
      <c r="K754" s="61"/>
    </row>
    <row r="755" spans="7:11" ht="20.149999999999999" customHeight="1">
      <c r="G755" s="68"/>
      <c r="K755" s="61"/>
    </row>
    <row r="756" spans="7:11" ht="20.149999999999999" customHeight="1">
      <c r="G756" s="68"/>
      <c r="K756" s="61"/>
    </row>
    <row r="757" spans="7:11" ht="20.149999999999999" customHeight="1">
      <c r="G757" s="68"/>
      <c r="K757" s="61"/>
    </row>
    <row r="758" spans="7:11" ht="20.149999999999999" customHeight="1">
      <c r="G758" s="68"/>
      <c r="K758" s="61"/>
    </row>
    <row r="759" spans="7:11" ht="20.149999999999999" customHeight="1">
      <c r="G759" s="68"/>
      <c r="K759" s="61"/>
    </row>
    <row r="760" spans="7:11" ht="20.149999999999999" customHeight="1">
      <c r="G760" s="68"/>
      <c r="K760" s="61"/>
    </row>
    <row r="761" spans="7:11" ht="20.149999999999999" customHeight="1">
      <c r="G761" s="68"/>
      <c r="K761" s="61"/>
    </row>
    <row r="762" spans="7:11" ht="20.149999999999999" customHeight="1">
      <c r="G762" s="68"/>
      <c r="K762" s="61"/>
    </row>
    <row r="763" spans="7:11" ht="20.149999999999999" customHeight="1">
      <c r="G763" s="68"/>
      <c r="K763" s="61"/>
    </row>
    <row r="764" spans="7:11" ht="20.149999999999999" customHeight="1">
      <c r="G764" s="68"/>
      <c r="K764" s="61"/>
    </row>
    <row r="765" spans="7:11" ht="20.149999999999999" customHeight="1">
      <c r="G765" s="68"/>
      <c r="K765" s="61"/>
    </row>
    <row r="766" spans="7:11" ht="20.149999999999999" customHeight="1">
      <c r="G766" s="68"/>
      <c r="K766" s="61"/>
    </row>
    <row r="767" spans="7:11" ht="20.149999999999999" customHeight="1">
      <c r="G767" s="68"/>
      <c r="K767" s="61"/>
    </row>
    <row r="768" spans="7:11" ht="20.149999999999999" customHeight="1">
      <c r="G768" s="68"/>
      <c r="K768" s="61"/>
    </row>
    <row r="769" spans="7:11" ht="20.149999999999999" customHeight="1">
      <c r="G769" s="68"/>
      <c r="K769" s="61"/>
    </row>
    <row r="770" spans="7:11" ht="20.149999999999999" customHeight="1">
      <c r="G770" s="68"/>
      <c r="K770" s="61"/>
    </row>
    <row r="771" spans="7:11" ht="20.149999999999999" customHeight="1">
      <c r="G771" s="68"/>
      <c r="K771" s="61"/>
    </row>
    <row r="772" spans="7:11" ht="20.149999999999999" customHeight="1">
      <c r="G772" s="68"/>
      <c r="K772" s="61"/>
    </row>
    <row r="773" spans="7:11" ht="20.149999999999999" customHeight="1">
      <c r="G773" s="68"/>
      <c r="K773" s="61"/>
    </row>
    <row r="774" spans="7:11" ht="20.149999999999999" customHeight="1">
      <c r="G774" s="68"/>
      <c r="K774" s="61"/>
    </row>
    <row r="775" spans="7:11" ht="20.149999999999999" customHeight="1">
      <c r="G775" s="68"/>
      <c r="K775" s="61"/>
    </row>
    <row r="776" spans="7:11" ht="20.149999999999999" customHeight="1">
      <c r="G776" s="68"/>
      <c r="K776" s="61"/>
    </row>
    <row r="777" spans="7:11" ht="20.149999999999999" customHeight="1">
      <c r="G777" s="68"/>
      <c r="K777" s="61"/>
    </row>
    <row r="778" spans="7:11" ht="20.149999999999999" customHeight="1">
      <c r="G778" s="68"/>
      <c r="K778" s="61"/>
    </row>
    <row r="779" spans="7:11" ht="20.149999999999999" customHeight="1">
      <c r="G779" s="68"/>
      <c r="K779" s="61"/>
    </row>
    <row r="780" spans="7:11" ht="20.149999999999999" customHeight="1">
      <c r="G780" s="68"/>
      <c r="K780" s="61"/>
    </row>
    <row r="781" spans="7:11" ht="20.149999999999999" customHeight="1">
      <c r="G781" s="68"/>
      <c r="K781" s="61"/>
    </row>
    <row r="782" spans="7:11" ht="20.149999999999999" customHeight="1">
      <c r="G782" s="68"/>
      <c r="K782" s="61"/>
    </row>
    <row r="783" spans="7:11" ht="20.149999999999999" customHeight="1">
      <c r="G783" s="68"/>
      <c r="K783" s="61"/>
    </row>
    <row r="784" spans="7:11" ht="20.149999999999999" customHeight="1">
      <c r="G784" s="68"/>
      <c r="K784" s="61"/>
    </row>
    <row r="785" spans="7:11" ht="20.149999999999999" customHeight="1">
      <c r="G785" s="68"/>
      <c r="K785" s="61"/>
    </row>
    <row r="786" spans="7:11" ht="20.149999999999999" customHeight="1">
      <c r="G786" s="68"/>
      <c r="K786" s="61"/>
    </row>
    <row r="787" spans="7:11" ht="20.149999999999999" customHeight="1">
      <c r="G787" s="68"/>
      <c r="K787" s="61"/>
    </row>
    <row r="788" spans="7:11" ht="20.149999999999999" customHeight="1">
      <c r="G788" s="68"/>
      <c r="K788" s="61"/>
    </row>
    <row r="789" spans="7:11" ht="20.149999999999999" customHeight="1">
      <c r="G789" s="68"/>
      <c r="K789" s="61"/>
    </row>
    <row r="790" spans="7:11" ht="20.149999999999999" customHeight="1">
      <c r="G790" s="68"/>
      <c r="K790" s="61"/>
    </row>
    <row r="791" spans="7:11" ht="20.149999999999999" customHeight="1">
      <c r="G791" s="68"/>
      <c r="K791" s="61"/>
    </row>
    <row r="792" spans="7:11" ht="20.149999999999999" customHeight="1">
      <c r="G792" s="68"/>
      <c r="K792" s="61"/>
    </row>
    <row r="793" spans="7:11" ht="20.149999999999999" customHeight="1">
      <c r="G793" s="68"/>
      <c r="K793" s="61"/>
    </row>
    <row r="794" spans="7:11" ht="20.149999999999999" customHeight="1">
      <c r="G794" s="68"/>
      <c r="K794" s="61"/>
    </row>
    <row r="795" spans="7:11" ht="20.149999999999999" customHeight="1">
      <c r="G795" s="68"/>
      <c r="K795" s="61"/>
    </row>
    <row r="796" spans="7:11" ht="20.149999999999999" customHeight="1">
      <c r="G796" s="68"/>
      <c r="K796" s="61"/>
    </row>
    <row r="797" spans="7:11" ht="20.149999999999999" customHeight="1">
      <c r="G797" s="68"/>
      <c r="K797" s="61"/>
    </row>
    <row r="798" spans="7:11" ht="20.149999999999999" customHeight="1">
      <c r="G798" s="68"/>
      <c r="K798" s="61"/>
    </row>
    <row r="799" spans="7:11" ht="20.149999999999999" customHeight="1">
      <c r="G799" s="68"/>
      <c r="K799" s="61"/>
    </row>
    <row r="800" spans="7:11" ht="20.149999999999999" customHeight="1">
      <c r="G800" s="68"/>
      <c r="K800" s="61"/>
    </row>
    <row r="801" spans="7:11" ht="20.149999999999999" customHeight="1">
      <c r="G801" s="68"/>
      <c r="K801" s="61"/>
    </row>
    <row r="802" spans="7:11" ht="20.149999999999999" customHeight="1">
      <c r="G802" s="68"/>
      <c r="K802" s="61"/>
    </row>
    <row r="803" spans="7:11" ht="20.149999999999999" customHeight="1">
      <c r="G803" s="68"/>
      <c r="K803" s="61"/>
    </row>
    <row r="804" spans="7:11" ht="20.149999999999999" customHeight="1">
      <c r="G804" s="68"/>
      <c r="K804" s="61"/>
    </row>
    <row r="805" spans="7:11" ht="20.149999999999999" customHeight="1">
      <c r="G805" s="68"/>
      <c r="K805" s="61"/>
    </row>
    <row r="806" spans="7:11" ht="20.149999999999999" customHeight="1">
      <c r="G806" s="68"/>
      <c r="K806" s="61"/>
    </row>
    <row r="807" spans="7:11" ht="20.149999999999999" customHeight="1">
      <c r="G807" s="68"/>
      <c r="K807" s="61"/>
    </row>
    <row r="808" spans="7:11" ht="20.149999999999999" customHeight="1">
      <c r="G808" s="68"/>
      <c r="K808" s="61"/>
    </row>
    <row r="809" spans="7:11" ht="20.149999999999999" customHeight="1">
      <c r="G809" s="68"/>
      <c r="K809" s="61"/>
    </row>
    <row r="810" spans="7:11" ht="20.149999999999999" customHeight="1">
      <c r="G810" s="68"/>
      <c r="K810" s="61"/>
    </row>
    <row r="811" spans="7:11" ht="20.149999999999999" customHeight="1">
      <c r="G811" s="68"/>
      <c r="K811" s="61"/>
    </row>
    <row r="812" spans="7:11" ht="20.149999999999999" customHeight="1">
      <c r="G812" s="68"/>
      <c r="K812" s="61"/>
    </row>
    <row r="813" spans="7:11" ht="20.149999999999999" customHeight="1">
      <c r="G813" s="68"/>
      <c r="K813" s="61"/>
    </row>
    <row r="814" spans="7:11" ht="20.149999999999999" customHeight="1">
      <c r="G814" s="68"/>
      <c r="K814" s="61"/>
    </row>
    <row r="815" spans="7:11" ht="20.149999999999999" customHeight="1">
      <c r="G815" s="68"/>
      <c r="K815" s="61"/>
    </row>
    <row r="816" spans="7:11" ht="20.149999999999999" customHeight="1">
      <c r="G816" s="68"/>
      <c r="K816" s="61"/>
    </row>
    <row r="817" spans="7:11" ht="20.149999999999999" customHeight="1">
      <c r="G817" s="68"/>
      <c r="K817" s="61"/>
    </row>
    <row r="818" spans="7:11" ht="20.149999999999999" customHeight="1">
      <c r="G818" s="68"/>
      <c r="K818" s="61"/>
    </row>
    <row r="819" spans="7:11" ht="20.149999999999999" customHeight="1">
      <c r="G819" s="68"/>
      <c r="K819" s="61"/>
    </row>
    <row r="820" spans="7:11" ht="20.149999999999999" customHeight="1">
      <c r="G820" s="68"/>
      <c r="K820" s="61"/>
    </row>
    <row r="821" spans="7:11" ht="20.149999999999999" customHeight="1">
      <c r="G821" s="68"/>
      <c r="K821" s="61"/>
    </row>
    <row r="822" spans="7:11" ht="20.149999999999999" customHeight="1">
      <c r="G822" s="68"/>
      <c r="K822" s="61"/>
    </row>
    <row r="823" spans="7:11" ht="20.149999999999999" customHeight="1">
      <c r="G823" s="68"/>
      <c r="K823" s="61"/>
    </row>
    <row r="824" spans="7:11" ht="20.149999999999999" customHeight="1">
      <c r="G824" s="68"/>
      <c r="K824" s="61"/>
    </row>
    <row r="825" spans="7:11" ht="20.149999999999999" customHeight="1">
      <c r="G825" s="68"/>
      <c r="K825" s="61"/>
    </row>
    <row r="826" spans="7:11" ht="20.149999999999999" customHeight="1">
      <c r="G826" s="68"/>
      <c r="K826" s="61"/>
    </row>
    <row r="827" spans="7:11" ht="20.149999999999999" customHeight="1">
      <c r="G827" s="68"/>
      <c r="K827" s="61"/>
    </row>
    <row r="828" spans="7:11" ht="20.149999999999999" customHeight="1">
      <c r="G828" s="68"/>
      <c r="K828" s="61"/>
    </row>
    <row r="829" spans="7:11" ht="20.149999999999999" customHeight="1">
      <c r="G829" s="68"/>
      <c r="K829" s="61"/>
    </row>
    <row r="830" spans="7:11" ht="20.149999999999999" customHeight="1">
      <c r="G830" s="68"/>
      <c r="K830" s="61"/>
    </row>
    <row r="831" spans="7:11" ht="20.149999999999999" customHeight="1">
      <c r="G831" s="68"/>
      <c r="K831" s="61"/>
    </row>
    <row r="832" spans="7:11" ht="20.149999999999999" customHeight="1">
      <c r="G832" s="68"/>
      <c r="K832" s="61"/>
    </row>
    <row r="833" spans="7:11" ht="20.149999999999999" customHeight="1">
      <c r="G833" s="68"/>
      <c r="K833" s="61"/>
    </row>
    <row r="834" spans="7:11" ht="20.149999999999999" customHeight="1">
      <c r="G834" s="68"/>
      <c r="K834" s="61"/>
    </row>
    <row r="835" spans="7:11" ht="20.149999999999999" customHeight="1">
      <c r="G835" s="68"/>
      <c r="K835" s="61"/>
    </row>
    <row r="836" spans="7:11" ht="20.149999999999999" customHeight="1">
      <c r="G836" s="68"/>
      <c r="K836" s="61"/>
    </row>
    <row r="837" spans="7:11" ht="20.149999999999999" customHeight="1">
      <c r="G837" s="68"/>
      <c r="K837" s="61"/>
    </row>
    <row r="838" spans="7:11" ht="20.149999999999999" customHeight="1">
      <c r="G838" s="68"/>
      <c r="K838" s="61"/>
    </row>
    <row r="839" spans="7:11" ht="20.149999999999999" customHeight="1">
      <c r="G839" s="68"/>
      <c r="K839" s="61"/>
    </row>
    <row r="840" spans="7:11" ht="20.149999999999999" customHeight="1">
      <c r="G840" s="68"/>
      <c r="K840" s="61"/>
    </row>
    <row r="841" spans="7:11" ht="20.149999999999999" customHeight="1">
      <c r="G841" s="68"/>
      <c r="K841" s="61"/>
    </row>
    <row r="842" spans="7:11" ht="20.149999999999999" customHeight="1">
      <c r="G842" s="68"/>
      <c r="K842" s="61"/>
    </row>
    <row r="843" spans="7:11" ht="20.149999999999999" customHeight="1">
      <c r="G843" s="68"/>
      <c r="K843" s="61"/>
    </row>
    <row r="844" spans="7:11" ht="20.149999999999999" customHeight="1">
      <c r="G844" s="68"/>
      <c r="K844" s="61"/>
    </row>
    <row r="845" spans="7:11" ht="20.149999999999999" customHeight="1">
      <c r="G845" s="68"/>
      <c r="K845" s="61"/>
    </row>
    <row r="846" spans="7:11" ht="20.149999999999999" customHeight="1">
      <c r="G846" s="68"/>
      <c r="K846" s="61"/>
    </row>
    <row r="847" spans="7:11" ht="20.149999999999999" customHeight="1">
      <c r="G847" s="68"/>
      <c r="K847" s="61"/>
    </row>
    <row r="848" spans="7:11" ht="20.149999999999999" customHeight="1">
      <c r="G848" s="68"/>
      <c r="K848" s="61"/>
    </row>
    <row r="849" spans="7:11" ht="20.149999999999999" customHeight="1">
      <c r="G849" s="68"/>
      <c r="K849" s="61"/>
    </row>
    <row r="850" spans="7:11" ht="20.149999999999999" customHeight="1">
      <c r="G850" s="68"/>
      <c r="K850" s="61"/>
    </row>
    <row r="851" spans="7:11" ht="20.149999999999999" customHeight="1">
      <c r="G851" s="68"/>
      <c r="K851" s="61"/>
    </row>
    <row r="852" spans="7:11" ht="20.149999999999999" customHeight="1">
      <c r="G852" s="68"/>
      <c r="K852" s="61"/>
    </row>
    <row r="853" spans="7:11" ht="20.149999999999999" customHeight="1">
      <c r="G853" s="68"/>
      <c r="K853" s="61"/>
    </row>
    <row r="854" spans="7:11" ht="20.149999999999999" customHeight="1">
      <c r="G854" s="68"/>
      <c r="K854" s="61"/>
    </row>
    <row r="855" spans="7:11" ht="20.149999999999999" customHeight="1">
      <c r="G855" s="68"/>
      <c r="K855" s="61"/>
    </row>
    <row r="856" spans="7:11" ht="20.149999999999999" customHeight="1">
      <c r="G856" s="68"/>
      <c r="K856" s="61"/>
    </row>
    <row r="857" spans="7:11" ht="20.149999999999999" customHeight="1">
      <c r="G857" s="68"/>
      <c r="K857" s="61"/>
    </row>
    <row r="858" spans="7:11" ht="20.149999999999999" customHeight="1">
      <c r="G858" s="68"/>
      <c r="K858" s="61"/>
    </row>
    <row r="859" spans="7:11" ht="20.149999999999999" customHeight="1">
      <c r="G859" s="68"/>
      <c r="K859" s="61"/>
    </row>
    <row r="860" spans="7:11" ht="20.149999999999999" customHeight="1">
      <c r="G860" s="68"/>
      <c r="K860" s="61"/>
    </row>
    <row r="861" spans="7:11" ht="20.149999999999999" customHeight="1">
      <c r="G861" s="68"/>
      <c r="K861" s="61"/>
    </row>
    <row r="862" spans="7:11" ht="20.149999999999999" customHeight="1">
      <c r="G862" s="68"/>
      <c r="K862" s="61"/>
    </row>
    <row r="863" spans="7:11" ht="20.149999999999999" customHeight="1">
      <c r="G863" s="68"/>
      <c r="K863" s="61"/>
    </row>
    <row r="864" spans="7:11" ht="20.149999999999999" customHeight="1">
      <c r="G864" s="68"/>
      <c r="K864" s="61"/>
    </row>
    <row r="865" spans="7:11" ht="20.149999999999999" customHeight="1">
      <c r="G865" s="68"/>
      <c r="K865" s="61"/>
    </row>
    <row r="866" spans="7:11" ht="20.149999999999999" customHeight="1">
      <c r="G866" s="68"/>
      <c r="K866" s="61"/>
    </row>
    <row r="867" spans="7:11" ht="20.149999999999999" customHeight="1">
      <c r="G867" s="68"/>
      <c r="K867" s="61"/>
    </row>
    <row r="868" spans="7:11" ht="20.149999999999999" customHeight="1">
      <c r="G868" s="68"/>
      <c r="K868" s="61"/>
    </row>
    <row r="869" spans="7:11" ht="20.149999999999999" customHeight="1">
      <c r="G869" s="68"/>
      <c r="K869" s="61"/>
    </row>
    <row r="870" spans="7:11" ht="20.149999999999999" customHeight="1">
      <c r="G870" s="68"/>
      <c r="K870" s="61"/>
    </row>
    <row r="871" spans="7:11" ht="20.149999999999999" customHeight="1">
      <c r="G871" s="68"/>
      <c r="K871" s="61"/>
    </row>
    <row r="872" spans="7:11" ht="20.149999999999999" customHeight="1">
      <c r="G872" s="68"/>
      <c r="K872" s="61"/>
    </row>
    <row r="873" spans="7:11" ht="20.149999999999999" customHeight="1">
      <c r="G873" s="68"/>
      <c r="K873" s="61"/>
    </row>
    <row r="874" spans="7:11" ht="20.149999999999999" customHeight="1">
      <c r="G874" s="68"/>
      <c r="K874" s="61"/>
    </row>
    <row r="875" spans="7:11" ht="20.149999999999999" customHeight="1">
      <c r="G875" s="68"/>
      <c r="K875" s="61"/>
    </row>
    <row r="876" spans="7:11" ht="20.149999999999999" customHeight="1">
      <c r="G876" s="68"/>
      <c r="K876" s="61"/>
    </row>
    <row r="877" spans="7:11" ht="20.149999999999999" customHeight="1">
      <c r="G877" s="68"/>
      <c r="K877" s="61"/>
    </row>
    <row r="878" spans="7:11" ht="20.149999999999999" customHeight="1">
      <c r="G878" s="68"/>
      <c r="K878" s="61"/>
    </row>
    <row r="879" spans="7:11" ht="20.149999999999999" customHeight="1">
      <c r="G879" s="68"/>
      <c r="K879" s="61"/>
    </row>
    <row r="880" spans="7:11" ht="20.149999999999999" customHeight="1">
      <c r="G880" s="68"/>
      <c r="K880" s="61"/>
    </row>
    <row r="881" spans="7:11" ht="20.149999999999999" customHeight="1">
      <c r="G881" s="68"/>
      <c r="K881" s="61"/>
    </row>
    <row r="882" spans="7:11" ht="20.149999999999999" customHeight="1">
      <c r="G882" s="68"/>
      <c r="K882" s="61"/>
    </row>
    <row r="883" spans="7:11" ht="20.149999999999999" customHeight="1">
      <c r="G883" s="68"/>
      <c r="K883" s="61"/>
    </row>
    <row r="884" spans="7:11" ht="20.149999999999999" customHeight="1">
      <c r="G884" s="68"/>
      <c r="K884" s="61"/>
    </row>
    <row r="885" spans="7:11" ht="20.149999999999999" customHeight="1">
      <c r="G885" s="68"/>
      <c r="K885" s="61"/>
    </row>
    <row r="886" spans="7:11" ht="20.149999999999999" customHeight="1">
      <c r="G886" s="68"/>
      <c r="K886" s="61"/>
    </row>
    <row r="887" spans="7:11" ht="20.149999999999999" customHeight="1">
      <c r="G887" s="68"/>
      <c r="K887" s="61"/>
    </row>
    <row r="888" spans="7:11" ht="20.149999999999999" customHeight="1">
      <c r="G888" s="68"/>
      <c r="K888" s="61"/>
    </row>
    <row r="889" spans="7:11" ht="20.149999999999999" customHeight="1">
      <c r="G889" s="68"/>
      <c r="K889" s="61"/>
    </row>
    <row r="890" spans="7:11" ht="20.149999999999999" customHeight="1">
      <c r="G890" s="68"/>
      <c r="K890" s="61"/>
    </row>
    <row r="891" spans="7:11" ht="20.149999999999999" customHeight="1">
      <c r="G891" s="68"/>
      <c r="K891" s="61"/>
    </row>
    <row r="892" spans="7:11" ht="20.149999999999999" customHeight="1">
      <c r="G892" s="68"/>
      <c r="K892" s="61"/>
    </row>
    <row r="893" spans="7:11" ht="20.149999999999999" customHeight="1">
      <c r="G893" s="68"/>
      <c r="K893" s="61"/>
    </row>
    <row r="894" spans="7:11" ht="20.149999999999999" customHeight="1">
      <c r="G894" s="68"/>
      <c r="K894" s="61"/>
    </row>
    <row r="895" spans="7:11" ht="20.149999999999999" customHeight="1">
      <c r="G895" s="68"/>
      <c r="K895" s="61"/>
    </row>
    <row r="896" spans="7:11" ht="20.149999999999999" customHeight="1">
      <c r="G896" s="68"/>
      <c r="K896" s="61"/>
    </row>
    <row r="897" spans="7:11" ht="20.149999999999999" customHeight="1">
      <c r="G897" s="68"/>
      <c r="K897" s="61"/>
    </row>
    <row r="898" spans="7:11" ht="20.149999999999999" customHeight="1">
      <c r="G898" s="68"/>
      <c r="K898" s="61"/>
    </row>
    <row r="899" spans="7:11" ht="20.149999999999999" customHeight="1">
      <c r="G899" s="68"/>
      <c r="K899" s="61"/>
    </row>
    <row r="900" spans="7:11" ht="20.149999999999999" customHeight="1">
      <c r="G900" s="68"/>
      <c r="K900" s="61"/>
    </row>
    <row r="901" spans="7:11" ht="20.149999999999999" customHeight="1">
      <c r="G901" s="68"/>
      <c r="K901" s="61"/>
    </row>
    <row r="902" spans="7:11" ht="20.149999999999999" customHeight="1">
      <c r="G902" s="68"/>
      <c r="K902" s="61"/>
    </row>
    <row r="903" spans="7:11" ht="20.149999999999999" customHeight="1">
      <c r="G903" s="68"/>
      <c r="K903" s="61"/>
    </row>
    <row r="904" spans="7:11" ht="20.149999999999999" customHeight="1">
      <c r="G904" s="68"/>
      <c r="K904" s="61"/>
    </row>
    <row r="905" spans="7:11" ht="20.149999999999999" customHeight="1">
      <c r="G905" s="68"/>
      <c r="K905" s="61"/>
    </row>
    <row r="906" spans="7:11" ht="20.149999999999999" customHeight="1">
      <c r="G906" s="68"/>
      <c r="K906" s="61"/>
    </row>
    <row r="907" spans="7:11" ht="20.149999999999999" customHeight="1">
      <c r="G907" s="68"/>
      <c r="K907" s="61"/>
    </row>
    <row r="908" spans="7:11" ht="20.149999999999999" customHeight="1">
      <c r="G908" s="68"/>
      <c r="K908" s="61"/>
    </row>
    <row r="909" spans="7:11" ht="20.149999999999999" customHeight="1">
      <c r="G909" s="68"/>
      <c r="K909" s="61"/>
    </row>
    <row r="910" spans="7:11" ht="20.149999999999999" customHeight="1">
      <c r="G910" s="68"/>
      <c r="K910" s="61"/>
    </row>
    <row r="911" spans="7:11" ht="20.149999999999999" customHeight="1">
      <c r="G911" s="68"/>
      <c r="K911" s="61"/>
    </row>
    <row r="912" spans="7:11" ht="20.149999999999999" customHeight="1">
      <c r="G912" s="68"/>
      <c r="K912" s="61"/>
    </row>
    <row r="913" spans="7:11" ht="20.149999999999999" customHeight="1">
      <c r="G913" s="68"/>
      <c r="K913" s="61"/>
    </row>
    <row r="914" spans="7:11" ht="20.149999999999999" customHeight="1">
      <c r="G914" s="68"/>
      <c r="K914" s="61"/>
    </row>
    <row r="915" spans="7:11" ht="20.149999999999999" customHeight="1">
      <c r="G915" s="68"/>
      <c r="K915" s="61"/>
    </row>
    <row r="916" spans="7:11" ht="20.149999999999999" customHeight="1">
      <c r="G916" s="68"/>
      <c r="K916" s="61"/>
    </row>
    <row r="917" spans="7:11" ht="20.149999999999999" customHeight="1">
      <c r="G917" s="68"/>
      <c r="K917" s="61"/>
    </row>
    <row r="918" spans="7:11" ht="20.149999999999999" customHeight="1">
      <c r="G918" s="68"/>
      <c r="K918" s="61"/>
    </row>
    <row r="919" spans="7:11" ht="20.149999999999999" customHeight="1">
      <c r="G919" s="68"/>
      <c r="K919" s="61"/>
    </row>
    <row r="920" spans="7:11" ht="20.149999999999999" customHeight="1">
      <c r="G920" s="68"/>
      <c r="K920" s="61"/>
    </row>
    <row r="921" spans="7:11" ht="20.149999999999999" customHeight="1">
      <c r="G921" s="68"/>
      <c r="K921" s="61"/>
    </row>
    <row r="922" spans="7:11" ht="20.149999999999999" customHeight="1">
      <c r="G922" s="68"/>
      <c r="K922" s="61"/>
    </row>
    <row r="923" spans="7:11" ht="20.149999999999999" customHeight="1">
      <c r="G923" s="68"/>
      <c r="K923" s="61"/>
    </row>
    <row r="924" spans="7:11" ht="20.149999999999999" customHeight="1">
      <c r="G924" s="68"/>
      <c r="K924" s="61"/>
    </row>
    <row r="925" spans="7:11" ht="20.149999999999999" customHeight="1">
      <c r="G925" s="68"/>
      <c r="K925" s="61"/>
    </row>
    <row r="926" spans="7:11" ht="20.149999999999999" customHeight="1">
      <c r="G926" s="68"/>
      <c r="K926" s="61"/>
    </row>
    <row r="927" spans="7:11" ht="20.149999999999999" customHeight="1">
      <c r="G927" s="68"/>
      <c r="K927" s="61"/>
    </row>
    <row r="928" spans="7:11" ht="20.149999999999999" customHeight="1">
      <c r="G928" s="68"/>
      <c r="K928" s="61"/>
    </row>
    <row r="929" spans="7:11" ht="20.149999999999999" customHeight="1">
      <c r="G929" s="68"/>
      <c r="K929" s="61"/>
    </row>
    <row r="930" spans="7:11" ht="20.149999999999999" customHeight="1">
      <c r="G930" s="68"/>
      <c r="K930" s="61"/>
    </row>
    <row r="931" spans="7:11" ht="20.149999999999999" customHeight="1">
      <c r="G931" s="68"/>
      <c r="K931" s="61"/>
    </row>
    <row r="932" spans="7:11" ht="20.149999999999999" customHeight="1">
      <c r="G932" s="68"/>
      <c r="K932" s="61"/>
    </row>
    <row r="933" spans="7:11" ht="20.149999999999999" customHeight="1">
      <c r="G933" s="68"/>
      <c r="K933" s="61"/>
    </row>
    <row r="934" spans="7:11" ht="20.149999999999999" customHeight="1">
      <c r="G934" s="68"/>
      <c r="K934" s="61"/>
    </row>
    <row r="935" spans="7:11" ht="20.149999999999999" customHeight="1">
      <c r="G935" s="68"/>
      <c r="K935" s="61"/>
    </row>
    <row r="936" spans="7:11" ht="20.149999999999999" customHeight="1">
      <c r="G936" s="68"/>
      <c r="K936" s="61"/>
    </row>
    <row r="937" spans="7:11" ht="20.149999999999999" customHeight="1">
      <c r="G937" s="68"/>
      <c r="K937" s="61"/>
    </row>
    <row r="938" spans="7:11" ht="20.149999999999999" customHeight="1">
      <c r="G938" s="68"/>
      <c r="K938" s="61"/>
    </row>
    <row r="939" spans="7:11" ht="20.149999999999999" customHeight="1">
      <c r="G939" s="68"/>
      <c r="K939" s="61"/>
    </row>
    <row r="940" spans="7:11" ht="20.149999999999999" customHeight="1">
      <c r="G940" s="68"/>
      <c r="K940" s="61"/>
    </row>
    <row r="941" spans="7:11" ht="20.149999999999999" customHeight="1">
      <c r="G941" s="68"/>
      <c r="K941" s="61"/>
    </row>
    <row r="942" spans="7:11" ht="20.149999999999999" customHeight="1">
      <c r="G942" s="68"/>
      <c r="K942" s="61"/>
    </row>
    <row r="943" spans="7:11" ht="20.149999999999999" customHeight="1">
      <c r="G943" s="68"/>
      <c r="K943" s="61"/>
    </row>
    <row r="944" spans="7:11" ht="20.149999999999999" customHeight="1">
      <c r="G944" s="68"/>
      <c r="K944" s="61"/>
    </row>
    <row r="945" spans="7:11" ht="20.149999999999999" customHeight="1">
      <c r="G945" s="68"/>
      <c r="K945" s="61"/>
    </row>
    <row r="946" spans="7:11" ht="20.149999999999999" customHeight="1">
      <c r="G946" s="68"/>
      <c r="K946" s="61"/>
    </row>
    <row r="947" spans="7:11" ht="20.149999999999999" customHeight="1">
      <c r="G947" s="68"/>
      <c r="K947" s="61"/>
    </row>
    <row r="948" spans="7:11" ht="20.149999999999999" customHeight="1">
      <c r="G948" s="68"/>
      <c r="K948" s="61"/>
    </row>
    <row r="949" spans="7:11" ht="20.149999999999999" customHeight="1">
      <c r="G949" s="68"/>
      <c r="K949" s="61"/>
    </row>
    <row r="950" spans="7:11" ht="20.149999999999999" customHeight="1">
      <c r="G950" s="68"/>
      <c r="K950" s="61"/>
    </row>
    <row r="951" spans="7:11" ht="20.149999999999999" customHeight="1">
      <c r="G951" s="68"/>
      <c r="K951" s="61"/>
    </row>
    <row r="952" spans="7:11" ht="20.149999999999999" customHeight="1">
      <c r="G952" s="68"/>
      <c r="K952" s="61"/>
    </row>
    <row r="953" spans="7:11" ht="20.149999999999999" customHeight="1">
      <c r="G953" s="68"/>
      <c r="K953" s="61"/>
    </row>
    <row r="954" spans="7:11" ht="20.149999999999999" customHeight="1">
      <c r="G954" s="68"/>
      <c r="K954" s="61"/>
    </row>
    <row r="955" spans="7:11" ht="20.149999999999999" customHeight="1">
      <c r="G955" s="68"/>
      <c r="K955" s="61"/>
    </row>
    <row r="956" spans="7:11" ht="20.149999999999999" customHeight="1">
      <c r="G956" s="68"/>
      <c r="K956" s="61"/>
    </row>
    <row r="957" spans="7:11" ht="20.149999999999999" customHeight="1">
      <c r="G957" s="68"/>
      <c r="K957" s="61"/>
    </row>
    <row r="958" spans="7:11" ht="20.149999999999999" customHeight="1">
      <c r="G958" s="68"/>
      <c r="K958" s="61"/>
    </row>
    <row r="959" spans="7:11" ht="20.149999999999999" customHeight="1">
      <c r="G959" s="68"/>
      <c r="K959" s="61"/>
    </row>
    <row r="960" spans="7:11" ht="20.149999999999999" customHeight="1">
      <c r="G960" s="68"/>
      <c r="K960" s="61"/>
    </row>
    <row r="961" spans="7:11" ht="20.149999999999999" customHeight="1">
      <c r="G961" s="68"/>
      <c r="K961" s="61"/>
    </row>
    <row r="962" spans="7:11" ht="20.149999999999999" customHeight="1">
      <c r="G962" s="68"/>
      <c r="K962" s="61"/>
    </row>
    <row r="963" spans="7:11" ht="20.149999999999999" customHeight="1">
      <c r="G963" s="68"/>
      <c r="K963" s="61"/>
    </row>
    <row r="964" spans="7:11" ht="20.149999999999999" customHeight="1">
      <c r="G964" s="68"/>
      <c r="K964" s="61"/>
    </row>
    <row r="965" spans="7:11" ht="20.149999999999999" customHeight="1">
      <c r="K965" s="61"/>
    </row>
    <row r="966" spans="7:11" ht="20.149999999999999" customHeight="1">
      <c r="K966" s="61"/>
    </row>
    <row r="967" spans="7:11" ht="20.149999999999999" customHeight="1">
      <c r="K967" s="61"/>
    </row>
    <row r="968" spans="7:11" ht="20.149999999999999" customHeight="1">
      <c r="K968" s="61"/>
    </row>
    <row r="969" spans="7:11" ht="20.149999999999999" customHeight="1"/>
    <row r="970" spans="7:11" ht="20.149999999999999" customHeight="1"/>
    <row r="971" spans="7:11" ht="20.149999999999999" customHeight="1"/>
    <row r="972" spans="7:11" ht="20.149999999999999" customHeight="1"/>
    <row r="973" spans="7:11" ht="20.149999999999999" customHeight="1"/>
    <row r="974" spans="7:11" ht="20.149999999999999" customHeight="1"/>
    <row r="975" spans="7:11" ht="20.149999999999999" customHeight="1"/>
    <row r="976" spans="7:11" ht="20.149999999999999" customHeight="1"/>
    <row r="977" ht="20.149999999999999" customHeight="1"/>
    <row r="978" ht="20.149999999999999" customHeight="1"/>
    <row r="979" ht="20.149999999999999" customHeight="1"/>
    <row r="980" ht="20.149999999999999" customHeight="1"/>
    <row r="981" ht="20.149999999999999" customHeight="1"/>
    <row r="982" ht="20.149999999999999" customHeight="1"/>
    <row r="983" ht="20.149999999999999" customHeight="1"/>
    <row r="984" ht="20.149999999999999" customHeight="1"/>
    <row r="985" ht="20.149999999999999" customHeight="1"/>
    <row r="986" ht="20.149999999999999" customHeight="1"/>
    <row r="987" ht="20.149999999999999" customHeight="1"/>
    <row r="988" ht="20.149999999999999" customHeight="1"/>
    <row r="989" ht="20.149999999999999" customHeight="1"/>
    <row r="990" ht="20.149999999999999" customHeight="1"/>
    <row r="991" ht="20.149999999999999" customHeight="1"/>
    <row r="992" ht="20.149999999999999" customHeight="1"/>
    <row r="993" ht="20.149999999999999" customHeight="1"/>
    <row r="994" ht="20.149999999999999" customHeight="1"/>
    <row r="995" ht="20.149999999999999" customHeight="1"/>
  </sheetData>
  <sheetProtection formatCells="0"/>
  <protectedRanges>
    <protectedRange password="BC80" sqref="O8 I8" name="Plage1"/>
    <protectedRange password="BC80" sqref="M8" name="Plage1_2"/>
    <protectedRange password="BC80" sqref="C8" name="Plage1_1_1"/>
    <protectedRange password="BC80" sqref="G8" name="Plage1_1"/>
    <protectedRange password="BC80" sqref="G11:G21" name="Plage1_3"/>
  </protectedRanges>
  <mergeCells count="3">
    <mergeCell ref="A2:C2"/>
    <mergeCell ref="E6:G6"/>
    <mergeCell ref="M10:O10"/>
  </mergeCells>
  <phoneticPr fontId="0" type="noConversion"/>
  <dataValidations xWindow="343" yWindow="170" count="2">
    <dataValidation type="custom" allowBlank="1" showInputMessage="1" showErrorMessage="1" sqref="E2">
      <formula1>C11&lt;&gt;" "</formula1>
    </dataValidation>
    <dataValidation type="custom" showInputMessage="1" showErrorMessage="1" sqref="C11:C13">
      <formula1>ISBLANK(C11)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ignoredErrors>
    <ignoredError sqref="E2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C99"/>
  </sheetPr>
  <dimension ref="A1:W1305"/>
  <sheetViews>
    <sheetView zoomScale="85" zoomScaleNormal="85" workbookViewId="0">
      <pane ySplit="10" topLeftCell="A11" activePane="bottomLeft" state="frozen"/>
      <selection activeCell="C1" sqref="C1"/>
      <selection pane="bottomLeft" activeCell="G11" sqref="G11"/>
    </sheetView>
  </sheetViews>
  <sheetFormatPr baseColWidth="10" defaultColWidth="11.19921875" defaultRowHeight="18"/>
  <cols>
    <col min="1" max="1" width="4.06640625" style="48" bestFit="1" customWidth="1"/>
    <col min="2" max="2" width="0.86328125" style="5" customWidth="1"/>
    <col min="3" max="3" width="30.6640625" style="5" customWidth="1"/>
    <col min="4" max="4" width="0.86328125" style="7" customWidth="1"/>
    <col min="5" max="5" width="8.3984375" style="48" customWidth="1"/>
    <col min="6" max="6" width="0.86328125" style="5" customWidth="1"/>
    <col min="7" max="7" width="11.46484375" style="48" bestFit="1" customWidth="1"/>
    <col min="8" max="8" width="0.86328125" style="5" customWidth="1"/>
    <col min="9" max="9" width="10.06640625" style="48" bestFit="1" customWidth="1"/>
    <col min="10" max="10" width="0.86328125" style="5" customWidth="1"/>
    <col min="11" max="11" width="11.3984375" style="48" bestFit="1" customWidth="1"/>
    <col min="12" max="12" width="0.86328125" style="5" customWidth="1"/>
    <col min="13" max="13" width="8.19921875" style="48" bestFit="1" customWidth="1"/>
    <col min="14" max="14" width="0.86328125" style="5" customWidth="1"/>
    <col min="15" max="15" width="8.796875" style="48" bestFit="1" customWidth="1"/>
    <col min="16" max="16" width="0.86328125" style="48" customWidth="1"/>
    <col min="17" max="17" width="9.6640625" style="48" customWidth="1"/>
    <col min="18" max="18" width="0.86328125" style="5" customWidth="1"/>
    <col min="19" max="19" width="9.6640625" style="48" customWidth="1"/>
    <col min="20" max="20" width="0.86328125" style="48" customWidth="1"/>
    <col min="21" max="21" width="9.6640625" style="48" customWidth="1"/>
    <col min="22" max="22" width="0.86328125" style="48" customWidth="1"/>
    <col min="23" max="23" width="39.86328125" style="6" customWidth="1"/>
    <col min="24" max="16384" width="11.19921875" style="6"/>
  </cols>
  <sheetData>
    <row r="1" spans="1:23" ht="6" customHeight="1">
      <c r="A1" s="69"/>
      <c r="B1" s="34"/>
      <c r="C1" s="34"/>
    </row>
    <row r="2" spans="1:23" ht="30" customHeight="1">
      <c r="A2" s="209" t="s">
        <v>8</v>
      </c>
      <c r="B2" s="209"/>
      <c r="C2" s="209"/>
      <c r="D2" s="42"/>
      <c r="E2" s="210" t="s">
        <v>7</v>
      </c>
      <c r="F2" s="6"/>
      <c r="G2" s="127" t="s">
        <v>12</v>
      </c>
      <c r="H2" s="6"/>
      <c r="I2" s="127" t="s">
        <v>13</v>
      </c>
      <c r="J2" s="6"/>
      <c r="K2" s="127" t="s">
        <v>14</v>
      </c>
      <c r="O2" s="70"/>
      <c r="S2" s="70"/>
      <c r="T2" s="5"/>
      <c r="U2" s="71"/>
    </row>
    <row r="3" spans="1:23" ht="9" customHeight="1">
      <c r="A3" s="42"/>
      <c r="B3" s="42"/>
      <c r="C3" s="42"/>
      <c r="D3" s="42"/>
      <c r="E3" s="210"/>
      <c r="G3" s="72"/>
    </row>
    <row r="4" spans="1:23" ht="18.75" customHeight="1">
      <c r="A4" s="42"/>
      <c r="B4" s="42"/>
      <c r="C4" s="42"/>
      <c r="D4" s="42"/>
      <c r="E4" s="210"/>
      <c r="G4" s="131">
        <v>5</v>
      </c>
      <c r="I4" s="131">
        <v>4</v>
      </c>
      <c r="K4" s="131">
        <v>6</v>
      </c>
      <c r="M4" s="5"/>
      <c r="P4" s="5"/>
      <c r="Q4" s="5"/>
    </row>
    <row r="5" spans="1:23" ht="9" customHeight="1">
      <c r="O5" s="47"/>
      <c r="S5" s="47"/>
    </row>
    <row r="6" spans="1:23" ht="15" customHeight="1">
      <c r="C6" s="73"/>
      <c r="O6" s="47"/>
      <c r="S6" s="47"/>
    </row>
    <row r="7" spans="1:23" s="48" customFormat="1" ht="8.25" customHeight="1">
      <c r="C7" s="5"/>
      <c r="D7" s="29"/>
      <c r="E7" s="15"/>
      <c r="G7" s="74"/>
    </row>
    <row r="8" spans="1:23" ht="19.5" customHeight="1">
      <c r="C8" s="125" t="s">
        <v>44</v>
      </c>
      <c r="D8" s="5"/>
      <c r="E8" s="126">
        <f>SUM(E11:E473)</f>
        <v>20</v>
      </c>
      <c r="F8" s="6"/>
      <c r="H8" s="6"/>
      <c r="I8" s="211" t="s">
        <v>23</v>
      </c>
      <c r="J8" s="212"/>
      <c r="K8" s="212"/>
      <c r="L8" s="212"/>
      <c r="M8" s="212"/>
      <c r="N8" s="212"/>
      <c r="O8" s="212"/>
      <c r="P8" s="212"/>
      <c r="Q8" s="212"/>
      <c r="R8" s="212"/>
      <c r="S8" s="212"/>
      <c r="T8" s="212"/>
      <c r="U8" s="213"/>
      <c r="V8" s="75"/>
    </row>
    <row r="9" spans="1:23" ht="9" customHeight="1">
      <c r="O9" s="47"/>
    </row>
    <row r="10" spans="1:23" s="76" customFormat="1" ht="39" customHeight="1">
      <c r="A10" s="44" t="s">
        <v>25</v>
      </c>
      <c r="C10" s="63" t="s">
        <v>32</v>
      </c>
      <c r="D10" s="62"/>
      <c r="E10" s="77" t="s">
        <v>35</v>
      </c>
      <c r="G10" s="77" t="s">
        <v>33</v>
      </c>
      <c r="I10" s="77" t="s">
        <v>28</v>
      </c>
      <c r="K10" s="77" t="s">
        <v>29</v>
      </c>
      <c r="M10" s="77" t="s">
        <v>36</v>
      </c>
      <c r="O10" s="77" t="s">
        <v>37</v>
      </c>
      <c r="P10" s="78"/>
      <c r="Q10" s="77" t="s">
        <v>20</v>
      </c>
      <c r="S10" s="77" t="s">
        <v>21</v>
      </c>
      <c r="T10" s="78"/>
      <c r="U10" s="77" t="s">
        <v>22</v>
      </c>
      <c r="V10" s="78"/>
      <c r="W10" s="63" t="s">
        <v>11</v>
      </c>
    </row>
    <row r="11" spans="1:23" s="13" customFormat="1" ht="15" customHeight="1">
      <c r="A11" s="45">
        <v>1</v>
      </c>
      <c r="B11" s="3"/>
      <c r="C11" s="33" t="s">
        <v>90</v>
      </c>
      <c r="D11" s="3"/>
      <c r="E11" s="79">
        <v>20</v>
      </c>
      <c r="F11" s="3"/>
      <c r="G11" s="80">
        <f>IF(E11="","",AVERAGE((E11/$G$4+((I11/$I$4+K11/$K$4)/2))/24,((E11+(I11/$I$4)+(K11/$K$4))/$G$4)/24))</f>
        <v>0.53611111111111098</v>
      </c>
      <c r="H11" s="3"/>
      <c r="I11" s="25">
        <v>100</v>
      </c>
      <c r="J11" s="3"/>
      <c r="K11" s="26">
        <v>2</v>
      </c>
      <c r="L11" s="3"/>
      <c r="M11" s="145">
        <v>100</v>
      </c>
      <c r="N11" s="3"/>
      <c r="O11" s="146">
        <v>2</v>
      </c>
      <c r="P11" s="3"/>
      <c r="Q11" s="146">
        <v>25</v>
      </c>
      <c r="R11" s="3"/>
      <c r="S11" s="146">
        <v>25</v>
      </c>
      <c r="T11" s="3"/>
      <c r="U11" s="81"/>
      <c r="V11" s="3"/>
      <c r="W11" s="82"/>
    </row>
    <row r="12" spans="1:23" s="13" customFormat="1" ht="15" customHeight="1">
      <c r="A12"/>
      <c r="B12"/>
      <c r="C12"/>
      <c r="D12"/>
      <c r="E12"/>
      <c r="F12"/>
      <c r="G12"/>
      <c r="H12"/>
      <c r="I12" s="199"/>
      <c r="J12"/>
      <c r="K12" s="201"/>
      <c r="L12"/>
      <c r="M12" s="199"/>
      <c r="N12"/>
      <c r="O12" s="199"/>
      <c r="P12"/>
      <c r="Q12" s="199"/>
      <c r="R12"/>
      <c r="S12" s="199"/>
      <c r="T12"/>
      <c r="U12"/>
      <c r="V12"/>
      <c r="W12"/>
    </row>
    <row r="13" spans="1:23" s="13" customFormat="1" ht="15" customHeight="1">
      <c r="A13"/>
      <c r="B13"/>
      <c r="C13"/>
      <c r="D13"/>
      <c r="E13"/>
      <c r="F13"/>
      <c r="G13"/>
      <c r="H13"/>
      <c r="I13" s="199"/>
      <c r="J13"/>
      <c r="K13" s="201"/>
      <c r="L13"/>
      <c r="M13" s="199"/>
      <c r="N13"/>
      <c r="O13" s="199"/>
      <c r="P13"/>
      <c r="Q13" s="199"/>
      <c r="R13"/>
      <c r="S13" s="199"/>
      <c r="T13"/>
      <c r="U13"/>
      <c r="V13"/>
      <c r="W13"/>
    </row>
    <row r="14" spans="1:23" s="13" customFormat="1" ht="15" customHeight="1">
      <c r="A14"/>
      <c r="B14"/>
      <c r="C14"/>
      <c r="D14"/>
      <c r="E14"/>
      <c r="F14"/>
      <c r="G14"/>
      <c r="H14"/>
      <c r="I14" s="199"/>
      <c r="J14"/>
      <c r="K14" s="201"/>
      <c r="L14"/>
      <c r="M14" s="199"/>
      <c r="N14"/>
      <c r="O14" s="199"/>
      <c r="P14"/>
      <c r="Q14" s="199"/>
      <c r="R14"/>
      <c r="S14" s="199"/>
      <c r="T14"/>
      <c r="U14"/>
      <c r="V14"/>
      <c r="W14"/>
    </row>
    <row r="15" spans="1:23" s="13" customFormat="1" ht="15" customHeight="1">
      <c r="A15"/>
      <c r="B15"/>
      <c r="C15"/>
      <c r="D15"/>
      <c r="E15"/>
      <c r="F15"/>
      <c r="G15"/>
      <c r="H15"/>
      <c r="I15" s="199"/>
      <c r="J15"/>
      <c r="K15" s="201"/>
      <c r="L15"/>
      <c r="M15" s="199"/>
      <c r="N15"/>
      <c r="O15" s="199"/>
      <c r="P15"/>
      <c r="Q15" s="199"/>
      <c r="R15"/>
      <c r="S15" s="199"/>
      <c r="T15"/>
      <c r="U15"/>
      <c r="V15"/>
      <c r="W15"/>
    </row>
    <row r="16" spans="1:23" s="13" customFormat="1" ht="15" customHeight="1">
      <c r="A16"/>
      <c r="B16"/>
      <c r="C16"/>
      <c r="D16"/>
      <c r="E16"/>
      <c r="F16"/>
      <c r="G16"/>
      <c r="H16"/>
      <c r="I16" s="199"/>
      <c r="J16"/>
      <c r="K16" s="201"/>
      <c r="L16"/>
      <c r="M16" s="199"/>
      <c r="N16"/>
      <c r="O16" s="199"/>
      <c r="P16"/>
      <c r="Q16" s="199"/>
      <c r="R16"/>
      <c r="S16" s="199"/>
      <c r="T16"/>
      <c r="U16"/>
      <c r="V16"/>
      <c r="W16"/>
    </row>
    <row r="17" spans="1:23" s="13" customFormat="1" ht="15" customHeight="1">
      <c r="A17"/>
      <c r="B17"/>
      <c r="C17"/>
      <c r="D17"/>
      <c r="E17"/>
      <c r="F17"/>
      <c r="G17"/>
      <c r="H17"/>
      <c r="I17" s="199"/>
      <c r="J17"/>
      <c r="K17" s="201"/>
      <c r="L17"/>
      <c r="M17" s="199"/>
      <c r="N17"/>
      <c r="O17" s="199"/>
      <c r="P17"/>
      <c r="Q17" s="199"/>
      <c r="R17"/>
      <c r="S17" s="199"/>
      <c r="T17"/>
      <c r="U17"/>
      <c r="V17"/>
      <c r="W17"/>
    </row>
    <row r="18" spans="1:23" s="13" customFormat="1" ht="15" customHeight="1">
      <c r="A18"/>
      <c r="B18"/>
      <c r="C18"/>
      <c r="D18"/>
      <c r="E18" s="150"/>
      <c r="F18"/>
      <c r="G18"/>
      <c r="H18"/>
      <c r="I18" s="199"/>
      <c r="J18"/>
      <c r="K18" s="201"/>
      <c r="L18"/>
      <c r="M18" s="199"/>
      <c r="N18"/>
      <c r="O18" s="199"/>
      <c r="P18"/>
      <c r="Q18" s="199"/>
      <c r="R18"/>
      <c r="S18" s="199"/>
      <c r="T18"/>
      <c r="U18"/>
      <c r="V18"/>
      <c r="W18"/>
    </row>
    <row r="19" spans="1:23" s="13" customFormat="1" ht="15" customHeight="1">
      <c r="A19" s="15"/>
      <c r="D19" s="14"/>
      <c r="E19" s="15"/>
      <c r="G19" s="15"/>
      <c r="I19" s="200"/>
      <c r="K19" s="202"/>
      <c r="M19" s="200"/>
      <c r="O19" s="200"/>
      <c r="P19" s="15"/>
      <c r="Q19" s="200"/>
      <c r="S19" s="200"/>
      <c r="T19" s="15"/>
      <c r="U19" s="15"/>
      <c r="V19" s="15"/>
    </row>
    <row r="20" spans="1:23" s="13" customFormat="1" ht="15" customHeight="1">
      <c r="A20" s="15"/>
      <c r="D20" s="14"/>
      <c r="E20" s="15"/>
      <c r="G20" s="15"/>
      <c r="I20" s="200"/>
      <c r="K20" s="202"/>
      <c r="M20" s="200"/>
      <c r="O20" s="200"/>
      <c r="P20" s="15"/>
      <c r="Q20" s="200"/>
      <c r="S20" s="200"/>
      <c r="T20" s="15"/>
      <c r="U20" s="15"/>
      <c r="V20" s="15"/>
    </row>
    <row r="21" spans="1:23" s="13" customFormat="1" ht="15" customHeight="1">
      <c r="A21" s="15"/>
      <c r="D21" s="14"/>
      <c r="E21" s="15"/>
      <c r="G21" s="15"/>
      <c r="I21" s="200"/>
      <c r="K21" s="202"/>
      <c r="M21" s="200"/>
      <c r="O21" s="200"/>
      <c r="P21" s="15"/>
      <c r="Q21" s="200"/>
      <c r="S21" s="200"/>
      <c r="T21" s="15"/>
      <c r="U21" s="15"/>
      <c r="V21" s="15"/>
    </row>
    <row r="22" spans="1:23" s="13" customFormat="1" ht="15" customHeight="1">
      <c r="A22" s="15"/>
      <c r="D22" s="14"/>
      <c r="E22" s="15"/>
      <c r="G22" s="15"/>
      <c r="I22" s="200"/>
      <c r="K22" s="202"/>
      <c r="M22" s="200"/>
      <c r="O22" s="200"/>
      <c r="P22" s="15"/>
      <c r="Q22" s="200"/>
      <c r="S22" s="200"/>
      <c r="T22" s="15"/>
      <c r="U22" s="15"/>
      <c r="V22" s="15"/>
    </row>
    <row r="23" spans="1:23" s="13" customFormat="1" ht="15" customHeight="1">
      <c r="A23" s="15"/>
      <c r="D23" s="14"/>
      <c r="E23" s="15"/>
      <c r="G23" s="15"/>
      <c r="I23" s="200"/>
      <c r="K23" s="202"/>
      <c r="M23" s="200"/>
      <c r="O23" s="200"/>
      <c r="P23" s="15"/>
      <c r="Q23" s="200"/>
      <c r="S23" s="200"/>
      <c r="T23" s="15"/>
      <c r="U23" s="15"/>
      <c r="V23" s="15"/>
    </row>
    <row r="24" spans="1:23" s="13" customFormat="1" ht="15" customHeight="1">
      <c r="A24" s="15"/>
      <c r="D24" s="14"/>
      <c r="E24" s="15"/>
      <c r="G24" s="15"/>
      <c r="I24" s="200"/>
      <c r="K24" s="202"/>
      <c r="M24" s="200"/>
      <c r="O24" s="200"/>
      <c r="P24" s="15"/>
      <c r="Q24" s="200"/>
      <c r="S24" s="200"/>
      <c r="T24" s="15"/>
      <c r="U24" s="15"/>
      <c r="V24" s="15"/>
    </row>
    <row r="25" spans="1:23" s="13" customFormat="1" ht="15" customHeight="1">
      <c r="A25" s="15"/>
      <c r="D25" s="14"/>
      <c r="E25" s="15"/>
      <c r="G25" s="15"/>
      <c r="I25" s="200"/>
      <c r="K25" s="202"/>
      <c r="M25" s="200"/>
      <c r="O25" s="200"/>
      <c r="P25" s="15"/>
      <c r="Q25" s="200"/>
      <c r="S25" s="200"/>
      <c r="T25" s="15"/>
      <c r="U25" s="15"/>
      <c r="V25" s="15"/>
    </row>
    <row r="26" spans="1:23" s="13" customFormat="1" ht="15" customHeight="1">
      <c r="A26" s="15"/>
      <c r="D26" s="14"/>
      <c r="E26" s="15"/>
      <c r="G26" s="15"/>
      <c r="I26" s="200"/>
      <c r="K26" s="202"/>
      <c r="M26" s="200"/>
      <c r="O26" s="200"/>
      <c r="P26" s="15"/>
      <c r="Q26" s="200"/>
      <c r="S26" s="200"/>
      <c r="T26" s="15"/>
      <c r="U26" s="15"/>
      <c r="V26" s="15"/>
    </row>
    <row r="27" spans="1:23" s="13" customFormat="1" ht="15" customHeight="1">
      <c r="A27" s="15"/>
      <c r="D27" s="14"/>
      <c r="E27" s="15"/>
      <c r="G27" s="15"/>
      <c r="I27" s="200"/>
      <c r="K27" s="202"/>
      <c r="M27" s="200"/>
      <c r="O27" s="200"/>
      <c r="P27" s="15"/>
      <c r="Q27" s="200"/>
      <c r="S27" s="200"/>
      <c r="T27" s="15"/>
      <c r="U27" s="15"/>
      <c r="V27" s="15"/>
    </row>
    <row r="28" spans="1:23" s="13" customFormat="1" ht="15" customHeight="1">
      <c r="A28" s="15"/>
      <c r="D28" s="14"/>
      <c r="E28" s="15"/>
      <c r="G28" s="15"/>
      <c r="I28" s="200"/>
      <c r="K28" s="202"/>
      <c r="M28" s="200"/>
      <c r="O28" s="200"/>
      <c r="P28" s="15"/>
      <c r="Q28" s="200"/>
      <c r="S28" s="200"/>
      <c r="T28" s="15"/>
      <c r="U28" s="15"/>
      <c r="V28" s="15"/>
    </row>
    <row r="29" spans="1:23" s="13" customFormat="1" ht="15" customHeight="1">
      <c r="A29" s="15"/>
      <c r="D29" s="14"/>
      <c r="E29" s="15"/>
      <c r="G29" s="15"/>
      <c r="I29" s="200"/>
      <c r="K29" s="202"/>
      <c r="M29" s="200"/>
      <c r="O29" s="200"/>
      <c r="P29" s="15"/>
      <c r="Q29" s="200"/>
      <c r="S29" s="200"/>
      <c r="T29" s="15"/>
      <c r="U29" s="15"/>
      <c r="V29" s="15"/>
    </row>
    <row r="30" spans="1:23" s="13" customFormat="1" ht="15" customHeight="1">
      <c r="A30" s="15"/>
      <c r="D30" s="14"/>
      <c r="E30" s="15"/>
      <c r="G30" s="15"/>
      <c r="I30" s="200"/>
      <c r="K30" s="202"/>
      <c r="M30" s="200"/>
      <c r="O30" s="200"/>
      <c r="P30" s="15"/>
      <c r="Q30" s="200"/>
      <c r="S30" s="200"/>
      <c r="T30" s="15"/>
      <c r="U30" s="15"/>
      <c r="V30" s="15"/>
    </row>
    <row r="31" spans="1:23" s="13" customFormat="1" ht="15" customHeight="1">
      <c r="A31" s="15"/>
      <c r="D31" s="14"/>
      <c r="E31" s="15"/>
      <c r="G31" s="15"/>
      <c r="I31" s="200"/>
      <c r="K31" s="202"/>
      <c r="M31" s="200"/>
      <c r="O31" s="200"/>
      <c r="P31" s="15"/>
      <c r="Q31" s="200"/>
      <c r="S31" s="200"/>
      <c r="T31" s="15"/>
      <c r="U31" s="15"/>
      <c r="V31" s="15"/>
    </row>
    <row r="32" spans="1:23" s="13" customFormat="1" ht="15" customHeight="1">
      <c r="A32" s="15"/>
      <c r="D32" s="14"/>
      <c r="E32" s="15"/>
      <c r="G32" s="15"/>
      <c r="I32" s="200"/>
      <c r="K32" s="202"/>
      <c r="M32" s="200"/>
      <c r="O32" s="200"/>
      <c r="P32" s="15"/>
      <c r="Q32" s="200"/>
      <c r="S32" s="200"/>
      <c r="T32" s="15"/>
      <c r="U32" s="15"/>
      <c r="V32" s="15"/>
    </row>
    <row r="33" spans="1:22" s="13" customFormat="1" ht="15" customHeight="1">
      <c r="A33" s="15"/>
      <c r="D33" s="14"/>
      <c r="E33" s="15"/>
      <c r="G33" s="15"/>
      <c r="I33" s="200"/>
      <c r="K33" s="202"/>
      <c r="M33" s="200"/>
      <c r="O33" s="200"/>
      <c r="P33" s="15"/>
      <c r="Q33" s="200"/>
      <c r="S33" s="200"/>
      <c r="T33" s="15"/>
      <c r="U33" s="15"/>
      <c r="V33" s="15"/>
    </row>
    <row r="34" spans="1:22" s="13" customFormat="1" ht="15" customHeight="1">
      <c r="A34" s="15"/>
      <c r="D34" s="14"/>
      <c r="E34" s="15"/>
      <c r="G34" s="15"/>
      <c r="I34" s="200"/>
      <c r="K34" s="202"/>
      <c r="M34" s="200"/>
      <c r="O34" s="200"/>
      <c r="P34" s="15"/>
      <c r="Q34" s="200"/>
      <c r="S34" s="200"/>
      <c r="T34" s="15"/>
      <c r="U34" s="15"/>
      <c r="V34" s="15"/>
    </row>
    <row r="35" spans="1:22" s="13" customFormat="1" ht="15" customHeight="1">
      <c r="A35" s="15"/>
      <c r="D35" s="14"/>
      <c r="E35" s="15"/>
      <c r="G35" s="15"/>
      <c r="I35" s="200"/>
      <c r="K35" s="202"/>
      <c r="M35" s="200"/>
      <c r="O35" s="200"/>
      <c r="P35" s="15"/>
      <c r="Q35" s="200"/>
      <c r="S35" s="200"/>
      <c r="T35" s="15"/>
      <c r="U35" s="15"/>
      <c r="V35" s="15"/>
    </row>
    <row r="36" spans="1:22" s="13" customFormat="1" ht="15" customHeight="1">
      <c r="A36" s="15"/>
      <c r="D36" s="14"/>
      <c r="E36" s="15"/>
      <c r="G36" s="15"/>
      <c r="I36" s="200"/>
      <c r="K36" s="202"/>
      <c r="M36" s="200"/>
      <c r="O36" s="200"/>
      <c r="P36" s="15"/>
      <c r="Q36" s="200"/>
      <c r="S36" s="200"/>
      <c r="T36" s="15"/>
      <c r="U36" s="15"/>
      <c r="V36" s="15"/>
    </row>
    <row r="37" spans="1:22" s="13" customFormat="1" ht="15" customHeight="1">
      <c r="A37" s="15"/>
      <c r="D37" s="14"/>
      <c r="E37" s="15"/>
      <c r="G37" s="15"/>
      <c r="I37" s="200"/>
      <c r="K37" s="202"/>
      <c r="M37" s="200"/>
      <c r="O37" s="200"/>
      <c r="P37" s="15"/>
      <c r="Q37" s="200"/>
      <c r="S37" s="200"/>
      <c r="T37" s="15"/>
      <c r="U37" s="15"/>
      <c r="V37" s="15"/>
    </row>
    <row r="38" spans="1:22" s="13" customFormat="1" ht="15" customHeight="1">
      <c r="A38" s="15"/>
      <c r="D38" s="14"/>
      <c r="E38" s="15"/>
      <c r="G38" s="15"/>
      <c r="I38" s="200"/>
      <c r="K38" s="202"/>
      <c r="M38" s="200"/>
      <c r="O38" s="200"/>
      <c r="P38" s="15"/>
      <c r="Q38" s="200"/>
      <c r="S38" s="200"/>
      <c r="T38" s="15"/>
      <c r="U38" s="15"/>
      <c r="V38" s="15"/>
    </row>
    <row r="39" spans="1:22" s="13" customFormat="1" ht="15" customHeight="1">
      <c r="A39" s="15"/>
      <c r="D39" s="14"/>
      <c r="E39" s="15"/>
      <c r="G39" s="15"/>
      <c r="I39" s="200"/>
      <c r="K39" s="202"/>
      <c r="M39" s="200"/>
      <c r="O39" s="200"/>
      <c r="P39" s="15"/>
      <c r="Q39" s="200"/>
      <c r="S39" s="200"/>
      <c r="T39" s="15"/>
      <c r="U39" s="15"/>
      <c r="V39" s="15"/>
    </row>
    <row r="40" spans="1:22" s="13" customFormat="1" ht="15" customHeight="1">
      <c r="A40" s="15"/>
      <c r="D40" s="14"/>
      <c r="E40" s="15"/>
      <c r="G40" s="15"/>
      <c r="I40" s="200"/>
      <c r="K40" s="202"/>
      <c r="M40" s="200"/>
      <c r="O40" s="200"/>
      <c r="P40" s="15"/>
      <c r="Q40" s="200"/>
      <c r="S40" s="200"/>
      <c r="T40" s="15"/>
      <c r="U40" s="15"/>
      <c r="V40" s="15"/>
    </row>
    <row r="41" spans="1:22" s="13" customFormat="1" ht="15" customHeight="1">
      <c r="A41" s="15"/>
      <c r="D41" s="14"/>
      <c r="E41" s="15"/>
      <c r="G41" s="15"/>
      <c r="I41" s="200"/>
      <c r="K41" s="202"/>
      <c r="M41" s="200"/>
      <c r="O41" s="200"/>
      <c r="P41" s="15"/>
      <c r="Q41" s="200"/>
      <c r="S41" s="200"/>
      <c r="T41" s="15"/>
      <c r="U41" s="15"/>
      <c r="V41" s="15"/>
    </row>
    <row r="42" spans="1:22" s="13" customFormat="1" ht="15" customHeight="1">
      <c r="A42" s="15"/>
      <c r="D42" s="14"/>
      <c r="E42" s="15"/>
      <c r="G42" s="15"/>
      <c r="I42" s="200"/>
      <c r="K42" s="202"/>
      <c r="M42" s="200"/>
      <c r="O42" s="200"/>
      <c r="P42" s="15"/>
      <c r="Q42" s="200"/>
      <c r="S42" s="200"/>
      <c r="T42" s="15"/>
      <c r="U42" s="15"/>
      <c r="V42" s="15"/>
    </row>
    <row r="43" spans="1:22" s="13" customFormat="1" ht="15" customHeight="1">
      <c r="A43" s="15"/>
      <c r="D43" s="14"/>
      <c r="E43" s="15"/>
      <c r="G43" s="15"/>
      <c r="I43" s="200"/>
      <c r="K43" s="202"/>
      <c r="M43" s="200"/>
      <c r="O43" s="200"/>
      <c r="P43" s="15"/>
      <c r="Q43" s="200"/>
      <c r="S43" s="200"/>
      <c r="T43" s="15"/>
      <c r="U43" s="15"/>
      <c r="V43" s="15"/>
    </row>
    <row r="44" spans="1:22" s="13" customFormat="1" ht="15" customHeight="1">
      <c r="A44" s="15"/>
      <c r="D44" s="14"/>
      <c r="E44" s="15"/>
      <c r="G44" s="15"/>
      <c r="I44" s="200"/>
      <c r="K44" s="202"/>
      <c r="M44" s="200"/>
      <c r="O44" s="200"/>
      <c r="P44" s="15"/>
      <c r="Q44" s="200"/>
      <c r="S44" s="200"/>
      <c r="T44" s="15"/>
      <c r="U44" s="15"/>
      <c r="V44" s="15"/>
    </row>
    <row r="45" spans="1:22" s="13" customFormat="1" ht="15" customHeight="1">
      <c r="A45" s="15"/>
      <c r="D45" s="14"/>
      <c r="E45" s="15"/>
      <c r="G45" s="15"/>
      <c r="I45" s="200"/>
      <c r="K45" s="202"/>
      <c r="M45" s="200"/>
      <c r="O45" s="200"/>
      <c r="P45" s="15"/>
      <c r="Q45" s="200"/>
      <c r="S45" s="200"/>
      <c r="T45" s="15"/>
      <c r="U45" s="15"/>
      <c r="V45" s="15"/>
    </row>
    <row r="46" spans="1:22" s="13" customFormat="1" ht="15" customHeight="1">
      <c r="A46" s="15"/>
      <c r="D46" s="14"/>
      <c r="E46" s="15"/>
      <c r="G46" s="15"/>
      <c r="I46" s="200"/>
      <c r="K46" s="202"/>
      <c r="M46" s="200"/>
      <c r="O46" s="200"/>
      <c r="P46" s="15"/>
      <c r="Q46" s="200"/>
      <c r="S46" s="200"/>
      <c r="T46" s="15"/>
      <c r="U46" s="15"/>
      <c r="V46" s="15"/>
    </row>
    <row r="47" spans="1:22" s="13" customFormat="1" ht="15" customHeight="1">
      <c r="A47" s="15"/>
      <c r="D47" s="14"/>
      <c r="E47" s="15"/>
      <c r="G47" s="15"/>
      <c r="I47" s="200"/>
      <c r="K47" s="202"/>
      <c r="M47" s="200"/>
      <c r="O47" s="200"/>
      <c r="P47" s="15"/>
      <c r="Q47" s="200"/>
      <c r="S47" s="200"/>
      <c r="T47" s="15"/>
      <c r="U47" s="15"/>
      <c r="V47" s="15"/>
    </row>
    <row r="48" spans="1:22" s="13" customFormat="1" ht="15" customHeight="1">
      <c r="A48" s="15"/>
      <c r="D48" s="14"/>
      <c r="E48" s="15"/>
      <c r="G48" s="15"/>
      <c r="I48" s="200"/>
      <c r="K48" s="202"/>
      <c r="M48" s="200"/>
      <c r="O48" s="200"/>
      <c r="P48" s="15"/>
      <c r="Q48" s="200"/>
      <c r="S48" s="200"/>
      <c r="T48" s="15"/>
      <c r="U48" s="15"/>
      <c r="V48" s="15"/>
    </row>
    <row r="49" spans="1:22" s="13" customFormat="1" ht="15" customHeight="1">
      <c r="A49" s="15"/>
      <c r="D49" s="14"/>
      <c r="E49" s="15"/>
      <c r="G49" s="15"/>
      <c r="I49" s="200"/>
      <c r="K49" s="202"/>
      <c r="M49" s="200"/>
      <c r="O49" s="200"/>
      <c r="P49" s="15"/>
      <c r="Q49" s="200"/>
      <c r="S49" s="200"/>
      <c r="T49" s="15"/>
      <c r="U49" s="15"/>
      <c r="V49" s="15"/>
    </row>
    <row r="50" spans="1:22" s="13" customFormat="1" ht="15" customHeight="1">
      <c r="A50" s="15"/>
      <c r="D50" s="14"/>
      <c r="E50" s="15"/>
      <c r="G50" s="15"/>
      <c r="I50" s="200"/>
      <c r="K50" s="202"/>
      <c r="M50" s="200"/>
      <c r="O50" s="200"/>
      <c r="P50" s="15"/>
      <c r="Q50" s="200"/>
      <c r="S50" s="200"/>
      <c r="T50" s="15"/>
      <c r="U50" s="15"/>
      <c r="V50" s="15"/>
    </row>
    <row r="51" spans="1:22" s="13" customFormat="1" ht="15" customHeight="1">
      <c r="A51" s="15"/>
      <c r="D51" s="14"/>
      <c r="E51" s="15"/>
      <c r="G51" s="15"/>
      <c r="I51" s="200"/>
      <c r="K51" s="202"/>
      <c r="M51" s="200"/>
      <c r="O51" s="200"/>
      <c r="P51" s="15"/>
      <c r="Q51" s="200"/>
      <c r="S51" s="200"/>
      <c r="T51" s="15"/>
      <c r="U51" s="15"/>
      <c r="V51" s="15"/>
    </row>
    <row r="52" spans="1:22" s="13" customFormat="1" ht="15" customHeight="1">
      <c r="A52" s="15"/>
      <c r="D52" s="14"/>
      <c r="E52" s="15"/>
      <c r="G52" s="15"/>
      <c r="I52" s="200"/>
      <c r="K52" s="202"/>
      <c r="M52" s="200"/>
      <c r="O52" s="200"/>
      <c r="P52" s="15"/>
      <c r="Q52" s="200"/>
      <c r="S52" s="200"/>
      <c r="T52" s="15"/>
      <c r="U52" s="15"/>
      <c r="V52" s="15"/>
    </row>
    <row r="53" spans="1:22" s="13" customFormat="1" ht="15" customHeight="1">
      <c r="A53" s="15"/>
      <c r="D53" s="14"/>
      <c r="E53" s="15"/>
      <c r="G53" s="15"/>
      <c r="I53" s="200"/>
      <c r="K53" s="202"/>
      <c r="M53" s="200"/>
      <c r="O53" s="200"/>
      <c r="P53" s="15"/>
      <c r="Q53" s="200"/>
      <c r="S53" s="200"/>
      <c r="T53" s="15"/>
      <c r="U53" s="15"/>
      <c r="V53" s="15"/>
    </row>
    <row r="54" spans="1:22" s="13" customFormat="1" ht="15" customHeight="1">
      <c r="A54" s="15"/>
      <c r="D54" s="14"/>
      <c r="E54" s="15"/>
      <c r="G54" s="15"/>
      <c r="I54" s="200"/>
      <c r="K54" s="202"/>
      <c r="M54" s="200"/>
      <c r="O54" s="200"/>
      <c r="P54" s="15"/>
      <c r="Q54" s="200"/>
      <c r="S54" s="200"/>
      <c r="T54" s="15"/>
      <c r="U54" s="15"/>
      <c r="V54" s="15"/>
    </row>
    <row r="55" spans="1:22" s="13" customFormat="1" ht="15" customHeight="1">
      <c r="A55" s="15"/>
      <c r="D55" s="14"/>
      <c r="E55" s="15"/>
      <c r="G55" s="15"/>
      <c r="I55" s="200"/>
      <c r="K55" s="202"/>
      <c r="M55" s="200"/>
      <c r="O55" s="200"/>
      <c r="P55" s="15"/>
      <c r="Q55" s="200"/>
      <c r="S55" s="200"/>
      <c r="T55" s="15"/>
      <c r="U55" s="15"/>
      <c r="V55" s="15"/>
    </row>
    <row r="56" spans="1:22" s="13" customFormat="1" ht="15" customHeight="1">
      <c r="A56" s="15"/>
      <c r="D56" s="14"/>
      <c r="E56" s="15"/>
      <c r="G56" s="15"/>
      <c r="I56" s="200"/>
      <c r="K56" s="202"/>
      <c r="M56" s="200"/>
      <c r="O56" s="200"/>
      <c r="P56" s="15"/>
      <c r="Q56" s="200"/>
      <c r="S56" s="200"/>
      <c r="T56" s="15"/>
      <c r="U56" s="15"/>
      <c r="V56" s="15"/>
    </row>
    <row r="57" spans="1:22" s="13" customFormat="1" ht="15" customHeight="1">
      <c r="A57" s="15"/>
      <c r="D57" s="14"/>
      <c r="E57" s="15"/>
      <c r="G57" s="15"/>
      <c r="I57" s="200"/>
      <c r="K57" s="202"/>
      <c r="M57" s="200"/>
      <c r="O57" s="200"/>
      <c r="P57" s="15"/>
      <c r="Q57" s="200"/>
      <c r="S57" s="200"/>
      <c r="T57" s="15"/>
      <c r="U57" s="15"/>
      <c r="V57" s="15"/>
    </row>
    <row r="58" spans="1:22" s="13" customFormat="1" ht="15" customHeight="1">
      <c r="A58" s="15"/>
      <c r="D58" s="14"/>
      <c r="E58" s="15"/>
      <c r="G58" s="15"/>
      <c r="I58" s="200"/>
      <c r="K58" s="202"/>
      <c r="M58" s="200"/>
      <c r="O58" s="200"/>
      <c r="P58" s="15"/>
      <c r="Q58" s="200"/>
      <c r="S58" s="200"/>
      <c r="T58" s="15"/>
      <c r="U58" s="15"/>
      <c r="V58" s="15"/>
    </row>
    <row r="59" spans="1:22" s="13" customFormat="1" ht="15" customHeight="1">
      <c r="A59" s="15"/>
      <c r="D59" s="14"/>
      <c r="E59" s="15"/>
      <c r="G59" s="15"/>
      <c r="I59" s="200"/>
      <c r="K59" s="202"/>
      <c r="M59" s="200"/>
      <c r="O59" s="200"/>
      <c r="P59" s="15"/>
      <c r="Q59" s="200"/>
      <c r="S59" s="200"/>
      <c r="T59" s="15"/>
      <c r="U59" s="15"/>
      <c r="V59" s="15"/>
    </row>
    <row r="60" spans="1:22" s="13" customFormat="1" ht="15" customHeight="1">
      <c r="A60" s="15"/>
      <c r="D60" s="14"/>
      <c r="E60" s="15"/>
      <c r="G60" s="15"/>
      <c r="I60" s="200"/>
      <c r="K60" s="202"/>
      <c r="M60" s="200"/>
      <c r="O60" s="200"/>
      <c r="P60" s="15"/>
      <c r="Q60" s="200"/>
      <c r="S60" s="200"/>
      <c r="T60" s="15"/>
      <c r="U60" s="15"/>
      <c r="V60" s="15"/>
    </row>
    <row r="61" spans="1:22" s="13" customFormat="1" ht="15" customHeight="1">
      <c r="A61" s="15"/>
      <c r="D61" s="14"/>
      <c r="E61" s="15"/>
      <c r="G61" s="15"/>
      <c r="I61" s="200"/>
      <c r="K61" s="202"/>
      <c r="M61" s="200"/>
      <c r="O61" s="200"/>
      <c r="P61" s="15"/>
      <c r="Q61" s="200"/>
      <c r="S61" s="200"/>
      <c r="T61" s="15"/>
      <c r="U61" s="15"/>
      <c r="V61" s="15"/>
    </row>
    <row r="62" spans="1:22" s="13" customFormat="1" ht="15" customHeight="1">
      <c r="A62" s="15"/>
      <c r="D62" s="14"/>
      <c r="E62" s="15"/>
      <c r="G62" s="15"/>
      <c r="I62" s="200"/>
      <c r="K62" s="202"/>
      <c r="M62" s="200"/>
      <c r="O62" s="200"/>
      <c r="P62" s="15"/>
      <c r="Q62" s="200"/>
      <c r="S62" s="200"/>
      <c r="T62" s="15"/>
      <c r="U62" s="15"/>
      <c r="V62" s="15"/>
    </row>
    <row r="63" spans="1:22" s="13" customFormat="1" ht="15" customHeight="1">
      <c r="A63" s="15"/>
      <c r="D63" s="14"/>
      <c r="E63" s="15"/>
      <c r="G63" s="15"/>
      <c r="I63" s="200"/>
      <c r="K63" s="202"/>
      <c r="M63" s="200"/>
      <c r="O63" s="200"/>
      <c r="P63" s="15"/>
      <c r="Q63" s="200"/>
      <c r="S63" s="200"/>
      <c r="T63" s="15"/>
      <c r="U63" s="15"/>
      <c r="V63" s="15"/>
    </row>
    <row r="64" spans="1:22" s="13" customFormat="1" ht="15" customHeight="1">
      <c r="A64" s="15"/>
      <c r="D64" s="14"/>
      <c r="E64" s="15"/>
      <c r="G64" s="15"/>
      <c r="I64" s="200"/>
      <c r="K64" s="202"/>
      <c r="M64" s="200"/>
      <c r="O64" s="200"/>
      <c r="P64" s="15"/>
      <c r="Q64" s="200"/>
      <c r="S64" s="200"/>
      <c r="T64" s="15"/>
      <c r="U64" s="15"/>
      <c r="V64" s="15"/>
    </row>
    <row r="65" spans="1:22" s="13" customFormat="1" ht="15" customHeight="1">
      <c r="A65" s="15"/>
      <c r="D65" s="14"/>
      <c r="E65" s="15"/>
      <c r="G65" s="15"/>
      <c r="I65" s="200"/>
      <c r="K65" s="202"/>
      <c r="M65" s="200"/>
      <c r="O65" s="200"/>
      <c r="P65" s="15"/>
      <c r="Q65" s="200"/>
      <c r="S65" s="200"/>
      <c r="T65" s="15"/>
      <c r="U65" s="15"/>
      <c r="V65" s="15"/>
    </row>
    <row r="66" spans="1:22" s="13" customFormat="1" ht="15" customHeight="1">
      <c r="A66" s="15"/>
      <c r="D66" s="14"/>
      <c r="E66" s="15"/>
      <c r="G66" s="15"/>
      <c r="I66" s="200"/>
      <c r="K66" s="202"/>
      <c r="M66" s="200"/>
      <c r="O66" s="200"/>
      <c r="P66" s="15"/>
      <c r="Q66" s="200"/>
      <c r="S66" s="200"/>
      <c r="T66" s="15"/>
      <c r="U66" s="15"/>
      <c r="V66" s="15"/>
    </row>
    <row r="67" spans="1:22" s="13" customFormat="1" ht="15" customHeight="1">
      <c r="A67" s="15"/>
      <c r="D67" s="14"/>
      <c r="E67" s="15"/>
      <c r="G67" s="15"/>
      <c r="I67" s="200"/>
      <c r="K67" s="202"/>
      <c r="M67" s="200"/>
      <c r="O67" s="200"/>
      <c r="P67" s="15"/>
      <c r="Q67" s="200"/>
      <c r="S67" s="200"/>
      <c r="T67" s="15"/>
      <c r="U67" s="15"/>
      <c r="V67" s="15"/>
    </row>
    <row r="68" spans="1:22" s="13" customFormat="1" ht="15" customHeight="1">
      <c r="A68" s="15"/>
      <c r="D68" s="14"/>
      <c r="E68" s="15"/>
      <c r="G68" s="15"/>
      <c r="I68" s="200"/>
      <c r="K68" s="202"/>
      <c r="M68" s="200"/>
      <c r="O68" s="200"/>
      <c r="P68" s="15"/>
      <c r="Q68" s="200"/>
      <c r="S68" s="200"/>
      <c r="T68" s="15"/>
      <c r="U68" s="15"/>
      <c r="V68" s="15"/>
    </row>
    <row r="69" spans="1:22" s="13" customFormat="1" ht="15" customHeight="1">
      <c r="A69" s="15"/>
      <c r="D69" s="14"/>
      <c r="E69" s="15"/>
      <c r="G69" s="15"/>
      <c r="I69" s="200"/>
      <c r="K69" s="202"/>
      <c r="M69" s="200"/>
      <c r="O69" s="200"/>
      <c r="P69" s="15"/>
      <c r="Q69" s="200"/>
      <c r="S69" s="200"/>
      <c r="T69" s="15"/>
      <c r="U69" s="15"/>
      <c r="V69" s="15"/>
    </row>
    <row r="70" spans="1:22" s="13" customFormat="1" ht="15" customHeight="1">
      <c r="A70" s="15"/>
      <c r="D70" s="14"/>
      <c r="E70" s="15"/>
      <c r="G70" s="15"/>
      <c r="I70" s="200"/>
      <c r="K70" s="202"/>
      <c r="M70" s="200"/>
      <c r="O70" s="200"/>
      <c r="P70" s="15"/>
      <c r="Q70" s="200"/>
      <c r="S70" s="200"/>
      <c r="T70" s="15"/>
      <c r="U70" s="15"/>
      <c r="V70" s="15"/>
    </row>
    <row r="71" spans="1:22" s="13" customFormat="1" ht="15" customHeight="1">
      <c r="A71" s="15"/>
      <c r="D71" s="14"/>
      <c r="E71" s="15"/>
      <c r="G71" s="15"/>
      <c r="I71" s="200"/>
      <c r="K71" s="202"/>
      <c r="M71" s="200"/>
      <c r="O71" s="200"/>
      <c r="P71" s="15"/>
      <c r="Q71" s="200"/>
      <c r="S71" s="200"/>
      <c r="T71" s="15"/>
      <c r="U71" s="15"/>
      <c r="V71" s="15"/>
    </row>
    <row r="72" spans="1:22" s="13" customFormat="1" ht="15" customHeight="1">
      <c r="A72" s="15"/>
      <c r="D72" s="14"/>
      <c r="E72" s="15"/>
      <c r="G72" s="15"/>
      <c r="I72" s="200"/>
      <c r="K72" s="202"/>
      <c r="M72" s="200"/>
      <c r="O72" s="200"/>
      <c r="P72" s="15"/>
      <c r="Q72" s="200"/>
      <c r="S72" s="200"/>
      <c r="T72" s="15"/>
      <c r="U72" s="15"/>
      <c r="V72" s="15"/>
    </row>
    <row r="73" spans="1:22" s="13" customFormat="1" ht="15" customHeight="1">
      <c r="A73" s="15"/>
      <c r="D73" s="14"/>
      <c r="E73" s="15"/>
      <c r="G73" s="15"/>
      <c r="I73" s="200"/>
      <c r="K73" s="202"/>
      <c r="M73" s="200"/>
      <c r="O73" s="200"/>
      <c r="P73" s="15"/>
      <c r="Q73" s="200"/>
      <c r="S73" s="200"/>
      <c r="T73" s="15"/>
      <c r="U73" s="15"/>
      <c r="V73" s="15"/>
    </row>
    <row r="74" spans="1:22" s="13" customFormat="1" ht="15" customHeight="1">
      <c r="A74" s="15"/>
      <c r="D74" s="14"/>
      <c r="E74" s="15"/>
      <c r="G74" s="15"/>
      <c r="I74" s="200"/>
      <c r="K74" s="202"/>
      <c r="M74" s="200"/>
      <c r="O74" s="200"/>
      <c r="P74" s="15"/>
      <c r="Q74" s="200"/>
      <c r="S74" s="200"/>
      <c r="T74" s="15"/>
      <c r="U74" s="15"/>
      <c r="V74" s="15"/>
    </row>
    <row r="75" spans="1:22" s="13" customFormat="1" ht="15" customHeight="1">
      <c r="A75" s="15"/>
      <c r="D75" s="14"/>
      <c r="E75" s="15"/>
      <c r="G75" s="15"/>
      <c r="I75" s="200"/>
      <c r="K75" s="202"/>
      <c r="M75" s="200"/>
      <c r="O75" s="200"/>
      <c r="P75" s="15"/>
      <c r="Q75" s="200"/>
      <c r="S75" s="200"/>
      <c r="T75" s="15"/>
      <c r="U75" s="15"/>
      <c r="V75" s="15"/>
    </row>
    <row r="76" spans="1:22" s="13" customFormat="1" ht="15" customHeight="1">
      <c r="A76" s="15"/>
      <c r="D76" s="14"/>
      <c r="E76" s="15"/>
      <c r="G76" s="15"/>
      <c r="I76" s="200"/>
      <c r="K76" s="202"/>
      <c r="M76" s="200"/>
      <c r="O76" s="200"/>
      <c r="P76" s="15"/>
      <c r="Q76" s="200"/>
      <c r="S76" s="200"/>
      <c r="T76" s="15"/>
      <c r="U76" s="15"/>
      <c r="V76" s="15"/>
    </row>
    <row r="77" spans="1:22" s="13" customFormat="1" ht="15" customHeight="1">
      <c r="A77" s="15"/>
      <c r="D77" s="14"/>
      <c r="E77" s="15"/>
      <c r="G77" s="15"/>
      <c r="I77" s="200"/>
      <c r="K77" s="202"/>
      <c r="M77" s="200"/>
      <c r="O77" s="200"/>
      <c r="P77" s="15"/>
      <c r="Q77" s="200"/>
      <c r="S77" s="200"/>
      <c r="T77" s="15"/>
      <c r="U77" s="15"/>
      <c r="V77" s="15"/>
    </row>
    <row r="78" spans="1:22" s="13" customFormat="1" ht="15" customHeight="1">
      <c r="A78" s="15"/>
      <c r="D78" s="14"/>
      <c r="E78" s="15"/>
      <c r="G78" s="15"/>
      <c r="I78" s="200"/>
      <c r="K78" s="202"/>
      <c r="M78" s="200"/>
      <c r="O78" s="200"/>
      <c r="P78" s="15"/>
      <c r="Q78" s="200"/>
      <c r="S78" s="200"/>
      <c r="T78" s="15"/>
      <c r="U78" s="15"/>
      <c r="V78" s="15"/>
    </row>
    <row r="79" spans="1:22" s="13" customFormat="1" ht="15" customHeight="1">
      <c r="A79" s="15"/>
      <c r="D79" s="14"/>
      <c r="E79" s="15"/>
      <c r="G79" s="15"/>
      <c r="I79" s="200"/>
      <c r="K79" s="202"/>
      <c r="M79" s="200"/>
      <c r="O79" s="200"/>
      <c r="P79" s="15"/>
      <c r="Q79" s="200"/>
      <c r="S79" s="200"/>
      <c r="T79" s="15"/>
      <c r="U79" s="15"/>
      <c r="V79" s="15"/>
    </row>
    <row r="80" spans="1:22" s="13" customFormat="1" ht="15" customHeight="1">
      <c r="A80" s="15"/>
      <c r="D80" s="14"/>
      <c r="E80" s="15"/>
      <c r="G80" s="15"/>
      <c r="I80" s="200"/>
      <c r="K80" s="202"/>
      <c r="M80" s="200"/>
      <c r="O80" s="200"/>
      <c r="P80" s="15"/>
      <c r="Q80" s="200"/>
      <c r="S80" s="200"/>
      <c r="T80" s="15"/>
      <c r="U80" s="15"/>
      <c r="V80" s="15"/>
    </row>
    <row r="81" spans="1:22" s="13" customFormat="1" ht="15" customHeight="1">
      <c r="A81" s="15"/>
      <c r="D81" s="14"/>
      <c r="E81" s="15"/>
      <c r="G81" s="15"/>
      <c r="I81" s="200"/>
      <c r="K81" s="202"/>
      <c r="M81" s="200"/>
      <c r="O81" s="200"/>
      <c r="P81" s="15"/>
      <c r="Q81" s="200"/>
      <c r="S81" s="200"/>
      <c r="T81" s="15"/>
      <c r="U81" s="15"/>
      <c r="V81" s="15"/>
    </row>
    <row r="82" spans="1:22" s="13" customFormat="1" ht="15" customHeight="1">
      <c r="A82" s="15"/>
      <c r="D82" s="14"/>
      <c r="E82" s="15"/>
      <c r="G82" s="15"/>
      <c r="I82" s="200"/>
      <c r="K82" s="202"/>
      <c r="M82" s="200"/>
      <c r="O82" s="200"/>
      <c r="P82" s="15"/>
      <c r="Q82" s="200"/>
      <c r="S82" s="200"/>
      <c r="T82" s="15"/>
      <c r="U82" s="15"/>
      <c r="V82" s="15"/>
    </row>
    <row r="83" spans="1:22" s="13" customFormat="1" ht="15" customHeight="1">
      <c r="A83" s="15"/>
      <c r="D83" s="14"/>
      <c r="E83" s="15"/>
      <c r="G83" s="15"/>
      <c r="I83" s="200"/>
      <c r="K83" s="202"/>
      <c r="M83" s="200"/>
      <c r="O83" s="200"/>
      <c r="P83" s="15"/>
      <c r="Q83" s="200"/>
      <c r="S83" s="200"/>
      <c r="T83" s="15"/>
      <c r="U83" s="15"/>
      <c r="V83" s="15"/>
    </row>
    <row r="84" spans="1:22" s="13" customFormat="1" ht="15" customHeight="1">
      <c r="A84" s="15"/>
      <c r="D84" s="14"/>
      <c r="E84" s="15"/>
      <c r="G84" s="15"/>
      <c r="I84" s="200"/>
      <c r="K84" s="202"/>
      <c r="M84" s="200"/>
      <c r="O84" s="200"/>
      <c r="P84" s="15"/>
      <c r="Q84" s="200"/>
      <c r="S84" s="200"/>
      <c r="T84" s="15"/>
      <c r="U84" s="15"/>
      <c r="V84" s="15"/>
    </row>
    <row r="85" spans="1:22" s="13" customFormat="1" ht="15" customHeight="1">
      <c r="A85" s="15"/>
      <c r="D85" s="14"/>
      <c r="E85" s="15"/>
      <c r="G85" s="15"/>
      <c r="I85" s="200"/>
      <c r="K85" s="202"/>
      <c r="M85" s="200"/>
      <c r="O85" s="200"/>
      <c r="P85" s="15"/>
      <c r="Q85" s="200"/>
      <c r="S85" s="200"/>
      <c r="T85" s="15"/>
      <c r="U85" s="15"/>
      <c r="V85" s="15"/>
    </row>
    <row r="86" spans="1:22" s="13" customFormat="1" ht="15" customHeight="1">
      <c r="A86" s="15"/>
      <c r="D86" s="14"/>
      <c r="E86" s="15"/>
      <c r="G86" s="15"/>
      <c r="I86" s="200"/>
      <c r="K86" s="202"/>
      <c r="M86" s="200"/>
      <c r="O86" s="200"/>
      <c r="P86" s="15"/>
      <c r="Q86" s="200"/>
      <c r="S86" s="200"/>
      <c r="T86" s="15"/>
      <c r="U86" s="15"/>
      <c r="V86" s="15"/>
    </row>
    <row r="87" spans="1:22" s="13" customFormat="1" ht="15" customHeight="1">
      <c r="A87" s="15"/>
      <c r="D87" s="14"/>
      <c r="E87" s="15"/>
      <c r="G87" s="15"/>
      <c r="I87" s="200"/>
      <c r="K87" s="202"/>
      <c r="M87" s="200"/>
      <c r="O87" s="200"/>
      <c r="P87" s="15"/>
      <c r="Q87" s="200"/>
      <c r="S87" s="200"/>
      <c r="T87" s="15"/>
      <c r="U87" s="15"/>
      <c r="V87" s="15"/>
    </row>
    <row r="88" spans="1:22" s="13" customFormat="1" ht="15" customHeight="1">
      <c r="A88" s="15"/>
      <c r="D88" s="14"/>
      <c r="E88" s="15"/>
      <c r="G88" s="15"/>
      <c r="I88" s="200"/>
      <c r="K88" s="202"/>
      <c r="M88" s="200"/>
      <c r="O88" s="200"/>
      <c r="P88" s="15"/>
      <c r="Q88" s="200"/>
      <c r="S88" s="200"/>
      <c r="T88" s="15"/>
      <c r="U88" s="15"/>
      <c r="V88" s="15"/>
    </row>
    <row r="89" spans="1:22" s="13" customFormat="1" ht="15" customHeight="1">
      <c r="A89" s="15"/>
      <c r="D89" s="14"/>
      <c r="E89" s="15"/>
      <c r="G89" s="15"/>
      <c r="I89" s="200"/>
      <c r="K89" s="202"/>
      <c r="M89" s="200"/>
      <c r="O89" s="200"/>
      <c r="P89" s="15"/>
      <c r="Q89" s="200"/>
      <c r="S89" s="200"/>
      <c r="T89" s="15"/>
      <c r="U89" s="15"/>
      <c r="V89" s="15"/>
    </row>
    <row r="90" spans="1:22" s="13" customFormat="1" ht="15" customHeight="1">
      <c r="A90" s="15"/>
      <c r="D90" s="14"/>
      <c r="E90" s="15"/>
      <c r="G90" s="15"/>
      <c r="I90" s="200"/>
      <c r="K90" s="202"/>
      <c r="M90" s="200"/>
      <c r="O90" s="200"/>
      <c r="P90" s="15"/>
      <c r="Q90" s="200"/>
      <c r="S90" s="200"/>
      <c r="T90" s="15"/>
      <c r="U90" s="15"/>
      <c r="V90" s="15"/>
    </row>
    <row r="91" spans="1:22" s="13" customFormat="1" ht="15" customHeight="1">
      <c r="A91" s="15"/>
      <c r="D91" s="14"/>
      <c r="E91" s="15"/>
      <c r="G91" s="15"/>
      <c r="I91" s="200"/>
      <c r="K91" s="202"/>
      <c r="M91" s="200"/>
      <c r="O91" s="200"/>
      <c r="P91" s="15"/>
      <c r="Q91" s="200"/>
      <c r="S91" s="200"/>
      <c r="T91" s="15"/>
      <c r="U91" s="15"/>
      <c r="V91" s="15"/>
    </row>
    <row r="92" spans="1:22" s="13" customFormat="1" ht="15" customHeight="1">
      <c r="A92" s="15"/>
      <c r="D92" s="14"/>
      <c r="E92" s="15"/>
      <c r="G92" s="15"/>
      <c r="I92" s="200"/>
      <c r="K92" s="202"/>
      <c r="M92" s="200"/>
      <c r="O92" s="200"/>
      <c r="P92" s="15"/>
      <c r="Q92" s="200"/>
      <c r="S92" s="200"/>
      <c r="T92" s="15"/>
      <c r="U92" s="15"/>
      <c r="V92" s="15"/>
    </row>
    <row r="93" spans="1:22" s="13" customFormat="1" ht="15" customHeight="1">
      <c r="A93" s="15"/>
      <c r="D93" s="14"/>
      <c r="E93" s="15"/>
      <c r="G93" s="15"/>
      <c r="I93" s="200"/>
      <c r="K93" s="202"/>
      <c r="M93" s="200"/>
      <c r="O93" s="200"/>
      <c r="P93" s="15"/>
      <c r="Q93" s="200"/>
      <c r="S93" s="200"/>
      <c r="T93" s="15"/>
      <c r="U93" s="15"/>
      <c r="V93" s="15"/>
    </row>
    <row r="94" spans="1:22" s="13" customFormat="1" ht="15" customHeight="1">
      <c r="A94" s="15"/>
      <c r="D94" s="14"/>
      <c r="E94" s="15"/>
      <c r="G94" s="15"/>
      <c r="I94" s="200"/>
      <c r="K94" s="202"/>
      <c r="M94" s="200"/>
      <c r="O94" s="200"/>
      <c r="P94" s="15"/>
      <c r="Q94" s="200"/>
      <c r="S94" s="200"/>
      <c r="T94" s="15"/>
      <c r="U94" s="15"/>
      <c r="V94" s="15"/>
    </row>
    <row r="95" spans="1:22" s="13" customFormat="1" ht="15" customHeight="1">
      <c r="A95" s="15"/>
      <c r="D95" s="14"/>
      <c r="E95" s="15"/>
      <c r="G95" s="15"/>
      <c r="I95" s="200"/>
      <c r="K95" s="202"/>
      <c r="M95" s="200"/>
      <c r="O95" s="200"/>
      <c r="P95" s="15"/>
      <c r="Q95" s="200"/>
      <c r="S95" s="200"/>
      <c r="T95" s="15"/>
      <c r="U95" s="15"/>
      <c r="V95" s="15"/>
    </row>
    <row r="96" spans="1:22" s="13" customFormat="1" ht="15" customHeight="1">
      <c r="A96" s="15"/>
      <c r="D96" s="14"/>
      <c r="E96" s="15"/>
      <c r="G96" s="15"/>
      <c r="I96" s="200"/>
      <c r="K96" s="202"/>
      <c r="M96" s="200"/>
      <c r="O96" s="200"/>
      <c r="P96" s="15"/>
      <c r="Q96" s="200"/>
      <c r="S96" s="200"/>
      <c r="T96" s="15"/>
      <c r="U96" s="15"/>
      <c r="V96" s="15"/>
    </row>
    <row r="97" spans="1:22" s="13" customFormat="1" ht="15" customHeight="1">
      <c r="A97" s="15"/>
      <c r="D97" s="14"/>
      <c r="E97" s="15"/>
      <c r="G97" s="15"/>
      <c r="I97" s="200"/>
      <c r="K97" s="202"/>
      <c r="M97" s="200"/>
      <c r="O97" s="200"/>
      <c r="P97" s="15"/>
      <c r="Q97" s="200"/>
      <c r="S97" s="200"/>
      <c r="T97" s="15"/>
      <c r="U97" s="15"/>
      <c r="V97" s="15"/>
    </row>
    <row r="98" spans="1:22" s="13" customFormat="1" ht="15" customHeight="1">
      <c r="A98" s="15"/>
      <c r="D98" s="14"/>
      <c r="E98" s="15"/>
      <c r="G98" s="15"/>
      <c r="I98" s="200"/>
      <c r="K98" s="202"/>
      <c r="M98" s="200"/>
      <c r="O98" s="200"/>
      <c r="P98" s="15"/>
      <c r="Q98" s="200"/>
      <c r="S98" s="200"/>
      <c r="T98" s="15"/>
      <c r="U98" s="15"/>
      <c r="V98" s="15"/>
    </row>
    <row r="99" spans="1:22" s="13" customFormat="1" ht="15" customHeight="1">
      <c r="A99" s="15"/>
      <c r="D99" s="14"/>
      <c r="E99" s="15"/>
      <c r="G99" s="15"/>
      <c r="I99" s="200"/>
      <c r="K99" s="202"/>
      <c r="M99" s="200"/>
      <c r="O99" s="200"/>
      <c r="P99" s="15"/>
      <c r="Q99" s="200"/>
      <c r="S99" s="200"/>
      <c r="T99" s="15"/>
      <c r="U99" s="15"/>
      <c r="V99" s="15"/>
    </row>
    <row r="100" spans="1:22" s="13" customFormat="1" ht="15" customHeight="1">
      <c r="A100" s="15"/>
      <c r="D100" s="14"/>
      <c r="E100" s="15"/>
      <c r="G100" s="15"/>
      <c r="I100" s="200"/>
      <c r="K100" s="202"/>
      <c r="M100" s="200"/>
      <c r="O100" s="200"/>
      <c r="P100" s="15"/>
      <c r="Q100" s="200"/>
      <c r="S100" s="200"/>
      <c r="T100" s="15"/>
      <c r="U100" s="15"/>
      <c r="V100" s="15"/>
    </row>
    <row r="101" spans="1:22" s="13" customFormat="1" ht="15" customHeight="1">
      <c r="A101" s="15"/>
      <c r="D101" s="14"/>
      <c r="E101" s="15"/>
      <c r="G101" s="15"/>
      <c r="I101" s="200"/>
      <c r="K101" s="202"/>
      <c r="M101" s="200"/>
      <c r="O101" s="200"/>
      <c r="P101" s="15"/>
      <c r="Q101" s="200"/>
      <c r="S101" s="200"/>
      <c r="T101" s="15"/>
      <c r="U101" s="15"/>
      <c r="V101" s="15"/>
    </row>
    <row r="102" spans="1:22" s="13" customFormat="1" ht="15" customHeight="1">
      <c r="A102" s="15"/>
      <c r="D102" s="14"/>
      <c r="E102" s="15"/>
      <c r="G102" s="15"/>
      <c r="I102" s="200"/>
      <c r="K102" s="202"/>
      <c r="M102" s="200"/>
      <c r="O102" s="200"/>
      <c r="P102" s="15"/>
      <c r="Q102" s="200"/>
      <c r="S102" s="200"/>
      <c r="T102" s="15"/>
      <c r="U102" s="15"/>
      <c r="V102" s="15"/>
    </row>
    <row r="103" spans="1:22" s="13" customFormat="1" ht="15" customHeight="1">
      <c r="A103" s="15"/>
      <c r="D103" s="14"/>
      <c r="E103" s="15"/>
      <c r="G103" s="15"/>
      <c r="I103" s="200"/>
      <c r="K103" s="202"/>
      <c r="M103" s="200"/>
      <c r="O103" s="200"/>
      <c r="P103" s="15"/>
      <c r="Q103" s="200"/>
      <c r="S103" s="200"/>
      <c r="T103" s="15"/>
      <c r="U103" s="15"/>
      <c r="V103" s="15"/>
    </row>
    <row r="104" spans="1:22" s="13" customFormat="1" ht="15" customHeight="1">
      <c r="A104" s="15"/>
      <c r="D104" s="14"/>
      <c r="E104" s="15"/>
      <c r="G104" s="15"/>
      <c r="I104" s="200"/>
      <c r="K104" s="202"/>
      <c r="M104" s="200"/>
      <c r="O104" s="200"/>
      <c r="P104" s="15"/>
      <c r="Q104" s="200"/>
      <c r="S104" s="200"/>
      <c r="T104" s="15"/>
      <c r="U104" s="15"/>
      <c r="V104" s="15"/>
    </row>
    <row r="105" spans="1:22" s="13" customFormat="1" ht="15" customHeight="1">
      <c r="A105" s="15"/>
      <c r="D105" s="14"/>
      <c r="E105" s="15"/>
      <c r="G105" s="15"/>
      <c r="I105" s="200"/>
      <c r="K105" s="202"/>
      <c r="M105" s="200"/>
      <c r="O105" s="200"/>
      <c r="P105" s="15"/>
      <c r="Q105" s="200"/>
      <c r="S105" s="200"/>
      <c r="T105" s="15"/>
      <c r="U105" s="15"/>
      <c r="V105" s="15"/>
    </row>
    <row r="106" spans="1:22" s="13" customFormat="1" ht="15" customHeight="1">
      <c r="A106" s="15"/>
      <c r="D106" s="14"/>
      <c r="E106" s="15"/>
      <c r="G106" s="15"/>
      <c r="I106" s="200"/>
      <c r="K106" s="202"/>
      <c r="M106" s="200"/>
      <c r="O106" s="200"/>
      <c r="P106" s="15"/>
      <c r="Q106" s="200"/>
      <c r="S106" s="200"/>
      <c r="T106" s="15"/>
      <c r="U106" s="15"/>
      <c r="V106" s="15"/>
    </row>
    <row r="107" spans="1:22" s="13" customFormat="1" ht="15" customHeight="1">
      <c r="A107" s="15"/>
      <c r="D107" s="14"/>
      <c r="E107" s="15"/>
      <c r="G107" s="15"/>
      <c r="I107" s="200"/>
      <c r="K107" s="202"/>
      <c r="M107" s="200"/>
      <c r="O107" s="200"/>
      <c r="P107" s="15"/>
      <c r="Q107" s="200"/>
      <c r="S107" s="200"/>
      <c r="T107" s="15"/>
      <c r="U107" s="15"/>
      <c r="V107" s="15"/>
    </row>
    <row r="108" spans="1:22" s="13" customFormat="1" ht="15" customHeight="1">
      <c r="A108" s="15"/>
      <c r="D108" s="14"/>
      <c r="E108" s="15"/>
      <c r="G108" s="15"/>
      <c r="I108" s="200"/>
      <c r="K108" s="202"/>
      <c r="M108" s="200"/>
      <c r="O108" s="200"/>
      <c r="P108" s="15"/>
      <c r="Q108" s="200"/>
      <c r="S108" s="200"/>
      <c r="T108" s="15"/>
      <c r="U108" s="15"/>
      <c r="V108" s="15"/>
    </row>
    <row r="109" spans="1:22" s="13" customFormat="1" ht="15" customHeight="1">
      <c r="A109" s="15"/>
      <c r="D109" s="14"/>
      <c r="E109" s="15"/>
      <c r="G109" s="15"/>
      <c r="I109" s="200"/>
      <c r="K109" s="202"/>
      <c r="M109" s="15"/>
      <c r="O109" s="200"/>
      <c r="P109" s="15"/>
      <c r="Q109" s="200"/>
      <c r="S109" s="200"/>
      <c r="T109" s="15"/>
      <c r="U109" s="15"/>
      <c r="V109" s="15"/>
    </row>
    <row r="110" spans="1:22" s="13" customFormat="1" ht="15" customHeight="1">
      <c r="A110" s="15"/>
      <c r="D110" s="14"/>
      <c r="E110" s="15"/>
      <c r="G110" s="15"/>
      <c r="I110" s="200"/>
      <c r="K110" s="202"/>
      <c r="M110" s="15"/>
      <c r="O110" s="200"/>
      <c r="P110" s="15"/>
      <c r="Q110" s="200"/>
      <c r="S110" s="200"/>
      <c r="T110" s="15"/>
      <c r="U110" s="15"/>
      <c r="V110" s="15"/>
    </row>
    <row r="111" spans="1:22" s="13" customFormat="1" ht="15" customHeight="1">
      <c r="A111" s="15"/>
      <c r="D111" s="14"/>
      <c r="E111" s="15"/>
      <c r="G111" s="15"/>
      <c r="I111" s="200"/>
      <c r="K111" s="202"/>
      <c r="M111" s="15"/>
      <c r="O111" s="200"/>
      <c r="P111" s="15"/>
      <c r="Q111" s="200"/>
      <c r="S111" s="200"/>
      <c r="T111" s="15"/>
      <c r="U111" s="15"/>
      <c r="V111" s="15"/>
    </row>
    <row r="112" spans="1:22" s="13" customFormat="1" ht="15" customHeight="1">
      <c r="A112" s="15"/>
      <c r="D112" s="14"/>
      <c r="E112" s="15"/>
      <c r="G112" s="15"/>
      <c r="I112" s="200"/>
      <c r="K112" s="202"/>
      <c r="M112" s="15"/>
      <c r="O112" s="200"/>
      <c r="P112" s="15"/>
      <c r="Q112" s="200"/>
      <c r="S112" s="200"/>
      <c r="T112" s="15"/>
      <c r="U112" s="15"/>
      <c r="V112" s="15"/>
    </row>
    <row r="113" spans="1:22" s="13" customFormat="1" ht="15" customHeight="1">
      <c r="A113" s="15"/>
      <c r="D113" s="14"/>
      <c r="E113" s="15"/>
      <c r="G113" s="15"/>
      <c r="I113" s="200"/>
      <c r="K113" s="202"/>
      <c r="M113" s="15"/>
      <c r="O113" s="200"/>
      <c r="P113" s="15"/>
      <c r="Q113" s="200"/>
      <c r="S113" s="200"/>
      <c r="T113" s="15"/>
      <c r="U113" s="15"/>
      <c r="V113" s="15"/>
    </row>
    <row r="114" spans="1:22" s="13" customFormat="1" ht="15" customHeight="1">
      <c r="A114" s="15"/>
      <c r="D114" s="14"/>
      <c r="E114" s="15"/>
      <c r="G114" s="15"/>
      <c r="I114" s="200"/>
      <c r="K114" s="202"/>
      <c r="M114" s="15"/>
      <c r="O114" s="200"/>
      <c r="P114" s="15"/>
      <c r="Q114" s="200"/>
      <c r="S114" s="200"/>
      <c r="T114" s="15"/>
      <c r="U114" s="15"/>
      <c r="V114" s="15"/>
    </row>
    <row r="115" spans="1:22" s="13" customFormat="1" ht="15" customHeight="1">
      <c r="A115" s="15"/>
      <c r="D115" s="14"/>
      <c r="E115" s="15"/>
      <c r="G115" s="15"/>
      <c r="I115" s="200"/>
      <c r="K115" s="202"/>
      <c r="M115" s="15"/>
      <c r="O115" s="200"/>
      <c r="P115" s="15"/>
      <c r="Q115" s="200"/>
      <c r="S115" s="200"/>
      <c r="T115" s="15"/>
      <c r="U115" s="15"/>
      <c r="V115" s="15"/>
    </row>
    <row r="116" spans="1:22" s="13" customFormat="1" ht="15" customHeight="1">
      <c r="A116" s="15"/>
      <c r="D116" s="14"/>
      <c r="E116" s="15"/>
      <c r="G116" s="15"/>
      <c r="I116" s="200"/>
      <c r="K116" s="202"/>
      <c r="M116" s="15"/>
      <c r="O116" s="200"/>
      <c r="P116" s="15"/>
      <c r="Q116" s="200"/>
      <c r="S116" s="200"/>
      <c r="T116" s="15"/>
      <c r="U116" s="15"/>
      <c r="V116" s="15"/>
    </row>
    <row r="117" spans="1:22" s="13" customFormat="1" ht="15" customHeight="1">
      <c r="A117" s="15"/>
      <c r="D117" s="14"/>
      <c r="E117" s="15"/>
      <c r="G117" s="15"/>
      <c r="I117" s="200"/>
      <c r="K117" s="202"/>
      <c r="M117" s="15"/>
      <c r="O117" s="200"/>
      <c r="P117" s="15"/>
      <c r="Q117" s="200"/>
      <c r="S117" s="200"/>
      <c r="T117" s="15"/>
      <c r="U117" s="15"/>
      <c r="V117" s="15"/>
    </row>
    <row r="118" spans="1:22" s="13" customFormat="1" ht="15" customHeight="1">
      <c r="A118" s="15"/>
      <c r="D118" s="14"/>
      <c r="E118" s="15"/>
      <c r="G118" s="15"/>
      <c r="I118" s="200"/>
      <c r="K118" s="202"/>
      <c r="M118" s="15"/>
      <c r="O118" s="200"/>
      <c r="P118" s="15"/>
      <c r="Q118" s="200"/>
      <c r="S118" s="200"/>
      <c r="T118" s="15"/>
      <c r="U118" s="15"/>
      <c r="V118" s="15"/>
    </row>
    <row r="119" spans="1:22" s="13" customFormat="1" ht="15" customHeight="1">
      <c r="A119" s="15"/>
      <c r="D119" s="14"/>
      <c r="E119" s="15"/>
      <c r="G119" s="15"/>
      <c r="I119" s="200"/>
      <c r="K119" s="202"/>
      <c r="M119" s="15"/>
      <c r="O119" s="200"/>
      <c r="P119" s="15"/>
      <c r="Q119" s="200"/>
      <c r="S119" s="200"/>
      <c r="T119" s="15"/>
      <c r="U119" s="15"/>
      <c r="V119" s="15"/>
    </row>
    <row r="120" spans="1:22" s="13" customFormat="1" ht="15" customHeight="1">
      <c r="A120" s="15"/>
      <c r="D120" s="14"/>
      <c r="E120" s="15"/>
      <c r="G120" s="15"/>
      <c r="I120" s="200"/>
      <c r="K120" s="202"/>
      <c r="M120" s="15"/>
      <c r="O120" s="200"/>
      <c r="P120" s="15"/>
      <c r="Q120" s="200"/>
      <c r="S120" s="200"/>
      <c r="T120" s="15"/>
      <c r="U120" s="15"/>
      <c r="V120" s="15"/>
    </row>
    <row r="121" spans="1:22" s="13" customFormat="1" ht="15" customHeight="1">
      <c r="A121" s="15"/>
      <c r="D121" s="14"/>
      <c r="E121" s="15"/>
      <c r="G121" s="15"/>
      <c r="I121" s="200"/>
      <c r="K121" s="202"/>
      <c r="M121" s="15"/>
      <c r="O121" s="200"/>
      <c r="P121" s="15"/>
      <c r="Q121" s="200"/>
      <c r="S121" s="200"/>
      <c r="T121" s="15"/>
      <c r="U121" s="15"/>
      <c r="V121" s="15"/>
    </row>
    <row r="122" spans="1:22" s="13" customFormat="1" ht="15" customHeight="1">
      <c r="A122" s="15"/>
      <c r="D122" s="14"/>
      <c r="E122" s="15"/>
      <c r="G122" s="15"/>
      <c r="I122" s="200"/>
      <c r="K122" s="202"/>
      <c r="M122" s="15"/>
      <c r="O122" s="200"/>
      <c r="P122" s="15"/>
      <c r="Q122" s="200"/>
      <c r="S122" s="200"/>
      <c r="T122" s="15"/>
      <c r="U122" s="15"/>
      <c r="V122" s="15"/>
    </row>
    <row r="123" spans="1:22" s="13" customFormat="1" ht="15" customHeight="1">
      <c r="A123" s="15"/>
      <c r="D123" s="14"/>
      <c r="E123" s="15"/>
      <c r="G123" s="15"/>
      <c r="I123" s="200"/>
      <c r="K123" s="202"/>
      <c r="M123" s="15"/>
      <c r="O123" s="200"/>
      <c r="P123" s="15"/>
      <c r="Q123" s="200"/>
      <c r="S123" s="200"/>
      <c r="T123" s="15"/>
      <c r="U123" s="15"/>
      <c r="V123" s="15"/>
    </row>
    <row r="124" spans="1:22" s="13" customFormat="1" ht="15" customHeight="1">
      <c r="A124" s="15"/>
      <c r="D124" s="14"/>
      <c r="E124" s="15"/>
      <c r="G124" s="15"/>
      <c r="I124" s="200"/>
      <c r="K124" s="202"/>
      <c r="M124" s="15"/>
      <c r="O124" s="200"/>
      <c r="P124" s="15"/>
      <c r="Q124" s="200"/>
      <c r="S124" s="200"/>
      <c r="T124" s="15"/>
      <c r="U124" s="15"/>
      <c r="V124" s="15"/>
    </row>
    <row r="125" spans="1:22" s="13" customFormat="1" ht="15" customHeight="1">
      <c r="A125" s="15"/>
      <c r="D125" s="14"/>
      <c r="E125" s="15"/>
      <c r="G125" s="15"/>
      <c r="I125" s="200"/>
      <c r="K125" s="202"/>
      <c r="M125" s="15"/>
      <c r="O125" s="200"/>
      <c r="P125" s="15"/>
      <c r="Q125" s="200"/>
      <c r="S125" s="200"/>
      <c r="T125" s="15"/>
      <c r="U125" s="15"/>
      <c r="V125" s="15"/>
    </row>
    <row r="126" spans="1:22" s="13" customFormat="1" ht="15" customHeight="1">
      <c r="A126" s="15"/>
      <c r="D126" s="14"/>
      <c r="E126" s="15"/>
      <c r="G126" s="15"/>
      <c r="I126" s="200"/>
      <c r="K126" s="202"/>
      <c r="M126" s="15"/>
      <c r="O126" s="200"/>
      <c r="P126" s="15"/>
      <c r="Q126" s="200"/>
      <c r="S126" s="200"/>
      <c r="T126" s="15"/>
      <c r="U126" s="15"/>
      <c r="V126" s="15"/>
    </row>
    <row r="127" spans="1:22" s="13" customFormat="1" ht="15" customHeight="1">
      <c r="A127" s="15"/>
      <c r="D127" s="14"/>
      <c r="E127" s="15"/>
      <c r="G127" s="15"/>
      <c r="I127" s="200"/>
      <c r="K127" s="202"/>
      <c r="M127" s="15"/>
      <c r="O127" s="200"/>
      <c r="P127" s="15"/>
      <c r="Q127" s="200"/>
      <c r="S127" s="200"/>
      <c r="T127" s="15"/>
      <c r="U127" s="15"/>
      <c r="V127" s="15"/>
    </row>
    <row r="128" spans="1:22" s="13" customFormat="1" ht="15" customHeight="1">
      <c r="A128" s="15"/>
      <c r="D128" s="14"/>
      <c r="E128" s="15"/>
      <c r="G128" s="15"/>
      <c r="I128" s="200"/>
      <c r="K128" s="202"/>
      <c r="M128" s="15"/>
      <c r="O128" s="200"/>
      <c r="P128" s="15"/>
      <c r="Q128" s="200"/>
      <c r="S128" s="200"/>
      <c r="T128" s="15"/>
      <c r="U128" s="15"/>
      <c r="V128" s="15"/>
    </row>
    <row r="129" spans="1:22" s="13" customFormat="1" ht="15" customHeight="1">
      <c r="A129" s="15"/>
      <c r="D129" s="14"/>
      <c r="E129" s="15"/>
      <c r="G129" s="15"/>
      <c r="I129" s="200"/>
      <c r="K129" s="202"/>
      <c r="M129" s="15"/>
      <c r="O129" s="200"/>
      <c r="P129" s="15"/>
      <c r="Q129" s="200"/>
      <c r="S129" s="200"/>
      <c r="T129" s="15"/>
      <c r="U129" s="15"/>
      <c r="V129" s="15"/>
    </row>
    <row r="130" spans="1:22" s="13" customFormat="1" ht="15" customHeight="1">
      <c r="A130" s="15"/>
      <c r="D130" s="14"/>
      <c r="E130" s="15"/>
      <c r="G130" s="15"/>
      <c r="I130" s="200"/>
      <c r="K130" s="202"/>
      <c r="M130" s="15"/>
      <c r="O130" s="200"/>
      <c r="P130" s="15"/>
      <c r="Q130" s="200"/>
      <c r="S130" s="200"/>
      <c r="T130" s="15"/>
      <c r="U130" s="15"/>
      <c r="V130" s="15"/>
    </row>
    <row r="131" spans="1:22" s="13" customFormat="1" ht="15" customHeight="1">
      <c r="A131" s="15"/>
      <c r="D131" s="14"/>
      <c r="E131" s="15"/>
      <c r="G131" s="15"/>
      <c r="I131" s="200"/>
      <c r="K131" s="202"/>
      <c r="M131" s="15"/>
      <c r="O131" s="200"/>
      <c r="P131" s="15"/>
      <c r="Q131" s="200"/>
      <c r="S131" s="200"/>
      <c r="T131" s="15"/>
      <c r="U131" s="15"/>
      <c r="V131" s="15"/>
    </row>
    <row r="132" spans="1:22" s="13" customFormat="1" ht="15" customHeight="1">
      <c r="A132" s="15"/>
      <c r="D132" s="14"/>
      <c r="E132" s="15"/>
      <c r="G132" s="15"/>
      <c r="I132" s="200"/>
      <c r="K132" s="202"/>
      <c r="M132" s="15"/>
      <c r="O132" s="200"/>
      <c r="P132" s="15"/>
      <c r="Q132" s="200"/>
      <c r="S132" s="200"/>
      <c r="T132" s="15"/>
      <c r="U132" s="15"/>
      <c r="V132" s="15"/>
    </row>
    <row r="133" spans="1:22" s="13" customFormat="1" ht="15" customHeight="1">
      <c r="A133" s="15"/>
      <c r="D133" s="14"/>
      <c r="E133" s="15"/>
      <c r="G133" s="15"/>
      <c r="I133" s="200"/>
      <c r="K133" s="202"/>
      <c r="M133" s="15"/>
      <c r="O133" s="200"/>
      <c r="P133" s="15"/>
      <c r="Q133" s="200"/>
      <c r="S133" s="200"/>
      <c r="T133" s="15"/>
      <c r="U133" s="15"/>
      <c r="V133" s="15"/>
    </row>
    <row r="134" spans="1:22" s="13" customFormat="1" ht="15" customHeight="1">
      <c r="A134" s="15"/>
      <c r="D134" s="14"/>
      <c r="E134" s="15"/>
      <c r="G134" s="15"/>
      <c r="I134" s="200"/>
      <c r="K134" s="15"/>
      <c r="M134" s="15"/>
      <c r="O134" s="200"/>
      <c r="P134" s="15"/>
      <c r="Q134" s="200"/>
      <c r="S134" s="200"/>
      <c r="T134" s="15"/>
      <c r="U134" s="15"/>
      <c r="V134" s="15"/>
    </row>
    <row r="135" spans="1:22" s="13" customFormat="1" ht="15" customHeight="1">
      <c r="A135" s="15"/>
      <c r="D135" s="14"/>
      <c r="E135" s="15"/>
      <c r="G135" s="15"/>
      <c r="I135" s="200"/>
      <c r="K135" s="15"/>
      <c r="M135" s="15"/>
      <c r="O135" s="200"/>
      <c r="P135" s="15"/>
      <c r="Q135" s="200"/>
      <c r="S135" s="200"/>
      <c r="T135" s="15"/>
      <c r="U135" s="15"/>
      <c r="V135" s="15"/>
    </row>
    <row r="136" spans="1:22" s="13" customFormat="1" ht="15" customHeight="1">
      <c r="A136" s="15"/>
      <c r="D136" s="14"/>
      <c r="E136" s="15"/>
      <c r="G136" s="15"/>
      <c r="I136" s="200"/>
      <c r="K136" s="15"/>
      <c r="M136" s="15"/>
      <c r="O136" s="200"/>
      <c r="P136" s="15"/>
      <c r="Q136" s="200"/>
      <c r="S136" s="200"/>
      <c r="T136" s="15"/>
      <c r="U136" s="15"/>
      <c r="V136" s="15"/>
    </row>
    <row r="137" spans="1:22" s="13" customFormat="1" ht="15" customHeight="1">
      <c r="A137" s="15"/>
      <c r="D137" s="14"/>
      <c r="E137" s="15"/>
      <c r="G137" s="15"/>
      <c r="I137" s="200"/>
      <c r="K137" s="15"/>
      <c r="M137" s="15"/>
      <c r="O137" s="200"/>
      <c r="P137" s="15"/>
      <c r="Q137" s="200"/>
      <c r="S137" s="200"/>
      <c r="T137" s="15"/>
      <c r="U137" s="15"/>
      <c r="V137" s="15"/>
    </row>
    <row r="138" spans="1:22" s="13" customFormat="1" ht="15" customHeight="1">
      <c r="A138" s="15"/>
      <c r="D138" s="14"/>
      <c r="E138" s="15"/>
      <c r="G138" s="15"/>
      <c r="I138" s="200"/>
      <c r="K138" s="15"/>
      <c r="M138" s="15"/>
      <c r="O138" s="200"/>
      <c r="P138" s="15"/>
      <c r="Q138" s="200"/>
      <c r="S138" s="200"/>
      <c r="T138" s="15"/>
      <c r="U138" s="15"/>
      <c r="V138" s="15"/>
    </row>
    <row r="139" spans="1:22" s="13" customFormat="1" ht="15" customHeight="1">
      <c r="A139" s="15"/>
      <c r="D139" s="14"/>
      <c r="E139" s="15"/>
      <c r="G139" s="15"/>
      <c r="I139" s="200"/>
      <c r="K139" s="15"/>
      <c r="M139" s="15"/>
      <c r="O139" s="200"/>
      <c r="P139" s="15"/>
      <c r="Q139" s="200"/>
      <c r="S139" s="200"/>
      <c r="T139" s="15"/>
      <c r="U139" s="15"/>
      <c r="V139" s="15"/>
    </row>
    <row r="140" spans="1:22" s="13" customFormat="1" ht="15" customHeight="1">
      <c r="A140" s="15"/>
      <c r="D140" s="14"/>
      <c r="E140" s="15"/>
      <c r="G140" s="15"/>
      <c r="I140" s="200"/>
      <c r="K140" s="15"/>
      <c r="M140" s="15"/>
      <c r="O140" s="200"/>
      <c r="P140" s="15"/>
      <c r="Q140" s="200"/>
      <c r="S140" s="200"/>
      <c r="T140" s="15"/>
      <c r="U140" s="15"/>
      <c r="V140" s="15"/>
    </row>
    <row r="141" spans="1:22" s="13" customFormat="1" ht="15" customHeight="1">
      <c r="A141" s="15"/>
      <c r="D141" s="14"/>
      <c r="E141" s="15"/>
      <c r="G141" s="15"/>
      <c r="I141" s="200"/>
      <c r="K141" s="15"/>
      <c r="M141" s="15"/>
      <c r="O141" s="200"/>
      <c r="P141" s="15"/>
      <c r="Q141" s="200"/>
      <c r="S141" s="200"/>
      <c r="T141" s="15"/>
      <c r="U141" s="15"/>
      <c r="V141" s="15"/>
    </row>
    <row r="142" spans="1:22" s="13" customFormat="1" ht="15" customHeight="1">
      <c r="A142" s="15"/>
      <c r="D142" s="14"/>
      <c r="E142" s="15"/>
      <c r="G142" s="15"/>
      <c r="I142" s="200"/>
      <c r="K142" s="15"/>
      <c r="M142" s="15"/>
      <c r="O142" s="200"/>
      <c r="P142" s="15"/>
      <c r="Q142" s="200"/>
      <c r="S142" s="200"/>
      <c r="T142" s="15"/>
      <c r="U142" s="15"/>
      <c r="V142" s="15"/>
    </row>
    <row r="143" spans="1:22" s="13" customFormat="1" ht="15" customHeight="1">
      <c r="A143" s="15"/>
      <c r="D143" s="14"/>
      <c r="E143" s="15"/>
      <c r="G143" s="15"/>
      <c r="I143" s="200"/>
      <c r="K143" s="15"/>
      <c r="M143" s="15"/>
      <c r="O143" s="200"/>
      <c r="P143" s="15"/>
      <c r="Q143" s="200"/>
      <c r="S143" s="200"/>
      <c r="T143" s="15"/>
      <c r="U143" s="15"/>
      <c r="V143" s="15"/>
    </row>
    <row r="144" spans="1:22" s="13" customFormat="1" ht="15" customHeight="1">
      <c r="A144" s="15"/>
      <c r="D144" s="14"/>
      <c r="E144" s="15"/>
      <c r="G144" s="15"/>
      <c r="I144" s="200"/>
      <c r="K144" s="15"/>
      <c r="M144" s="15"/>
      <c r="O144" s="200"/>
      <c r="P144" s="15"/>
      <c r="Q144" s="200"/>
      <c r="S144" s="200"/>
      <c r="T144" s="15"/>
      <c r="U144" s="15"/>
      <c r="V144" s="15"/>
    </row>
    <row r="145" spans="1:22" s="13" customFormat="1" ht="15" customHeight="1">
      <c r="A145" s="15"/>
      <c r="D145" s="14"/>
      <c r="E145" s="15"/>
      <c r="G145" s="15"/>
      <c r="I145" s="200"/>
      <c r="K145" s="15"/>
      <c r="M145" s="15"/>
      <c r="O145" s="200"/>
      <c r="P145" s="15"/>
      <c r="Q145" s="200"/>
      <c r="S145" s="200"/>
      <c r="T145" s="15"/>
      <c r="U145" s="15"/>
      <c r="V145" s="15"/>
    </row>
    <row r="146" spans="1:22" s="13" customFormat="1" ht="15" customHeight="1">
      <c r="A146" s="15"/>
      <c r="D146" s="14"/>
      <c r="E146" s="15"/>
      <c r="G146" s="15"/>
      <c r="I146" s="200"/>
      <c r="K146" s="15"/>
      <c r="M146" s="15"/>
      <c r="O146" s="200"/>
      <c r="P146" s="15"/>
      <c r="Q146" s="200"/>
      <c r="S146" s="200"/>
      <c r="T146" s="15"/>
      <c r="U146" s="15"/>
      <c r="V146" s="15"/>
    </row>
    <row r="147" spans="1:22" s="13" customFormat="1" ht="15" customHeight="1">
      <c r="A147" s="15"/>
      <c r="D147" s="14"/>
      <c r="E147" s="15"/>
      <c r="G147" s="15"/>
      <c r="I147" s="200"/>
      <c r="K147" s="15"/>
      <c r="M147" s="15"/>
      <c r="O147" s="200"/>
      <c r="P147" s="15"/>
      <c r="Q147" s="200"/>
      <c r="S147" s="200"/>
      <c r="T147" s="15"/>
      <c r="U147" s="15"/>
      <c r="V147" s="15"/>
    </row>
    <row r="148" spans="1:22" s="13" customFormat="1" ht="15" customHeight="1">
      <c r="A148" s="15"/>
      <c r="D148" s="14"/>
      <c r="E148" s="15"/>
      <c r="G148" s="15"/>
      <c r="I148" s="200"/>
      <c r="K148" s="15"/>
      <c r="M148" s="15"/>
      <c r="O148" s="200"/>
      <c r="P148" s="15"/>
      <c r="Q148" s="200"/>
      <c r="S148" s="200"/>
      <c r="T148" s="15"/>
      <c r="U148" s="15"/>
      <c r="V148" s="15"/>
    </row>
    <row r="149" spans="1:22" s="13" customFormat="1" ht="15" customHeight="1">
      <c r="A149" s="15"/>
      <c r="D149" s="14"/>
      <c r="E149" s="15"/>
      <c r="G149" s="15"/>
      <c r="I149" s="200"/>
      <c r="K149" s="15"/>
      <c r="M149" s="15"/>
      <c r="O149" s="200"/>
      <c r="P149" s="15"/>
      <c r="Q149" s="200"/>
      <c r="S149" s="200"/>
      <c r="T149" s="15"/>
      <c r="U149" s="15"/>
      <c r="V149" s="15"/>
    </row>
    <row r="150" spans="1:22" s="13" customFormat="1" ht="15" customHeight="1">
      <c r="A150" s="15"/>
      <c r="D150" s="14"/>
      <c r="E150" s="15"/>
      <c r="G150" s="15"/>
      <c r="I150" s="200"/>
      <c r="K150" s="15"/>
      <c r="M150" s="15"/>
      <c r="O150" s="200"/>
      <c r="P150" s="15"/>
      <c r="Q150" s="200"/>
      <c r="S150" s="200"/>
      <c r="T150" s="15"/>
      <c r="U150" s="15"/>
      <c r="V150" s="15"/>
    </row>
    <row r="151" spans="1:22" s="13" customFormat="1" ht="15" customHeight="1">
      <c r="A151" s="15"/>
      <c r="D151" s="14"/>
      <c r="E151" s="15"/>
      <c r="G151" s="15"/>
      <c r="I151" s="200"/>
      <c r="K151" s="15"/>
      <c r="M151" s="15"/>
      <c r="O151" s="200"/>
      <c r="P151" s="15"/>
      <c r="Q151" s="200"/>
      <c r="S151" s="200"/>
      <c r="T151" s="15"/>
      <c r="U151" s="15"/>
      <c r="V151" s="15"/>
    </row>
    <row r="152" spans="1:22" s="13" customFormat="1" ht="15" customHeight="1">
      <c r="A152" s="15"/>
      <c r="D152" s="14"/>
      <c r="E152" s="15"/>
      <c r="G152" s="15"/>
      <c r="I152" s="200"/>
      <c r="K152" s="15"/>
      <c r="M152" s="15"/>
      <c r="O152" s="200"/>
      <c r="P152" s="15"/>
      <c r="Q152" s="200"/>
      <c r="S152" s="200"/>
      <c r="T152" s="15"/>
      <c r="U152" s="15"/>
      <c r="V152" s="15"/>
    </row>
    <row r="153" spans="1:22" s="13" customFormat="1" ht="15" customHeight="1">
      <c r="A153" s="15"/>
      <c r="D153" s="14"/>
      <c r="E153" s="15"/>
      <c r="G153" s="15"/>
      <c r="I153" s="200"/>
      <c r="K153" s="15"/>
      <c r="M153" s="15"/>
      <c r="O153" s="200"/>
      <c r="P153" s="15"/>
      <c r="Q153" s="200"/>
      <c r="S153" s="200"/>
      <c r="T153" s="15"/>
      <c r="U153" s="15"/>
      <c r="V153" s="15"/>
    </row>
    <row r="154" spans="1:22" s="13" customFormat="1" ht="15" customHeight="1">
      <c r="A154" s="15"/>
      <c r="D154" s="14"/>
      <c r="E154" s="15"/>
      <c r="G154" s="15"/>
      <c r="I154" s="200"/>
      <c r="K154" s="15"/>
      <c r="M154" s="15"/>
      <c r="O154" s="200"/>
      <c r="P154" s="15"/>
      <c r="Q154" s="200"/>
      <c r="S154" s="200"/>
      <c r="T154" s="15"/>
      <c r="U154" s="15"/>
      <c r="V154" s="15"/>
    </row>
    <row r="155" spans="1:22" s="13" customFormat="1" ht="15" customHeight="1">
      <c r="A155" s="15"/>
      <c r="D155" s="14"/>
      <c r="E155" s="15"/>
      <c r="G155" s="15"/>
      <c r="I155" s="200"/>
      <c r="K155" s="15"/>
      <c r="M155" s="15"/>
      <c r="O155" s="200"/>
      <c r="P155" s="15"/>
      <c r="Q155" s="200"/>
      <c r="S155" s="200"/>
      <c r="T155" s="15"/>
      <c r="U155" s="15"/>
      <c r="V155" s="15"/>
    </row>
    <row r="156" spans="1:22" s="13" customFormat="1" ht="15" customHeight="1">
      <c r="A156" s="15"/>
      <c r="D156" s="14"/>
      <c r="E156" s="15"/>
      <c r="G156" s="15"/>
      <c r="I156" s="200"/>
      <c r="K156" s="15"/>
      <c r="M156" s="15"/>
      <c r="O156" s="200"/>
      <c r="P156" s="15"/>
      <c r="Q156" s="200"/>
      <c r="S156" s="200"/>
      <c r="T156" s="15"/>
      <c r="U156" s="15"/>
      <c r="V156" s="15"/>
    </row>
    <row r="157" spans="1:22" s="13" customFormat="1" ht="15" customHeight="1">
      <c r="A157" s="15"/>
      <c r="D157" s="14"/>
      <c r="E157" s="15"/>
      <c r="G157" s="15"/>
      <c r="I157" s="200"/>
      <c r="K157" s="15"/>
      <c r="M157" s="15"/>
      <c r="O157" s="200"/>
      <c r="P157" s="15"/>
      <c r="Q157" s="200"/>
      <c r="S157" s="200"/>
      <c r="T157" s="15"/>
      <c r="U157" s="15"/>
      <c r="V157" s="15"/>
    </row>
    <row r="158" spans="1:22" s="13" customFormat="1" ht="15" customHeight="1">
      <c r="A158" s="15"/>
      <c r="D158" s="14"/>
      <c r="E158" s="15"/>
      <c r="G158" s="15"/>
      <c r="I158" s="200"/>
      <c r="K158" s="15"/>
      <c r="M158" s="15"/>
      <c r="O158" s="200"/>
      <c r="P158" s="15"/>
      <c r="Q158" s="200"/>
      <c r="S158" s="200"/>
      <c r="T158" s="15"/>
      <c r="U158" s="15"/>
      <c r="V158" s="15"/>
    </row>
    <row r="159" spans="1:22" s="13" customFormat="1" ht="15" customHeight="1">
      <c r="A159" s="15"/>
      <c r="D159" s="14"/>
      <c r="E159" s="15"/>
      <c r="G159" s="15"/>
      <c r="I159" s="200"/>
      <c r="K159" s="15"/>
      <c r="M159" s="15"/>
      <c r="O159" s="200"/>
      <c r="P159" s="15"/>
      <c r="Q159" s="200"/>
      <c r="S159" s="200"/>
      <c r="T159" s="15"/>
      <c r="U159" s="15"/>
      <c r="V159" s="15"/>
    </row>
    <row r="160" spans="1:22" s="13" customFormat="1" ht="15" customHeight="1">
      <c r="A160" s="15"/>
      <c r="D160" s="14"/>
      <c r="E160" s="15"/>
      <c r="G160" s="15"/>
      <c r="I160" s="200"/>
      <c r="K160" s="15"/>
      <c r="M160" s="15"/>
      <c r="O160" s="200"/>
      <c r="P160" s="15"/>
      <c r="Q160" s="200"/>
      <c r="S160" s="200"/>
      <c r="T160" s="15"/>
      <c r="U160" s="15"/>
      <c r="V160" s="15"/>
    </row>
    <row r="161" spans="1:22" s="13" customFormat="1" ht="15" customHeight="1">
      <c r="A161" s="15"/>
      <c r="D161" s="14"/>
      <c r="E161" s="15"/>
      <c r="G161" s="15"/>
      <c r="I161" s="200"/>
      <c r="K161" s="15"/>
      <c r="M161" s="15"/>
      <c r="O161" s="200"/>
      <c r="P161" s="15"/>
      <c r="Q161" s="200"/>
      <c r="S161" s="200"/>
      <c r="T161" s="15"/>
      <c r="U161" s="15"/>
      <c r="V161" s="15"/>
    </row>
    <row r="162" spans="1:22" s="13" customFormat="1" ht="15" customHeight="1">
      <c r="A162" s="15"/>
      <c r="D162" s="14"/>
      <c r="E162" s="15"/>
      <c r="G162" s="15"/>
      <c r="I162" s="200"/>
      <c r="K162" s="15"/>
      <c r="M162" s="15"/>
      <c r="O162" s="200"/>
      <c r="P162" s="15"/>
      <c r="Q162" s="200"/>
      <c r="S162" s="200"/>
      <c r="T162" s="15"/>
      <c r="U162" s="15"/>
      <c r="V162" s="15"/>
    </row>
    <row r="163" spans="1:22" s="13" customFormat="1" ht="15" customHeight="1">
      <c r="A163" s="15"/>
      <c r="D163" s="14"/>
      <c r="E163" s="15"/>
      <c r="G163" s="15"/>
      <c r="I163" s="200"/>
      <c r="K163" s="15"/>
      <c r="M163" s="15"/>
      <c r="O163" s="200"/>
      <c r="P163" s="15"/>
      <c r="Q163" s="200"/>
      <c r="S163" s="200"/>
      <c r="T163" s="15"/>
      <c r="U163" s="15"/>
      <c r="V163" s="15"/>
    </row>
    <row r="164" spans="1:22" s="13" customFormat="1" ht="15" customHeight="1">
      <c r="A164" s="15"/>
      <c r="D164" s="14"/>
      <c r="E164" s="15"/>
      <c r="G164" s="15"/>
      <c r="I164" s="200"/>
      <c r="K164" s="15"/>
      <c r="M164" s="15"/>
      <c r="O164" s="200"/>
      <c r="P164" s="15"/>
      <c r="Q164" s="200"/>
      <c r="S164" s="200"/>
      <c r="T164" s="15"/>
      <c r="U164" s="15"/>
      <c r="V164" s="15"/>
    </row>
    <row r="165" spans="1:22" s="13" customFormat="1" ht="15" customHeight="1">
      <c r="A165" s="15"/>
      <c r="D165" s="14"/>
      <c r="E165" s="15"/>
      <c r="G165" s="15"/>
      <c r="I165" s="200"/>
      <c r="K165" s="15"/>
      <c r="M165" s="15"/>
      <c r="O165" s="200"/>
      <c r="P165" s="15"/>
      <c r="Q165" s="200"/>
      <c r="S165" s="200"/>
      <c r="T165" s="15"/>
      <c r="U165" s="15"/>
      <c r="V165" s="15"/>
    </row>
    <row r="166" spans="1:22" s="13" customFormat="1" ht="15" customHeight="1">
      <c r="A166" s="15"/>
      <c r="D166" s="14"/>
      <c r="E166" s="15"/>
      <c r="G166" s="15"/>
      <c r="I166" s="200"/>
      <c r="K166" s="15"/>
      <c r="M166" s="15"/>
      <c r="O166" s="200"/>
      <c r="P166" s="15"/>
      <c r="Q166" s="200"/>
      <c r="S166" s="200"/>
      <c r="T166" s="15"/>
      <c r="U166" s="15"/>
      <c r="V166" s="15"/>
    </row>
    <row r="167" spans="1:22" s="13" customFormat="1" ht="15" customHeight="1">
      <c r="A167" s="15"/>
      <c r="D167" s="14"/>
      <c r="E167" s="15"/>
      <c r="G167" s="15"/>
      <c r="I167" s="200"/>
      <c r="K167" s="15"/>
      <c r="M167" s="15"/>
      <c r="O167" s="200"/>
      <c r="P167" s="15"/>
      <c r="Q167" s="200"/>
      <c r="S167" s="200"/>
      <c r="T167" s="15"/>
      <c r="U167" s="15"/>
      <c r="V167" s="15"/>
    </row>
    <row r="168" spans="1:22" s="13" customFormat="1" ht="15" customHeight="1">
      <c r="A168" s="15"/>
      <c r="D168" s="14"/>
      <c r="E168" s="15"/>
      <c r="G168" s="15"/>
      <c r="I168" s="200"/>
      <c r="K168" s="15"/>
      <c r="M168" s="15"/>
      <c r="O168" s="200"/>
      <c r="P168" s="15"/>
      <c r="Q168" s="200"/>
      <c r="S168" s="200"/>
      <c r="T168" s="15"/>
      <c r="U168" s="15"/>
      <c r="V168" s="15"/>
    </row>
    <row r="169" spans="1:22" s="13" customFormat="1" ht="15" customHeight="1">
      <c r="A169" s="15"/>
      <c r="D169" s="14"/>
      <c r="E169" s="15"/>
      <c r="G169" s="15"/>
      <c r="I169" s="200"/>
      <c r="K169" s="15"/>
      <c r="M169" s="15"/>
      <c r="O169" s="200"/>
      <c r="P169" s="15"/>
      <c r="Q169" s="200"/>
      <c r="S169" s="200"/>
      <c r="T169" s="15"/>
      <c r="U169" s="15"/>
      <c r="V169" s="15"/>
    </row>
    <row r="170" spans="1:22" s="13" customFormat="1" ht="15" customHeight="1">
      <c r="A170" s="15"/>
      <c r="D170" s="14"/>
      <c r="E170" s="15"/>
      <c r="G170" s="15"/>
      <c r="I170" s="200"/>
      <c r="K170" s="15"/>
      <c r="M170" s="15"/>
      <c r="O170" s="200"/>
      <c r="P170" s="15"/>
      <c r="Q170" s="200"/>
      <c r="S170" s="200"/>
      <c r="T170" s="15"/>
      <c r="U170" s="15"/>
      <c r="V170" s="15"/>
    </row>
    <row r="171" spans="1:22" s="13" customFormat="1" ht="15" customHeight="1">
      <c r="A171" s="15"/>
      <c r="D171" s="14"/>
      <c r="E171" s="15"/>
      <c r="G171" s="15"/>
      <c r="I171" s="200"/>
      <c r="K171" s="15"/>
      <c r="M171" s="15"/>
      <c r="O171" s="200"/>
      <c r="P171" s="15"/>
      <c r="Q171" s="200"/>
      <c r="S171" s="200"/>
      <c r="T171" s="15"/>
      <c r="U171" s="15"/>
      <c r="V171" s="15"/>
    </row>
    <row r="172" spans="1:22" s="13" customFormat="1" ht="15" customHeight="1">
      <c r="A172" s="15"/>
      <c r="D172" s="14"/>
      <c r="E172" s="15"/>
      <c r="G172" s="15"/>
      <c r="I172" s="200"/>
      <c r="K172" s="15"/>
      <c r="M172" s="15"/>
      <c r="O172" s="200"/>
      <c r="P172" s="15"/>
      <c r="Q172" s="200"/>
      <c r="S172" s="200"/>
      <c r="T172" s="15"/>
      <c r="U172" s="15"/>
      <c r="V172" s="15"/>
    </row>
    <row r="173" spans="1:22" s="13" customFormat="1" ht="15" customHeight="1">
      <c r="A173" s="15"/>
      <c r="D173" s="14"/>
      <c r="E173" s="15"/>
      <c r="G173" s="15"/>
      <c r="I173" s="200"/>
      <c r="K173" s="15"/>
      <c r="M173" s="15"/>
      <c r="O173" s="200"/>
      <c r="P173" s="15"/>
      <c r="Q173" s="200"/>
      <c r="S173" s="200"/>
      <c r="T173" s="15"/>
      <c r="U173" s="15"/>
      <c r="V173" s="15"/>
    </row>
    <row r="174" spans="1:22" s="13" customFormat="1" ht="15" customHeight="1">
      <c r="A174" s="15"/>
      <c r="D174" s="14"/>
      <c r="E174" s="15"/>
      <c r="G174" s="15"/>
      <c r="I174" s="200"/>
      <c r="K174" s="15"/>
      <c r="M174" s="15"/>
      <c r="O174" s="200"/>
      <c r="P174" s="15"/>
      <c r="Q174" s="200"/>
      <c r="S174" s="200"/>
      <c r="T174" s="15"/>
      <c r="U174" s="15"/>
      <c r="V174" s="15"/>
    </row>
    <row r="175" spans="1:22" s="13" customFormat="1" ht="15" customHeight="1">
      <c r="A175" s="15"/>
      <c r="D175" s="14"/>
      <c r="E175" s="15"/>
      <c r="G175" s="15"/>
      <c r="I175" s="200"/>
      <c r="K175" s="15"/>
      <c r="M175" s="15"/>
      <c r="O175" s="200"/>
      <c r="P175" s="15"/>
      <c r="Q175" s="200"/>
      <c r="S175" s="200"/>
      <c r="T175" s="15"/>
      <c r="U175" s="15"/>
      <c r="V175" s="15"/>
    </row>
    <row r="176" spans="1:22" s="13" customFormat="1" ht="15" customHeight="1">
      <c r="A176" s="15"/>
      <c r="D176" s="14"/>
      <c r="E176" s="15"/>
      <c r="G176" s="15"/>
      <c r="I176" s="200"/>
      <c r="K176" s="15"/>
      <c r="M176" s="15"/>
      <c r="O176" s="200"/>
      <c r="P176" s="15"/>
      <c r="Q176" s="200"/>
      <c r="S176" s="200"/>
      <c r="T176" s="15"/>
      <c r="U176" s="15"/>
      <c r="V176" s="15"/>
    </row>
    <row r="177" spans="1:22" s="13" customFormat="1" ht="15" customHeight="1">
      <c r="A177" s="15"/>
      <c r="D177" s="14"/>
      <c r="E177" s="15"/>
      <c r="G177" s="15"/>
      <c r="I177" s="200"/>
      <c r="K177" s="15"/>
      <c r="M177" s="15"/>
      <c r="O177" s="200"/>
      <c r="P177" s="15"/>
      <c r="Q177" s="200"/>
      <c r="S177" s="200"/>
      <c r="T177" s="15"/>
      <c r="U177" s="15"/>
      <c r="V177" s="15"/>
    </row>
    <row r="178" spans="1:22" s="13" customFormat="1" ht="15" customHeight="1">
      <c r="A178" s="15"/>
      <c r="D178" s="14"/>
      <c r="E178" s="15"/>
      <c r="G178" s="15"/>
      <c r="I178" s="200"/>
      <c r="K178" s="15"/>
      <c r="M178" s="15"/>
      <c r="O178" s="200"/>
      <c r="P178" s="15"/>
      <c r="Q178" s="200"/>
      <c r="S178" s="200"/>
      <c r="T178" s="15"/>
      <c r="U178" s="15"/>
      <c r="V178" s="15"/>
    </row>
    <row r="179" spans="1:22" s="13" customFormat="1" ht="15" customHeight="1">
      <c r="A179" s="15"/>
      <c r="D179" s="14"/>
      <c r="E179" s="15"/>
      <c r="G179" s="15"/>
      <c r="I179" s="200"/>
      <c r="K179" s="15"/>
      <c r="M179" s="15"/>
      <c r="O179" s="200"/>
      <c r="P179" s="15"/>
      <c r="Q179" s="200"/>
      <c r="S179" s="200"/>
      <c r="T179" s="15"/>
      <c r="U179" s="15"/>
      <c r="V179" s="15"/>
    </row>
    <row r="180" spans="1:22" s="13" customFormat="1" ht="15" customHeight="1">
      <c r="A180" s="15"/>
      <c r="D180" s="14"/>
      <c r="E180" s="15"/>
      <c r="G180" s="15"/>
      <c r="I180" s="200"/>
      <c r="K180" s="15"/>
      <c r="M180" s="15"/>
      <c r="O180" s="200"/>
      <c r="P180" s="15"/>
      <c r="Q180" s="200"/>
      <c r="S180" s="200"/>
      <c r="T180" s="15"/>
      <c r="U180" s="15"/>
      <c r="V180" s="15"/>
    </row>
    <row r="181" spans="1:22" s="13" customFormat="1" ht="15" customHeight="1">
      <c r="A181" s="15"/>
      <c r="D181" s="14"/>
      <c r="E181" s="15"/>
      <c r="G181" s="15"/>
      <c r="I181" s="200"/>
      <c r="K181" s="15"/>
      <c r="M181" s="15"/>
      <c r="O181" s="200"/>
      <c r="P181" s="15"/>
      <c r="Q181" s="200"/>
      <c r="S181" s="200"/>
      <c r="T181" s="15"/>
      <c r="U181" s="15"/>
      <c r="V181" s="15"/>
    </row>
    <row r="182" spans="1:22" s="13" customFormat="1" ht="15" customHeight="1">
      <c r="A182" s="15"/>
      <c r="D182" s="14"/>
      <c r="E182" s="15"/>
      <c r="G182" s="15"/>
      <c r="I182" s="200"/>
      <c r="K182" s="15"/>
      <c r="M182" s="15"/>
      <c r="O182" s="200"/>
      <c r="P182" s="15"/>
      <c r="Q182" s="200"/>
      <c r="S182" s="200"/>
      <c r="T182" s="15"/>
      <c r="U182" s="15"/>
      <c r="V182" s="15"/>
    </row>
    <row r="183" spans="1:22" s="13" customFormat="1" ht="15" customHeight="1">
      <c r="A183" s="15"/>
      <c r="D183" s="14"/>
      <c r="E183" s="15"/>
      <c r="G183" s="15"/>
      <c r="I183" s="200"/>
      <c r="K183" s="15"/>
      <c r="M183" s="15"/>
      <c r="O183" s="200"/>
      <c r="P183" s="15"/>
      <c r="Q183" s="200"/>
      <c r="S183" s="200"/>
      <c r="T183" s="15"/>
      <c r="U183" s="15"/>
      <c r="V183" s="15"/>
    </row>
    <row r="184" spans="1:22" s="13" customFormat="1" ht="15" customHeight="1">
      <c r="A184" s="15"/>
      <c r="D184" s="14"/>
      <c r="E184" s="15"/>
      <c r="G184" s="15"/>
      <c r="I184" s="200"/>
      <c r="K184" s="15"/>
      <c r="M184" s="15"/>
      <c r="O184" s="200"/>
      <c r="P184" s="15"/>
      <c r="Q184" s="200"/>
      <c r="S184" s="200"/>
      <c r="T184" s="15"/>
      <c r="U184" s="15"/>
      <c r="V184" s="15"/>
    </row>
    <row r="185" spans="1:22" s="13" customFormat="1" ht="15" customHeight="1">
      <c r="A185" s="15"/>
      <c r="D185" s="14"/>
      <c r="E185" s="15"/>
      <c r="G185" s="15"/>
      <c r="I185" s="200"/>
      <c r="K185" s="15"/>
      <c r="M185" s="15"/>
      <c r="O185" s="200"/>
      <c r="P185" s="15"/>
      <c r="Q185" s="200"/>
      <c r="S185" s="200"/>
      <c r="T185" s="15"/>
      <c r="U185" s="15"/>
      <c r="V185" s="15"/>
    </row>
    <row r="186" spans="1:22" s="13" customFormat="1" ht="15" customHeight="1">
      <c r="A186" s="15"/>
      <c r="D186" s="14"/>
      <c r="E186" s="15"/>
      <c r="G186" s="15"/>
      <c r="I186" s="200"/>
      <c r="K186" s="15"/>
      <c r="M186" s="15"/>
      <c r="O186" s="200"/>
      <c r="P186" s="15"/>
      <c r="Q186" s="200"/>
      <c r="S186" s="200"/>
      <c r="T186" s="15"/>
      <c r="U186" s="15"/>
      <c r="V186" s="15"/>
    </row>
    <row r="187" spans="1:22" s="13" customFormat="1" ht="15" customHeight="1">
      <c r="A187" s="15"/>
      <c r="D187" s="14"/>
      <c r="E187" s="15"/>
      <c r="G187" s="15"/>
      <c r="I187" s="200"/>
      <c r="K187" s="15"/>
      <c r="M187" s="15"/>
      <c r="O187" s="200"/>
      <c r="P187" s="15"/>
      <c r="Q187" s="200"/>
      <c r="S187" s="200"/>
      <c r="T187" s="15"/>
      <c r="U187" s="15"/>
      <c r="V187" s="15"/>
    </row>
    <row r="188" spans="1:22" s="13" customFormat="1" ht="15" customHeight="1">
      <c r="A188" s="15"/>
      <c r="D188" s="14"/>
      <c r="E188" s="15"/>
      <c r="G188" s="15"/>
      <c r="I188" s="200"/>
      <c r="K188" s="15"/>
      <c r="M188" s="15"/>
      <c r="O188" s="200"/>
      <c r="P188" s="15"/>
      <c r="Q188" s="200"/>
      <c r="S188" s="200"/>
      <c r="T188" s="15"/>
      <c r="U188" s="15"/>
      <c r="V188" s="15"/>
    </row>
    <row r="189" spans="1:22" s="13" customFormat="1" ht="15" customHeight="1">
      <c r="A189" s="15"/>
      <c r="D189" s="14"/>
      <c r="E189" s="15"/>
      <c r="G189" s="15"/>
      <c r="I189" s="200"/>
      <c r="K189" s="15"/>
      <c r="M189" s="15"/>
      <c r="O189" s="200"/>
      <c r="P189" s="15"/>
      <c r="Q189" s="200"/>
      <c r="S189" s="200"/>
      <c r="T189" s="15"/>
      <c r="U189" s="15"/>
      <c r="V189" s="15"/>
    </row>
    <row r="190" spans="1:22" s="13" customFormat="1" ht="15" customHeight="1">
      <c r="A190" s="15"/>
      <c r="D190" s="14"/>
      <c r="E190" s="15"/>
      <c r="G190" s="15"/>
      <c r="I190" s="200"/>
      <c r="K190" s="15"/>
      <c r="M190" s="15"/>
      <c r="O190" s="200"/>
      <c r="P190" s="15"/>
      <c r="Q190" s="200"/>
      <c r="S190" s="200"/>
      <c r="T190" s="15"/>
      <c r="U190" s="15"/>
      <c r="V190" s="15"/>
    </row>
    <row r="191" spans="1:22" s="13" customFormat="1" ht="15" customHeight="1">
      <c r="A191" s="15"/>
      <c r="D191" s="14"/>
      <c r="E191" s="15"/>
      <c r="G191" s="15"/>
      <c r="I191" s="200"/>
      <c r="K191" s="15"/>
      <c r="M191" s="15"/>
      <c r="O191" s="200"/>
      <c r="P191" s="15"/>
      <c r="Q191" s="200"/>
      <c r="S191" s="200"/>
      <c r="T191" s="15"/>
      <c r="U191" s="15"/>
      <c r="V191" s="15"/>
    </row>
    <row r="192" spans="1:22" s="13" customFormat="1" ht="15" customHeight="1">
      <c r="A192" s="15"/>
      <c r="D192" s="14"/>
      <c r="E192" s="15"/>
      <c r="G192" s="15"/>
      <c r="I192" s="200"/>
      <c r="K192" s="15"/>
      <c r="M192" s="15"/>
      <c r="O192" s="200"/>
      <c r="P192" s="15"/>
      <c r="Q192" s="200"/>
      <c r="S192" s="200"/>
      <c r="T192" s="15"/>
      <c r="U192" s="15"/>
      <c r="V192" s="15"/>
    </row>
    <row r="193" spans="1:22" s="13" customFormat="1" ht="15" customHeight="1">
      <c r="A193" s="15"/>
      <c r="D193" s="14"/>
      <c r="E193" s="15"/>
      <c r="G193" s="15"/>
      <c r="I193" s="200"/>
      <c r="K193" s="15"/>
      <c r="M193" s="15"/>
      <c r="O193" s="200"/>
      <c r="P193" s="15"/>
      <c r="Q193" s="200"/>
      <c r="S193" s="200"/>
      <c r="T193" s="15"/>
      <c r="U193" s="15"/>
      <c r="V193" s="15"/>
    </row>
    <row r="194" spans="1:22" s="13" customFormat="1" ht="15" customHeight="1">
      <c r="A194" s="15"/>
      <c r="D194" s="14"/>
      <c r="E194" s="15"/>
      <c r="G194" s="15"/>
      <c r="I194" s="200"/>
      <c r="K194" s="15"/>
      <c r="M194" s="15"/>
      <c r="O194" s="200"/>
      <c r="P194" s="15"/>
      <c r="Q194" s="200"/>
      <c r="S194" s="200"/>
      <c r="T194" s="15"/>
      <c r="U194" s="15"/>
      <c r="V194" s="15"/>
    </row>
    <row r="195" spans="1:22" s="13" customFormat="1" ht="15" customHeight="1">
      <c r="A195" s="15"/>
      <c r="D195" s="14"/>
      <c r="E195" s="15"/>
      <c r="G195" s="15"/>
      <c r="I195" s="200"/>
      <c r="K195" s="15"/>
      <c r="M195" s="15"/>
      <c r="O195" s="200"/>
      <c r="P195" s="15"/>
      <c r="Q195" s="200"/>
      <c r="S195" s="200"/>
      <c r="T195" s="15"/>
      <c r="U195" s="15"/>
      <c r="V195" s="15"/>
    </row>
    <row r="196" spans="1:22" s="13" customFormat="1" ht="15" customHeight="1">
      <c r="A196" s="15"/>
      <c r="D196" s="14"/>
      <c r="E196" s="15"/>
      <c r="G196" s="15"/>
      <c r="I196" s="200"/>
      <c r="K196" s="15"/>
      <c r="M196" s="15"/>
      <c r="O196" s="200"/>
      <c r="P196" s="15"/>
      <c r="Q196" s="200"/>
      <c r="S196" s="200"/>
      <c r="T196" s="15"/>
      <c r="U196" s="15"/>
      <c r="V196" s="15"/>
    </row>
    <row r="197" spans="1:22" s="13" customFormat="1" ht="15" customHeight="1">
      <c r="A197" s="15"/>
      <c r="D197" s="14"/>
      <c r="E197" s="15"/>
      <c r="G197" s="15"/>
      <c r="I197" s="200"/>
      <c r="K197" s="15"/>
      <c r="M197" s="15"/>
      <c r="O197" s="200"/>
      <c r="P197" s="15"/>
      <c r="Q197" s="200"/>
      <c r="S197" s="200"/>
      <c r="T197" s="15"/>
      <c r="U197" s="15"/>
      <c r="V197" s="15"/>
    </row>
    <row r="198" spans="1:22" s="13" customFormat="1" ht="15" customHeight="1">
      <c r="A198" s="15"/>
      <c r="D198" s="14"/>
      <c r="E198" s="15"/>
      <c r="G198" s="15"/>
      <c r="I198" s="200"/>
      <c r="K198" s="15"/>
      <c r="M198" s="15"/>
      <c r="O198" s="200"/>
      <c r="P198" s="15"/>
      <c r="Q198" s="200"/>
      <c r="S198" s="200"/>
      <c r="T198" s="15"/>
      <c r="U198" s="15"/>
      <c r="V198" s="15"/>
    </row>
    <row r="199" spans="1:22" s="13" customFormat="1" ht="15" customHeight="1">
      <c r="A199" s="15"/>
      <c r="D199" s="14"/>
      <c r="E199" s="15"/>
      <c r="G199" s="15"/>
      <c r="I199" s="15"/>
      <c r="K199" s="15"/>
      <c r="M199" s="15"/>
      <c r="O199" s="200"/>
      <c r="P199" s="15"/>
      <c r="Q199" s="200"/>
      <c r="S199" s="200"/>
      <c r="T199" s="15"/>
      <c r="U199" s="15"/>
      <c r="V199" s="15"/>
    </row>
    <row r="200" spans="1:22" s="13" customFormat="1" ht="15" customHeight="1">
      <c r="A200" s="15"/>
      <c r="D200" s="14"/>
      <c r="E200" s="15"/>
      <c r="G200" s="15"/>
      <c r="I200" s="15"/>
      <c r="K200" s="15"/>
      <c r="M200" s="15"/>
      <c r="O200" s="200"/>
      <c r="P200" s="15"/>
      <c r="Q200" s="200"/>
      <c r="S200" s="200"/>
      <c r="T200" s="15"/>
      <c r="U200" s="15"/>
      <c r="V200" s="15"/>
    </row>
    <row r="201" spans="1:22" s="13" customFormat="1" ht="15" customHeight="1">
      <c r="A201" s="15"/>
      <c r="D201" s="14"/>
      <c r="E201" s="15"/>
      <c r="G201" s="15"/>
      <c r="I201" s="15"/>
      <c r="K201" s="15"/>
      <c r="M201" s="15"/>
      <c r="O201" s="200"/>
      <c r="P201" s="15"/>
      <c r="Q201" s="200"/>
      <c r="S201" s="200"/>
      <c r="T201" s="15"/>
      <c r="U201" s="15"/>
      <c r="V201" s="15"/>
    </row>
    <row r="202" spans="1:22" s="13" customFormat="1" ht="15" customHeight="1">
      <c r="A202" s="15"/>
      <c r="D202" s="14"/>
      <c r="E202" s="15"/>
      <c r="G202" s="15"/>
      <c r="I202" s="15"/>
      <c r="K202" s="15"/>
      <c r="M202" s="15"/>
      <c r="O202" s="200"/>
      <c r="P202" s="15"/>
      <c r="Q202" s="200"/>
      <c r="S202" s="200"/>
      <c r="T202" s="15"/>
      <c r="U202" s="15"/>
      <c r="V202" s="15"/>
    </row>
    <row r="203" spans="1:22" s="13" customFormat="1" ht="15" customHeight="1">
      <c r="A203" s="15"/>
      <c r="D203" s="14"/>
      <c r="E203" s="15"/>
      <c r="G203" s="15"/>
      <c r="I203" s="15"/>
      <c r="K203" s="15"/>
      <c r="M203" s="15"/>
      <c r="O203" s="200"/>
      <c r="P203" s="15"/>
      <c r="Q203" s="200"/>
      <c r="S203" s="200"/>
      <c r="T203" s="15"/>
      <c r="U203" s="15"/>
      <c r="V203" s="15"/>
    </row>
    <row r="204" spans="1:22" s="13" customFormat="1" ht="15" customHeight="1">
      <c r="A204" s="15"/>
      <c r="D204" s="14"/>
      <c r="E204" s="15"/>
      <c r="G204" s="15"/>
      <c r="I204" s="15"/>
      <c r="K204" s="15"/>
      <c r="M204" s="15"/>
      <c r="O204" s="200"/>
      <c r="P204" s="15"/>
      <c r="Q204" s="200"/>
      <c r="S204" s="200"/>
      <c r="T204" s="15"/>
      <c r="U204" s="15"/>
      <c r="V204" s="15"/>
    </row>
    <row r="205" spans="1:22" s="13" customFormat="1" ht="15" customHeight="1">
      <c r="A205" s="15"/>
      <c r="D205" s="14"/>
      <c r="E205" s="15"/>
      <c r="G205" s="15"/>
      <c r="I205" s="15"/>
      <c r="K205" s="15"/>
      <c r="M205" s="15"/>
      <c r="O205" s="200"/>
      <c r="P205" s="15"/>
      <c r="Q205" s="200"/>
      <c r="S205" s="200"/>
      <c r="T205" s="15"/>
      <c r="U205" s="15"/>
      <c r="V205" s="15"/>
    </row>
    <row r="206" spans="1:22" s="13" customFormat="1" ht="15" customHeight="1">
      <c r="A206" s="15"/>
      <c r="D206" s="14"/>
      <c r="E206" s="15"/>
      <c r="G206" s="15"/>
      <c r="I206" s="15"/>
      <c r="K206" s="15"/>
      <c r="M206" s="15"/>
      <c r="O206" s="200"/>
      <c r="P206" s="15"/>
      <c r="Q206" s="200"/>
      <c r="S206" s="200"/>
      <c r="T206" s="15"/>
      <c r="U206" s="15"/>
      <c r="V206" s="15"/>
    </row>
    <row r="207" spans="1:22" s="13" customFormat="1" ht="15" customHeight="1">
      <c r="A207" s="15"/>
      <c r="D207" s="14"/>
      <c r="E207" s="15"/>
      <c r="G207" s="15"/>
      <c r="I207" s="15"/>
      <c r="K207" s="15"/>
      <c r="M207" s="15"/>
      <c r="O207" s="200"/>
      <c r="P207" s="15"/>
      <c r="Q207" s="200"/>
      <c r="S207" s="200"/>
      <c r="T207" s="15"/>
      <c r="U207" s="15"/>
      <c r="V207" s="15"/>
    </row>
    <row r="208" spans="1:22" s="13" customFormat="1" ht="15" customHeight="1">
      <c r="A208" s="15"/>
      <c r="D208" s="14"/>
      <c r="E208" s="15"/>
      <c r="G208" s="15"/>
      <c r="I208" s="15"/>
      <c r="K208" s="15"/>
      <c r="M208" s="15"/>
      <c r="O208" s="200"/>
      <c r="P208" s="15"/>
      <c r="Q208" s="200"/>
      <c r="S208" s="200"/>
      <c r="T208" s="15"/>
      <c r="U208" s="15"/>
      <c r="V208" s="15"/>
    </row>
    <row r="209" spans="1:22" s="13" customFormat="1" ht="15" customHeight="1">
      <c r="A209" s="15"/>
      <c r="D209" s="14"/>
      <c r="E209" s="15"/>
      <c r="G209" s="15"/>
      <c r="I209" s="15"/>
      <c r="K209" s="15"/>
      <c r="M209" s="15"/>
      <c r="O209" s="200"/>
      <c r="P209" s="15"/>
      <c r="Q209" s="200"/>
      <c r="S209" s="200"/>
      <c r="T209" s="15"/>
      <c r="U209" s="15"/>
      <c r="V209" s="15"/>
    </row>
    <row r="210" spans="1:22" s="13" customFormat="1" ht="15" customHeight="1">
      <c r="A210" s="15"/>
      <c r="D210" s="14"/>
      <c r="E210" s="15"/>
      <c r="G210" s="15"/>
      <c r="I210" s="15"/>
      <c r="K210" s="15"/>
      <c r="M210" s="15"/>
      <c r="O210" s="200"/>
      <c r="P210" s="15"/>
      <c r="Q210" s="200"/>
      <c r="S210" s="200"/>
      <c r="T210" s="15"/>
      <c r="U210" s="15"/>
      <c r="V210" s="15"/>
    </row>
    <row r="211" spans="1:22" s="13" customFormat="1" ht="15" customHeight="1">
      <c r="A211" s="15"/>
      <c r="D211" s="14"/>
      <c r="E211" s="15"/>
      <c r="G211" s="15"/>
      <c r="I211" s="15"/>
      <c r="K211" s="15"/>
      <c r="M211" s="15"/>
      <c r="O211" s="200"/>
      <c r="P211" s="15"/>
      <c r="Q211" s="200"/>
      <c r="S211" s="200"/>
      <c r="T211" s="15"/>
      <c r="U211" s="15"/>
      <c r="V211" s="15"/>
    </row>
    <row r="212" spans="1:22" s="13" customFormat="1" ht="15" customHeight="1">
      <c r="A212" s="15"/>
      <c r="D212" s="14"/>
      <c r="E212" s="15"/>
      <c r="G212" s="15"/>
      <c r="I212" s="15"/>
      <c r="K212" s="15"/>
      <c r="M212" s="15"/>
      <c r="O212" s="200"/>
      <c r="P212" s="15"/>
      <c r="Q212" s="200"/>
      <c r="S212" s="200"/>
      <c r="T212" s="15"/>
      <c r="U212" s="15"/>
      <c r="V212" s="15"/>
    </row>
    <row r="213" spans="1:22" s="13" customFormat="1" ht="15" customHeight="1">
      <c r="A213" s="15"/>
      <c r="D213" s="14"/>
      <c r="E213" s="15"/>
      <c r="G213" s="15"/>
      <c r="I213" s="15"/>
      <c r="K213" s="15"/>
      <c r="M213" s="15"/>
      <c r="O213" s="200"/>
      <c r="P213" s="15"/>
      <c r="Q213" s="200"/>
      <c r="S213" s="200"/>
      <c r="T213" s="15"/>
      <c r="U213" s="15"/>
      <c r="V213" s="15"/>
    </row>
    <row r="214" spans="1:22" s="13" customFormat="1" ht="15" customHeight="1">
      <c r="A214" s="15"/>
      <c r="D214" s="14"/>
      <c r="E214" s="15"/>
      <c r="G214" s="15"/>
      <c r="I214" s="15"/>
      <c r="K214" s="15"/>
      <c r="M214" s="15"/>
      <c r="O214" s="200"/>
      <c r="P214" s="15"/>
      <c r="Q214" s="200"/>
      <c r="S214" s="200"/>
      <c r="T214" s="15"/>
      <c r="U214" s="15"/>
      <c r="V214" s="15"/>
    </row>
    <row r="215" spans="1:22" s="13" customFormat="1" ht="15" customHeight="1">
      <c r="A215" s="15"/>
      <c r="D215" s="14"/>
      <c r="E215" s="15"/>
      <c r="G215" s="15"/>
      <c r="I215" s="15"/>
      <c r="K215" s="15"/>
      <c r="M215" s="15"/>
      <c r="O215" s="200"/>
      <c r="P215" s="15"/>
      <c r="Q215" s="200"/>
      <c r="S215" s="200"/>
      <c r="T215" s="15"/>
      <c r="U215" s="15"/>
      <c r="V215" s="15"/>
    </row>
    <row r="216" spans="1:22" s="13" customFormat="1" ht="15" customHeight="1">
      <c r="A216" s="15"/>
      <c r="D216" s="14"/>
      <c r="E216" s="15"/>
      <c r="G216" s="15"/>
      <c r="I216" s="15"/>
      <c r="K216" s="15"/>
      <c r="M216" s="15"/>
      <c r="O216" s="200"/>
      <c r="P216" s="15"/>
      <c r="Q216" s="200"/>
      <c r="S216" s="200"/>
      <c r="T216" s="15"/>
      <c r="U216" s="15"/>
      <c r="V216" s="15"/>
    </row>
    <row r="217" spans="1:22" s="13" customFormat="1" ht="15" customHeight="1">
      <c r="A217" s="15"/>
      <c r="D217" s="14"/>
      <c r="E217" s="15"/>
      <c r="G217" s="15"/>
      <c r="I217" s="15"/>
      <c r="K217" s="15"/>
      <c r="M217" s="15"/>
      <c r="O217" s="200"/>
      <c r="P217" s="15"/>
      <c r="Q217" s="200"/>
      <c r="S217" s="200"/>
      <c r="T217" s="15"/>
      <c r="U217" s="15"/>
      <c r="V217" s="15"/>
    </row>
    <row r="218" spans="1:22" s="13" customFormat="1" ht="15" customHeight="1">
      <c r="A218" s="15"/>
      <c r="D218" s="14"/>
      <c r="E218" s="15"/>
      <c r="G218" s="15"/>
      <c r="I218" s="15"/>
      <c r="K218" s="15"/>
      <c r="M218" s="15"/>
      <c r="O218" s="200"/>
      <c r="P218" s="15"/>
      <c r="Q218" s="200"/>
      <c r="S218" s="200"/>
      <c r="T218" s="15"/>
      <c r="U218" s="15"/>
      <c r="V218" s="15"/>
    </row>
    <row r="219" spans="1:22" s="13" customFormat="1" ht="15" customHeight="1">
      <c r="A219" s="15"/>
      <c r="D219" s="14"/>
      <c r="E219" s="15"/>
      <c r="G219" s="15"/>
      <c r="I219" s="15"/>
      <c r="K219" s="15"/>
      <c r="M219" s="15"/>
      <c r="O219" s="200"/>
      <c r="P219" s="15"/>
      <c r="Q219" s="200"/>
      <c r="S219" s="200"/>
      <c r="T219" s="15"/>
      <c r="U219" s="15"/>
      <c r="V219" s="15"/>
    </row>
    <row r="220" spans="1:22" s="13" customFormat="1" ht="15" customHeight="1">
      <c r="A220" s="15"/>
      <c r="D220" s="14"/>
      <c r="E220" s="15"/>
      <c r="G220" s="15"/>
      <c r="I220" s="15"/>
      <c r="K220" s="15"/>
      <c r="M220" s="15"/>
      <c r="O220" s="200"/>
      <c r="P220" s="15"/>
      <c r="Q220" s="200"/>
      <c r="S220" s="200"/>
      <c r="T220" s="15"/>
      <c r="U220" s="15"/>
      <c r="V220" s="15"/>
    </row>
    <row r="221" spans="1:22" s="13" customFormat="1" ht="15" customHeight="1">
      <c r="A221" s="15"/>
      <c r="D221" s="14"/>
      <c r="E221" s="15"/>
      <c r="G221" s="15"/>
      <c r="I221" s="15"/>
      <c r="K221" s="15"/>
      <c r="M221" s="15"/>
      <c r="O221" s="200"/>
      <c r="P221" s="15"/>
      <c r="Q221" s="200"/>
      <c r="S221" s="200"/>
      <c r="T221" s="15"/>
      <c r="U221" s="15"/>
      <c r="V221" s="15"/>
    </row>
    <row r="222" spans="1:22" s="13" customFormat="1" ht="15" customHeight="1">
      <c r="A222" s="15"/>
      <c r="D222" s="14"/>
      <c r="E222" s="15"/>
      <c r="G222" s="15"/>
      <c r="I222" s="15"/>
      <c r="K222" s="15"/>
      <c r="M222" s="15"/>
      <c r="O222" s="200"/>
      <c r="P222" s="15"/>
      <c r="Q222" s="200"/>
      <c r="S222" s="200"/>
      <c r="T222" s="15"/>
      <c r="U222" s="15"/>
      <c r="V222" s="15"/>
    </row>
    <row r="223" spans="1:22" s="13" customFormat="1" ht="15" customHeight="1">
      <c r="A223" s="15"/>
      <c r="D223" s="14"/>
      <c r="E223" s="15"/>
      <c r="G223" s="15"/>
      <c r="I223" s="15"/>
      <c r="K223" s="15"/>
      <c r="M223" s="15"/>
      <c r="O223" s="200"/>
      <c r="P223" s="15"/>
      <c r="Q223" s="200"/>
      <c r="S223" s="200"/>
      <c r="T223" s="15"/>
      <c r="U223" s="15"/>
      <c r="V223" s="15"/>
    </row>
    <row r="224" spans="1:22" s="13" customFormat="1" ht="15" customHeight="1">
      <c r="A224" s="15"/>
      <c r="D224" s="14"/>
      <c r="E224" s="15"/>
      <c r="G224" s="15"/>
      <c r="I224" s="15"/>
      <c r="K224" s="15"/>
      <c r="M224" s="15"/>
      <c r="O224" s="200"/>
      <c r="P224" s="15"/>
      <c r="Q224" s="200"/>
      <c r="S224" s="200"/>
      <c r="T224" s="15"/>
      <c r="U224" s="15"/>
      <c r="V224" s="15"/>
    </row>
    <row r="225" spans="1:22" s="13" customFormat="1" ht="15" customHeight="1">
      <c r="A225" s="15"/>
      <c r="D225" s="14"/>
      <c r="E225" s="15"/>
      <c r="G225" s="15"/>
      <c r="I225" s="15"/>
      <c r="K225" s="15"/>
      <c r="M225" s="15"/>
      <c r="O225" s="200"/>
      <c r="P225" s="15"/>
      <c r="Q225" s="200"/>
      <c r="S225" s="200"/>
      <c r="T225" s="15"/>
      <c r="U225" s="15"/>
      <c r="V225" s="15"/>
    </row>
    <row r="226" spans="1:22" s="13" customFormat="1" ht="15" customHeight="1">
      <c r="A226" s="15"/>
      <c r="D226" s="14"/>
      <c r="E226" s="15"/>
      <c r="G226" s="15"/>
      <c r="I226" s="15"/>
      <c r="K226" s="15"/>
      <c r="M226" s="15"/>
      <c r="O226" s="200"/>
      <c r="P226" s="15"/>
      <c r="Q226" s="200"/>
      <c r="S226" s="200"/>
      <c r="T226" s="15"/>
      <c r="U226" s="15"/>
      <c r="V226" s="15"/>
    </row>
    <row r="227" spans="1:22" s="13" customFormat="1" ht="15" customHeight="1">
      <c r="A227" s="15"/>
      <c r="D227" s="14"/>
      <c r="E227" s="15"/>
      <c r="G227" s="15"/>
      <c r="I227" s="15"/>
      <c r="K227" s="15"/>
      <c r="M227" s="15"/>
      <c r="O227" s="200"/>
      <c r="P227" s="15"/>
      <c r="Q227" s="200"/>
      <c r="S227" s="200"/>
      <c r="T227" s="15"/>
      <c r="U227" s="15"/>
      <c r="V227" s="15"/>
    </row>
    <row r="228" spans="1:22" s="13" customFormat="1" ht="15" customHeight="1">
      <c r="A228" s="15"/>
      <c r="D228" s="14"/>
      <c r="E228" s="15"/>
      <c r="G228" s="15"/>
      <c r="I228" s="15"/>
      <c r="K228" s="15"/>
      <c r="M228" s="15"/>
      <c r="O228" s="200"/>
      <c r="P228" s="15"/>
      <c r="Q228" s="200"/>
      <c r="S228" s="200"/>
      <c r="T228" s="15"/>
      <c r="U228" s="15"/>
      <c r="V228" s="15"/>
    </row>
    <row r="229" spans="1:22" s="13" customFormat="1" ht="15" customHeight="1">
      <c r="A229" s="15"/>
      <c r="D229" s="14"/>
      <c r="E229" s="15"/>
      <c r="G229" s="15"/>
      <c r="I229" s="15"/>
      <c r="K229" s="15"/>
      <c r="M229" s="15"/>
      <c r="O229" s="200"/>
      <c r="P229" s="15"/>
      <c r="Q229" s="200"/>
      <c r="S229" s="200"/>
      <c r="T229" s="15"/>
      <c r="U229" s="15"/>
      <c r="V229" s="15"/>
    </row>
    <row r="230" spans="1:22" s="13" customFormat="1" ht="15" customHeight="1">
      <c r="A230" s="15"/>
      <c r="D230" s="14"/>
      <c r="E230" s="15"/>
      <c r="G230" s="15"/>
      <c r="I230" s="15"/>
      <c r="K230" s="15"/>
      <c r="M230" s="15"/>
      <c r="O230" s="200"/>
      <c r="P230" s="15"/>
      <c r="Q230" s="200"/>
      <c r="S230" s="200"/>
      <c r="T230" s="15"/>
      <c r="U230" s="15"/>
      <c r="V230" s="15"/>
    </row>
    <row r="231" spans="1:22" s="13" customFormat="1" ht="15" customHeight="1">
      <c r="A231" s="15"/>
      <c r="D231" s="14"/>
      <c r="E231" s="15"/>
      <c r="G231" s="15"/>
      <c r="I231" s="15"/>
      <c r="K231" s="15"/>
      <c r="M231" s="15"/>
      <c r="O231" s="200"/>
      <c r="P231" s="15"/>
      <c r="Q231" s="200"/>
      <c r="S231" s="200"/>
      <c r="T231" s="15"/>
      <c r="U231" s="15"/>
      <c r="V231" s="15"/>
    </row>
    <row r="232" spans="1:22" s="13" customFormat="1" ht="15" customHeight="1">
      <c r="A232" s="15"/>
      <c r="D232" s="14"/>
      <c r="E232" s="15"/>
      <c r="G232" s="15"/>
      <c r="I232" s="15"/>
      <c r="K232" s="15"/>
      <c r="M232" s="15"/>
      <c r="O232" s="200"/>
      <c r="P232" s="15"/>
      <c r="Q232" s="200"/>
      <c r="S232" s="200"/>
      <c r="T232" s="15"/>
      <c r="U232" s="15"/>
      <c r="V232" s="15"/>
    </row>
    <row r="233" spans="1:22" s="13" customFormat="1" ht="15" customHeight="1">
      <c r="A233" s="15"/>
      <c r="D233" s="14"/>
      <c r="E233" s="15"/>
      <c r="G233" s="15"/>
      <c r="I233" s="15"/>
      <c r="K233" s="15"/>
      <c r="M233" s="15"/>
      <c r="O233" s="200"/>
      <c r="P233" s="15"/>
      <c r="Q233" s="200"/>
      <c r="S233" s="200"/>
      <c r="T233" s="15"/>
      <c r="U233" s="15"/>
      <c r="V233" s="15"/>
    </row>
    <row r="234" spans="1:22" s="13" customFormat="1" ht="15" customHeight="1">
      <c r="A234" s="15"/>
      <c r="D234" s="14"/>
      <c r="E234" s="15"/>
      <c r="G234" s="15"/>
      <c r="I234" s="15"/>
      <c r="K234" s="15"/>
      <c r="M234" s="15"/>
      <c r="O234" s="200"/>
      <c r="P234" s="15"/>
      <c r="Q234" s="200"/>
      <c r="S234" s="200"/>
      <c r="T234" s="15"/>
      <c r="U234" s="15"/>
      <c r="V234" s="15"/>
    </row>
    <row r="235" spans="1:22" s="13" customFormat="1" ht="15" customHeight="1">
      <c r="A235" s="15"/>
      <c r="D235" s="14"/>
      <c r="E235" s="15"/>
      <c r="G235" s="15"/>
      <c r="I235" s="15"/>
      <c r="K235" s="15"/>
      <c r="M235" s="15"/>
      <c r="O235" s="200"/>
      <c r="P235" s="15"/>
      <c r="Q235" s="200"/>
      <c r="S235" s="200"/>
      <c r="T235" s="15"/>
      <c r="U235" s="15"/>
      <c r="V235" s="15"/>
    </row>
    <row r="236" spans="1:22" s="13" customFormat="1" ht="15" customHeight="1">
      <c r="A236" s="15"/>
      <c r="D236" s="14"/>
      <c r="E236" s="15"/>
      <c r="G236" s="15"/>
      <c r="I236" s="15"/>
      <c r="K236" s="15"/>
      <c r="M236" s="15"/>
      <c r="O236" s="200"/>
      <c r="P236" s="15"/>
      <c r="Q236" s="200"/>
      <c r="S236" s="200"/>
      <c r="T236" s="15"/>
      <c r="U236" s="15"/>
      <c r="V236" s="15"/>
    </row>
    <row r="237" spans="1:22" s="13" customFormat="1" ht="15" customHeight="1">
      <c r="A237" s="15"/>
      <c r="D237" s="14"/>
      <c r="E237" s="15"/>
      <c r="G237" s="15"/>
      <c r="I237" s="15"/>
      <c r="K237" s="15"/>
      <c r="M237" s="15"/>
      <c r="O237" s="200"/>
      <c r="P237" s="15"/>
      <c r="Q237" s="200"/>
      <c r="S237" s="200"/>
      <c r="T237" s="15"/>
      <c r="U237" s="15"/>
      <c r="V237" s="15"/>
    </row>
    <row r="238" spans="1:22" s="13" customFormat="1" ht="15" customHeight="1">
      <c r="A238" s="15"/>
      <c r="D238" s="14"/>
      <c r="E238" s="15"/>
      <c r="G238" s="15"/>
      <c r="I238" s="15"/>
      <c r="K238" s="15"/>
      <c r="M238" s="15"/>
      <c r="O238" s="200"/>
      <c r="P238" s="15"/>
      <c r="Q238" s="200"/>
      <c r="S238" s="200"/>
      <c r="T238" s="15"/>
      <c r="U238" s="15"/>
      <c r="V238" s="15"/>
    </row>
    <row r="239" spans="1:22" s="13" customFormat="1" ht="15" customHeight="1">
      <c r="A239" s="15"/>
      <c r="D239" s="14"/>
      <c r="E239" s="15"/>
      <c r="G239" s="15"/>
      <c r="I239" s="15"/>
      <c r="K239" s="15"/>
      <c r="M239" s="15"/>
      <c r="O239" s="200"/>
      <c r="P239" s="15"/>
      <c r="Q239" s="200"/>
      <c r="S239" s="200"/>
      <c r="T239" s="15"/>
      <c r="U239" s="15"/>
      <c r="V239" s="15"/>
    </row>
    <row r="240" spans="1:22" s="13" customFormat="1" ht="15" customHeight="1">
      <c r="A240" s="15"/>
      <c r="D240" s="14"/>
      <c r="E240" s="15"/>
      <c r="G240" s="15"/>
      <c r="I240" s="15"/>
      <c r="K240" s="15"/>
      <c r="M240" s="15"/>
      <c r="O240" s="200"/>
      <c r="P240" s="15"/>
      <c r="Q240" s="200"/>
      <c r="S240" s="200"/>
      <c r="T240" s="15"/>
      <c r="U240" s="15"/>
      <c r="V240" s="15"/>
    </row>
    <row r="241" spans="1:22" s="13" customFormat="1" ht="15" customHeight="1">
      <c r="A241" s="15"/>
      <c r="D241" s="14"/>
      <c r="E241" s="15"/>
      <c r="G241" s="15"/>
      <c r="I241" s="15"/>
      <c r="K241" s="15"/>
      <c r="M241" s="15"/>
      <c r="O241" s="200"/>
      <c r="P241" s="15"/>
      <c r="Q241" s="200"/>
      <c r="S241" s="200"/>
      <c r="T241" s="15"/>
      <c r="U241" s="15"/>
      <c r="V241" s="15"/>
    </row>
    <row r="242" spans="1:22" s="13" customFormat="1" ht="15" customHeight="1">
      <c r="A242" s="15"/>
      <c r="D242" s="14"/>
      <c r="E242" s="15"/>
      <c r="G242" s="15"/>
      <c r="I242" s="15"/>
      <c r="K242" s="15"/>
      <c r="M242" s="15"/>
      <c r="O242" s="200"/>
      <c r="P242" s="15"/>
      <c r="Q242" s="200"/>
      <c r="S242" s="200"/>
      <c r="T242" s="15"/>
      <c r="U242" s="15"/>
      <c r="V242" s="15"/>
    </row>
    <row r="243" spans="1:22" s="13" customFormat="1" ht="15" customHeight="1">
      <c r="A243" s="15"/>
      <c r="D243" s="14"/>
      <c r="E243" s="15"/>
      <c r="G243" s="15"/>
      <c r="I243" s="15"/>
      <c r="K243" s="15"/>
      <c r="M243" s="15"/>
      <c r="O243" s="15"/>
      <c r="P243" s="15"/>
      <c r="Q243" s="15"/>
      <c r="S243" s="200"/>
      <c r="T243" s="15"/>
      <c r="U243" s="15"/>
      <c r="V243" s="15"/>
    </row>
    <row r="244" spans="1:22" s="13" customFormat="1" ht="15" customHeight="1">
      <c r="A244" s="15"/>
      <c r="D244" s="14"/>
      <c r="E244" s="15"/>
      <c r="G244" s="15"/>
      <c r="I244" s="15"/>
      <c r="K244" s="15"/>
      <c r="M244" s="15"/>
      <c r="O244" s="15"/>
      <c r="P244" s="15"/>
      <c r="Q244" s="15"/>
      <c r="S244" s="200"/>
      <c r="T244" s="15"/>
      <c r="U244" s="15"/>
      <c r="V244" s="15"/>
    </row>
    <row r="245" spans="1:22" s="13" customFormat="1" ht="15" customHeight="1">
      <c r="A245" s="15"/>
      <c r="D245" s="14"/>
      <c r="E245" s="15"/>
      <c r="G245" s="15"/>
      <c r="I245" s="15"/>
      <c r="K245" s="15"/>
      <c r="M245" s="15"/>
      <c r="O245" s="15"/>
      <c r="P245" s="15"/>
      <c r="Q245" s="15"/>
      <c r="S245" s="200"/>
      <c r="T245" s="15"/>
      <c r="U245" s="15"/>
      <c r="V245" s="15"/>
    </row>
    <row r="246" spans="1:22" s="13" customFormat="1" ht="15" customHeight="1">
      <c r="A246" s="15"/>
      <c r="D246" s="14"/>
      <c r="E246" s="15"/>
      <c r="G246" s="15"/>
      <c r="I246" s="15"/>
      <c r="K246" s="15"/>
      <c r="M246" s="15"/>
      <c r="O246" s="15"/>
      <c r="P246" s="15"/>
      <c r="Q246" s="15"/>
      <c r="S246" s="200"/>
      <c r="T246" s="15"/>
      <c r="U246" s="15"/>
      <c r="V246" s="15"/>
    </row>
    <row r="247" spans="1:22" s="13" customFormat="1" ht="15" customHeight="1">
      <c r="A247" s="15"/>
      <c r="D247" s="14"/>
      <c r="E247" s="15"/>
      <c r="G247" s="15"/>
      <c r="I247" s="15"/>
      <c r="K247" s="15"/>
      <c r="M247" s="15"/>
      <c r="O247" s="15"/>
      <c r="P247" s="15"/>
      <c r="Q247" s="15"/>
      <c r="S247" s="200"/>
      <c r="T247" s="15"/>
      <c r="U247" s="15"/>
      <c r="V247" s="15"/>
    </row>
    <row r="248" spans="1:22" s="13" customFormat="1" ht="15" customHeight="1">
      <c r="A248" s="15"/>
      <c r="D248" s="14"/>
      <c r="E248" s="15"/>
      <c r="G248" s="15"/>
      <c r="I248" s="15"/>
      <c r="K248" s="15"/>
      <c r="M248" s="15"/>
      <c r="O248" s="15"/>
      <c r="P248" s="15"/>
      <c r="Q248" s="15"/>
      <c r="S248" s="200"/>
      <c r="T248" s="15"/>
      <c r="U248" s="15"/>
      <c r="V248" s="15"/>
    </row>
    <row r="249" spans="1:22" s="13" customFormat="1" ht="15" customHeight="1">
      <c r="A249" s="15"/>
      <c r="D249" s="14"/>
      <c r="E249" s="15"/>
      <c r="G249" s="15"/>
      <c r="I249" s="15"/>
      <c r="K249" s="15"/>
      <c r="M249" s="15"/>
      <c r="O249" s="15"/>
      <c r="P249" s="15"/>
      <c r="Q249" s="15"/>
      <c r="S249" s="200"/>
      <c r="T249" s="15"/>
      <c r="U249" s="15"/>
      <c r="V249" s="15"/>
    </row>
    <row r="250" spans="1:22" s="13" customFormat="1" ht="15" customHeight="1">
      <c r="A250" s="15"/>
      <c r="D250" s="14"/>
      <c r="E250" s="15"/>
      <c r="G250" s="15"/>
      <c r="I250" s="15"/>
      <c r="K250" s="15"/>
      <c r="M250" s="15"/>
      <c r="O250" s="15"/>
      <c r="P250" s="15"/>
      <c r="Q250" s="15"/>
      <c r="S250" s="200"/>
      <c r="T250" s="15"/>
      <c r="U250" s="15"/>
      <c r="V250" s="15"/>
    </row>
    <row r="251" spans="1:22" s="13" customFormat="1" ht="15" customHeight="1">
      <c r="A251" s="15"/>
      <c r="D251" s="14"/>
      <c r="E251" s="15"/>
      <c r="G251" s="15"/>
      <c r="I251" s="15"/>
      <c r="K251" s="15"/>
      <c r="M251" s="15"/>
      <c r="O251" s="15"/>
      <c r="P251" s="15"/>
      <c r="Q251" s="15"/>
      <c r="S251" s="200"/>
      <c r="T251" s="15"/>
      <c r="U251" s="15"/>
      <c r="V251" s="15"/>
    </row>
    <row r="252" spans="1:22" s="13" customFormat="1" ht="15" customHeight="1">
      <c r="A252" s="15"/>
      <c r="D252" s="14"/>
      <c r="E252" s="15"/>
      <c r="G252" s="15"/>
      <c r="I252" s="15"/>
      <c r="K252" s="15"/>
      <c r="M252" s="15"/>
      <c r="O252" s="15"/>
      <c r="P252" s="15"/>
      <c r="Q252" s="15"/>
      <c r="S252" s="200"/>
      <c r="T252" s="15"/>
      <c r="U252" s="15"/>
      <c r="V252" s="15"/>
    </row>
    <row r="253" spans="1:22" s="13" customFormat="1" ht="15" customHeight="1">
      <c r="A253" s="15"/>
      <c r="D253" s="14"/>
      <c r="E253" s="15"/>
      <c r="G253" s="15"/>
      <c r="I253" s="15"/>
      <c r="K253" s="15"/>
      <c r="M253" s="15"/>
      <c r="O253" s="15"/>
      <c r="P253" s="15"/>
      <c r="Q253" s="15"/>
      <c r="S253" s="200"/>
      <c r="T253" s="15"/>
      <c r="U253" s="15"/>
      <c r="V253" s="15"/>
    </row>
    <row r="254" spans="1:22" s="13" customFormat="1" ht="15" customHeight="1">
      <c r="A254" s="15"/>
      <c r="D254" s="14"/>
      <c r="E254" s="15"/>
      <c r="G254" s="15"/>
      <c r="I254" s="15"/>
      <c r="K254" s="15"/>
      <c r="M254" s="15"/>
      <c r="O254" s="15"/>
      <c r="P254" s="15"/>
      <c r="Q254" s="15"/>
      <c r="S254" s="200"/>
      <c r="T254" s="15"/>
      <c r="U254" s="15"/>
      <c r="V254" s="15"/>
    </row>
    <row r="255" spans="1:22" s="13" customFormat="1" ht="15" customHeight="1">
      <c r="A255" s="15"/>
      <c r="D255" s="14"/>
      <c r="E255" s="15"/>
      <c r="G255" s="15"/>
      <c r="I255" s="15"/>
      <c r="K255" s="15"/>
      <c r="M255" s="15"/>
      <c r="O255" s="15"/>
      <c r="P255" s="15"/>
      <c r="Q255" s="15"/>
      <c r="S255" s="200"/>
      <c r="T255" s="15"/>
      <c r="U255" s="15"/>
      <c r="V255" s="15"/>
    </row>
    <row r="256" spans="1:22" s="13" customFormat="1" ht="15" customHeight="1">
      <c r="A256" s="15"/>
      <c r="D256" s="14"/>
      <c r="E256" s="15"/>
      <c r="G256" s="15"/>
      <c r="I256" s="15"/>
      <c r="K256" s="15"/>
      <c r="M256" s="15"/>
      <c r="O256" s="15"/>
      <c r="P256" s="15"/>
      <c r="Q256" s="15"/>
      <c r="S256" s="200"/>
      <c r="T256" s="15"/>
      <c r="U256" s="15"/>
      <c r="V256" s="15"/>
    </row>
    <row r="257" spans="1:22" s="13" customFormat="1" ht="15" customHeight="1">
      <c r="A257" s="15"/>
      <c r="D257" s="14"/>
      <c r="E257" s="15"/>
      <c r="G257" s="15"/>
      <c r="I257" s="15"/>
      <c r="K257" s="15"/>
      <c r="M257" s="15"/>
      <c r="O257" s="15"/>
      <c r="P257" s="15"/>
      <c r="Q257" s="15"/>
      <c r="S257" s="200"/>
      <c r="T257" s="15"/>
      <c r="U257" s="15"/>
      <c r="V257" s="15"/>
    </row>
    <row r="258" spans="1:22" s="13" customFormat="1" ht="15" customHeight="1">
      <c r="A258" s="15"/>
      <c r="D258" s="14"/>
      <c r="E258" s="15"/>
      <c r="G258" s="15"/>
      <c r="I258" s="15"/>
      <c r="K258" s="15"/>
      <c r="M258" s="15"/>
      <c r="O258" s="15"/>
      <c r="P258" s="15"/>
      <c r="Q258" s="15"/>
      <c r="S258" s="200"/>
      <c r="T258" s="15"/>
      <c r="U258" s="15"/>
      <c r="V258" s="15"/>
    </row>
    <row r="259" spans="1:22" s="13" customFormat="1" ht="15" customHeight="1">
      <c r="A259" s="15"/>
      <c r="D259" s="14"/>
      <c r="E259" s="15"/>
      <c r="G259" s="15"/>
      <c r="I259" s="15"/>
      <c r="K259" s="15"/>
      <c r="M259" s="15"/>
      <c r="O259" s="15"/>
      <c r="P259" s="15"/>
      <c r="Q259" s="15"/>
      <c r="S259" s="200"/>
      <c r="T259" s="15"/>
      <c r="U259" s="15"/>
      <c r="V259" s="15"/>
    </row>
    <row r="260" spans="1:22" s="13" customFormat="1" ht="15" customHeight="1">
      <c r="A260" s="15"/>
      <c r="D260" s="14"/>
      <c r="E260" s="15"/>
      <c r="G260" s="15"/>
      <c r="I260" s="15"/>
      <c r="K260" s="15"/>
      <c r="M260" s="15"/>
      <c r="O260" s="15"/>
      <c r="P260" s="15"/>
      <c r="Q260" s="15"/>
      <c r="S260" s="200"/>
      <c r="T260" s="15"/>
      <c r="U260" s="15"/>
      <c r="V260" s="15"/>
    </row>
    <row r="261" spans="1:22" s="13" customFormat="1" ht="15" customHeight="1">
      <c r="A261" s="15"/>
      <c r="D261" s="14"/>
      <c r="E261" s="15"/>
      <c r="G261" s="15"/>
      <c r="I261" s="15"/>
      <c r="K261" s="15"/>
      <c r="M261" s="15"/>
      <c r="O261" s="15"/>
      <c r="P261" s="15"/>
      <c r="Q261" s="15"/>
      <c r="S261" s="200"/>
      <c r="T261" s="15"/>
      <c r="U261" s="15"/>
      <c r="V261" s="15"/>
    </row>
    <row r="262" spans="1:22" s="13" customFormat="1" ht="15" customHeight="1">
      <c r="A262" s="15"/>
      <c r="D262" s="14"/>
      <c r="E262" s="15"/>
      <c r="G262" s="15"/>
      <c r="I262" s="15"/>
      <c r="K262" s="15"/>
      <c r="M262" s="15"/>
      <c r="O262" s="15"/>
      <c r="P262" s="15"/>
      <c r="Q262" s="15"/>
      <c r="S262" s="200"/>
      <c r="T262" s="15"/>
      <c r="U262" s="15"/>
      <c r="V262" s="15"/>
    </row>
    <row r="263" spans="1:22" s="13" customFormat="1" ht="15" customHeight="1">
      <c r="A263" s="15"/>
      <c r="D263" s="14"/>
      <c r="E263" s="15"/>
      <c r="G263" s="15"/>
      <c r="I263" s="15"/>
      <c r="K263" s="15"/>
      <c r="M263" s="15"/>
      <c r="O263" s="15"/>
      <c r="P263" s="15"/>
      <c r="Q263" s="15"/>
      <c r="S263" s="200"/>
      <c r="T263" s="15"/>
      <c r="U263" s="15"/>
      <c r="V263" s="15"/>
    </row>
    <row r="264" spans="1:22" s="13" customFormat="1" ht="15" customHeight="1">
      <c r="A264" s="15"/>
      <c r="D264" s="14"/>
      <c r="E264" s="15"/>
      <c r="G264" s="15"/>
      <c r="I264" s="15"/>
      <c r="K264" s="15"/>
      <c r="M264" s="15"/>
      <c r="O264" s="15"/>
      <c r="P264" s="15"/>
      <c r="Q264" s="15"/>
      <c r="S264" s="200"/>
      <c r="T264" s="15"/>
      <c r="U264" s="15"/>
      <c r="V264" s="15"/>
    </row>
    <row r="265" spans="1:22" s="13" customFormat="1" ht="15" customHeight="1">
      <c r="A265" s="15"/>
      <c r="D265" s="14"/>
      <c r="E265" s="15"/>
      <c r="G265" s="15"/>
      <c r="I265" s="15"/>
      <c r="K265" s="15"/>
      <c r="M265" s="15"/>
      <c r="O265" s="15"/>
      <c r="P265" s="15"/>
      <c r="Q265" s="15"/>
      <c r="S265" s="200"/>
      <c r="T265" s="15"/>
      <c r="U265" s="15"/>
      <c r="V265" s="15"/>
    </row>
    <row r="266" spans="1:22" s="13" customFormat="1" ht="15" customHeight="1">
      <c r="A266" s="15"/>
      <c r="D266" s="14"/>
      <c r="E266" s="15"/>
      <c r="G266" s="15"/>
      <c r="I266" s="15"/>
      <c r="K266" s="15"/>
      <c r="M266" s="15"/>
      <c r="O266" s="15"/>
      <c r="P266" s="15"/>
      <c r="Q266" s="15"/>
      <c r="S266" s="200"/>
      <c r="T266" s="15"/>
      <c r="U266" s="15"/>
      <c r="V266" s="15"/>
    </row>
    <row r="267" spans="1:22" s="13" customFormat="1" ht="15" customHeight="1">
      <c r="A267" s="15"/>
      <c r="D267" s="14"/>
      <c r="E267" s="15"/>
      <c r="G267" s="15"/>
      <c r="I267" s="15"/>
      <c r="K267" s="15"/>
      <c r="M267" s="15"/>
      <c r="O267" s="15"/>
      <c r="P267" s="15"/>
      <c r="Q267" s="15"/>
      <c r="S267" s="200"/>
      <c r="T267" s="15"/>
      <c r="U267" s="15"/>
      <c r="V267" s="15"/>
    </row>
    <row r="268" spans="1:22" s="13" customFormat="1" ht="15" customHeight="1">
      <c r="A268" s="15"/>
      <c r="D268" s="14"/>
      <c r="E268" s="15"/>
      <c r="G268" s="15"/>
      <c r="I268" s="15"/>
      <c r="K268" s="15"/>
      <c r="M268" s="15"/>
      <c r="O268" s="15"/>
      <c r="P268" s="15"/>
      <c r="Q268" s="15"/>
      <c r="S268" s="200"/>
      <c r="T268" s="15"/>
      <c r="U268" s="15"/>
      <c r="V268" s="15"/>
    </row>
    <row r="269" spans="1:22" s="13" customFormat="1" ht="15" customHeight="1">
      <c r="A269" s="15"/>
      <c r="D269" s="14"/>
      <c r="E269" s="15"/>
      <c r="G269" s="15"/>
      <c r="I269" s="15"/>
      <c r="K269" s="15"/>
      <c r="M269" s="15"/>
      <c r="O269" s="15"/>
      <c r="P269" s="15"/>
      <c r="Q269" s="15"/>
      <c r="S269" s="200"/>
      <c r="T269" s="15"/>
      <c r="U269" s="15"/>
      <c r="V269" s="15"/>
    </row>
    <row r="270" spans="1:22" s="13" customFormat="1" ht="15" customHeight="1">
      <c r="A270" s="15"/>
      <c r="D270" s="14"/>
      <c r="E270" s="15"/>
      <c r="G270" s="15"/>
      <c r="I270" s="15"/>
      <c r="K270" s="15"/>
      <c r="M270" s="15"/>
      <c r="O270" s="15"/>
      <c r="P270" s="15"/>
      <c r="Q270" s="15"/>
      <c r="S270" s="200"/>
      <c r="T270" s="15"/>
      <c r="U270" s="15"/>
      <c r="V270" s="15"/>
    </row>
    <row r="271" spans="1:22" s="13" customFormat="1" ht="15" customHeight="1">
      <c r="A271" s="15"/>
      <c r="D271" s="14"/>
      <c r="E271" s="15"/>
      <c r="G271" s="15"/>
      <c r="I271" s="15"/>
      <c r="K271" s="15"/>
      <c r="M271" s="15"/>
      <c r="O271" s="15"/>
      <c r="P271" s="15"/>
      <c r="Q271" s="15"/>
      <c r="S271" s="200"/>
      <c r="T271" s="15"/>
      <c r="U271" s="15"/>
      <c r="V271" s="15"/>
    </row>
    <row r="272" spans="1:22" s="13" customFormat="1" ht="15" customHeight="1">
      <c r="A272" s="15"/>
      <c r="D272" s="14"/>
      <c r="E272" s="15"/>
      <c r="G272" s="15"/>
      <c r="I272" s="15"/>
      <c r="K272" s="15"/>
      <c r="M272" s="15"/>
      <c r="O272" s="15"/>
      <c r="P272" s="15"/>
      <c r="Q272" s="15"/>
      <c r="S272" s="200"/>
      <c r="T272" s="15"/>
      <c r="U272" s="15"/>
      <c r="V272" s="15"/>
    </row>
    <row r="273" spans="1:22" s="13" customFormat="1" ht="15" customHeight="1">
      <c r="A273" s="15"/>
      <c r="D273" s="14"/>
      <c r="E273" s="15"/>
      <c r="G273" s="15"/>
      <c r="I273" s="15"/>
      <c r="K273" s="15"/>
      <c r="M273" s="15"/>
      <c r="O273" s="15"/>
      <c r="P273" s="15"/>
      <c r="Q273" s="15"/>
      <c r="S273" s="200"/>
      <c r="T273" s="15"/>
      <c r="U273" s="15"/>
      <c r="V273" s="15"/>
    </row>
    <row r="274" spans="1:22" s="13" customFormat="1" ht="15" customHeight="1">
      <c r="A274" s="15"/>
      <c r="D274" s="14"/>
      <c r="E274" s="15"/>
      <c r="G274" s="15"/>
      <c r="I274" s="15"/>
      <c r="K274" s="15"/>
      <c r="M274" s="15"/>
      <c r="O274" s="15"/>
      <c r="P274" s="15"/>
      <c r="Q274" s="15"/>
      <c r="S274" s="200"/>
      <c r="T274" s="15"/>
      <c r="U274" s="15"/>
      <c r="V274" s="15"/>
    </row>
    <row r="275" spans="1:22" s="13" customFormat="1" ht="15" customHeight="1">
      <c r="A275" s="15"/>
      <c r="D275" s="14"/>
      <c r="E275" s="15"/>
      <c r="G275" s="15"/>
      <c r="I275" s="15"/>
      <c r="K275" s="15"/>
      <c r="M275" s="15"/>
      <c r="O275" s="15"/>
      <c r="P275" s="15"/>
      <c r="Q275" s="15"/>
      <c r="S275" s="200"/>
      <c r="T275" s="15"/>
      <c r="U275" s="15"/>
      <c r="V275" s="15"/>
    </row>
    <row r="276" spans="1:22" s="13" customFormat="1" ht="15" customHeight="1">
      <c r="A276" s="15"/>
      <c r="D276" s="14"/>
      <c r="E276" s="15"/>
      <c r="G276" s="15"/>
      <c r="I276" s="15"/>
      <c r="K276" s="15"/>
      <c r="M276" s="15"/>
      <c r="O276" s="15"/>
      <c r="P276" s="15"/>
      <c r="Q276" s="15"/>
      <c r="S276" s="200"/>
      <c r="T276" s="15"/>
      <c r="U276" s="15"/>
      <c r="V276" s="15"/>
    </row>
    <row r="277" spans="1:22" s="13" customFormat="1" ht="15" customHeight="1">
      <c r="A277" s="15"/>
      <c r="D277" s="14"/>
      <c r="E277" s="15"/>
      <c r="G277" s="15"/>
      <c r="I277" s="15"/>
      <c r="K277" s="15"/>
      <c r="M277" s="15"/>
      <c r="O277" s="15"/>
      <c r="P277" s="15"/>
      <c r="Q277" s="15"/>
      <c r="S277" s="200"/>
      <c r="T277" s="15"/>
      <c r="U277" s="15"/>
      <c r="V277" s="15"/>
    </row>
    <row r="278" spans="1:22" s="13" customFormat="1" ht="15" customHeight="1">
      <c r="A278" s="15"/>
      <c r="D278" s="14"/>
      <c r="E278" s="15"/>
      <c r="G278" s="15"/>
      <c r="I278" s="15"/>
      <c r="K278" s="15"/>
      <c r="M278" s="15"/>
      <c r="O278" s="15"/>
      <c r="P278" s="15"/>
      <c r="Q278" s="15"/>
      <c r="S278" s="200"/>
      <c r="T278" s="15"/>
      <c r="U278" s="15"/>
      <c r="V278" s="15"/>
    </row>
    <row r="279" spans="1:22" s="13" customFormat="1" ht="15" customHeight="1">
      <c r="A279" s="15"/>
      <c r="D279" s="14"/>
      <c r="E279" s="15"/>
      <c r="G279" s="15"/>
      <c r="I279" s="15"/>
      <c r="K279" s="15"/>
      <c r="M279" s="15"/>
      <c r="O279" s="15"/>
      <c r="P279" s="15"/>
      <c r="Q279" s="15"/>
      <c r="S279" s="200"/>
      <c r="T279" s="15"/>
      <c r="U279" s="15"/>
      <c r="V279" s="15"/>
    </row>
    <row r="280" spans="1:22" s="13" customFormat="1" ht="15" customHeight="1">
      <c r="A280" s="15"/>
      <c r="D280" s="14"/>
      <c r="E280" s="15"/>
      <c r="G280" s="15"/>
      <c r="I280" s="15"/>
      <c r="K280" s="15"/>
      <c r="M280" s="15"/>
      <c r="O280" s="15"/>
      <c r="P280" s="15"/>
      <c r="Q280" s="15"/>
      <c r="S280" s="200"/>
      <c r="T280" s="15"/>
      <c r="U280" s="15"/>
      <c r="V280" s="15"/>
    </row>
    <row r="281" spans="1:22" s="13" customFormat="1" ht="15" customHeight="1">
      <c r="A281" s="15"/>
      <c r="D281" s="14"/>
      <c r="E281" s="15"/>
      <c r="G281" s="15"/>
      <c r="I281" s="15"/>
      <c r="K281" s="15"/>
      <c r="M281" s="15"/>
      <c r="O281" s="15"/>
      <c r="P281" s="15"/>
      <c r="Q281" s="15"/>
      <c r="S281" s="200"/>
      <c r="T281" s="15"/>
      <c r="U281" s="15"/>
      <c r="V281" s="15"/>
    </row>
    <row r="282" spans="1:22" s="13" customFormat="1" ht="15" customHeight="1">
      <c r="A282" s="15"/>
      <c r="D282" s="14"/>
      <c r="E282" s="15"/>
      <c r="G282" s="15"/>
      <c r="I282" s="15"/>
      <c r="K282" s="15"/>
      <c r="M282" s="15"/>
      <c r="O282" s="15"/>
      <c r="P282" s="15"/>
      <c r="Q282" s="15"/>
      <c r="S282" s="200"/>
      <c r="T282" s="15"/>
      <c r="U282" s="15"/>
      <c r="V282" s="15"/>
    </row>
    <row r="283" spans="1:22" s="13" customFormat="1" ht="15" customHeight="1">
      <c r="A283" s="15"/>
      <c r="D283" s="14"/>
      <c r="E283" s="15"/>
      <c r="G283" s="15"/>
      <c r="I283" s="15"/>
      <c r="K283" s="15"/>
      <c r="M283" s="15"/>
      <c r="O283" s="15"/>
      <c r="P283" s="15"/>
      <c r="Q283" s="15"/>
      <c r="S283" s="200"/>
      <c r="T283" s="15"/>
      <c r="U283" s="15"/>
      <c r="V283" s="15"/>
    </row>
    <row r="284" spans="1:22" s="13" customFormat="1" ht="15" customHeight="1">
      <c r="A284" s="15"/>
      <c r="D284" s="14"/>
      <c r="E284" s="15"/>
      <c r="G284" s="15"/>
      <c r="I284" s="15"/>
      <c r="K284" s="15"/>
      <c r="M284" s="15"/>
      <c r="O284" s="15"/>
      <c r="P284" s="15"/>
      <c r="Q284" s="15"/>
      <c r="S284" s="200"/>
      <c r="T284" s="15"/>
      <c r="U284" s="15"/>
      <c r="V284" s="15"/>
    </row>
    <row r="285" spans="1:22" s="13" customFormat="1" ht="15" customHeight="1">
      <c r="A285" s="15"/>
      <c r="D285" s="14"/>
      <c r="E285" s="15"/>
      <c r="G285" s="15"/>
      <c r="I285" s="15"/>
      <c r="K285" s="15"/>
      <c r="M285" s="15"/>
      <c r="O285" s="15"/>
      <c r="P285" s="15"/>
      <c r="Q285" s="15"/>
      <c r="S285" s="200"/>
      <c r="T285" s="15"/>
      <c r="U285" s="15"/>
      <c r="V285" s="15"/>
    </row>
    <row r="286" spans="1:22" s="13" customFormat="1" ht="15" customHeight="1">
      <c r="A286" s="15"/>
      <c r="D286" s="14"/>
      <c r="E286" s="15"/>
      <c r="G286" s="15"/>
      <c r="I286" s="15"/>
      <c r="K286" s="15"/>
      <c r="M286" s="15"/>
      <c r="O286" s="15"/>
      <c r="P286" s="15"/>
      <c r="Q286" s="15"/>
      <c r="S286" s="200"/>
      <c r="T286" s="15"/>
      <c r="U286" s="15"/>
      <c r="V286" s="15"/>
    </row>
    <row r="287" spans="1:22" s="13" customFormat="1" ht="15" customHeight="1">
      <c r="A287" s="15"/>
      <c r="D287" s="14"/>
      <c r="E287" s="15"/>
      <c r="G287" s="15"/>
      <c r="I287" s="15"/>
      <c r="K287" s="15"/>
      <c r="M287" s="15"/>
      <c r="O287" s="15"/>
      <c r="P287" s="15"/>
      <c r="Q287" s="15"/>
      <c r="S287" s="200"/>
      <c r="T287" s="15"/>
      <c r="U287" s="15"/>
      <c r="V287" s="15"/>
    </row>
    <row r="288" spans="1:22" s="13" customFormat="1" ht="15" customHeight="1">
      <c r="A288" s="15"/>
      <c r="D288" s="14"/>
      <c r="E288" s="15"/>
      <c r="G288" s="15"/>
      <c r="I288" s="15"/>
      <c r="K288" s="15"/>
      <c r="M288" s="15"/>
      <c r="O288" s="15"/>
      <c r="P288" s="15"/>
      <c r="Q288" s="15"/>
      <c r="S288" s="200"/>
      <c r="T288" s="15"/>
      <c r="U288" s="15"/>
      <c r="V288" s="15"/>
    </row>
    <row r="289" spans="1:22" s="13" customFormat="1" ht="15" customHeight="1">
      <c r="A289" s="15"/>
      <c r="D289" s="14"/>
      <c r="E289" s="15"/>
      <c r="G289" s="15"/>
      <c r="I289" s="15"/>
      <c r="K289" s="15"/>
      <c r="M289" s="15"/>
      <c r="O289" s="15"/>
      <c r="P289" s="15"/>
      <c r="Q289" s="15"/>
      <c r="S289" s="200"/>
      <c r="T289" s="15"/>
      <c r="U289" s="15"/>
      <c r="V289" s="15"/>
    </row>
    <row r="290" spans="1:22" s="13" customFormat="1" ht="15" customHeight="1">
      <c r="A290" s="15"/>
      <c r="D290" s="14"/>
      <c r="E290" s="15"/>
      <c r="G290" s="15"/>
      <c r="I290" s="15"/>
      <c r="K290" s="15"/>
      <c r="M290" s="15"/>
      <c r="O290" s="15"/>
      <c r="P290" s="15"/>
      <c r="Q290" s="15"/>
      <c r="S290" s="200"/>
      <c r="T290" s="15"/>
      <c r="U290" s="15"/>
      <c r="V290" s="15"/>
    </row>
    <row r="291" spans="1:22" s="13" customFormat="1" ht="15" customHeight="1">
      <c r="A291" s="15"/>
      <c r="D291" s="14"/>
      <c r="E291" s="15"/>
      <c r="G291" s="15"/>
      <c r="I291" s="15"/>
      <c r="K291" s="15"/>
      <c r="M291" s="15"/>
      <c r="O291" s="15"/>
      <c r="P291" s="15"/>
      <c r="Q291" s="15"/>
      <c r="S291" s="200"/>
      <c r="T291" s="15"/>
      <c r="U291" s="15"/>
      <c r="V291" s="15"/>
    </row>
    <row r="292" spans="1:22" s="13" customFormat="1" ht="15" customHeight="1">
      <c r="A292" s="15"/>
      <c r="D292" s="14"/>
      <c r="E292" s="15"/>
      <c r="G292" s="15"/>
      <c r="I292" s="15"/>
      <c r="K292" s="15"/>
      <c r="M292" s="15"/>
      <c r="O292" s="15"/>
      <c r="P292" s="15"/>
      <c r="Q292" s="15"/>
      <c r="S292" s="200"/>
      <c r="T292" s="15"/>
      <c r="U292" s="15"/>
      <c r="V292" s="15"/>
    </row>
    <row r="293" spans="1:22" s="13" customFormat="1" ht="15" customHeight="1">
      <c r="A293" s="15"/>
      <c r="D293" s="14"/>
      <c r="E293" s="15"/>
      <c r="G293" s="15"/>
      <c r="I293" s="15"/>
      <c r="K293" s="15"/>
      <c r="M293" s="15"/>
      <c r="O293" s="15"/>
      <c r="P293" s="15"/>
      <c r="Q293" s="15"/>
      <c r="S293" s="200"/>
      <c r="T293" s="15"/>
      <c r="U293" s="15"/>
      <c r="V293" s="15"/>
    </row>
    <row r="294" spans="1:22" s="13" customFormat="1" ht="15" customHeight="1">
      <c r="A294" s="15"/>
      <c r="D294" s="14"/>
      <c r="E294" s="15"/>
      <c r="G294" s="15"/>
      <c r="I294" s="15"/>
      <c r="K294" s="15"/>
      <c r="M294" s="15"/>
      <c r="O294" s="15"/>
      <c r="P294" s="15"/>
      <c r="Q294" s="15"/>
      <c r="S294" s="200"/>
      <c r="T294" s="15"/>
      <c r="U294" s="15"/>
      <c r="V294" s="15"/>
    </row>
    <row r="295" spans="1:22" s="13" customFormat="1" ht="15" customHeight="1">
      <c r="A295" s="15"/>
      <c r="D295" s="14"/>
      <c r="E295" s="15"/>
      <c r="G295" s="15"/>
      <c r="I295" s="15"/>
      <c r="K295" s="15"/>
      <c r="M295" s="15"/>
      <c r="O295" s="15"/>
      <c r="P295" s="15"/>
      <c r="Q295" s="15"/>
      <c r="S295" s="200"/>
      <c r="T295" s="15"/>
      <c r="U295" s="15"/>
      <c r="V295" s="15"/>
    </row>
    <row r="296" spans="1:22" s="13" customFormat="1" ht="15" customHeight="1">
      <c r="A296" s="15"/>
      <c r="D296" s="14"/>
      <c r="E296" s="15"/>
      <c r="G296" s="15"/>
      <c r="I296" s="15"/>
      <c r="K296" s="15"/>
      <c r="M296" s="15"/>
      <c r="O296" s="15"/>
      <c r="P296" s="15"/>
      <c r="Q296" s="15"/>
      <c r="S296" s="200"/>
      <c r="T296" s="15"/>
      <c r="U296" s="15"/>
      <c r="V296" s="15"/>
    </row>
    <row r="297" spans="1:22" s="13" customFormat="1" ht="15" customHeight="1">
      <c r="A297" s="15"/>
      <c r="D297" s="14"/>
      <c r="E297" s="15"/>
      <c r="G297" s="15"/>
      <c r="I297" s="15"/>
      <c r="K297" s="15"/>
      <c r="M297" s="15"/>
      <c r="O297" s="15"/>
      <c r="P297" s="15"/>
      <c r="Q297" s="15"/>
      <c r="S297" s="200"/>
      <c r="T297" s="15"/>
      <c r="U297" s="15"/>
      <c r="V297" s="15"/>
    </row>
    <row r="298" spans="1:22" s="13" customFormat="1" ht="15" customHeight="1">
      <c r="A298" s="15"/>
      <c r="D298" s="14"/>
      <c r="E298" s="15"/>
      <c r="G298" s="15"/>
      <c r="I298" s="15"/>
      <c r="K298" s="15"/>
      <c r="M298" s="15"/>
      <c r="O298" s="15"/>
      <c r="P298" s="15"/>
      <c r="Q298" s="15"/>
      <c r="S298" s="200"/>
      <c r="T298" s="15"/>
      <c r="U298" s="15"/>
      <c r="V298" s="15"/>
    </row>
    <row r="299" spans="1:22" s="13" customFormat="1" ht="15" customHeight="1">
      <c r="A299" s="15"/>
      <c r="D299" s="14"/>
      <c r="E299" s="15"/>
      <c r="G299" s="15"/>
      <c r="I299" s="15"/>
      <c r="K299" s="15"/>
      <c r="M299" s="15"/>
      <c r="O299" s="15"/>
      <c r="P299" s="15"/>
      <c r="Q299" s="15"/>
      <c r="S299" s="200"/>
      <c r="T299" s="15"/>
      <c r="U299" s="15"/>
      <c r="V299" s="15"/>
    </row>
    <row r="300" spans="1:22" s="13" customFormat="1" ht="15" customHeight="1">
      <c r="A300" s="15"/>
      <c r="D300" s="14"/>
      <c r="E300" s="15"/>
      <c r="G300" s="15"/>
      <c r="I300" s="15"/>
      <c r="K300" s="15"/>
      <c r="M300" s="15"/>
      <c r="O300" s="15"/>
      <c r="P300" s="15"/>
      <c r="Q300" s="15"/>
      <c r="S300" s="200"/>
      <c r="T300" s="15"/>
      <c r="U300" s="15"/>
      <c r="V300" s="15"/>
    </row>
    <row r="301" spans="1:22" s="13" customFormat="1" ht="15" customHeight="1">
      <c r="A301" s="15"/>
      <c r="D301" s="14"/>
      <c r="E301" s="15"/>
      <c r="G301" s="15"/>
      <c r="I301" s="15"/>
      <c r="K301" s="15"/>
      <c r="M301" s="15"/>
      <c r="O301" s="15"/>
      <c r="P301" s="15"/>
      <c r="Q301" s="15"/>
      <c r="S301" s="200"/>
      <c r="T301" s="15"/>
      <c r="U301" s="15"/>
      <c r="V301" s="15"/>
    </row>
    <row r="302" spans="1:22" s="13" customFormat="1" ht="15" customHeight="1">
      <c r="A302" s="15"/>
      <c r="D302" s="14"/>
      <c r="E302" s="15"/>
      <c r="G302" s="15"/>
      <c r="I302" s="15"/>
      <c r="K302" s="15"/>
      <c r="M302" s="15"/>
      <c r="O302" s="15"/>
      <c r="P302" s="15"/>
      <c r="Q302" s="15"/>
      <c r="S302" s="200"/>
      <c r="T302" s="15"/>
      <c r="U302" s="15"/>
      <c r="V302" s="15"/>
    </row>
    <row r="303" spans="1:22" s="13" customFormat="1" ht="15" customHeight="1">
      <c r="A303" s="15"/>
      <c r="D303" s="14"/>
      <c r="E303" s="15"/>
      <c r="G303" s="15"/>
      <c r="I303" s="15"/>
      <c r="K303" s="15"/>
      <c r="M303" s="15"/>
      <c r="O303" s="15"/>
      <c r="P303" s="15"/>
      <c r="Q303" s="15"/>
      <c r="S303" s="200"/>
      <c r="T303" s="15"/>
      <c r="U303" s="15"/>
      <c r="V303" s="15"/>
    </row>
    <row r="304" spans="1:22" s="13" customFormat="1" ht="15" customHeight="1">
      <c r="A304" s="15"/>
      <c r="D304" s="14"/>
      <c r="E304" s="15"/>
      <c r="G304" s="15"/>
      <c r="I304" s="15"/>
      <c r="K304" s="15"/>
      <c r="M304" s="15"/>
      <c r="O304" s="15"/>
      <c r="P304" s="15"/>
      <c r="Q304" s="15"/>
      <c r="S304" s="200"/>
      <c r="T304" s="15"/>
      <c r="U304" s="15"/>
      <c r="V304" s="15"/>
    </row>
    <row r="305" spans="1:22" s="13" customFormat="1" ht="15" customHeight="1">
      <c r="A305" s="15"/>
      <c r="D305" s="14"/>
      <c r="E305" s="15"/>
      <c r="G305" s="15"/>
      <c r="I305" s="15"/>
      <c r="K305" s="15"/>
      <c r="M305" s="15"/>
      <c r="O305" s="15"/>
      <c r="P305" s="15"/>
      <c r="Q305" s="15"/>
      <c r="S305" s="200"/>
      <c r="T305" s="15"/>
      <c r="U305" s="15"/>
      <c r="V305" s="15"/>
    </row>
    <row r="306" spans="1:22" s="13" customFormat="1" ht="15" customHeight="1">
      <c r="A306" s="15"/>
      <c r="D306" s="14"/>
      <c r="E306" s="15"/>
      <c r="G306" s="15"/>
      <c r="I306" s="15"/>
      <c r="K306" s="15"/>
      <c r="M306" s="15"/>
      <c r="O306" s="15"/>
      <c r="P306" s="15"/>
      <c r="Q306" s="15"/>
      <c r="S306" s="200"/>
      <c r="T306" s="15"/>
      <c r="U306" s="15"/>
      <c r="V306" s="15"/>
    </row>
    <row r="307" spans="1:22" s="13" customFormat="1" ht="15" customHeight="1">
      <c r="A307" s="15"/>
      <c r="D307" s="14"/>
      <c r="E307" s="15"/>
      <c r="G307" s="15"/>
      <c r="I307" s="15"/>
      <c r="K307" s="15"/>
      <c r="M307" s="15"/>
      <c r="O307" s="15"/>
      <c r="P307" s="15"/>
      <c r="Q307" s="15"/>
      <c r="S307" s="200"/>
      <c r="T307" s="15"/>
      <c r="U307" s="15"/>
      <c r="V307" s="15"/>
    </row>
    <row r="308" spans="1:22" s="13" customFormat="1" ht="15" customHeight="1">
      <c r="A308" s="15"/>
      <c r="D308" s="14"/>
      <c r="E308" s="15"/>
      <c r="G308" s="15"/>
      <c r="I308" s="15"/>
      <c r="K308" s="15"/>
      <c r="M308" s="15"/>
      <c r="O308" s="15"/>
      <c r="P308" s="15"/>
      <c r="Q308" s="15"/>
      <c r="S308" s="200"/>
      <c r="T308" s="15"/>
      <c r="U308" s="15"/>
      <c r="V308" s="15"/>
    </row>
    <row r="309" spans="1:22" s="13" customFormat="1" ht="15" customHeight="1">
      <c r="A309" s="15"/>
      <c r="D309" s="14"/>
      <c r="E309" s="15"/>
      <c r="G309" s="15"/>
      <c r="I309" s="15"/>
      <c r="K309" s="15"/>
      <c r="M309" s="15"/>
      <c r="O309" s="15"/>
      <c r="P309" s="15"/>
      <c r="Q309" s="15"/>
      <c r="S309" s="200"/>
      <c r="T309" s="15"/>
      <c r="U309" s="15"/>
      <c r="V309" s="15"/>
    </row>
    <row r="310" spans="1:22" s="13" customFormat="1" ht="15" customHeight="1">
      <c r="A310" s="15"/>
      <c r="D310" s="14"/>
      <c r="E310" s="15"/>
      <c r="G310" s="15"/>
      <c r="I310" s="15"/>
      <c r="K310" s="15"/>
      <c r="M310" s="15"/>
      <c r="O310" s="15"/>
      <c r="P310" s="15"/>
      <c r="Q310" s="15"/>
      <c r="S310" s="200"/>
      <c r="T310" s="15"/>
      <c r="U310" s="15"/>
      <c r="V310" s="15"/>
    </row>
    <row r="311" spans="1:22" s="13" customFormat="1" ht="15" customHeight="1">
      <c r="A311" s="15"/>
      <c r="D311" s="14"/>
      <c r="E311" s="15"/>
      <c r="G311" s="15"/>
      <c r="I311" s="15"/>
      <c r="K311" s="15"/>
      <c r="M311" s="15"/>
      <c r="O311" s="15"/>
      <c r="P311" s="15"/>
      <c r="Q311" s="15"/>
      <c r="S311" s="200"/>
      <c r="T311" s="15"/>
      <c r="U311" s="15"/>
      <c r="V311" s="15"/>
    </row>
    <row r="312" spans="1:22" s="13" customFormat="1" ht="15" customHeight="1">
      <c r="A312" s="15"/>
      <c r="D312" s="14"/>
      <c r="E312" s="15"/>
      <c r="G312" s="15"/>
      <c r="I312" s="15"/>
      <c r="K312" s="15"/>
      <c r="M312" s="15"/>
      <c r="O312" s="15"/>
      <c r="P312" s="15"/>
      <c r="Q312" s="15"/>
      <c r="S312" s="200"/>
      <c r="T312" s="15"/>
      <c r="U312" s="15"/>
      <c r="V312" s="15"/>
    </row>
    <row r="313" spans="1:22" s="13" customFormat="1" ht="15" customHeight="1">
      <c r="A313" s="15"/>
      <c r="D313" s="14"/>
      <c r="E313" s="15"/>
      <c r="G313" s="15"/>
      <c r="I313" s="15"/>
      <c r="K313" s="15"/>
      <c r="M313" s="15"/>
      <c r="O313" s="15"/>
      <c r="P313" s="15"/>
      <c r="Q313" s="15"/>
      <c r="S313" s="200"/>
      <c r="T313" s="15"/>
      <c r="U313" s="15"/>
      <c r="V313" s="15"/>
    </row>
    <row r="314" spans="1:22" s="13" customFormat="1" ht="15" customHeight="1">
      <c r="A314" s="15"/>
      <c r="D314" s="14"/>
      <c r="E314" s="15"/>
      <c r="G314" s="15"/>
      <c r="I314" s="15"/>
      <c r="K314" s="15"/>
      <c r="M314" s="15"/>
      <c r="O314" s="15"/>
      <c r="P314" s="15"/>
      <c r="Q314" s="15"/>
      <c r="S314" s="200"/>
      <c r="T314" s="15"/>
      <c r="U314" s="15"/>
      <c r="V314" s="15"/>
    </row>
    <row r="315" spans="1:22" s="13" customFormat="1" ht="15" customHeight="1">
      <c r="A315" s="15"/>
      <c r="D315" s="14"/>
      <c r="E315" s="15"/>
      <c r="G315" s="15"/>
      <c r="I315" s="15"/>
      <c r="K315" s="15"/>
      <c r="M315" s="15"/>
      <c r="O315" s="15"/>
      <c r="P315" s="15"/>
      <c r="Q315" s="15"/>
      <c r="S315" s="200"/>
      <c r="T315" s="15"/>
      <c r="U315" s="15"/>
      <c r="V315" s="15"/>
    </row>
    <row r="316" spans="1:22" s="13" customFormat="1" ht="15" customHeight="1">
      <c r="A316" s="15"/>
      <c r="D316" s="14"/>
      <c r="E316" s="15"/>
      <c r="G316" s="15"/>
      <c r="I316" s="15"/>
      <c r="K316" s="15"/>
      <c r="M316" s="15"/>
      <c r="O316" s="15"/>
      <c r="P316" s="15"/>
      <c r="Q316" s="15"/>
      <c r="S316" s="200"/>
      <c r="T316" s="15"/>
      <c r="U316" s="15"/>
      <c r="V316" s="15"/>
    </row>
    <row r="317" spans="1:22" s="13" customFormat="1" ht="15" customHeight="1">
      <c r="A317" s="15"/>
      <c r="D317" s="14"/>
      <c r="E317" s="15"/>
      <c r="G317" s="15"/>
      <c r="I317" s="15"/>
      <c r="K317" s="15"/>
      <c r="M317" s="15"/>
      <c r="O317" s="15"/>
      <c r="P317" s="15"/>
      <c r="Q317" s="15"/>
      <c r="S317" s="200"/>
      <c r="T317" s="15"/>
      <c r="U317" s="15"/>
      <c r="V317" s="15"/>
    </row>
    <row r="318" spans="1:22" s="13" customFormat="1" ht="15" customHeight="1">
      <c r="A318" s="15"/>
      <c r="D318" s="14"/>
      <c r="E318" s="15"/>
      <c r="G318" s="15"/>
      <c r="I318" s="15"/>
      <c r="K318" s="15"/>
      <c r="M318" s="15"/>
      <c r="O318" s="15"/>
      <c r="P318" s="15"/>
      <c r="Q318" s="15"/>
      <c r="S318" s="200"/>
      <c r="T318" s="15"/>
      <c r="U318" s="15"/>
      <c r="V318" s="15"/>
    </row>
    <row r="319" spans="1:22" s="13" customFormat="1" ht="15" customHeight="1">
      <c r="A319" s="15"/>
      <c r="D319" s="14"/>
      <c r="E319" s="15"/>
      <c r="G319" s="15"/>
      <c r="I319" s="15"/>
      <c r="K319" s="15"/>
      <c r="M319" s="15"/>
      <c r="O319" s="15"/>
      <c r="P319" s="15"/>
      <c r="Q319" s="15"/>
      <c r="S319" s="200"/>
      <c r="T319" s="15"/>
      <c r="U319" s="15"/>
      <c r="V319" s="15"/>
    </row>
    <row r="320" spans="1:22" s="13" customFormat="1" ht="15" customHeight="1">
      <c r="A320" s="15"/>
      <c r="D320" s="14"/>
      <c r="E320" s="15"/>
      <c r="G320" s="15"/>
      <c r="I320" s="15"/>
      <c r="K320" s="15"/>
      <c r="M320" s="15"/>
      <c r="O320" s="15"/>
      <c r="P320" s="15"/>
      <c r="Q320" s="15"/>
      <c r="S320" s="200"/>
      <c r="T320" s="15"/>
      <c r="U320" s="15"/>
      <c r="V320" s="15"/>
    </row>
    <row r="321" spans="1:22" s="13" customFormat="1" ht="15" customHeight="1">
      <c r="A321" s="15"/>
      <c r="D321" s="14"/>
      <c r="E321" s="15"/>
      <c r="G321" s="15"/>
      <c r="I321" s="15"/>
      <c r="K321" s="15"/>
      <c r="M321" s="15"/>
      <c r="O321" s="15"/>
      <c r="P321" s="15"/>
      <c r="Q321" s="15"/>
      <c r="S321" s="200"/>
      <c r="T321" s="15"/>
      <c r="U321" s="15"/>
      <c r="V321" s="15"/>
    </row>
    <row r="322" spans="1:22" s="13" customFormat="1" ht="15" customHeight="1">
      <c r="A322" s="15"/>
      <c r="D322" s="14"/>
      <c r="E322" s="15"/>
      <c r="G322" s="15"/>
      <c r="I322" s="15"/>
      <c r="K322" s="15"/>
      <c r="M322" s="15"/>
      <c r="O322" s="15"/>
      <c r="P322" s="15"/>
      <c r="Q322" s="15"/>
      <c r="S322" s="200"/>
      <c r="T322" s="15"/>
      <c r="U322" s="15"/>
      <c r="V322" s="15"/>
    </row>
    <row r="323" spans="1:22" s="13" customFormat="1" ht="15" customHeight="1">
      <c r="A323" s="15"/>
      <c r="D323" s="14"/>
      <c r="E323" s="15"/>
      <c r="G323" s="15"/>
      <c r="I323" s="15"/>
      <c r="K323" s="15"/>
      <c r="M323" s="15"/>
      <c r="O323" s="15"/>
      <c r="P323" s="15"/>
      <c r="Q323" s="15"/>
      <c r="S323" s="200"/>
      <c r="T323" s="15"/>
      <c r="U323" s="15"/>
      <c r="V323" s="15"/>
    </row>
    <row r="324" spans="1:22" s="13" customFormat="1" ht="15" customHeight="1">
      <c r="A324" s="15"/>
      <c r="D324" s="14"/>
      <c r="E324" s="15"/>
      <c r="G324" s="15"/>
      <c r="I324" s="15"/>
      <c r="K324" s="15"/>
      <c r="M324" s="15"/>
      <c r="O324" s="15"/>
      <c r="P324" s="15"/>
      <c r="Q324" s="15"/>
      <c r="S324" s="200"/>
      <c r="T324" s="15"/>
      <c r="U324" s="15"/>
      <c r="V324" s="15"/>
    </row>
    <row r="325" spans="1:22" s="13" customFormat="1" ht="15" customHeight="1">
      <c r="A325" s="15"/>
      <c r="D325" s="14"/>
      <c r="E325" s="15"/>
      <c r="G325" s="15"/>
      <c r="I325" s="15"/>
      <c r="K325" s="15"/>
      <c r="M325" s="15"/>
      <c r="O325" s="15"/>
      <c r="P325" s="15"/>
      <c r="Q325" s="15"/>
      <c r="S325" s="200"/>
      <c r="T325" s="15"/>
      <c r="U325" s="15"/>
      <c r="V325" s="15"/>
    </row>
    <row r="326" spans="1:22" s="13" customFormat="1" ht="15" customHeight="1">
      <c r="A326" s="15"/>
      <c r="D326" s="14"/>
      <c r="E326" s="15"/>
      <c r="G326" s="15"/>
      <c r="I326" s="15"/>
      <c r="K326" s="15"/>
      <c r="M326" s="15"/>
      <c r="O326" s="15"/>
      <c r="P326" s="15"/>
      <c r="Q326" s="15"/>
      <c r="S326" s="200"/>
      <c r="T326" s="15"/>
      <c r="U326" s="15"/>
      <c r="V326" s="15"/>
    </row>
    <row r="327" spans="1:22" s="13" customFormat="1" ht="15" customHeight="1">
      <c r="A327" s="15"/>
      <c r="D327" s="14"/>
      <c r="E327" s="15"/>
      <c r="G327" s="15"/>
      <c r="I327" s="15"/>
      <c r="K327" s="15"/>
      <c r="M327" s="15"/>
      <c r="O327" s="15"/>
      <c r="P327" s="15"/>
      <c r="Q327" s="15"/>
      <c r="S327" s="200"/>
      <c r="T327" s="15"/>
      <c r="U327" s="15"/>
      <c r="V327" s="15"/>
    </row>
    <row r="328" spans="1:22" s="13" customFormat="1" ht="15" customHeight="1">
      <c r="A328" s="15"/>
      <c r="D328" s="14"/>
      <c r="E328" s="15"/>
      <c r="G328" s="15"/>
      <c r="I328" s="15"/>
      <c r="K328" s="15"/>
      <c r="M328" s="15"/>
      <c r="O328" s="15"/>
      <c r="P328" s="15"/>
      <c r="Q328" s="15"/>
      <c r="S328" s="200"/>
      <c r="T328" s="15"/>
      <c r="U328" s="15"/>
      <c r="V328" s="15"/>
    </row>
    <row r="329" spans="1:22" s="13" customFormat="1" ht="15" customHeight="1">
      <c r="A329" s="15"/>
      <c r="D329" s="14"/>
      <c r="E329" s="15"/>
      <c r="G329" s="15"/>
      <c r="I329" s="15"/>
      <c r="K329" s="15"/>
      <c r="M329" s="15"/>
      <c r="O329" s="15"/>
      <c r="P329" s="15"/>
      <c r="Q329" s="15"/>
      <c r="S329" s="200"/>
      <c r="T329" s="15"/>
      <c r="U329" s="15"/>
      <c r="V329" s="15"/>
    </row>
    <row r="330" spans="1:22" s="13" customFormat="1" ht="15" customHeight="1">
      <c r="A330" s="15"/>
      <c r="D330" s="14"/>
      <c r="E330" s="15"/>
      <c r="G330" s="15"/>
      <c r="I330" s="15"/>
      <c r="K330" s="15"/>
      <c r="M330" s="15"/>
      <c r="O330" s="15"/>
      <c r="P330" s="15"/>
      <c r="Q330" s="15"/>
      <c r="S330" s="200"/>
      <c r="T330" s="15"/>
      <c r="U330" s="15"/>
      <c r="V330" s="15"/>
    </row>
    <row r="331" spans="1:22" s="13" customFormat="1" ht="15" customHeight="1">
      <c r="A331" s="15"/>
      <c r="D331" s="14"/>
      <c r="E331" s="15"/>
      <c r="G331" s="15"/>
      <c r="I331" s="15"/>
      <c r="K331" s="15"/>
      <c r="M331" s="15"/>
      <c r="O331" s="15"/>
      <c r="P331" s="15"/>
      <c r="Q331" s="15"/>
      <c r="S331" s="200"/>
      <c r="T331" s="15"/>
      <c r="U331" s="15"/>
      <c r="V331" s="15"/>
    </row>
    <row r="332" spans="1:22" s="13" customFormat="1" ht="15" customHeight="1">
      <c r="A332" s="15"/>
      <c r="D332" s="14"/>
      <c r="E332" s="15"/>
      <c r="G332" s="15"/>
      <c r="I332" s="15"/>
      <c r="K332" s="15"/>
      <c r="M332" s="15"/>
      <c r="O332" s="15"/>
      <c r="P332" s="15"/>
      <c r="Q332" s="15"/>
      <c r="S332" s="200"/>
      <c r="T332" s="15"/>
      <c r="U332" s="15"/>
      <c r="V332" s="15"/>
    </row>
    <row r="333" spans="1:22" s="13" customFormat="1" ht="15" customHeight="1">
      <c r="A333" s="15"/>
      <c r="D333" s="14"/>
      <c r="E333" s="15"/>
      <c r="G333" s="15"/>
      <c r="I333" s="15"/>
      <c r="K333" s="15"/>
      <c r="M333" s="15"/>
      <c r="O333" s="15"/>
      <c r="P333" s="15"/>
      <c r="Q333" s="15"/>
      <c r="S333" s="200"/>
      <c r="T333" s="15"/>
      <c r="U333" s="15"/>
      <c r="V333" s="15"/>
    </row>
    <row r="334" spans="1:22" s="13" customFormat="1" ht="15" customHeight="1">
      <c r="A334" s="15"/>
      <c r="D334" s="14"/>
      <c r="E334" s="15"/>
      <c r="G334" s="15"/>
      <c r="I334" s="15"/>
      <c r="K334" s="15"/>
      <c r="M334" s="15"/>
      <c r="O334" s="15"/>
      <c r="P334" s="15"/>
      <c r="Q334" s="15"/>
      <c r="S334" s="200"/>
      <c r="T334" s="15"/>
      <c r="U334" s="15"/>
      <c r="V334" s="15"/>
    </row>
    <row r="335" spans="1:22" s="13" customFormat="1" ht="15" customHeight="1">
      <c r="A335" s="15"/>
      <c r="D335" s="14"/>
      <c r="E335" s="15"/>
      <c r="G335" s="15"/>
      <c r="I335" s="15"/>
      <c r="K335" s="15"/>
      <c r="M335" s="15"/>
      <c r="O335" s="15"/>
      <c r="P335" s="15"/>
      <c r="Q335" s="15"/>
      <c r="S335" s="200"/>
      <c r="T335" s="15"/>
      <c r="U335" s="15"/>
      <c r="V335" s="15"/>
    </row>
    <row r="336" spans="1:22" s="13" customFormat="1" ht="15" customHeight="1">
      <c r="A336" s="15"/>
      <c r="D336" s="14"/>
      <c r="E336" s="15"/>
      <c r="G336" s="15"/>
      <c r="I336" s="15"/>
      <c r="K336" s="15"/>
      <c r="M336" s="15"/>
      <c r="O336" s="15"/>
      <c r="P336" s="15"/>
      <c r="Q336" s="15"/>
      <c r="S336" s="200"/>
      <c r="T336" s="15"/>
      <c r="U336" s="15"/>
      <c r="V336" s="15"/>
    </row>
    <row r="337" spans="1:22" s="13" customFormat="1" ht="15" customHeight="1">
      <c r="A337" s="15"/>
      <c r="D337" s="14"/>
      <c r="E337" s="15"/>
      <c r="G337" s="15"/>
      <c r="I337" s="15"/>
      <c r="K337" s="15"/>
      <c r="M337" s="15"/>
      <c r="O337" s="15"/>
      <c r="P337" s="15"/>
      <c r="Q337" s="15"/>
      <c r="S337" s="200"/>
      <c r="T337" s="15"/>
      <c r="U337" s="15"/>
      <c r="V337" s="15"/>
    </row>
    <row r="338" spans="1:22" s="13" customFormat="1" ht="15" customHeight="1">
      <c r="A338" s="15"/>
      <c r="D338" s="14"/>
      <c r="E338" s="15"/>
      <c r="G338" s="15"/>
      <c r="I338" s="15"/>
      <c r="K338" s="15"/>
      <c r="M338" s="15"/>
      <c r="O338" s="15"/>
      <c r="P338" s="15"/>
      <c r="Q338" s="15"/>
      <c r="S338" s="15"/>
      <c r="T338" s="15"/>
      <c r="U338" s="15"/>
      <c r="V338" s="15"/>
    </row>
    <row r="339" spans="1:22" s="13" customFormat="1" ht="15" customHeight="1">
      <c r="A339" s="15"/>
      <c r="D339" s="14"/>
      <c r="E339" s="15"/>
      <c r="G339" s="15"/>
      <c r="I339" s="15"/>
      <c r="K339" s="15"/>
      <c r="M339" s="15"/>
      <c r="O339" s="15"/>
      <c r="P339" s="15"/>
      <c r="Q339" s="15"/>
      <c r="S339" s="15"/>
      <c r="T339" s="15"/>
      <c r="U339" s="15"/>
      <c r="V339" s="15"/>
    </row>
    <row r="340" spans="1:22" s="13" customFormat="1" ht="15" customHeight="1">
      <c r="A340" s="15"/>
      <c r="D340" s="14"/>
      <c r="E340" s="15"/>
      <c r="G340" s="15"/>
      <c r="I340" s="15"/>
      <c r="K340" s="15"/>
      <c r="M340" s="15"/>
      <c r="O340" s="15"/>
      <c r="P340" s="15"/>
      <c r="Q340" s="15"/>
      <c r="S340" s="15"/>
      <c r="T340" s="15"/>
      <c r="U340" s="15"/>
      <c r="V340" s="15"/>
    </row>
    <row r="341" spans="1:22" s="13" customFormat="1" ht="15" customHeight="1">
      <c r="A341" s="15"/>
      <c r="D341" s="14"/>
      <c r="E341" s="15"/>
      <c r="G341" s="15"/>
      <c r="I341" s="15"/>
      <c r="K341" s="15"/>
      <c r="M341" s="15"/>
      <c r="O341" s="15"/>
      <c r="P341" s="15"/>
      <c r="Q341" s="15"/>
      <c r="S341" s="15"/>
      <c r="T341" s="15"/>
      <c r="U341" s="15"/>
      <c r="V341" s="15"/>
    </row>
    <row r="342" spans="1:22" s="13" customFormat="1" ht="15" customHeight="1">
      <c r="A342" s="15"/>
      <c r="D342" s="14"/>
      <c r="E342" s="15"/>
      <c r="G342" s="15"/>
      <c r="I342" s="15"/>
      <c r="K342" s="15"/>
      <c r="M342" s="15"/>
      <c r="O342" s="15"/>
      <c r="P342" s="15"/>
      <c r="Q342" s="15"/>
      <c r="S342" s="15"/>
      <c r="T342" s="15"/>
      <c r="U342" s="15"/>
      <c r="V342" s="15"/>
    </row>
    <row r="343" spans="1:22" s="13" customFormat="1" ht="15" customHeight="1">
      <c r="A343" s="15"/>
      <c r="D343" s="14"/>
      <c r="E343" s="15"/>
      <c r="G343" s="15"/>
      <c r="I343" s="15"/>
      <c r="K343" s="15"/>
      <c r="M343" s="15"/>
      <c r="O343" s="15"/>
      <c r="P343" s="15"/>
      <c r="Q343" s="15"/>
      <c r="S343" s="15"/>
      <c r="T343" s="15"/>
      <c r="U343" s="15"/>
      <c r="V343" s="15"/>
    </row>
    <row r="344" spans="1:22" s="13" customFormat="1" ht="15" customHeight="1">
      <c r="A344" s="15"/>
      <c r="D344" s="14"/>
      <c r="E344" s="15"/>
      <c r="G344" s="15"/>
      <c r="I344" s="15"/>
      <c r="K344" s="15"/>
      <c r="M344" s="15"/>
      <c r="O344" s="15"/>
      <c r="P344" s="15"/>
      <c r="Q344" s="15"/>
      <c r="S344" s="15"/>
      <c r="T344" s="15"/>
      <c r="U344" s="15"/>
      <c r="V344" s="15"/>
    </row>
    <row r="345" spans="1:22" s="13" customFormat="1" ht="15" customHeight="1">
      <c r="A345" s="15"/>
      <c r="D345" s="14"/>
      <c r="E345" s="15"/>
      <c r="G345" s="15"/>
      <c r="I345" s="15"/>
      <c r="K345" s="15"/>
      <c r="M345" s="15"/>
      <c r="O345" s="15"/>
      <c r="P345" s="15"/>
      <c r="Q345" s="15"/>
      <c r="S345" s="15"/>
      <c r="T345" s="15"/>
      <c r="U345" s="15"/>
      <c r="V345" s="15"/>
    </row>
    <row r="346" spans="1:22" s="13" customFormat="1" ht="15" customHeight="1">
      <c r="A346" s="15"/>
      <c r="D346" s="14"/>
      <c r="E346" s="15"/>
      <c r="G346" s="15"/>
      <c r="I346" s="15"/>
      <c r="K346" s="15"/>
      <c r="M346" s="15"/>
      <c r="O346" s="15"/>
      <c r="P346" s="15"/>
      <c r="Q346" s="15"/>
      <c r="S346" s="15"/>
      <c r="T346" s="15"/>
      <c r="U346" s="15"/>
      <c r="V346" s="15"/>
    </row>
    <row r="347" spans="1:22" s="13" customFormat="1" ht="15" customHeight="1">
      <c r="A347" s="15"/>
      <c r="D347" s="14"/>
      <c r="E347" s="15"/>
      <c r="G347" s="15"/>
      <c r="I347" s="15"/>
      <c r="K347" s="15"/>
      <c r="M347" s="15"/>
      <c r="O347" s="15"/>
      <c r="P347" s="15"/>
      <c r="Q347" s="15"/>
      <c r="S347" s="15"/>
      <c r="T347" s="15"/>
      <c r="U347" s="15"/>
      <c r="V347" s="15"/>
    </row>
    <row r="348" spans="1:22" s="13" customFormat="1" ht="15" customHeight="1">
      <c r="A348" s="15"/>
      <c r="D348" s="14"/>
      <c r="E348" s="15"/>
      <c r="G348" s="15"/>
      <c r="I348" s="15"/>
      <c r="K348" s="15"/>
      <c r="M348" s="15"/>
      <c r="O348" s="15"/>
      <c r="P348" s="15"/>
      <c r="Q348" s="15"/>
      <c r="S348" s="15"/>
      <c r="T348" s="15"/>
      <c r="U348" s="15"/>
      <c r="V348" s="15"/>
    </row>
    <row r="349" spans="1:22" s="13" customFormat="1" ht="15" customHeight="1">
      <c r="A349" s="15"/>
      <c r="D349" s="14"/>
      <c r="E349" s="15"/>
      <c r="G349" s="15"/>
      <c r="I349" s="15"/>
      <c r="K349" s="15"/>
      <c r="M349" s="15"/>
      <c r="O349" s="15"/>
      <c r="P349" s="15"/>
      <c r="Q349" s="15"/>
      <c r="S349" s="15"/>
      <c r="T349" s="15"/>
      <c r="U349" s="15"/>
      <c r="V349" s="15"/>
    </row>
    <row r="350" spans="1:22" s="13" customFormat="1" ht="15" customHeight="1">
      <c r="A350" s="15"/>
      <c r="D350" s="14"/>
      <c r="E350" s="15"/>
      <c r="G350" s="15"/>
      <c r="I350" s="15"/>
      <c r="K350" s="15"/>
      <c r="M350" s="15"/>
      <c r="O350" s="15"/>
      <c r="P350" s="15"/>
      <c r="Q350" s="15"/>
      <c r="S350" s="15"/>
      <c r="T350" s="15"/>
      <c r="U350" s="15"/>
      <c r="V350" s="15"/>
    </row>
    <row r="351" spans="1:22" s="13" customFormat="1" ht="15" customHeight="1">
      <c r="A351" s="15"/>
      <c r="D351" s="14"/>
      <c r="E351" s="15"/>
      <c r="G351" s="15"/>
      <c r="I351" s="15"/>
      <c r="K351" s="15"/>
      <c r="M351" s="15"/>
      <c r="O351" s="15"/>
      <c r="P351" s="15"/>
      <c r="Q351" s="15"/>
      <c r="S351" s="15"/>
      <c r="T351" s="15"/>
      <c r="U351" s="15"/>
      <c r="V351" s="15"/>
    </row>
    <row r="352" spans="1:22" s="13" customFormat="1" ht="15" customHeight="1">
      <c r="A352" s="15"/>
      <c r="D352" s="14"/>
      <c r="E352" s="15"/>
      <c r="G352" s="15"/>
      <c r="I352" s="15"/>
      <c r="K352" s="15"/>
      <c r="M352" s="15"/>
      <c r="O352" s="15"/>
      <c r="P352" s="15"/>
      <c r="Q352" s="15"/>
      <c r="S352" s="15"/>
      <c r="T352" s="15"/>
      <c r="U352" s="15"/>
      <c r="V352" s="15"/>
    </row>
    <row r="353" spans="1:22" s="13" customFormat="1" ht="15" customHeight="1">
      <c r="A353" s="15"/>
      <c r="D353" s="14"/>
      <c r="E353" s="15"/>
      <c r="G353" s="15"/>
      <c r="I353" s="15"/>
      <c r="K353" s="15"/>
      <c r="M353" s="15"/>
      <c r="O353" s="15"/>
      <c r="P353" s="15"/>
      <c r="Q353" s="15"/>
      <c r="S353" s="15"/>
      <c r="T353" s="15"/>
      <c r="U353" s="15"/>
      <c r="V353" s="15"/>
    </row>
    <row r="354" spans="1:22" s="13" customFormat="1" ht="15" customHeight="1">
      <c r="A354" s="15"/>
      <c r="D354" s="14"/>
      <c r="E354" s="15"/>
      <c r="G354" s="15"/>
      <c r="I354" s="15"/>
      <c r="K354" s="15"/>
      <c r="M354" s="15"/>
      <c r="O354" s="15"/>
      <c r="P354" s="15"/>
      <c r="Q354" s="15"/>
      <c r="S354" s="15"/>
      <c r="T354" s="15"/>
      <c r="U354" s="15"/>
      <c r="V354" s="15"/>
    </row>
    <row r="355" spans="1:22" s="13" customFormat="1" ht="15" customHeight="1">
      <c r="A355" s="15"/>
      <c r="D355" s="14"/>
      <c r="E355" s="15"/>
      <c r="G355" s="15"/>
      <c r="I355" s="15"/>
      <c r="K355" s="15"/>
      <c r="M355" s="15"/>
      <c r="O355" s="15"/>
      <c r="P355" s="15"/>
      <c r="Q355" s="15"/>
      <c r="S355" s="15"/>
      <c r="T355" s="15"/>
      <c r="U355" s="15"/>
      <c r="V355" s="15"/>
    </row>
    <row r="356" spans="1:22" s="13" customFormat="1" ht="15" customHeight="1">
      <c r="A356" s="15"/>
      <c r="D356" s="14"/>
      <c r="E356" s="15"/>
      <c r="G356" s="15"/>
      <c r="I356" s="15"/>
      <c r="K356" s="15"/>
      <c r="M356" s="15"/>
      <c r="O356" s="15"/>
      <c r="P356" s="15"/>
      <c r="Q356" s="15"/>
      <c r="S356" s="15"/>
      <c r="T356" s="15"/>
      <c r="U356" s="15"/>
      <c r="V356" s="15"/>
    </row>
    <row r="357" spans="1:22" s="13" customFormat="1" ht="15" customHeight="1">
      <c r="A357" s="15"/>
      <c r="D357" s="14"/>
      <c r="E357" s="15"/>
      <c r="G357" s="15"/>
      <c r="I357" s="15"/>
      <c r="K357" s="15"/>
      <c r="M357" s="15"/>
      <c r="O357" s="15"/>
      <c r="P357" s="15"/>
      <c r="Q357" s="15"/>
      <c r="S357" s="15"/>
      <c r="T357" s="15"/>
      <c r="U357" s="15"/>
      <c r="V357" s="15"/>
    </row>
    <row r="358" spans="1:22" s="13" customFormat="1" ht="15" customHeight="1">
      <c r="A358" s="15"/>
      <c r="D358" s="14"/>
      <c r="E358" s="15"/>
      <c r="G358" s="15"/>
      <c r="I358" s="15"/>
      <c r="K358" s="15"/>
      <c r="M358" s="15"/>
      <c r="O358" s="15"/>
      <c r="P358" s="15"/>
      <c r="Q358" s="15"/>
      <c r="S358" s="15"/>
      <c r="T358" s="15"/>
      <c r="U358" s="15"/>
      <c r="V358" s="15"/>
    </row>
    <row r="359" spans="1:22" s="13" customFormat="1" ht="15" customHeight="1">
      <c r="A359" s="15"/>
      <c r="D359" s="14"/>
      <c r="E359" s="15"/>
      <c r="G359" s="15"/>
      <c r="I359" s="15"/>
      <c r="K359" s="15"/>
      <c r="M359" s="15"/>
      <c r="O359" s="15"/>
      <c r="P359" s="15"/>
      <c r="Q359" s="15"/>
      <c r="S359" s="15"/>
      <c r="T359" s="15"/>
      <c r="U359" s="15"/>
      <c r="V359" s="15"/>
    </row>
    <row r="360" spans="1:22" s="13" customFormat="1" ht="15" customHeight="1">
      <c r="A360" s="15"/>
      <c r="D360" s="14"/>
      <c r="E360" s="15"/>
      <c r="G360" s="15"/>
      <c r="I360" s="15"/>
      <c r="K360" s="15"/>
      <c r="M360" s="15"/>
      <c r="O360" s="15"/>
      <c r="P360" s="15"/>
      <c r="Q360" s="15"/>
      <c r="S360" s="15"/>
      <c r="T360" s="15"/>
      <c r="U360" s="15"/>
      <c r="V360" s="15"/>
    </row>
    <row r="361" spans="1:22" s="13" customFormat="1" ht="15" customHeight="1">
      <c r="A361" s="15"/>
      <c r="D361" s="14"/>
      <c r="E361" s="15"/>
      <c r="G361" s="15"/>
      <c r="I361" s="15"/>
      <c r="K361" s="15"/>
      <c r="M361" s="15"/>
      <c r="O361" s="15"/>
      <c r="P361" s="15"/>
      <c r="Q361" s="15"/>
      <c r="S361" s="15"/>
      <c r="T361" s="15"/>
      <c r="U361" s="15"/>
      <c r="V361" s="15"/>
    </row>
    <row r="362" spans="1:22" s="13" customFormat="1" ht="15" customHeight="1">
      <c r="A362" s="15"/>
      <c r="D362" s="14"/>
      <c r="E362" s="15"/>
      <c r="G362" s="15"/>
      <c r="I362" s="15"/>
      <c r="K362" s="15"/>
      <c r="M362" s="15"/>
      <c r="O362" s="15"/>
      <c r="P362" s="15"/>
      <c r="Q362" s="15"/>
      <c r="S362" s="15"/>
      <c r="T362" s="15"/>
      <c r="U362" s="15"/>
      <c r="V362" s="15"/>
    </row>
    <row r="363" spans="1:22" s="13" customFormat="1" ht="15" customHeight="1">
      <c r="A363" s="15"/>
      <c r="D363" s="14"/>
      <c r="E363" s="15"/>
      <c r="G363" s="15"/>
      <c r="I363" s="15"/>
      <c r="K363" s="15"/>
      <c r="M363" s="15"/>
      <c r="O363" s="15"/>
      <c r="P363" s="15"/>
      <c r="Q363" s="15"/>
      <c r="S363" s="15"/>
      <c r="T363" s="15"/>
      <c r="U363" s="15"/>
      <c r="V363" s="15"/>
    </row>
    <row r="364" spans="1:22" s="13" customFormat="1" ht="15" customHeight="1">
      <c r="A364" s="15"/>
      <c r="D364" s="14"/>
      <c r="E364" s="15"/>
      <c r="G364" s="15"/>
      <c r="I364" s="15"/>
      <c r="K364" s="15"/>
      <c r="M364" s="15"/>
      <c r="O364" s="15"/>
      <c r="P364" s="15"/>
      <c r="Q364" s="15"/>
      <c r="S364" s="15"/>
      <c r="T364" s="15"/>
      <c r="U364" s="15"/>
      <c r="V364" s="15"/>
    </row>
    <row r="365" spans="1:22" s="13" customFormat="1" ht="15" customHeight="1">
      <c r="A365" s="15"/>
      <c r="D365" s="14"/>
      <c r="E365" s="15"/>
      <c r="G365" s="15"/>
      <c r="I365" s="15"/>
      <c r="K365" s="15"/>
      <c r="M365" s="15"/>
      <c r="O365" s="15"/>
      <c r="P365" s="15"/>
      <c r="Q365" s="15"/>
      <c r="S365" s="15"/>
      <c r="T365" s="15"/>
      <c r="U365" s="15"/>
      <c r="V365" s="15"/>
    </row>
    <row r="366" spans="1:22" s="13" customFormat="1" ht="15" customHeight="1">
      <c r="A366" s="15"/>
      <c r="D366" s="14"/>
      <c r="E366" s="15"/>
      <c r="G366" s="15"/>
      <c r="I366" s="15"/>
      <c r="K366" s="15"/>
      <c r="M366" s="15"/>
      <c r="O366" s="15"/>
      <c r="P366" s="15"/>
      <c r="Q366" s="15"/>
      <c r="S366" s="15"/>
      <c r="T366" s="15"/>
      <c r="U366" s="15"/>
      <c r="V366" s="15"/>
    </row>
    <row r="367" spans="1:22" s="13" customFormat="1" ht="15" customHeight="1">
      <c r="A367" s="15"/>
      <c r="D367" s="14"/>
      <c r="E367" s="15"/>
      <c r="G367" s="15"/>
      <c r="I367" s="15"/>
      <c r="K367" s="15"/>
      <c r="M367" s="15"/>
      <c r="O367" s="15"/>
      <c r="P367" s="15"/>
      <c r="Q367" s="15"/>
      <c r="S367" s="15"/>
      <c r="T367" s="15"/>
      <c r="U367" s="15"/>
      <c r="V367" s="15"/>
    </row>
    <row r="368" spans="1:22" s="13" customFormat="1" ht="15" customHeight="1">
      <c r="A368" s="15"/>
      <c r="D368" s="14"/>
      <c r="E368" s="15"/>
      <c r="G368" s="15"/>
      <c r="I368" s="15"/>
      <c r="K368" s="15"/>
      <c r="M368" s="15"/>
      <c r="O368" s="15"/>
      <c r="P368" s="15"/>
      <c r="Q368" s="15"/>
      <c r="S368" s="15"/>
      <c r="T368" s="15"/>
      <c r="U368" s="15"/>
      <c r="V368" s="15"/>
    </row>
    <row r="369" spans="1:22" s="13" customFormat="1" ht="15" customHeight="1">
      <c r="A369" s="15"/>
      <c r="D369" s="14"/>
      <c r="E369" s="15"/>
      <c r="G369" s="15"/>
      <c r="I369" s="15"/>
      <c r="K369" s="15"/>
      <c r="M369" s="15"/>
      <c r="O369" s="15"/>
      <c r="P369" s="15"/>
      <c r="Q369" s="15"/>
      <c r="S369" s="15"/>
      <c r="T369" s="15"/>
      <c r="U369" s="15"/>
      <c r="V369" s="15"/>
    </row>
    <row r="370" spans="1:22" s="13" customFormat="1" ht="15" customHeight="1">
      <c r="A370" s="15"/>
      <c r="D370" s="14"/>
      <c r="E370" s="15"/>
      <c r="G370" s="15"/>
      <c r="I370" s="15"/>
      <c r="K370" s="15"/>
      <c r="M370" s="15"/>
      <c r="O370" s="15"/>
      <c r="P370" s="15"/>
      <c r="Q370" s="15"/>
      <c r="S370" s="15"/>
      <c r="T370" s="15"/>
      <c r="U370" s="15"/>
      <c r="V370" s="15"/>
    </row>
    <row r="371" spans="1:22" s="13" customFormat="1" ht="15" customHeight="1">
      <c r="A371" s="15"/>
      <c r="D371" s="14"/>
      <c r="E371" s="15"/>
      <c r="G371" s="15"/>
      <c r="I371" s="15"/>
      <c r="K371" s="15"/>
      <c r="M371" s="15"/>
      <c r="O371" s="15"/>
      <c r="P371" s="15"/>
      <c r="Q371" s="15"/>
      <c r="S371" s="15"/>
      <c r="T371" s="15"/>
      <c r="U371" s="15"/>
      <c r="V371" s="15"/>
    </row>
    <row r="372" spans="1:22" s="13" customFormat="1" ht="15" customHeight="1">
      <c r="A372" s="15"/>
      <c r="D372" s="14"/>
      <c r="E372" s="15"/>
      <c r="G372" s="15"/>
      <c r="I372" s="15"/>
      <c r="K372" s="15"/>
      <c r="M372" s="15"/>
      <c r="O372" s="15"/>
      <c r="P372" s="15"/>
      <c r="Q372" s="15"/>
      <c r="S372" s="15"/>
      <c r="T372" s="15"/>
      <c r="U372" s="15"/>
      <c r="V372" s="15"/>
    </row>
    <row r="373" spans="1:22" s="13" customFormat="1" ht="15" customHeight="1">
      <c r="A373" s="15"/>
      <c r="D373" s="14"/>
      <c r="E373" s="15"/>
      <c r="G373" s="15"/>
      <c r="I373" s="15"/>
      <c r="K373" s="15"/>
      <c r="M373" s="15"/>
      <c r="O373" s="15"/>
      <c r="P373" s="15"/>
      <c r="Q373" s="15"/>
      <c r="S373" s="15"/>
      <c r="T373" s="15"/>
      <c r="U373" s="15"/>
      <c r="V373" s="15"/>
    </row>
    <row r="374" spans="1:22" s="13" customFormat="1" ht="15" customHeight="1">
      <c r="A374" s="15"/>
      <c r="D374" s="14"/>
      <c r="E374" s="15"/>
      <c r="G374" s="15"/>
      <c r="I374" s="15"/>
      <c r="K374" s="15"/>
      <c r="M374" s="15"/>
      <c r="O374" s="15"/>
      <c r="P374" s="15"/>
      <c r="Q374" s="15"/>
      <c r="S374" s="15"/>
      <c r="T374" s="15"/>
      <c r="U374" s="15"/>
      <c r="V374" s="15"/>
    </row>
    <row r="375" spans="1:22" s="13" customFormat="1" ht="15" customHeight="1">
      <c r="A375" s="15"/>
      <c r="D375" s="14"/>
      <c r="E375" s="15"/>
      <c r="G375" s="15"/>
      <c r="I375" s="15"/>
      <c r="K375" s="15"/>
      <c r="M375" s="15"/>
      <c r="O375" s="15"/>
      <c r="P375" s="15"/>
      <c r="Q375" s="15"/>
      <c r="S375" s="15"/>
      <c r="T375" s="15"/>
      <c r="U375" s="15"/>
      <c r="V375" s="15"/>
    </row>
    <row r="376" spans="1:22" s="13" customFormat="1" ht="15" customHeight="1">
      <c r="A376" s="15"/>
      <c r="D376" s="14"/>
      <c r="E376" s="15"/>
      <c r="G376" s="15"/>
      <c r="I376" s="15"/>
      <c r="K376" s="15"/>
      <c r="M376" s="15"/>
      <c r="O376" s="15"/>
      <c r="P376" s="15"/>
      <c r="Q376" s="15"/>
      <c r="S376" s="15"/>
      <c r="T376" s="15"/>
      <c r="U376" s="15"/>
      <c r="V376" s="15"/>
    </row>
    <row r="377" spans="1:22" s="13" customFormat="1" ht="15" customHeight="1">
      <c r="A377" s="15"/>
      <c r="D377" s="14"/>
      <c r="E377" s="15"/>
      <c r="G377" s="15"/>
      <c r="I377" s="15"/>
      <c r="K377" s="15"/>
      <c r="M377" s="15"/>
      <c r="O377" s="15"/>
      <c r="P377" s="15"/>
      <c r="Q377" s="15"/>
      <c r="S377" s="15"/>
      <c r="T377" s="15"/>
      <c r="U377" s="15"/>
      <c r="V377" s="15"/>
    </row>
    <row r="378" spans="1:22" s="13" customFormat="1" ht="15" customHeight="1">
      <c r="A378" s="15"/>
      <c r="D378" s="14"/>
      <c r="E378" s="15"/>
      <c r="G378" s="15"/>
      <c r="I378" s="15"/>
      <c r="K378" s="15"/>
      <c r="M378" s="15"/>
      <c r="O378" s="15"/>
      <c r="P378" s="15"/>
      <c r="Q378" s="15"/>
      <c r="S378" s="15"/>
      <c r="T378" s="15"/>
      <c r="U378" s="15"/>
      <c r="V378" s="15"/>
    </row>
    <row r="379" spans="1:22" s="13" customFormat="1" ht="15" customHeight="1">
      <c r="A379" s="15"/>
      <c r="D379" s="14"/>
      <c r="E379" s="15"/>
      <c r="G379" s="15"/>
      <c r="I379" s="15"/>
      <c r="K379" s="15"/>
      <c r="M379" s="15"/>
      <c r="O379" s="15"/>
      <c r="P379" s="15"/>
      <c r="Q379" s="15"/>
      <c r="S379" s="15"/>
      <c r="T379" s="15"/>
      <c r="U379" s="15"/>
      <c r="V379" s="15"/>
    </row>
    <row r="380" spans="1:22" s="13" customFormat="1" ht="15" customHeight="1">
      <c r="A380" s="15"/>
      <c r="D380" s="14"/>
      <c r="E380" s="15"/>
      <c r="G380" s="15"/>
      <c r="I380" s="15"/>
      <c r="K380" s="15"/>
      <c r="M380" s="15"/>
      <c r="O380" s="15"/>
      <c r="P380" s="15"/>
      <c r="Q380" s="15"/>
      <c r="S380" s="15"/>
      <c r="T380" s="15"/>
      <c r="U380" s="15"/>
      <c r="V380" s="15"/>
    </row>
    <row r="381" spans="1:22" s="13" customFormat="1" ht="15" customHeight="1">
      <c r="A381" s="15"/>
      <c r="D381" s="14"/>
      <c r="E381" s="15"/>
      <c r="G381" s="15"/>
      <c r="I381" s="15"/>
      <c r="K381" s="15"/>
      <c r="M381" s="15"/>
      <c r="O381" s="15"/>
      <c r="P381" s="15"/>
      <c r="Q381" s="15"/>
      <c r="S381" s="15"/>
      <c r="T381" s="15"/>
      <c r="U381" s="15"/>
      <c r="V381" s="15"/>
    </row>
    <row r="382" spans="1:22" s="13" customFormat="1" ht="15" customHeight="1">
      <c r="A382" s="15"/>
      <c r="D382" s="14"/>
      <c r="E382" s="15"/>
      <c r="G382" s="15"/>
      <c r="I382" s="15"/>
      <c r="K382" s="15"/>
      <c r="M382" s="15"/>
      <c r="O382" s="15"/>
      <c r="P382" s="15"/>
      <c r="Q382" s="15"/>
      <c r="S382" s="15"/>
      <c r="T382" s="15"/>
      <c r="U382" s="15"/>
      <c r="V382" s="15"/>
    </row>
    <row r="383" spans="1:22" s="13" customFormat="1" ht="15" customHeight="1">
      <c r="A383" s="15"/>
      <c r="D383" s="14"/>
      <c r="E383" s="15"/>
      <c r="G383" s="15"/>
      <c r="I383" s="15"/>
      <c r="K383" s="15"/>
      <c r="M383" s="15"/>
      <c r="O383" s="15"/>
      <c r="P383" s="15"/>
      <c r="Q383" s="15"/>
      <c r="S383" s="15"/>
      <c r="T383" s="15"/>
      <c r="U383" s="15"/>
      <c r="V383" s="15"/>
    </row>
    <row r="384" spans="1:22" s="13" customFormat="1" ht="15" customHeight="1">
      <c r="A384" s="15"/>
      <c r="D384" s="14"/>
      <c r="E384" s="15"/>
      <c r="G384" s="15"/>
      <c r="I384" s="15"/>
      <c r="K384" s="15"/>
      <c r="M384" s="15"/>
      <c r="O384" s="15"/>
      <c r="P384" s="15"/>
      <c r="Q384" s="15"/>
      <c r="S384" s="15"/>
      <c r="T384" s="15"/>
      <c r="U384" s="15"/>
      <c r="V384" s="15"/>
    </row>
    <row r="385" spans="1:22" s="13" customFormat="1" ht="15" customHeight="1">
      <c r="A385" s="15"/>
      <c r="D385" s="14"/>
      <c r="E385" s="15"/>
      <c r="G385" s="15"/>
      <c r="I385" s="15"/>
      <c r="K385" s="15"/>
      <c r="M385" s="15"/>
      <c r="O385" s="15"/>
      <c r="P385" s="15"/>
      <c r="Q385" s="15"/>
      <c r="S385" s="15"/>
      <c r="T385" s="15"/>
      <c r="U385" s="15"/>
      <c r="V385" s="15"/>
    </row>
    <row r="386" spans="1:22" s="13" customFormat="1" ht="15" customHeight="1">
      <c r="A386" s="15"/>
      <c r="D386" s="14"/>
      <c r="E386" s="15"/>
      <c r="G386" s="15"/>
      <c r="I386" s="15"/>
      <c r="K386" s="15"/>
      <c r="M386" s="15"/>
      <c r="O386" s="15"/>
      <c r="P386" s="15"/>
      <c r="Q386" s="15"/>
      <c r="S386" s="15"/>
      <c r="T386" s="15"/>
      <c r="U386" s="15"/>
      <c r="V386" s="15"/>
    </row>
    <row r="387" spans="1:22" s="13" customFormat="1" ht="15" customHeight="1">
      <c r="A387" s="15"/>
      <c r="D387" s="14"/>
      <c r="E387" s="15"/>
      <c r="G387" s="15"/>
      <c r="I387" s="15"/>
      <c r="K387" s="15"/>
      <c r="M387" s="15"/>
      <c r="O387" s="15"/>
      <c r="P387" s="15"/>
      <c r="Q387" s="15"/>
      <c r="S387" s="15"/>
      <c r="T387" s="15"/>
      <c r="U387" s="15"/>
      <c r="V387" s="15"/>
    </row>
    <row r="388" spans="1:22" s="13" customFormat="1" ht="15" customHeight="1">
      <c r="A388" s="15"/>
      <c r="D388" s="14"/>
      <c r="E388" s="15"/>
      <c r="G388" s="15"/>
      <c r="I388" s="15"/>
      <c r="K388" s="15"/>
      <c r="M388" s="15"/>
      <c r="O388" s="15"/>
      <c r="P388" s="15"/>
      <c r="Q388" s="15"/>
      <c r="S388" s="15"/>
      <c r="T388" s="15"/>
      <c r="U388" s="15"/>
      <c r="V388" s="15"/>
    </row>
    <row r="389" spans="1:22" s="13" customFormat="1" ht="15" customHeight="1">
      <c r="A389" s="15"/>
      <c r="D389" s="14"/>
      <c r="E389" s="15"/>
      <c r="G389" s="15"/>
      <c r="I389" s="15"/>
      <c r="K389" s="15"/>
      <c r="M389" s="15"/>
      <c r="O389" s="15"/>
      <c r="P389" s="15"/>
      <c r="Q389" s="15"/>
      <c r="S389" s="15"/>
      <c r="T389" s="15"/>
      <c r="U389" s="15"/>
      <c r="V389" s="15"/>
    </row>
    <row r="390" spans="1:22" s="13" customFormat="1" ht="15" customHeight="1">
      <c r="A390" s="15"/>
      <c r="D390" s="14"/>
      <c r="E390" s="15"/>
      <c r="G390" s="15"/>
      <c r="I390" s="15"/>
      <c r="K390" s="15"/>
      <c r="M390" s="15"/>
      <c r="O390" s="15"/>
      <c r="P390" s="15"/>
      <c r="Q390" s="15"/>
      <c r="S390" s="15"/>
      <c r="T390" s="15"/>
      <c r="U390" s="15"/>
      <c r="V390" s="15"/>
    </row>
    <row r="391" spans="1:22" s="13" customFormat="1" ht="15" customHeight="1">
      <c r="A391" s="15"/>
      <c r="D391" s="14"/>
      <c r="E391" s="15"/>
      <c r="G391" s="15"/>
      <c r="I391" s="15"/>
      <c r="K391" s="15"/>
      <c r="M391" s="15"/>
      <c r="O391" s="15"/>
      <c r="P391" s="15"/>
      <c r="Q391" s="15"/>
      <c r="S391" s="15"/>
      <c r="T391" s="15"/>
      <c r="U391" s="15"/>
      <c r="V391" s="15"/>
    </row>
    <row r="392" spans="1:22" s="13" customFormat="1" ht="15" customHeight="1">
      <c r="A392" s="15"/>
      <c r="D392" s="14"/>
      <c r="E392" s="15"/>
      <c r="G392" s="15"/>
      <c r="I392" s="15"/>
      <c r="K392" s="15"/>
      <c r="M392" s="15"/>
      <c r="O392" s="15"/>
      <c r="P392" s="15"/>
      <c r="Q392" s="15"/>
      <c r="S392" s="15"/>
      <c r="T392" s="15"/>
      <c r="U392" s="15"/>
      <c r="V392" s="15"/>
    </row>
    <row r="393" spans="1:22" s="13" customFormat="1" ht="15" customHeight="1">
      <c r="A393" s="15"/>
      <c r="D393" s="14"/>
      <c r="E393" s="15"/>
      <c r="G393" s="15"/>
      <c r="I393" s="15"/>
      <c r="K393" s="15"/>
      <c r="M393" s="15"/>
      <c r="O393" s="15"/>
      <c r="P393" s="15"/>
      <c r="Q393" s="15"/>
      <c r="S393" s="15"/>
      <c r="T393" s="15"/>
      <c r="U393" s="15"/>
      <c r="V393" s="15"/>
    </row>
    <row r="394" spans="1:22" s="13" customFormat="1" ht="15" customHeight="1">
      <c r="A394" s="15"/>
      <c r="D394" s="14"/>
      <c r="E394" s="15"/>
      <c r="G394" s="15"/>
      <c r="I394" s="15"/>
      <c r="K394" s="15"/>
      <c r="M394" s="15"/>
      <c r="O394" s="15"/>
      <c r="P394" s="15"/>
      <c r="Q394" s="15"/>
      <c r="S394" s="15"/>
      <c r="T394" s="15"/>
      <c r="U394" s="15"/>
      <c r="V394" s="15"/>
    </row>
    <row r="395" spans="1:22" s="13" customFormat="1" ht="15" customHeight="1">
      <c r="A395" s="15"/>
      <c r="D395" s="14"/>
      <c r="E395" s="15"/>
      <c r="G395" s="15"/>
      <c r="I395" s="15"/>
      <c r="K395" s="15"/>
      <c r="M395" s="15"/>
      <c r="O395" s="15"/>
      <c r="P395" s="15"/>
      <c r="Q395" s="15"/>
      <c r="S395" s="15"/>
      <c r="T395" s="15"/>
      <c r="U395" s="15"/>
      <c r="V395" s="15"/>
    </row>
    <row r="396" spans="1:22" s="13" customFormat="1" ht="15" customHeight="1">
      <c r="A396" s="15"/>
      <c r="D396" s="14"/>
      <c r="E396" s="15"/>
      <c r="G396" s="15"/>
      <c r="I396" s="15"/>
      <c r="K396" s="15"/>
      <c r="M396" s="15"/>
      <c r="O396" s="15"/>
      <c r="P396" s="15"/>
      <c r="Q396" s="15"/>
      <c r="S396" s="15"/>
      <c r="T396" s="15"/>
      <c r="U396" s="15"/>
      <c r="V396" s="15"/>
    </row>
    <row r="397" spans="1:22" s="13" customFormat="1" ht="15" customHeight="1">
      <c r="A397" s="15"/>
      <c r="D397" s="14"/>
      <c r="E397" s="15"/>
      <c r="G397" s="15"/>
      <c r="I397" s="15"/>
      <c r="K397" s="15"/>
      <c r="M397" s="15"/>
      <c r="O397" s="15"/>
      <c r="P397" s="15"/>
      <c r="Q397" s="15"/>
      <c r="S397" s="15"/>
      <c r="T397" s="15"/>
      <c r="U397" s="15"/>
      <c r="V397" s="15"/>
    </row>
    <row r="398" spans="1:22" s="13" customFormat="1" ht="15" customHeight="1">
      <c r="A398" s="15"/>
      <c r="D398" s="14"/>
      <c r="E398" s="15"/>
      <c r="G398" s="15"/>
      <c r="I398" s="15"/>
      <c r="K398" s="15"/>
      <c r="M398" s="15"/>
      <c r="O398" s="15"/>
      <c r="P398" s="15"/>
      <c r="Q398" s="15"/>
      <c r="S398" s="15"/>
      <c r="T398" s="15"/>
      <c r="U398" s="15"/>
      <c r="V398" s="15"/>
    </row>
    <row r="399" spans="1:22" s="13" customFormat="1" ht="15" customHeight="1">
      <c r="A399" s="15"/>
      <c r="D399" s="14"/>
      <c r="E399" s="15"/>
      <c r="G399" s="15"/>
      <c r="I399" s="15"/>
      <c r="K399" s="15"/>
      <c r="M399" s="15"/>
      <c r="O399" s="15"/>
      <c r="P399" s="15"/>
      <c r="Q399" s="15"/>
      <c r="S399" s="15"/>
      <c r="T399" s="15"/>
      <c r="U399" s="15"/>
      <c r="V399" s="15"/>
    </row>
    <row r="400" spans="1:22" s="13" customFormat="1" ht="15" customHeight="1">
      <c r="A400" s="15"/>
      <c r="D400" s="14"/>
      <c r="E400" s="15"/>
      <c r="G400" s="15"/>
      <c r="I400" s="15"/>
      <c r="K400" s="15"/>
      <c r="M400" s="15"/>
      <c r="O400" s="15"/>
      <c r="P400" s="15"/>
      <c r="Q400" s="15"/>
      <c r="S400" s="15"/>
      <c r="T400" s="15"/>
      <c r="U400" s="15"/>
      <c r="V400" s="15"/>
    </row>
    <row r="401" spans="1:22" s="13" customFormat="1" ht="15" customHeight="1">
      <c r="A401" s="15"/>
      <c r="D401" s="14"/>
      <c r="E401" s="15"/>
      <c r="G401" s="15"/>
      <c r="I401" s="15"/>
      <c r="K401" s="15"/>
      <c r="M401" s="15"/>
      <c r="O401" s="15"/>
      <c r="P401" s="15"/>
      <c r="Q401" s="15"/>
      <c r="S401" s="15"/>
      <c r="T401" s="15"/>
      <c r="U401" s="15"/>
      <c r="V401" s="15"/>
    </row>
    <row r="402" spans="1:22" s="13" customFormat="1" ht="15" customHeight="1">
      <c r="A402" s="15"/>
      <c r="D402" s="14"/>
      <c r="E402" s="15"/>
      <c r="G402" s="15"/>
      <c r="I402" s="15"/>
      <c r="K402" s="15"/>
      <c r="M402" s="15"/>
      <c r="O402" s="15"/>
      <c r="P402" s="15"/>
      <c r="Q402" s="15"/>
      <c r="S402" s="15"/>
      <c r="T402" s="15"/>
      <c r="U402" s="15"/>
      <c r="V402" s="15"/>
    </row>
    <row r="403" spans="1:22" s="13" customFormat="1" ht="15" customHeight="1">
      <c r="A403" s="15"/>
      <c r="D403" s="14"/>
      <c r="E403" s="15"/>
      <c r="G403" s="15"/>
      <c r="I403" s="15"/>
      <c r="K403" s="15"/>
      <c r="M403" s="15"/>
      <c r="O403" s="15"/>
      <c r="P403" s="15"/>
      <c r="Q403" s="15"/>
      <c r="S403" s="15"/>
      <c r="T403" s="15"/>
      <c r="U403" s="15"/>
      <c r="V403" s="15"/>
    </row>
    <row r="404" spans="1:22" s="13" customFormat="1" ht="15" customHeight="1">
      <c r="A404" s="15"/>
      <c r="D404" s="14"/>
      <c r="E404" s="15"/>
      <c r="G404" s="15"/>
      <c r="I404" s="15"/>
      <c r="K404" s="15"/>
      <c r="M404" s="15"/>
      <c r="O404" s="15"/>
      <c r="P404" s="15"/>
      <c r="Q404" s="15"/>
      <c r="S404" s="15"/>
      <c r="T404" s="15"/>
      <c r="U404" s="15"/>
      <c r="V404" s="15"/>
    </row>
    <row r="405" spans="1:22" s="13" customFormat="1" ht="15" customHeight="1">
      <c r="A405" s="15"/>
      <c r="D405" s="14"/>
      <c r="E405" s="15"/>
      <c r="G405" s="15"/>
      <c r="I405" s="15"/>
      <c r="K405" s="15"/>
      <c r="M405" s="15"/>
      <c r="O405" s="15"/>
      <c r="P405" s="15"/>
      <c r="Q405" s="15"/>
      <c r="S405" s="15"/>
      <c r="T405" s="15"/>
      <c r="U405" s="15"/>
      <c r="V405" s="15"/>
    </row>
    <row r="406" spans="1:22" s="13" customFormat="1" ht="15" customHeight="1">
      <c r="A406" s="15"/>
      <c r="D406" s="14"/>
      <c r="E406" s="15"/>
      <c r="G406" s="15"/>
      <c r="I406" s="15"/>
      <c r="K406" s="15"/>
      <c r="M406" s="15"/>
      <c r="O406" s="15"/>
      <c r="P406" s="15"/>
      <c r="Q406" s="15"/>
      <c r="S406" s="15"/>
      <c r="T406" s="15"/>
      <c r="U406" s="15"/>
      <c r="V406" s="15"/>
    </row>
    <row r="407" spans="1:22" s="13" customFormat="1" ht="15" customHeight="1">
      <c r="A407" s="15"/>
      <c r="D407" s="14"/>
      <c r="E407" s="15"/>
      <c r="G407" s="15"/>
      <c r="I407" s="15"/>
      <c r="K407" s="15"/>
      <c r="M407" s="15"/>
      <c r="O407" s="15"/>
      <c r="P407" s="15"/>
      <c r="Q407" s="15"/>
      <c r="S407" s="15"/>
      <c r="T407" s="15"/>
      <c r="U407" s="15"/>
      <c r="V407" s="15"/>
    </row>
    <row r="408" spans="1:22" s="13" customFormat="1" ht="15" customHeight="1">
      <c r="A408" s="15"/>
      <c r="D408" s="14"/>
      <c r="E408" s="15"/>
      <c r="G408" s="15"/>
      <c r="I408" s="15"/>
      <c r="K408" s="15"/>
      <c r="M408" s="15"/>
      <c r="O408" s="15"/>
      <c r="P408" s="15"/>
      <c r="Q408" s="15"/>
      <c r="S408" s="15"/>
      <c r="T408" s="15"/>
      <c r="U408" s="15"/>
      <c r="V408" s="15"/>
    </row>
    <row r="409" spans="1:22" s="13" customFormat="1" ht="15" customHeight="1">
      <c r="A409" s="15"/>
      <c r="D409" s="14"/>
      <c r="E409" s="15"/>
      <c r="G409" s="15"/>
      <c r="I409" s="15"/>
      <c r="K409" s="15"/>
      <c r="M409" s="15"/>
      <c r="O409" s="15"/>
      <c r="P409" s="15"/>
      <c r="Q409" s="15"/>
      <c r="S409" s="15"/>
      <c r="T409" s="15"/>
      <c r="U409" s="15"/>
      <c r="V409" s="15"/>
    </row>
    <row r="410" spans="1:22" s="13" customFormat="1" ht="15" customHeight="1">
      <c r="A410" s="15"/>
      <c r="D410" s="14"/>
      <c r="E410" s="15"/>
      <c r="G410" s="15"/>
      <c r="I410" s="15"/>
      <c r="K410" s="15"/>
      <c r="M410" s="15"/>
      <c r="O410" s="15"/>
      <c r="P410" s="15"/>
      <c r="Q410" s="15"/>
      <c r="S410" s="15"/>
      <c r="T410" s="15"/>
      <c r="U410" s="15"/>
      <c r="V410" s="15"/>
    </row>
    <row r="411" spans="1:22" s="13" customFormat="1" ht="15" customHeight="1">
      <c r="A411" s="15"/>
      <c r="D411" s="14"/>
      <c r="E411" s="15"/>
      <c r="G411" s="15"/>
      <c r="I411" s="15"/>
      <c r="K411" s="15"/>
      <c r="M411" s="15"/>
      <c r="O411" s="15"/>
      <c r="P411" s="15"/>
      <c r="Q411" s="15"/>
      <c r="S411" s="15"/>
      <c r="T411" s="15"/>
      <c r="U411" s="15"/>
      <c r="V411" s="15"/>
    </row>
    <row r="412" spans="1:22" s="13" customFormat="1" ht="15" customHeight="1">
      <c r="A412" s="15"/>
      <c r="D412" s="14"/>
      <c r="E412" s="15"/>
      <c r="G412" s="15"/>
      <c r="I412" s="15"/>
      <c r="K412" s="15"/>
      <c r="M412" s="15"/>
      <c r="O412" s="15"/>
      <c r="P412" s="15"/>
      <c r="Q412" s="15"/>
      <c r="S412" s="15"/>
      <c r="T412" s="15"/>
      <c r="U412" s="15"/>
      <c r="V412" s="15"/>
    </row>
    <row r="413" spans="1:22" s="13" customFormat="1" ht="15" customHeight="1">
      <c r="A413" s="15"/>
      <c r="D413" s="14"/>
      <c r="E413" s="15"/>
      <c r="G413" s="15"/>
      <c r="I413" s="15"/>
      <c r="K413" s="15"/>
      <c r="M413" s="15"/>
      <c r="O413" s="15"/>
      <c r="P413" s="15"/>
      <c r="Q413" s="15"/>
      <c r="S413" s="15"/>
      <c r="T413" s="15"/>
      <c r="U413" s="15"/>
      <c r="V413" s="15"/>
    </row>
    <row r="414" spans="1:22" s="13" customFormat="1" ht="15" customHeight="1">
      <c r="A414" s="15"/>
      <c r="D414" s="14"/>
      <c r="E414" s="15"/>
      <c r="G414" s="15"/>
      <c r="I414" s="15"/>
      <c r="K414" s="15"/>
      <c r="M414" s="15"/>
      <c r="O414" s="15"/>
      <c r="P414" s="15"/>
      <c r="Q414" s="15"/>
      <c r="S414" s="15"/>
      <c r="T414" s="15"/>
      <c r="U414" s="15"/>
      <c r="V414" s="15"/>
    </row>
    <row r="415" spans="1:22" s="13" customFormat="1" ht="15" customHeight="1">
      <c r="A415" s="15"/>
      <c r="D415" s="14"/>
      <c r="E415" s="15"/>
      <c r="G415" s="15"/>
      <c r="I415" s="15"/>
      <c r="K415" s="15"/>
      <c r="M415" s="15"/>
      <c r="O415" s="15"/>
      <c r="P415" s="15"/>
      <c r="Q415" s="15"/>
      <c r="S415" s="15"/>
      <c r="T415" s="15"/>
      <c r="U415" s="15"/>
      <c r="V415" s="15"/>
    </row>
    <row r="416" spans="1:22" s="13" customFormat="1" ht="15" customHeight="1">
      <c r="A416" s="15"/>
      <c r="D416" s="14"/>
      <c r="E416" s="15"/>
      <c r="G416" s="15"/>
      <c r="I416" s="15"/>
      <c r="K416" s="15"/>
      <c r="M416" s="15"/>
      <c r="O416" s="15"/>
      <c r="P416" s="15"/>
      <c r="Q416" s="15"/>
      <c r="S416" s="15"/>
      <c r="T416" s="15"/>
      <c r="U416" s="15"/>
      <c r="V416" s="15"/>
    </row>
    <row r="417" spans="1:22" s="13" customFormat="1" ht="15" customHeight="1">
      <c r="A417" s="15"/>
      <c r="D417" s="14"/>
      <c r="E417" s="15"/>
      <c r="G417" s="15"/>
      <c r="I417" s="15"/>
      <c r="K417" s="15"/>
      <c r="M417" s="15"/>
      <c r="O417" s="15"/>
      <c r="P417" s="15"/>
      <c r="Q417" s="15"/>
      <c r="S417" s="15"/>
      <c r="T417" s="15"/>
      <c r="U417" s="15"/>
      <c r="V417" s="15"/>
    </row>
    <row r="418" spans="1:22" s="13" customFormat="1" ht="15" customHeight="1">
      <c r="A418" s="15"/>
      <c r="D418" s="14"/>
      <c r="E418" s="15"/>
      <c r="G418" s="15"/>
      <c r="I418" s="15"/>
      <c r="K418" s="15"/>
      <c r="M418" s="15"/>
      <c r="O418" s="15"/>
      <c r="P418" s="15"/>
      <c r="Q418" s="15"/>
      <c r="S418" s="15"/>
      <c r="T418" s="15"/>
      <c r="U418" s="15"/>
      <c r="V418" s="15"/>
    </row>
    <row r="419" spans="1:22" s="13" customFormat="1" ht="15" customHeight="1">
      <c r="A419" s="15"/>
      <c r="D419" s="14"/>
      <c r="E419" s="15"/>
      <c r="G419" s="15"/>
      <c r="I419" s="15"/>
      <c r="K419" s="15"/>
      <c r="M419" s="15"/>
      <c r="O419" s="15"/>
      <c r="P419" s="15"/>
      <c r="Q419" s="15"/>
      <c r="S419" s="15"/>
      <c r="T419" s="15"/>
      <c r="U419" s="15"/>
      <c r="V419" s="15"/>
    </row>
    <row r="420" spans="1:22" s="13" customFormat="1" ht="15" customHeight="1">
      <c r="A420" s="15"/>
      <c r="D420" s="14"/>
      <c r="E420" s="15"/>
      <c r="G420" s="15"/>
      <c r="I420" s="15"/>
      <c r="K420" s="15"/>
      <c r="M420" s="15"/>
      <c r="O420" s="15"/>
      <c r="P420" s="15"/>
      <c r="Q420" s="15"/>
      <c r="S420" s="15"/>
      <c r="T420" s="15"/>
      <c r="U420" s="15"/>
      <c r="V420" s="15"/>
    </row>
    <row r="421" spans="1:22" s="13" customFormat="1" ht="15" customHeight="1">
      <c r="A421" s="15"/>
      <c r="D421" s="14"/>
      <c r="E421" s="15"/>
      <c r="G421" s="15"/>
      <c r="I421" s="15"/>
      <c r="K421" s="15"/>
      <c r="M421" s="15"/>
      <c r="O421" s="15"/>
      <c r="P421" s="15"/>
      <c r="Q421" s="15"/>
      <c r="S421" s="15"/>
      <c r="T421" s="15"/>
      <c r="U421" s="15"/>
      <c r="V421" s="15"/>
    </row>
    <row r="422" spans="1:22" s="13" customFormat="1" ht="15" customHeight="1">
      <c r="A422" s="15"/>
      <c r="D422" s="14"/>
      <c r="E422" s="15"/>
      <c r="G422" s="15"/>
      <c r="I422" s="15"/>
      <c r="K422" s="15"/>
      <c r="M422" s="15"/>
      <c r="O422" s="15"/>
      <c r="P422" s="15"/>
      <c r="Q422" s="15"/>
      <c r="S422" s="15"/>
      <c r="T422" s="15"/>
      <c r="U422" s="15"/>
      <c r="V422" s="15"/>
    </row>
    <row r="423" spans="1:22" s="13" customFormat="1" ht="15" customHeight="1">
      <c r="A423" s="15"/>
      <c r="D423" s="14"/>
      <c r="E423" s="15"/>
      <c r="G423" s="15"/>
      <c r="I423" s="15"/>
      <c r="K423" s="15"/>
      <c r="M423" s="15"/>
      <c r="O423" s="15"/>
      <c r="P423" s="15"/>
      <c r="Q423" s="15"/>
      <c r="S423" s="15"/>
      <c r="T423" s="15"/>
      <c r="U423" s="15"/>
      <c r="V423" s="15"/>
    </row>
    <row r="424" spans="1:22" s="13" customFormat="1" ht="15" customHeight="1">
      <c r="A424" s="15"/>
      <c r="D424" s="14"/>
      <c r="E424" s="15"/>
      <c r="G424" s="15"/>
      <c r="I424" s="15"/>
      <c r="K424" s="15"/>
      <c r="M424" s="15"/>
      <c r="O424" s="15"/>
      <c r="P424" s="15"/>
      <c r="Q424" s="15"/>
      <c r="S424" s="15"/>
      <c r="T424" s="15"/>
      <c r="U424" s="15"/>
      <c r="V424" s="15"/>
    </row>
    <row r="425" spans="1:22" s="13" customFormat="1" ht="15" customHeight="1">
      <c r="A425" s="15"/>
      <c r="D425" s="14"/>
      <c r="E425" s="15"/>
      <c r="G425" s="15"/>
      <c r="I425" s="15"/>
      <c r="K425" s="15"/>
      <c r="M425" s="15"/>
      <c r="O425" s="15"/>
      <c r="P425" s="15"/>
      <c r="Q425" s="15"/>
      <c r="S425" s="15"/>
      <c r="T425" s="15"/>
      <c r="U425" s="15"/>
      <c r="V425" s="15"/>
    </row>
    <row r="426" spans="1:22" s="13" customFormat="1" ht="15" customHeight="1">
      <c r="A426" s="15"/>
      <c r="D426" s="14"/>
      <c r="E426" s="15"/>
      <c r="G426" s="15"/>
      <c r="I426" s="15"/>
      <c r="K426" s="15"/>
      <c r="M426" s="15"/>
      <c r="O426" s="15"/>
      <c r="P426" s="15"/>
      <c r="Q426" s="15"/>
      <c r="S426" s="15"/>
      <c r="T426" s="15"/>
      <c r="U426" s="15"/>
      <c r="V426" s="15"/>
    </row>
    <row r="427" spans="1:22" s="13" customFormat="1" ht="15" customHeight="1">
      <c r="A427" s="15"/>
      <c r="D427" s="14"/>
      <c r="E427" s="15"/>
      <c r="G427" s="15"/>
      <c r="I427" s="15"/>
      <c r="K427" s="15"/>
      <c r="M427" s="15"/>
      <c r="O427" s="15"/>
      <c r="P427" s="15"/>
      <c r="Q427" s="15"/>
      <c r="S427" s="15"/>
      <c r="T427" s="15"/>
      <c r="U427" s="15"/>
      <c r="V427" s="15"/>
    </row>
    <row r="428" spans="1:22" s="13" customFormat="1" ht="15" customHeight="1">
      <c r="A428" s="15"/>
      <c r="D428" s="14"/>
      <c r="E428" s="15"/>
      <c r="G428" s="15"/>
      <c r="I428" s="15"/>
      <c r="K428" s="15"/>
      <c r="M428" s="15"/>
      <c r="O428" s="15"/>
      <c r="P428" s="15"/>
      <c r="Q428" s="15"/>
      <c r="S428" s="15"/>
      <c r="T428" s="15"/>
      <c r="U428" s="15"/>
      <c r="V428" s="15"/>
    </row>
    <row r="429" spans="1:22" s="13" customFormat="1" ht="15" customHeight="1">
      <c r="A429" s="15"/>
      <c r="D429" s="14"/>
      <c r="E429" s="15"/>
      <c r="G429" s="15"/>
      <c r="I429" s="15"/>
      <c r="K429" s="15"/>
      <c r="M429" s="15"/>
      <c r="O429" s="15"/>
      <c r="P429" s="15"/>
      <c r="Q429" s="15"/>
      <c r="S429" s="15"/>
      <c r="T429" s="15"/>
      <c r="U429" s="15"/>
      <c r="V429" s="15"/>
    </row>
    <row r="430" spans="1:22" s="13" customFormat="1" ht="15" customHeight="1">
      <c r="A430" s="15"/>
      <c r="D430" s="14"/>
      <c r="E430" s="15"/>
      <c r="G430" s="15"/>
      <c r="I430" s="15"/>
      <c r="K430" s="15"/>
      <c r="M430" s="15"/>
      <c r="O430" s="15"/>
      <c r="P430" s="15"/>
      <c r="Q430" s="15"/>
      <c r="S430" s="15"/>
      <c r="T430" s="15"/>
      <c r="U430" s="15"/>
      <c r="V430" s="15"/>
    </row>
    <row r="431" spans="1:22" s="13" customFormat="1" ht="15" customHeight="1">
      <c r="A431" s="15"/>
      <c r="D431" s="14"/>
      <c r="E431" s="15"/>
      <c r="G431" s="15"/>
      <c r="I431" s="15"/>
      <c r="K431" s="15"/>
      <c r="M431" s="15"/>
      <c r="O431" s="15"/>
      <c r="P431" s="15"/>
      <c r="Q431" s="15"/>
      <c r="S431" s="15"/>
      <c r="T431" s="15"/>
      <c r="U431" s="15"/>
      <c r="V431" s="15"/>
    </row>
    <row r="432" spans="1:22" s="13" customFormat="1" ht="15" customHeight="1">
      <c r="A432" s="15"/>
      <c r="D432" s="14"/>
      <c r="E432" s="15"/>
      <c r="G432" s="15"/>
      <c r="I432" s="15"/>
      <c r="K432" s="15"/>
      <c r="M432" s="15"/>
      <c r="O432" s="15"/>
      <c r="P432" s="15"/>
      <c r="Q432" s="15"/>
      <c r="S432" s="15"/>
      <c r="T432" s="15"/>
      <c r="U432" s="15"/>
      <c r="V432" s="15"/>
    </row>
    <row r="433" spans="1:22" s="13" customFormat="1" ht="15" customHeight="1">
      <c r="A433" s="15"/>
      <c r="D433" s="14"/>
      <c r="E433" s="15"/>
      <c r="G433" s="15"/>
      <c r="I433" s="15"/>
      <c r="K433" s="15"/>
      <c r="M433" s="15"/>
      <c r="O433" s="15"/>
      <c r="P433" s="15"/>
      <c r="Q433" s="15"/>
      <c r="S433" s="15"/>
      <c r="T433" s="15"/>
      <c r="U433" s="15"/>
      <c r="V433" s="15"/>
    </row>
    <row r="434" spans="1:22" s="13" customFormat="1" ht="15" customHeight="1">
      <c r="A434" s="15"/>
      <c r="D434" s="14"/>
      <c r="E434" s="15"/>
      <c r="G434" s="15"/>
      <c r="I434" s="15"/>
      <c r="K434" s="15"/>
      <c r="M434" s="15"/>
      <c r="O434" s="15"/>
      <c r="P434" s="15"/>
      <c r="Q434" s="15"/>
      <c r="S434" s="15"/>
      <c r="T434" s="15"/>
      <c r="U434" s="15"/>
      <c r="V434" s="15"/>
    </row>
    <row r="435" spans="1:22" s="13" customFormat="1" ht="15" customHeight="1">
      <c r="A435" s="15"/>
      <c r="D435" s="14"/>
      <c r="E435" s="15"/>
      <c r="G435" s="15"/>
      <c r="I435" s="15"/>
      <c r="K435" s="15"/>
      <c r="M435" s="15"/>
      <c r="O435" s="15"/>
      <c r="P435" s="15"/>
      <c r="Q435" s="15"/>
      <c r="S435" s="15"/>
      <c r="T435" s="15"/>
      <c r="U435" s="15"/>
      <c r="V435" s="15"/>
    </row>
    <row r="436" spans="1:22" s="13" customFormat="1" ht="15" customHeight="1">
      <c r="A436" s="15"/>
      <c r="D436" s="14"/>
      <c r="E436" s="15"/>
      <c r="G436" s="15"/>
      <c r="I436" s="15"/>
      <c r="K436" s="15"/>
      <c r="M436" s="15"/>
      <c r="O436" s="15"/>
      <c r="P436" s="15"/>
      <c r="Q436" s="15"/>
      <c r="S436" s="15"/>
      <c r="T436" s="15"/>
      <c r="U436" s="15"/>
      <c r="V436" s="15"/>
    </row>
    <row r="437" spans="1:22" s="13" customFormat="1" ht="15" customHeight="1">
      <c r="A437" s="15"/>
      <c r="D437" s="14"/>
      <c r="E437" s="15"/>
      <c r="G437" s="15"/>
      <c r="I437" s="15"/>
      <c r="K437" s="15"/>
      <c r="M437" s="15"/>
      <c r="O437" s="15"/>
      <c r="P437" s="15"/>
      <c r="Q437" s="15"/>
      <c r="S437" s="15"/>
      <c r="T437" s="15"/>
      <c r="U437" s="15"/>
      <c r="V437" s="15"/>
    </row>
    <row r="438" spans="1:22" s="13" customFormat="1" ht="15" customHeight="1">
      <c r="A438" s="15"/>
      <c r="D438" s="14"/>
      <c r="E438" s="15"/>
      <c r="G438" s="15"/>
      <c r="I438" s="15"/>
      <c r="K438" s="15"/>
      <c r="M438" s="15"/>
      <c r="O438" s="15"/>
      <c r="P438" s="15"/>
      <c r="Q438" s="15"/>
      <c r="S438" s="15"/>
      <c r="T438" s="15"/>
      <c r="U438" s="15"/>
      <c r="V438" s="15"/>
    </row>
    <row r="439" spans="1:22" s="13" customFormat="1" ht="15" customHeight="1">
      <c r="A439" s="15"/>
      <c r="D439" s="14"/>
      <c r="E439" s="15"/>
      <c r="G439" s="15"/>
      <c r="I439" s="15"/>
      <c r="K439" s="15"/>
      <c r="M439" s="15"/>
      <c r="O439" s="15"/>
      <c r="P439" s="15"/>
      <c r="Q439" s="15"/>
      <c r="S439" s="15"/>
      <c r="T439" s="15"/>
      <c r="U439" s="15"/>
      <c r="V439" s="15"/>
    </row>
    <row r="440" spans="1:22" s="13" customFormat="1" ht="15" customHeight="1">
      <c r="A440" s="15"/>
      <c r="D440" s="14"/>
      <c r="E440" s="15"/>
      <c r="G440" s="15"/>
      <c r="I440" s="15"/>
      <c r="K440" s="15"/>
      <c r="M440" s="15"/>
      <c r="O440" s="15"/>
      <c r="P440" s="15"/>
      <c r="Q440" s="15"/>
      <c r="S440" s="15"/>
      <c r="T440" s="15"/>
      <c r="U440" s="15"/>
      <c r="V440" s="15"/>
    </row>
    <row r="441" spans="1:22" s="13" customFormat="1" ht="15" customHeight="1">
      <c r="A441" s="15"/>
      <c r="D441" s="14"/>
      <c r="E441" s="15"/>
      <c r="G441" s="15"/>
      <c r="I441" s="15"/>
      <c r="K441" s="15"/>
      <c r="M441" s="15"/>
      <c r="O441" s="15"/>
      <c r="P441" s="15"/>
      <c r="Q441" s="15"/>
      <c r="S441" s="15"/>
      <c r="T441" s="15"/>
      <c r="U441" s="15"/>
      <c r="V441" s="15"/>
    </row>
    <row r="442" spans="1:22" s="13" customFormat="1" ht="15" customHeight="1">
      <c r="A442" s="15"/>
      <c r="D442" s="14"/>
      <c r="E442" s="15"/>
      <c r="G442" s="15"/>
      <c r="I442" s="15"/>
      <c r="K442" s="15"/>
      <c r="M442" s="15"/>
      <c r="O442" s="15"/>
      <c r="P442" s="15"/>
      <c r="Q442" s="15"/>
      <c r="S442" s="15"/>
      <c r="T442" s="15"/>
      <c r="U442" s="15"/>
      <c r="V442" s="15"/>
    </row>
    <row r="443" spans="1:22" s="13" customFormat="1" ht="15" customHeight="1">
      <c r="A443" s="15"/>
      <c r="D443" s="14"/>
      <c r="E443" s="15"/>
      <c r="G443" s="15"/>
      <c r="I443" s="15"/>
      <c r="K443" s="15"/>
      <c r="M443" s="15"/>
      <c r="O443" s="15"/>
      <c r="P443" s="15"/>
      <c r="Q443" s="15"/>
      <c r="S443" s="15"/>
      <c r="T443" s="15"/>
      <c r="U443" s="15"/>
      <c r="V443" s="15"/>
    </row>
    <row r="444" spans="1:22" s="13" customFormat="1" ht="15" customHeight="1">
      <c r="A444" s="15"/>
      <c r="D444" s="14"/>
      <c r="E444" s="15"/>
      <c r="G444" s="15"/>
      <c r="I444" s="15"/>
      <c r="K444" s="15"/>
      <c r="M444" s="15"/>
      <c r="O444" s="15"/>
      <c r="P444" s="15"/>
      <c r="Q444" s="15"/>
      <c r="S444" s="15"/>
      <c r="T444" s="15"/>
      <c r="U444" s="15"/>
      <c r="V444" s="15"/>
    </row>
    <row r="445" spans="1:22" s="13" customFormat="1" ht="15" customHeight="1">
      <c r="A445" s="15"/>
      <c r="D445" s="14"/>
      <c r="E445" s="15"/>
      <c r="G445" s="15"/>
      <c r="I445" s="15"/>
      <c r="K445" s="15"/>
      <c r="M445" s="15"/>
      <c r="O445" s="15"/>
      <c r="P445" s="15"/>
      <c r="Q445" s="15"/>
      <c r="S445" s="15"/>
      <c r="T445" s="15"/>
      <c r="U445" s="15"/>
      <c r="V445" s="15"/>
    </row>
    <row r="446" spans="1:22" s="13" customFormat="1" ht="15" customHeight="1">
      <c r="A446" s="15"/>
      <c r="D446" s="14"/>
      <c r="E446" s="15"/>
      <c r="G446" s="15"/>
      <c r="I446" s="15"/>
      <c r="K446" s="15"/>
      <c r="M446" s="15"/>
      <c r="O446" s="15"/>
      <c r="P446" s="15"/>
      <c r="Q446" s="15"/>
      <c r="S446" s="15"/>
      <c r="T446" s="15"/>
      <c r="U446" s="15"/>
      <c r="V446" s="15"/>
    </row>
    <row r="447" spans="1:22" s="13" customFormat="1" ht="15" customHeight="1">
      <c r="A447" s="15"/>
      <c r="D447" s="14"/>
      <c r="E447" s="15"/>
      <c r="G447" s="15"/>
      <c r="I447" s="15"/>
      <c r="K447" s="15"/>
      <c r="M447" s="15"/>
      <c r="O447" s="15"/>
      <c r="P447" s="15"/>
      <c r="Q447" s="15"/>
      <c r="S447" s="15"/>
      <c r="T447" s="15"/>
      <c r="U447" s="15"/>
      <c r="V447" s="15"/>
    </row>
    <row r="448" spans="1:22" s="13" customFormat="1" ht="15" customHeight="1">
      <c r="A448" s="15"/>
      <c r="D448" s="14"/>
      <c r="E448" s="15"/>
      <c r="G448" s="15"/>
      <c r="I448" s="15"/>
      <c r="K448" s="15"/>
      <c r="M448" s="15"/>
      <c r="O448" s="15"/>
      <c r="P448" s="15"/>
      <c r="Q448" s="15"/>
      <c r="S448" s="15"/>
      <c r="T448" s="15"/>
      <c r="U448" s="15"/>
      <c r="V448" s="15"/>
    </row>
    <row r="449" spans="1:22" s="13" customFormat="1" ht="15" customHeight="1">
      <c r="A449" s="15"/>
      <c r="D449" s="14"/>
      <c r="E449" s="15"/>
      <c r="G449" s="15"/>
      <c r="I449" s="15"/>
      <c r="K449" s="15"/>
      <c r="M449" s="15"/>
      <c r="O449" s="15"/>
      <c r="P449" s="15"/>
      <c r="Q449" s="15"/>
      <c r="S449" s="15"/>
      <c r="T449" s="15"/>
      <c r="U449" s="15"/>
      <c r="V449" s="15"/>
    </row>
    <row r="450" spans="1:22" s="13" customFormat="1" ht="15" customHeight="1">
      <c r="A450" s="15"/>
      <c r="D450" s="14"/>
      <c r="E450" s="15"/>
      <c r="G450" s="15"/>
      <c r="I450" s="15"/>
      <c r="K450" s="15"/>
      <c r="M450" s="15"/>
      <c r="O450" s="15"/>
      <c r="P450" s="15"/>
      <c r="Q450" s="15"/>
      <c r="S450" s="15"/>
      <c r="T450" s="15"/>
      <c r="U450" s="15"/>
      <c r="V450" s="15"/>
    </row>
    <row r="451" spans="1:22" s="13" customFormat="1" ht="15" customHeight="1">
      <c r="A451" s="15"/>
      <c r="D451" s="14"/>
      <c r="E451" s="15"/>
      <c r="G451" s="15"/>
      <c r="I451" s="15"/>
      <c r="K451" s="15"/>
      <c r="M451" s="15"/>
      <c r="O451" s="15"/>
      <c r="P451" s="15"/>
      <c r="Q451" s="15"/>
      <c r="S451" s="15"/>
      <c r="T451" s="15"/>
      <c r="U451" s="15"/>
      <c r="V451" s="15"/>
    </row>
    <row r="452" spans="1:22" s="13" customFormat="1" ht="15" customHeight="1">
      <c r="A452" s="15"/>
      <c r="D452" s="14"/>
      <c r="E452" s="15"/>
      <c r="G452" s="15"/>
      <c r="I452" s="15"/>
      <c r="K452" s="15"/>
      <c r="M452" s="15"/>
      <c r="O452" s="15"/>
      <c r="P452" s="15"/>
      <c r="Q452" s="15"/>
      <c r="S452" s="15"/>
      <c r="T452" s="15"/>
      <c r="U452" s="15"/>
      <c r="V452" s="15"/>
    </row>
    <row r="453" spans="1:22" s="13" customFormat="1" ht="15" customHeight="1">
      <c r="A453" s="15"/>
      <c r="D453" s="14"/>
      <c r="E453" s="15"/>
      <c r="G453" s="15"/>
      <c r="I453" s="15"/>
      <c r="K453" s="15"/>
      <c r="M453" s="15"/>
      <c r="O453" s="15"/>
      <c r="P453" s="15"/>
      <c r="Q453" s="15"/>
      <c r="S453" s="15"/>
      <c r="T453" s="15"/>
      <c r="U453" s="15"/>
      <c r="V453" s="15"/>
    </row>
    <row r="454" spans="1:22" s="13" customFormat="1" ht="15" customHeight="1">
      <c r="A454" s="15"/>
      <c r="D454" s="14"/>
      <c r="E454" s="15"/>
      <c r="G454" s="15"/>
      <c r="I454" s="15"/>
      <c r="K454" s="15"/>
      <c r="M454" s="15"/>
      <c r="O454" s="15"/>
      <c r="P454" s="15"/>
      <c r="Q454" s="15"/>
      <c r="S454" s="15"/>
      <c r="T454" s="15"/>
      <c r="U454" s="15"/>
      <c r="V454" s="15"/>
    </row>
    <row r="455" spans="1:22" s="13" customFormat="1" ht="15" customHeight="1">
      <c r="A455" s="15"/>
      <c r="D455" s="14"/>
      <c r="E455" s="15"/>
      <c r="G455" s="15"/>
      <c r="I455" s="15"/>
      <c r="K455" s="15"/>
      <c r="M455" s="15"/>
      <c r="O455" s="15"/>
      <c r="P455" s="15"/>
      <c r="Q455" s="15"/>
      <c r="S455" s="15"/>
      <c r="T455" s="15"/>
      <c r="U455" s="15"/>
      <c r="V455" s="15"/>
    </row>
    <row r="456" spans="1:22" s="13" customFormat="1" ht="15" customHeight="1">
      <c r="A456" s="15"/>
      <c r="D456" s="14"/>
      <c r="E456" s="15"/>
      <c r="G456" s="15"/>
      <c r="I456" s="15"/>
      <c r="K456" s="15"/>
      <c r="M456" s="15"/>
      <c r="O456" s="15"/>
      <c r="P456" s="15"/>
      <c r="Q456" s="15"/>
      <c r="S456" s="15"/>
      <c r="T456" s="15"/>
      <c r="U456" s="15"/>
      <c r="V456" s="15"/>
    </row>
    <row r="457" spans="1:22" s="13" customFormat="1" ht="15" customHeight="1">
      <c r="A457" s="15"/>
      <c r="D457" s="14"/>
      <c r="E457" s="15"/>
      <c r="G457" s="15"/>
      <c r="I457" s="15"/>
      <c r="K457" s="15"/>
      <c r="M457" s="15"/>
      <c r="O457" s="15"/>
      <c r="P457" s="15"/>
      <c r="Q457" s="15"/>
      <c r="S457" s="15"/>
      <c r="T457" s="15"/>
      <c r="U457" s="15"/>
      <c r="V457" s="15"/>
    </row>
    <row r="458" spans="1:22" s="13" customFormat="1" ht="15" customHeight="1">
      <c r="A458" s="15"/>
      <c r="D458" s="14"/>
      <c r="E458" s="15"/>
      <c r="G458" s="15"/>
      <c r="I458" s="15"/>
      <c r="K458" s="15"/>
      <c r="M458" s="15"/>
      <c r="O458" s="15"/>
      <c r="P458" s="15"/>
      <c r="Q458" s="15"/>
      <c r="S458" s="15"/>
      <c r="T458" s="15"/>
      <c r="U458" s="15"/>
      <c r="V458" s="15"/>
    </row>
    <row r="459" spans="1:22" s="13" customFormat="1" ht="15" customHeight="1">
      <c r="A459" s="15"/>
      <c r="D459" s="14"/>
      <c r="E459" s="15"/>
      <c r="G459" s="15"/>
      <c r="I459" s="15"/>
      <c r="K459" s="15"/>
      <c r="M459" s="15"/>
      <c r="O459" s="15"/>
      <c r="P459" s="15"/>
      <c r="Q459" s="15"/>
      <c r="S459" s="15"/>
      <c r="T459" s="15"/>
      <c r="U459" s="15"/>
      <c r="V459" s="15"/>
    </row>
    <row r="460" spans="1:22" s="13" customFormat="1" ht="15" customHeight="1">
      <c r="A460" s="15"/>
      <c r="D460" s="14"/>
      <c r="E460" s="15"/>
      <c r="G460" s="15"/>
      <c r="I460" s="15"/>
      <c r="K460" s="15"/>
      <c r="M460" s="15"/>
      <c r="O460" s="15"/>
      <c r="P460" s="15"/>
      <c r="Q460" s="15"/>
      <c r="S460" s="15"/>
      <c r="T460" s="15"/>
      <c r="U460" s="15"/>
      <c r="V460" s="15"/>
    </row>
    <row r="461" spans="1:22" s="13" customFormat="1" ht="15" customHeight="1">
      <c r="A461" s="15"/>
      <c r="D461" s="14"/>
      <c r="E461" s="15"/>
      <c r="G461" s="15"/>
      <c r="I461" s="15"/>
      <c r="K461" s="15"/>
      <c r="M461" s="15"/>
      <c r="O461" s="15"/>
      <c r="P461" s="15"/>
      <c r="Q461" s="15"/>
      <c r="S461" s="15"/>
      <c r="T461" s="15"/>
      <c r="U461" s="15"/>
      <c r="V461" s="15"/>
    </row>
    <row r="462" spans="1:22" s="13" customFormat="1" ht="15" customHeight="1">
      <c r="A462" s="15"/>
      <c r="D462" s="14"/>
      <c r="E462" s="15"/>
      <c r="G462" s="15"/>
      <c r="I462" s="15"/>
      <c r="K462" s="15"/>
      <c r="M462" s="15"/>
      <c r="O462" s="15"/>
      <c r="P462" s="15"/>
      <c r="Q462" s="15"/>
      <c r="S462" s="15"/>
      <c r="T462" s="15"/>
      <c r="U462" s="15"/>
      <c r="V462" s="15"/>
    </row>
    <row r="463" spans="1:22" s="13" customFormat="1" ht="15" customHeight="1">
      <c r="A463" s="15"/>
      <c r="D463" s="14"/>
      <c r="E463" s="15"/>
      <c r="G463" s="15"/>
      <c r="I463" s="15"/>
      <c r="K463" s="15"/>
      <c r="M463" s="15"/>
      <c r="O463" s="15"/>
      <c r="P463" s="15"/>
      <c r="Q463" s="15"/>
      <c r="S463" s="15"/>
      <c r="T463" s="15"/>
      <c r="U463" s="15"/>
      <c r="V463" s="15"/>
    </row>
    <row r="464" spans="1:22" s="13" customFormat="1" ht="15" customHeight="1">
      <c r="A464" s="15"/>
      <c r="D464" s="14"/>
      <c r="E464" s="15"/>
      <c r="G464" s="15"/>
      <c r="I464" s="15"/>
      <c r="K464" s="15"/>
      <c r="M464" s="15"/>
      <c r="O464" s="15"/>
      <c r="P464" s="15"/>
      <c r="Q464" s="15"/>
      <c r="S464" s="15"/>
      <c r="T464" s="15"/>
      <c r="U464" s="15"/>
      <c r="V464" s="15"/>
    </row>
    <row r="465" spans="1:22" s="13" customFormat="1" ht="15" customHeight="1">
      <c r="A465" s="15"/>
      <c r="D465" s="14"/>
      <c r="E465" s="15"/>
      <c r="G465" s="15"/>
      <c r="I465" s="15"/>
      <c r="K465" s="15"/>
      <c r="M465" s="15"/>
      <c r="O465" s="15"/>
      <c r="P465" s="15"/>
      <c r="Q465" s="15"/>
      <c r="S465" s="15"/>
      <c r="T465" s="15"/>
      <c r="U465" s="15"/>
      <c r="V465" s="15"/>
    </row>
    <row r="466" spans="1:22" s="13" customFormat="1" ht="15" customHeight="1">
      <c r="A466" s="15"/>
      <c r="D466" s="14"/>
      <c r="E466" s="15"/>
      <c r="G466" s="15"/>
      <c r="I466" s="15"/>
      <c r="K466" s="15"/>
      <c r="M466" s="15"/>
      <c r="O466" s="15"/>
      <c r="P466" s="15"/>
      <c r="Q466" s="15"/>
      <c r="S466" s="15"/>
      <c r="T466" s="15"/>
      <c r="U466" s="15"/>
      <c r="V466" s="15"/>
    </row>
    <row r="467" spans="1:22" s="13" customFormat="1" ht="15" customHeight="1">
      <c r="A467" s="15"/>
      <c r="D467" s="14"/>
      <c r="E467" s="15"/>
      <c r="G467" s="15"/>
      <c r="I467" s="15"/>
      <c r="K467" s="15"/>
      <c r="M467" s="15"/>
      <c r="O467" s="15"/>
      <c r="P467" s="15"/>
      <c r="Q467" s="15"/>
      <c r="S467" s="15"/>
      <c r="T467" s="15"/>
      <c r="U467" s="15"/>
      <c r="V467" s="15"/>
    </row>
    <row r="468" spans="1:22" s="13" customFormat="1" ht="15" customHeight="1">
      <c r="A468" s="15"/>
      <c r="D468" s="14"/>
      <c r="E468" s="15"/>
      <c r="G468" s="15"/>
      <c r="I468" s="15"/>
      <c r="K468" s="15"/>
      <c r="M468" s="15"/>
      <c r="O468" s="15"/>
      <c r="P468" s="15"/>
      <c r="Q468" s="15"/>
      <c r="S468" s="15"/>
      <c r="T468" s="15"/>
      <c r="U468" s="15"/>
      <c r="V468" s="15"/>
    </row>
    <row r="469" spans="1:22" s="13" customFormat="1" ht="15" customHeight="1">
      <c r="A469" s="15"/>
      <c r="D469" s="14"/>
      <c r="E469" s="15"/>
      <c r="G469" s="15"/>
      <c r="I469" s="15"/>
      <c r="K469" s="15"/>
      <c r="M469" s="15"/>
      <c r="O469" s="15"/>
      <c r="P469" s="15"/>
      <c r="Q469" s="15"/>
      <c r="S469" s="15"/>
      <c r="T469" s="15"/>
      <c r="U469" s="15"/>
      <c r="V469" s="15"/>
    </row>
    <row r="470" spans="1:22" s="13" customFormat="1" ht="15" customHeight="1">
      <c r="A470" s="15"/>
      <c r="D470" s="14"/>
      <c r="E470" s="15"/>
      <c r="G470" s="15"/>
      <c r="I470" s="15"/>
      <c r="K470" s="15"/>
      <c r="M470" s="15"/>
      <c r="O470" s="15"/>
      <c r="P470" s="15"/>
      <c r="Q470" s="15"/>
      <c r="S470" s="15"/>
      <c r="T470" s="15"/>
      <c r="U470" s="15"/>
      <c r="V470" s="15"/>
    </row>
    <row r="471" spans="1:22" s="13" customFormat="1" ht="15" customHeight="1">
      <c r="A471" s="15"/>
      <c r="D471" s="14"/>
      <c r="E471" s="15"/>
      <c r="G471" s="15"/>
      <c r="I471" s="15"/>
      <c r="K471" s="15"/>
      <c r="M471" s="15"/>
      <c r="O471" s="15"/>
      <c r="P471" s="15"/>
      <c r="Q471" s="15"/>
      <c r="S471" s="15"/>
      <c r="T471" s="15"/>
      <c r="U471" s="15"/>
      <c r="V471" s="15"/>
    </row>
    <row r="472" spans="1:22" s="13" customFormat="1" ht="15" customHeight="1">
      <c r="A472" s="15"/>
      <c r="D472" s="14"/>
      <c r="E472" s="15"/>
      <c r="G472" s="15"/>
      <c r="I472" s="15"/>
      <c r="K472" s="15"/>
      <c r="M472" s="15"/>
      <c r="O472" s="15"/>
      <c r="P472" s="15"/>
      <c r="Q472" s="15"/>
      <c r="S472" s="15"/>
      <c r="T472" s="15"/>
      <c r="U472" s="15"/>
      <c r="V472" s="15"/>
    </row>
    <row r="473" spans="1:22" s="13" customFormat="1" ht="15" customHeight="1">
      <c r="A473" s="15"/>
      <c r="D473" s="14"/>
      <c r="E473" s="15"/>
      <c r="G473" s="15"/>
      <c r="I473" s="15"/>
      <c r="K473" s="15"/>
      <c r="M473" s="15"/>
      <c r="O473" s="15"/>
      <c r="P473" s="15"/>
      <c r="Q473" s="15"/>
      <c r="S473" s="15"/>
      <c r="T473" s="15"/>
      <c r="U473" s="15"/>
      <c r="V473" s="15"/>
    </row>
    <row r="474" spans="1:22" s="13" customFormat="1" ht="15" customHeight="1">
      <c r="A474" s="15"/>
      <c r="D474" s="14"/>
      <c r="E474" s="15"/>
      <c r="G474" s="15"/>
      <c r="I474" s="15"/>
      <c r="K474" s="15"/>
      <c r="M474" s="15"/>
      <c r="O474" s="15"/>
      <c r="P474" s="15"/>
      <c r="Q474" s="15"/>
      <c r="S474" s="15"/>
      <c r="T474" s="15"/>
      <c r="U474" s="15"/>
      <c r="V474" s="15"/>
    </row>
    <row r="475" spans="1:22" s="13" customFormat="1" ht="15" customHeight="1">
      <c r="A475" s="15"/>
      <c r="D475" s="14"/>
      <c r="E475" s="15"/>
      <c r="G475" s="15"/>
      <c r="I475" s="15"/>
      <c r="K475" s="15"/>
      <c r="M475" s="15"/>
      <c r="O475" s="15"/>
      <c r="P475" s="15"/>
      <c r="Q475" s="15"/>
      <c r="S475" s="15"/>
      <c r="T475" s="15"/>
      <c r="U475" s="15"/>
      <c r="V475" s="15"/>
    </row>
    <row r="476" spans="1:22" s="13" customFormat="1" ht="15" customHeight="1">
      <c r="A476" s="15"/>
      <c r="D476" s="14"/>
      <c r="E476" s="15"/>
      <c r="G476" s="15"/>
      <c r="I476" s="15"/>
      <c r="K476" s="15"/>
      <c r="M476" s="15"/>
      <c r="O476" s="15"/>
      <c r="P476" s="15"/>
      <c r="Q476" s="15"/>
      <c r="S476" s="15"/>
      <c r="T476" s="15"/>
      <c r="U476" s="15"/>
      <c r="V476" s="15"/>
    </row>
    <row r="477" spans="1:22" s="13" customFormat="1" ht="15" customHeight="1">
      <c r="A477" s="15"/>
      <c r="D477" s="14"/>
      <c r="E477" s="15"/>
      <c r="G477" s="15"/>
      <c r="I477" s="15"/>
      <c r="K477" s="15"/>
      <c r="M477" s="15"/>
      <c r="O477" s="15"/>
      <c r="P477" s="15"/>
      <c r="Q477" s="15"/>
      <c r="S477" s="15"/>
      <c r="T477" s="15"/>
      <c r="U477" s="15"/>
      <c r="V477" s="15"/>
    </row>
    <row r="478" spans="1:22" s="13" customFormat="1" ht="15" customHeight="1">
      <c r="A478" s="15"/>
      <c r="D478" s="14"/>
      <c r="E478" s="15"/>
      <c r="G478" s="15"/>
      <c r="I478" s="15"/>
      <c r="K478" s="15"/>
      <c r="M478" s="15"/>
      <c r="O478" s="15"/>
      <c r="P478" s="15"/>
      <c r="Q478" s="15"/>
      <c r="S478" s="15"/>
      <c r="T478" s="15"/>
      <c r="U478" s="15"/>
      <c r="V478" s="15"/>
    </row>
    <row r="479" spans="1:22" s="13" customFormat="1" ht="15" customHeight="1">
      <c r="A479" s="15"/>
      <c r="D479" s="14"/>
      <c r="E479" s="15"/>
      <c r="G479" s="15"/>
      <c r="I479" s="15"/>
      <c r="K479" s="15"/>
      <c r="M479" s="15"/>
      <c r="O479" s="15"/>
      <c r="P479" s="15"/>
      <c r="Q479" s="15"/>
      <c r="S479" s="15"/>
      <c r="T479" s="15"/>
      <c r="U479" s="15"/>
      <c r="V479" s="15"/>
    </row>
    <row r="480" spans="1:22" s="13" customFormat="1" ht="15" customHeight="1">
      <c r="A480" s="15"/>
      <c r="D480" s="14"/>
      <c r="E480" s="15"/>
      <c r="G480" s="15"/>
      <c r="I480" s="15"/>
      <c r="K480" s="15"/>
      <c r="M480" s="15"/>
      <c r="O480" s="15"/>
      <c r="P480" s="15"/>
      <c r="Q480" s="15"/>
      <c r="S480" s="15"/>
      <c r="T480" s="15"/>
      <c r="U480" s="15"/>
      <c r="V480" s="15"/>
    </row>
    <row r="481" spans="1:22" s="13" customFormat="1" ht="15" customHeight="1">
      <c r="A481" s="15"/>
      <c r="D481" s="14"/>
      <c r="E481" s="15"/>
      <c r="G481" s="15"/>
      <c r="I481" s="15"/>
      <c r="K481" s="15"/>
      <c r="M481" s="15"/>
      <c r="O481" s="15"/>
      <c r="P481" s="15"/>
      <c r="Q481" s="15"/>
      <c r="S481" s="15"/>
      <c r="T481" s="15"/>
      <c r="U481" s="15"/>
      <c r="V481" s="15"/>
    </row>
    <row r="482" spans="1:22" s="13" customFormat="1" ht="15" customHeight="1">
      <c r="A482" s="15"/>
      <c r="D482" s="14"/>
      <c r="E482" s="15"/>
      <c r="G482" s="15"/>
      <c r="I482" s="15"/>
      <c r="K482" s="15"/>
      <c r="M482" s="15"/>
      <c r="O482" s="15"/>
      <c r="P482" s="15"/>
      <c r="Q482" s="15"/>
      <c r="S482" s="15"/>
      <c r="T482" s="15"/>
      <c r="U482" s="15"/>
      <c r="V482" s="15"/>
    </row>
    <row r="483" spans="1:22" s="13" customFormat="1" ht="15" customHeight="1">
      <c r="A483" s="15"/>
      <c r="D483" s="14"/>
      <c r="E483" s="15"/>
      <c r="G483" s="15"/>
      <c r="I483" s="15"/>
      <c r="K483" s="15"/>
      <c r="M483" s="15"/>
      <c r="O483" s="15"/>
      <c r="P483" s="15"/>
      <c r="Q483" s="15"/>
      <c r="S483" s="15"/>
      <c r="T483" s="15"/>
      <c r="U483" s="15"/>
      <c r="V483" s="15"/>
    </row>
    <row r="484" spans="1:22" s="13" customFormat="1" ht="15" customHeight="1">
      <c r="A484" s="15"/>
      <c r="D484" s="14"/>
      <c r="E484" s="15"/>
      <c r="G484" s="15"/>
      <c r="I484" s="15"/>
      <c r="K484" s="15"/>
      <c r="M484" s="15"/>
      <c r="O484" s="15"/>
      <c r="P484" s="15"/>
      <c r="Q484" s="15"/>
      <c r="S484" s="15"/>
      <c r="T484" s="15"/>
      <c r="U484" s="15"/>
      <c r="V484" s="15"/>
    </row>
    <row r="485" spans="1:22" s="13" customFormat="1" ht="15" customHeight="1">
      <c r="A485" s="15"/>
      <c r="D485" s="14"/>
      <c r="E485" s="15"/>
      <c r="G485" s="15"/>
      <c r="I485" s="15"/>
      <c r="K485" s="15"/>
      <c r="M485" s="15"/>
      <c r="O485" s="15"/>
      <c r="P485" s="15"/>
      <c r="Q485" s="15"/>
      <c r="S485" s="15"/>
      <c r="T485" s="15"/>
      <c r="U485" s="15"/>
      <c r="V485" s="15"/>
    </row>
    <row r="486" spans="1:22" s="13" customFormat="1" ht="15" customHeight="1">
      <c r="A486" s="15"/>
      <c r="D486" s="14"/>
      <c r="E486" s="15"/>
      <c r="G486" s="15"/>
      <c r="I486" s="15"/>
      <c r="K486" s="15"/>
      <c r="M486" s="15"/>
      <c r="O486" s="15"/>
      <c r="P486" s="15"/>
      <c r="Q486" s="15"/>
      <c r="S486" s="15"/>
      <c r="T486" s="15"/>
      <c r="U486" s="15"/>
      <c r="V486" s="15"/>
    </row>
    <row r="487" spans="1:22" s="13" customFormat="1" ht="15" customHeight="1">
      <c r="A487" s="15"/>
      <c r="D487" s="14"/>
      <c r="E487" s="15"/>
      <c r="G487" s="15"/>
      <c r="I487" s="15"/>
      <c r="K487" s="15"/>
      <c r="M487" s="15"/>
      <c r="O487" s="15"/>
      <c r="P487" s="15"/>
      <c r="Q487" s="15"/>
      <c r="S487" s="15"/>
      <c r="T487" s="15"/>
      <c r="U487" s="15"/>
      <c r="V487" s="15"/>
    </row>
    <row r="488" spans="1:22" s="13" customFormat="1" ht="15" customHeight="1">
      <c r="A488" s="15"/>
      <c r="D488" s="14"/>
      <c r="E488" s="15"/>
      <c r="G488" s="15"/>
      <c r="I488" s="15"/>
      <c r="K488" s="15"/>
      <c r="M488" s="15"/>
      <c r="O488" s="15"/>
      <c r="P488" s="15"/>
      <c r="Q488" s="15"/>
      <c r="S488" s="15"/>
      <c r="T488" s="15"/>
      <c r="U488" s="15"/>
      <c r="V488" s="15"/>
    </row>
    <row r="489" spans="1:22" s="13" customFormat="1" ht="15" customHeight="1">
      <c r="A489" s="15"/>
      <c r="D489" s="14"/>
      <c r="E489" s="15"/>
      <c r="G489" s="15"/>
      <c r="I489" s="15"/>
      <c r="K489" s="15"/>
      <c r="M489" s="15"/>
      <c r="O489" s="15"/>
      <c r="P489" s="15"/>
      <c r="Q489" s="15"/>
      <c r="S489" s="15"/>
      <c r="T489" s="15"/>
      <c r="U489" s="15"/>
      <c r="V489" s="15"/>
    </row>
    <row r="490" spans="1:22" s="13" customFormat="1" ht="15" customHeight="1">
      <c r="A490" s="15"/>
      <c r="D490" s="14"/>
      <c r="E490" s="15"/>
      <c r="G490" s="15"/>
      <c r="I490" s="15"/>
      <c r="K490" s="15"/>
      <c r="M490" s="15"/>
      <c r="O490" s="15"/>
      <c r="P490" s="15"/>
      <c r="Q490" s="15"/>
      <c r="S490" s="15"/>
      <c r="T490" s="15"/>
      <c r="U490" s="15"/>
      <c r="V490" s="15"/>
    </row>
    <row r="491" spans="1:22" s="13" customFormat="1" ht="15" customHeight="1">
      <c r="A491" s="15"/>
      <c r="D491" s="14"/>
      <c r="E491" s="15"/>
      <c r="G491" s="15"/>
      <c r="I491" s="15"/>
      <c r="K491" s="15"/>
      <c r="M491" s="15"/>
      <c r="O491" s="15"/>
      <c r="P491" s="15"/>
      <c r="Q491" s="15"/>
      <c r="S491" s="15"/>
      <c r="T491" s="15"/>
      <c r="U491" s="15"/>
      <c r="V491" s="15"/>
    </row>
    <row r="492" spans="1:22" s="13" customFormat="1" ht="15" customHeight="1">
      <c r="A492" s="15"/>
      <c r="D492" s="14"/>
      <c r="E492" s="15"/>
      <c r="G492" s="15"/>
      <c r="I492" s="15"/>
      <c r="K492" s="15"/>
      <c r="M492" s="15"/>
      <c r="O492" s="15"/>
      <c r="P492" s="15"/>
      <c r="Q492" s="15"/>
      <c r="S492" s="15"/>
      <c r="T492" s="15"/>
      <c r="U492" s="15"/>
      <c r="V492" s="15"/>
    </row>
    <row r="493" spans="1:22" s="13" customFormat="1" ht="15" customHeight="1">
      <c r="A493" s="15"/>
      <c r="D493" s="14"/>
      <c r="E493" s="15"/>
      <c r="G493" s="15"/>
      <c r="I493" s="15"/>
      <c r="K493" s="15"/>
      <c r="M493" s="15"/>
      <c r="O493" s="15"/>
      <c r="P493" s="15"/>
      <c r="Q493" s="15"/>
      <c r="S493" s="15"/>
      <c r="T493" s="15"/>
      <c r="U493" s="15"/>
      <c r="V493" s="15"/>
    </row>
    <row r="494" spans="1:22" s="13" customFormat="1" ht="15" customHeight="1">
      <c r="A494" s="15"/>
      <c r="D494" s="14"/>
      <c r="E494" s="15"/>
      <c r="G494" s="15"/>
      <c r="I494" s="15"/>
      <c r="K494" s="15"/>
      <c r="M494" s="15"/>
      <c r="O494" s="15"/>
      <c r="P494" s="15"/>
      <c r="Q494" s="15"/>
      <c r="S494" s="15"/>
      <c r="T494" s="15"/>
      <c r="U494" s="15"/>
      <c r="V494" s="15"/>
    </row>
    <row r="495" spans="1:22" s="13" customFormat="1" ht="15" customHeight="1">
      <c r="A495" s="15"/>
      <c r="D495" s="14"/>
      <c r="E495" s="15"/>
      <c r="G495" s="15"/>
      <c r="I495" s="15"/>
      <c r="K495" s="15"/>
      <c r="M495" s="15"/>
      <c r="O495" s="15"/>
      <c r="P495" s="15"/>
      <c r="Q495" s="15"/>
      <c r="S495" s="15"/>
      <c r="T495" s="15"/>
      <c r="U495" s="15"/>
      <c r="V495" s="15"/>
    </row>
    <row r="496" spans="1:22" s="13" customFormat="1" ht="15" customHeight="1">
      <c r="A496" s="15"/>
      <c r="D496" s="14"/>
      <c r="E496" s="15"/>
      <c r="G496" s="15"/>
      <c r="I496" s="15"/>
      <c r="K496" s="15"/>
      <c r="M496" s="15"/>
      <c r="O496" s="15"/>
      <c r="P496" s="15"/>
      <c r="Q496" s="15"/>
      <c r="S496" s="15"/>
      <c r="T496" s="15"/>
      <c r="U496" s="15"/>
      <c r="V496" s="15"/>
    </row>
    <row r="497" spans="1:22" s="13" customFormat="1" ht="15" customHeight="1">
      <c r="A497" s="15"/>
      <c r="D497" s="14"/>
      <c r="E497" s="15"/>
      <c r="G497" s="15"/>
      <c r="I497" s="15"/>
      <c r="K497" s="15"/>
      <c r="M497" s="15"/>
      <c r="O497" s="15"/>
      <c r="P497" s="15"/>
      <c r="Q497" s="15"/>
      <c r="S497" s="15"/>
      <c r="T497" s="15"/>
      <c r="U497" s="15"/>
      <c r="V497" s="15"/>
    </row>
    <row r="498" spans="1:22" s="13" customFormat="1" ht="15" customHeight="1">
      <c r="A498" s="15"/>
      <c r="D498" s="14"/>
      <c r="E498" s="15"/>
      <c r="G498" s="15"/>
      <c r="I498" s="15"/>
      <c r="K498" s="15"/>
      <c r="M498" s="15"/>
      <c r="O498" s="15"/>
      <c r="P498" s="15"/>
      <c r="Q498" s="15"/>
      <c r="S498" s="15"/>
      <c r="T498" s="15"/>
      <c r="U498" s="15"/>
      <c r="V498" s="15"/>
    </row>
    <row r="499" spans="1:22" s="13" customFormat="1" ht="15" customHeight="1">
      <c r="A499" s="15"/>
      <c r="D499" s="14"/>
      <c r="E499" s="15"/>
      <c r="G499" s="15"/>
      <c r="I499" s="15"/>
      <c r="K499" s="15"/>
      <c r="M499" s="15"/>
      <c r="O499" s="15"/>
      <c r="P499" s="15"/>
      <c r="Q499" s="15"/>
      <c r="S499" s="15"/>
      <c r="T499" s="15"/>
      <c r="U499" s="15"/>
      <c r="V499" s="15"/>
    </row>
    <row r="500" spans="1:22" s="13" customFormat="1" ht="15" customHeight="1">
      <c r="A500" s="15"/>
      <c r="D500" s="14"/>
      <c r="E500" s="15"/>
      <c r="G500" s="15"/>
      <c r="I500" s="15"/>
      <c r="K500" s="15"/>
      <c r="M500" s="15"/>
      <c r="O500" s="15"/>
      <c r="P500" s="15"/>
      <c r="Q500" s="15"/>
      <c r="S500" s="15"/>
      <c r="T500" s="15"/>
      <c r="U500" s="15"/>
      <c r="V500" s="15"/>
    </row>
    <row r="501" spans="1:22" s="13" customFormat="1" ht="15" customHeight="1">
      <c r="A501" s="15"/>
      <c r="D501" s="14"/>
      <c r="E501" s="15"/>
      <c r="G501" s="15"/>
      <c r="I501" s="15"/>
      <c r="K501" s="15"/>
      <c r="M501" s="15"/>
      <c r="O501" s="15"/>
      <c r="P501" s="15"/>
      <c r="Q501" s="15"/>
      <c r="S501" s="15"/>
      <c r="T501" s="15"/>
      <c r="U501" s="15"/>
      <c r="V501" s="15"/>
    </row>
    <row r="502" spans="1:22" s="13" customFormat="1" ht="15" customHeight="1">
      <c r="A502" s="15"/>
      <c r="D502" s="14"/>
      <c r="E502" s="15"/>
      <c r="G502" s="15"/>
      <c r="I502" s="15"/>
      <c r="K502" s="15"/>
      <c r="M502" s="15"/>
      <c r="O502" s="15"/>
      <c r="P502" s="15"/>
      <c r="Q502" s="15"/>
      <c r="S502" s="15"/>
      <c r="T502" s="15"/>
      <c r="U502" s="15"/>
      <c r="V502" s="15"/>
    </row>
    <row r="503" spans="1:22" s="13" customFormat="1" ht="15" customHeight="1">
      <c r="A503" s="15"/>
      <c r="D503" s="14"/>
      <c r="E503" s="15"/>
      <c r="G503" s="15"/>
      <c r="I503" s="15"/>
      <c r="K503" s="15"/>
      <c r="M503" s="15"/>
      <c r="O503" s="15"/>
      <c r="P503" s="15"/>
      <c r="Q503" s="15"/>
      <c r="S503" s="15"/>
      <c r="T503" s="15"/>
      <c r="U503" s="15"/>
      <c r="V503" s="15"/>
    </row>
    <row r="504" spans="1:22" s="13" customFormat="1" ht="15" customHeight="1">
      <c r="A504" s="15"/>
      <c r="D504" s="14"/>
      <c r="E504" s="15"/>
      <c r="G504" s="15"/>
      <c r="I504" s="15"/>
      <c r="K504" s="15"/>
      <c r="M504" s="15"/>
      <c r="O504" s="15"/>
      <c r="P504" s="15"/>
      <c r="Q504" s="15"/>
      <c r="S504" s="15"/>
      <c r="T504" s="15"/>
      <c r="U504" s="15"/>
      <c r="V504" s="15"/>
    </row>
    <row r="505" spans="1:22" s="13" customFormat="1" ht="15" customHeight="1">
      <c r="A505" s="15"/>
      <c r="D505" s="14"/>
      <c r="E505" s="15"/>
      <c r="G505" s="15"/>
      <c r="I505" s="15"/>
      <c r="K505" s="15"/>
      <c r="M505" s="15"/>
      <c r="O505" s="15"/>
      <c r="P505" s="15"/>
      <c r="Q505" s="15"/>
      <c r="S505" s="15"/>
      <c r="T505" s="15"/>
      <c r="U505" s="15"/>
      <c r="V505" s="15"/>
    </row>
    <row r="506" spans="1:22" s="13" customFormat="1" ht="15" customHeight="1">
      <c r="A506" s="15"/>
      <c r="D506" s="14"/>
      <c r="E506" s="15"/>
      <c r="G506" s="15"/>
      <c r="I506" s="15"/>
      <c r="K506" s="15"/>
      <c r="M506" s="15"/>
      <c r="O506" s="15"/>
      <c r="P506" s="15"/>
      <c r="Q506" s="15"/>
      <c r="S506" s="15"/>
      <c r="T506" s="15"/>
      <c r="U506" s="15"/>
      <c r="V506" s="15"/>
    </row>
    <row r="507" spans="1:22" s="13" customFormat="1" ht="15" customHeight="1">
      <c r="A507" s="15"/>
      <c r="D507" s="14"/>
      <c r="E507" s="15"/>
      <c r="G507" s="15"/>
      <c r="I507" s="15"/>
      <c r="K507" s="15"/>
      <c r="M507" s="15"/>
      <c r="O507" s="15"/>
      <c r="P507" s="15"/>
      <c r="Q507" s="15"/>
      <c r="S507" s="15"/>
      <c r="T507" s="15"/>
      <c r="U507" s="15"/>
      <c r="V507" s="15"/>
    </row>
    <row r="508" spans="1:22" s="13" customFormat="1" ht="15" customHeight="1">
      <c r="A508" s="15"/>
      <c r="D508" s="14"/>
      <c r="E508" s="15"/>
      <c r="G508" s="15"/>
      <c r="I508" s="15"/>
      <c r="K508" s="15"/>
      <c r="M508" s="15"/>
      <c r="O508" s="15"/>
      <c r="P508" s="15"/>
      <c r="Q508" s="15"/>
      <c r="S508" s="15"/>
      <c r="T508" s="15"/>
      <c r="U508" s="15"/>
      <c r="V508" s="15"/>
    </row>
    <row r="509" spans="1:22" s="13" customFormat="1" ht="15" customHeight="1">
      <c r="A509" s="15"/>
      <c r="D509" s="14"/>
      <c r="E509" s="15"/>
      <c r="G509" s="15"/>
      <c r="I509" s="15"/>
      <c r="K509" s="15"/>
      <c r="M509" s="15"/>
      <c r="O509" s="15"/>
      <c r="P509" s="15"/>
      <c r="Q509" s="15"/>
      <c r="S509" s="15"/>
      <c r="T509" s="15"/>
      <c r="U509" s="15"/>
      <c r="V509" s="15"/>
    </row>
    <row r="510" spans="1:22" s="13" customFormat="1" ht="15" customHeight="1">
      <c r="A510" s="15"/>
      <c r="D510" s="14"/>
      <c r="E510" s="15"/>
      <c r="G510" s="15"/>
      <c r="I510" s="15"/>
      <c r="K510" s="15"/>
      <c r="M510" s="15"/>
      <c r="O510" s="15"/>
      <c r="P510" s="15"/>
      <c r="Q510" s="15"/>
      <c r="S510" s="15"/>
      <c r="T510" s="15"/>
      <c r="U510" s="15"/>
      <c r="V510" s="15"/>
    </row>
    <row r="511" spans="1:22" s="13" customFormat="1" ht="15" customHeight="1">
      <c r="A511" s="15"/>
      <c r="D511" s="14"/>
      <c r="E511" s="15"/>
      <c r="G511" s="15"/>
      <c r="I511" s="15"/>
      <c r="K511" s="15"/>
      <c r="M511" s="15"/>
      <c r="O511" s="15"/>
      <c r="P511" s="15"/>
      <c r="Q511" s="15"/>
      <c r="S511" s="15"/>
      <c r="T511" s="15"/>
      <c r="U511" s="15"/>
      <c r="V511" s="15"/>
    </row>
    <row r="512" spans="1:22" s="13" customFormat="1" ht="15" customHeight="1">
      <c r="A512" s="15"/>
      <c r="D512" s="14"/>
      <c r="E512" s="15"/>
      <c r="G512" s="15"/>
      <c r="I512" s="15"/>
      <c r="K512" s="15"/>
      <c r="M512" s="15"/>
      <c r="O512" s="15"/>
      <c r="P512" s="15"/>
      <c r="Q512" s="15"/>
      <c r="S512" s="15"/>
      <c r="T512" s="15"/>
      <c r="U512" s="15"/>
      <c r="V512" s="15"/>
    </row>
    <row r="513" spans="1:22" s="13" customFormat="1" ht="15" customHeight="1">
      <c r="A513" s="15"/>
      <c r="D513" s="14"/>
      <c r="E513" s="15"/>
      <c r="G513" s="15"/>
      <c r="I513" s="15"/>
      <c r="K513" s="15"/>
      <c r="M513" s="15"/>
      <c r="O513" s="15"/>
      <c r="P513" s="15"/>
      <c r="Q513" s="15"/>
      <c r="S513" s="15"/>
      <c r="T513" s="15"/>
      <c r="U513" s="15"/>
      <c r="V513" s="15"/>
    </row>
    <row r="514" spans="1:22" s="13" customFormat="1" ht="15" customHeight="1">
      <c r="A514" s="15"/>
      <c r="D514" s="14"/>
      <c r="E514" s="15"/>
      <c r="G514" s="15"/>
      <c r="I514" s="15"/>
      <c r="K514" s="15"/>
      <c r="M514" s="15"/>
      <c r="O514" s="15"/>
      <c r="P514" s="15"/>
      <c r="Q514" s="15"/>
      <c r="S514" s="15"/>
      <c r="T514" s="15"/>
      <c r="U514" s="15"/>
      <c r="V514" s="15"/>
    </row>
    <row r="515" spans="1:22" s="13" customFormat="1" ht="15" customHeight="1">
      <c r="A515" s="15"/>
      <c r="D515" s="14"/>
      <c r="E515" s="15"/>
      <c r="G515" s="15"/>
      <c r="I515" s="15"/>
      <c r="K515" s="15"/>
      <c r="M515" s="15"/>
      <c r="O515" s="15"/>
      <c r="P515" s="15"/>
      <c r="Q515" s="15"/>
      <c r="S515" s="15"/>
      <c r="T515" s="15"/>
      <c r="U515" s="15"/>
      <c r="V515" s="15"/>
    </row>
    <row r="516" spans="1:22" s="13" customFormat="1" ht="15" customHeight="1">
      <c r="A516" s="15"/>
      <c r="D516" s="14"/>
      <c r="E516" s="15"/>
      <c r="G516" s="15"/>
      <c r="I516" s="15"/>
      <c r="K516" s="15"/>
      <c r="M516" s="15"/>
      <c r="O516" s="15"/>
      <c r="P516" s="15"/>
      <c r="Q516" s="15"/>
      <c r="S516" s="15"/>
      <c r="T516" s="15"/>
      <c r="U516" s="15"/>
      <c r="V516" s="15"/>
    </row>
    <row r="517" spans="1:22" s="13" customFormat="1" ht="15" customHeight="1">
      <c r="A517" s="15"/>
      <c r="D517" s="14"/>
      <c r="E517" s="15"/>
      <c r="G517" s="15"/>
      <c r="I517" s="15"/>
      <c r="K517" s="15"/>
      <c r="M517" s="15"/>
      <c r="O517" s="15"/>
      <c r="P517" s="15"/>
      <c r="Q517" s="15"/>
      <c r="S517" s="15"/>
      <c r="T517" s="15"/>
      <c r="U517" s="15"/>
      <c r="V517" s="15"/>
    </row>
    <row r="518" spans="1:22" s="13" customFormat="1" ht="15" customHeight="1">
      <c r="A518" s="15"/>
      <c r="D518" s="14"/>
      <c r="E518" s="15"/>
      <c r="G518" s="15"/>
      <c r="I518" s="15"/>
      <c r="K518" s="15"/>
      <c r="M518" s="15"/>
      <c r="O518" s="15"/>
      <c r="P518" s="15"/>
      <c r="Q518" s="15"/>
      <c r="S518" s="15"/>
      <c r="T518" s="15"/>
      <c r="U518" s="15"/>
      <c r="V518" s="15"/>
    </row>
    <row r="519" spans="1:22" s="13" customFormat="1" ht="15" customHeight="1">
      <c r="A519" s="15"/>
      <c r="D519" s="14"/>
      <c r="E519" s="15"/>
      <c r="G519" s="15"/>
      <c r="I519" s="15"/>
      <c r="K519" s="15"/>
      <c r="M519" s="15"/>
      <c r="O519" s="15"/>
      <c r="P519" s="15"/>
      <c r="Q519" s="15"/>
      <c r="S519" s="15"/>
      <c r="T519" s="15"/>
      <c r="U519" s="15"/>
      <c r="V519" s="15"/>
    </row>
    <row r="520" spans="1:22" s="13" customFormat="1" ht="15" customHeight="1">
      <c r="A520" s="15"/>
      <c r="D520" s="14"/>
      <c r="E520" s="15"/>
      <c r="G520" s="15"/>
      <c r="I520" s="15"/>
      <c r="K520" s="15"/>
      <c r="M520" s="15"/>
      <c r="O520" s="15"/>
      <c r="P520" s="15"/>
      <c r="Q520" s="15"/>
      <c r="S520" s="15"/>
      <c r="T520" s="15"/>
      <c r="U520" s="15"/>
      <c r="V520" s="15"/>
    </row>
    <row r="521" spans="1:22" s="13" customFormat="1" ht="15" customHeight="1">
      <c r="A521" s="15"/>
      <c r="D521" s="14"/>
      <c r="E521" s="15"/>
      <c r="G521" s="15"/>
      <c r="I521" s="15"/>
      <c r="K521" s="15"/>
      <c r="M521" s="15"/>
      <c r="O521" s="15"/>
      <c r="P521" s="15"/>
      <c r="Q521" s="15"/>
      <c r="S521" s="15"/>
      <c r="T521" s="15"/>
      <c r="U521" s="15"/>
      <c r="V521" s="15"/>
    </row>
    <row r="522" spans="1:22" s="13" customFormat="1" ht="15" customHeight="1">
      <c r="A522" s="15"/>
      <c r="D522" s="14"/>
      <c r="E522" s="15"/>
      <c r="G522" s="15"/>
      <c r="I522" s="15"/>
      <c r="K522" s="15"/>
      <c r="M522" s="15"/>
      <c r="O522" s="15"/>
      <c r="P522" s="15"/>
      <c r="Q522" s="15"/>
      <c r="S522" s="15"/>
      <c r="T522" s="15"/>
      <c r="U522" s="15"/>
      <c r="V522" s="15"/>
    </row>
    <row r="523" spans="1:22" s="13" customFormat="1" ht="15" customHeight="1">
      <c r="A523" s="15"/>
      <c r="D523" s="14"/>
      <c r="E523" s="15"/>
      <c r="G523" s="15"/>
      <c r="I523" s="15"/>
      <c r="K523" s="15"/>
      <c r="M523" s="15"/>
      <c r="O523" s="15"/>
      <c r="P523" s="15"/>
      <c r="Q523" s="15"/>
      <c r="S523" s="15"/>
      <c r="T523" s="15"/>
      <c r="U523" s="15"/>
      <c r="V523" s="15"/>
    </row>
    <row r="524" spans="1:22" s="13" customFormat="1" ht="15" customHeight="1">
      <c r="A524" s="15"/>
      <c r="D524" s="14"/>
      <c r="E524" s="15"/>
      <c r="G524" s="15"/>
      <c r="I524" s="15"/>
      <c r="K524" s="15"/>
      <c r="M524" s="15"/>
      <c r="O524" s="15"/>
      <c r="P524" s="15"/>
      <c r="Q524" s="15"/>
      <c r="S524" s="15"/>
      <c r="T524" s="15"/>
      <c r="U524" s="15"/>
      <c r="V524" s="15"/>
    </row>
    <row r="525" spans="1:22" s="13" customFormat="1" ht="15" customHeight="1">
      <c r="A525" s="15"/>
      <c r="D525" s="14"/>
      <c r="E525" s="15"/>
      <c r="G525" s="15"/>
      <c r="I525" s="15"/>
      <c r="K525" s="15"/>
      <c r="M525" s="15"/>
      <c r="O525" s="15"/>
      <c r="P525" s="15"/>
      <c r="Q525" s="15"/>
      <c r="S525" s="15"/>
      <c r="T525" s="15"/>
      <c r="U525" s="15"/>
      <c r="V525" s="15"/>
    </row>
    <row r="526" spans="1:22" s="13" customFormat="1" ht="15" customHeight="1">
      <c r="A526" s="15"/>
      <c r="D526" s="14"/>
      <c r="E526" s="15"/>
      <c r="G526" s="15"/>
      <c r="I526" s="15"/>
      <c r="K526" s="15"/>
      <c r="M526" s="15"/>
      <c r="O526" s="15"/>
      <c r="P526" s="15"/>
      <c r="Q526" s="15"/>
      <c r="S526" s="15"/>
      <c r="T526" s="15"/>
      <c r="U526" s="15"/>
      <c r="V526" s="15"/>
    </row>
    <row r="527" spans="1:22" s="13" customFormat="1" ht="15" customHeight="1">
      <c r="A527" s="15"/>
      <c r="D527" s="14"/>
      <c r="E527" s="15"/>
      <c r="G527" s="15"/>
      <c r="I527" s="15"/>
      <c r="K527" s="15"/>
      <c r="M527" s="15"/>
      <c r="O527" s="15"/>
      <c r="P527" s="15"/>
      <c r="Q527" s="15"/>
      <c r="S527" s="15"/>
      <c r="T527" s="15"/>
      <c r="U527" s="15"/>
      <c r="V527" s="15"/>
    </row>
    <row r="528" spans="1:22" s="13" customFormat="1" ht="15" customHeight="1">
      <c r="A528" s="15"/>
      <c r="D528" s="14"/>
      <c r="E528" s="15"/>
      <c r="G528" s="15"/>
      <c r="I528" s="15"/>
      <c r="K528" s="15"/>
      <c r="M528" s="15"/>
      <c r="O528" s="15"/>
      <c r="P528" s="15"/>
      <c r="Q528" s="15"/>
      <c r="S528" s="15"/>
      <c r="T528" s="15"/>
      <c r="U528" s="15"/>
      <c r="V528" s="15"/>
    </row>
    <row r="529" spans="1:22" s="13" customFormat="1" ht="15" customHeight="1">
      <c r="A529" s="15"/>
      <c r="D529" s="14"/>
      <c r="E529" s="15"/>
      <c r="G529" s="15"/>
      <c r="I529" s="15"/>
      <c r="K529" s="15"/>
      <c r="M529" s="15"/>
      <c r="O529" s="15"/>
      <c r="P529" s="15"/>
      <c r="Q529" s="15"/>
      <c r="S529" s="15"/>
      <c r="T529" s="15"/>
      <c r="U529" s="15"/>
      <c r="V529" s="15"/>
    </row>
    <row r="530" spans="1:22" s="13" customFormat="1" ht="15" customHeight="1">
      <c r="A530" s="15"/>
      <c r="D530" s="14"/>
      <c r="E530" s="15"/>
      <c r="G530" s="15"/>
      <c r="I530" s="15"/>
      <c r="K530" s="15"/>
      <c r="M530" s="15"/>
      <c r="O530" s="15"/>
      <c r="P530" s="15"/>
      <c r="Q530" s="15"/>
      <c r="S530" s="15"/>
      <c r="T530" s="15"/>
      <c r="U530" s="15"/>
      <c r="V530" s="15"/>
    </row>
    <row r="531" spans="1:22" s="13" customFormat="1" ht="15" customHeight="1">
      <c r="A531" s="15"/>
      <c r="D531" s="14"/>
      <c r="E531" s="15"/>
      <c r="G531" s="15"/>
      <c r="I531" s="15"/>
      <c r="K531" s="15"/>
      <c r="M531" s="15"/>
      <c r="O531" s="15"/>
      <c r="P531" s="15"/>
      <c r="Q531" s="15"/>
      <c r="S531" s="15"/>
      <c r="T531" s="15"/>
      <c r="U531" s="15"/>
      <c r="V531" s="15"/>
    </row>
    <row r="532" spans="1:22" s="13" customFormat="1" ht="15" customHeight="1">
      <c r="A532" s="15"/>
      <c r="D532" s="14"/>
      <c r="E532" s="15"/>
      <c r="G532" s="15"/>
      <c r="I532" s="15"/>
      <c r="K532" s="15"/>
      <c r="M532" s="15"/>
      <c r="O532" s="15"/>
      <c r="P532" s="15"/>
      <c r="Q532" s="15"/>
      <c r="S532" s="15"/>
      <c r="T532" s="15"/>
      <c r="U532" s="15"/>
      <c r="V532" s="15"/>
    </row>
    <row r="533" spans="1:22" s="13" customFormat="1" ht="15" customHeight="1">
      <c r="A533" s="15"/>
      <c r="D533" s="14"/>
      <c r="E533" s="15"/>
      <c r="G533" s="15"/>
      <c r="I533" s="15"/>
      <c r="K533" s="15"/>
      <c r="M533" s="15"/>
      <c r="O533" s="15"/>
      <c r="P533" s="15"/>
      <c r="Q533" s="15"/>
      <c r="S533" s="15"/>
      <c r="T533" s="15"/>
      <c r="U533" s="15"/>
      <c r="V533" s="15"/>
    </row>
    <row r="534" spans="1:22" s="13" customFormat="1" ht="15" customHeight="1">
      <c r="A534" s="15"/>
      <c r="D534" s="14"/>
      <c r="E534" s="15"/>
      <c r="G534" s="15"/>
      <c r="I534" s="15"/>
      <c r="K534" s="15"/>
      <c r="M534" s="15"/>
      <c r="O534" s="15"/>
      <c r="P534" s="15"/>
      <c r="Q534" s="15"/>
      <c r="S534" s="15"/>
      <c r="T534" s="15"/>
      <c r="U534" s="15"/>
      <c r="V534" s="15"/>
    </row>
    <row r="535" spans="1:22" s="13" customFormat="1" ht="15" customHeight="1">
      <c r="A535" s="15"/>
      <c r="D535" s="14"/>
      <c r="E535" s="15"/>
      <c r="G535" s="15"/>
      <c r="I535" s="15"/>
      <c r="K535" s="15"/>
      <c r="M535" s="15"/>
      <c r="O535" s="15"/>
      <c r="P535" s="15"/>
      <c r="Q535" s="15"/>
      <c r="S535" s="15"/>
      <c r="T535" s="15"/>
      <c r="U535" s="15"/>
      <c r="V535" s="15"/>
    </row>
    <row r="536" spans="1:22" s="13" customFormat="1" ht="15" customHeight="1">
      <c r="A536" s="15"/>
      <c r="D536" s="14"/>
      <c r="E536" s="15"/>
      <c r="G536" s="15"/>
      <c r="I536" s="15"/>
      <c r="K536" s="15"/>
      <c r="M536" s="15"/>
      <c r="O536" s="15"/>
      <c r="P536" s="15"/>
      <c r="Q536" s="15"/>
      <c r="S536" s="15"/>
      <c r="T536" s="15"/>
      <c r="U536" s="15"/>
      <c r="V536" s="15"/>
    </row>
    <row r="537" spans="1:22" s="13" customFormat="1" ht="15" customHeight="1">
      <c r="A537" s="15"/>
      <c r="D537" s="14"/>
      <c r="E537" s="15"/>
      <c r="G537" s="15"/>
      <c r="I537" s="15"/>
      <c r="K537" s="15"/>
      <c r="M537" s="15"/>
      <c r="O537" s="15"/>
      <c r="P537" s="15"/>
      <c r="Q537" s="15"/>
      <c r="S537" s="15"/>
      <c r="T537" s="15"/>
      <c r="U537" s="15"/>
      <c r="V537" s="15"/>
    </row>
    <row r="538" spans="1:22" s="13" customFormat="1" ht="15" customHeight="1">
      <c r="A538" s="15"/>
      <c r="D538" s="14"/>
      <c r="E538" s="15"/>
      <c r="G538" s="15"/>
      <c r="I538" s="15"/>
      <c r="K538" s="15"/>
      <c r="M538" s="15"/>
      <c r="O538" s="15"/>
      <c r="P538" s="15"/>
      <c r="Q538" s="15"/>
      <c r="S538" s="15"/>
      <c r="T538" s="15"/>
      <c r="U538" s="15"/>
      <c r="V538" s="15"/>
    </row>
    <row r="539" spans="1:22" s="13" customFormat="1" ht="15" customHeight="1">
      <c r="A539" s="15"/>
      <c r="D539" s="14"/>
      <c r="E539" s="15"/>
      <c r="G539" s="15"/>
      <c r="I539" s="15"/>
      <c r="K539" s="15"/>
      <c r="M539" s="15"/>
      <c r="O539" s="15"/>
      <c r="P539" s="15"/>
      <c r="Q539" s="15"/>
      <c r="S539" s="15"/>
      <c r="T539" s="15"/>
      <c r="U539" s="15"/>
      <c r="V539" s="15"/>
    </row>
    <row r="540" spans="1:22" s="13" customFormat="1" ht="15" customHeight="1">
      <c r="A540" s="15"/>
      <c r="D540" s="14"/>
      <c r="E540" s="15"/>
      <c r="G540" s="15"/>
      <c r="I540" s="15"/>
      <c r="K540" s="15"/>
      <c r="M540" s="15"/>
      <c r="O540" s="15"/>
      <c r="P540" s="15"/>
      <c r="Q540" s="15"/>
      <c r="S540" s="15"/>
      <c r="T540" s="15"/>
      <c r="U540" s="15"/>
      <c r="V540" s="15"/>
    </row>
    <row r="541" spans="1:22" s="13" customFormat="1" ht="15" customHeight="1">
      <c r="A541" s="15"/>
      <c r="D541" s="14"/>
      <c r="E541" s="15"/>
      <c r="G541" s="15"/>
      <c r="I541" s="15"/>
      <c r="K541" s="15"/>
      <c r="M541" s="15"/>
      <c r="O541" s="15"/>
      <c r="P541" s="15"/>
      <c r="Q541" s="15"/>
      <c r="S541" s="15"/>
      <c r="T541" s="15"/>
      <c r="U541" s="15"/>
      <c r="V541" s="15"/>
    </row>
    <row r="542" spans="1:22" s="13" customFormat="1" ht="15" customHeight="1">
      <c r="A542" s="15"/>
      <c r="D542" s="14"/>
      <c r="E542" s="15"/>
      <c r="G542" s="15"/>
      <c r="I542" s="15"/>
      <c r="K542" s="15"/>
      <c r="M542" s="15"/>
      <c r="O542" s="15"/>
      <c r="P542" s="15"/>
      <c r="Q542" s="15"/>
      <c r="S542" s="15"/>
      <c r="T542" s="15"/>
      <c r="U542" s="15"/>
      <c r="V542" s="15"/>
    </row>
    <row r="543" spans="1:22" s="13" customFormat="1" ht="15" customHeight="1">
      <c r="A543" s="15"/>
      <c r="D543" s="14"/>
      <c r="E543" s="15"/>
      <c r="G543" s="15"/>
      <c r="I543" s="15"/>
      <c r="K543" s="15"/>
      <c r="M543" s="15"/>
      <c r="O543" s="15"/>
      <c r="P543" s="15"/>
      <c r="Q543" s="15"/>
      <c r="S543" s="15"/>
      <c r="T543" s="15"/>
      <c r="U543" s="15"/>
      <c r="V543" s="15"/>
    </row>
    <row r="544" spans="1:22" s="13" customFormat="1" ht="15" customHeight="1">
      <c r="A544" s="15"/>
      <c r="D544" s="14"/>
      <c r="E544" s="15"/>
      <c r="G544" s="15"/>
      <c r="I544" s="15"/>
      <c r="K544" s="15"/>
      <c r="M544" s="15"/>
      <c r="O544" s="15"/>
      <c r="P544" s="15"/>
      <c r="Q544" s="15"/>
      <c r="S544" s="15"/>
      <c r="T544" s="15"/>
      <c r="U544" s="15"/>
      <c r="V544" s="15"/>
    </row>
    <row r="545" spans="1:22" s="13" customFormat="1" ht="15" customHeight="1">
      <c r="A545" s="15"/>
      <c r="D545" s="14"/>
      <c r="E545" s="15"/>
      <c r="G545" s="15"/>
      <c r="I545" s="15"/>
      <c r="K545" s="15"/>
      <c r="M545" s="15"/>
      <c r="O545" s="15"/>
      <c r="P545" s="15"/>
      <c r="Q545" s="15"/>
      <c r="S545" s="15"/>
      <c r="T545" s="15"/>
      <c r="U545" s="15"/>
      <c r="V545" s="15"/>
    </row>
    <row r="546" spans="1:22" s="13" customFormat="1" ht="15" customHeight="1">
      <c r="A546" s="15"/>
      <c r="D546" s="14"/>
      <c r="E546" s="15"/>
      <c r="G546" s="15"/>
      <c r="I546" s="15"/>
      <c r="K546" s="15"/>
      <c r="M546" s="15"/>
      <c r="O546" s="15"/>
      <c r="P546" s="15"/>
      <c r="Q546" s="15"/>
      <c r="S546" s="15"/>
      <c r="T546" s="15"/>
      <c r="U546" s="15"/>
      <c r="V546" s="15"/>
    </row>
    <row r="547" spans="1:22" s="13" customFormat="1" ht="15" customHeight="1">
      <c r="A547" s="15"/>
      <c r="D547" s="14"/>
      <c r="E547" s="15"/>
      <c r="G547" s="15"/>
      <c r="I547" s="15"/>
      <c r="K547" s="15"/>
      <c r="M547" s="15"/>
      <c r="O547" s="15"/>
      <c r="P547" s="15"/>
      <c r="Q547" s="15"/>
      <c r="S547" s="15"/>
      <c r="T547" s="15"/>
      <c r="U547" s="15"/>
      <c r="V547" s="15"/>
    </row>
    <row r="548" spans="1:22" s="13" customFormat="1" ht="15" customHeight="1">
      <c r="A548" s="15"/>
      <c r="D548" s="14"/>
      <c r="E548" s="15"/>
      <c r="G548" s="15"/>
      <c r="I548" s="15"/>
      <c r="K548" s="15"/>
      <c r="M548" s="15"/>
      <c r="O548" s="15"/>
      <c r="P548" s="15"/>
      <c r="Q548" s="15"/>
      <c r="S548" s="15"/>
      <c r="T548" s="15"/>
      <c r="U548" s="15"/>
      <c r="V548" s="15"/>
    </row>
    <row r="549" spans="1:22" s="13" customFormat="1" ht="15" customHeight="1">
      <c r="A549" s="15"/>
      <c r="D549" s="14"/>
      <c r="E549" s="15"/>
      <c r="G549" s="15"/>
      <c r="I549" s="15"/>
      <c r="K549" s="15"/>
      <c r="M549" s="15"/>
      <c r="O549" s="15"/>
      <c r="P549" s="15"/>
      <c r="Q549" s="15"/>
      <c r="S549" s="15"/>
      <c r="T549" s="15"/>
      <c r="U549" s="15"/>
      <c r="V549" s="15"/>
    </row>
    <row r="550" spans="1:22" s="13" customFormat="1" ht="15" customHeight="1">
      <c r="A550" s="15"/>
      <c r="D550" s="14"/>
      <c r="E550" s="15"/>
      <c r="G550" s="15"/>
      <c r="I550" s="15"/>
      <c r="K550" s="15"/>
      <c r="M550" s="15"/>
      <c r="O550" s="15"/>
      <c r="P550" s="15"/>
      <c r="Q550" s="15"/>
      <c r="S550" s="15"/>
      <c r="T550" s="15"/>
      <c r="U550" s="15"/>
      <c r="V550" s="15"/>
    </row>
    <row r="551" spans="1:22" s="13" customFormat="1" ht="15" customHeight="1">
      <c r="A551" s="15"/>
      <c r="D551" s="14"/>
      <c r="E551" s="15"/>
      <c r="G551" s="15"/>
      <c r="I551" s="15"/>
      <c r="K551" s="15"/>
      <c r="M551" s="15"/>
      <c r="O551" s="15"/>
      <c r="P551" s="15"/>
      <c r="Q551" s="15"/>
      <c r="S551" s="15"/>
      <c r="T551" s="15"/>
      <c r="U551" s="15"/>
      <c r="V551" s="15"/>
    </row>
    <row r="552" spans="1:22" s="13" customFormat="1" ht="15" customHeight="1">
      <c r="A552" s="15"/>
      <c r="D552" s="14"/>
      <c r="E552" s="15"/>
      <c r="G552" s="15"/>
      <c r="I552" s="15"/>
      <c r="K552" s="15"/>
      <c r="M552" s="15"/>
      <c r="O552" s="15"/>
      <c r="P552" s="15"/>
      <c r="Q552" s="15"/>
      <c r="S552" s="15"/>
      <c r="T552" s="15"/>
      <c r="U552" s="15"/>
      <c r="V552" s="15"/>
    </row>
    <row r="553" spans="1:22" s="13" customFormat="1" ht="15" customHeight="1">
      <c r="A553" s="15"/>
      <c r="D553" s="14"/>
      <c r="E553" s="15"/>
      <c r="G553" s="15"/>
      <c r="I553" s="15"/>
      <c r="K553" s="15"/>
      <c r="M553" s="15"/>
      <c r="O553" s="15"/>
      <c r="P553" s="15"/>
      <c r="Q553" s="15"/>
      <c r="S553" s="15"/>
      <c r="T553" s="15"/>
      <c r="U553" s="15"/>
      <c r="V553" s="15"/>
    </row>
    <row r="554" spans="1:22" s="13" customFormat="1" ht="15" customHeight="1">
      <c r="A554" s="15"/>
      <c r="D554" s="14"/>
      <c r="E554" s="15"/>
      <c r="G554" s="15"/>
      <c r="I554" s="15"/>
      <c r="K554" s="15"/>
      <c r="M554" s="15"/>
      <c r="O554" s="15"/>
      <c r="P554" s="15"/>
      <c r="Q554" s="15"/>
      <c r="S554" s="15"/>
      <c r="T554" s="15"/>
      <c r="U554" s="15"/>
      <c r="V554" s="15"/>
    </row>
    <row r="555" spans="1:22" s="13" customFormat="1" ht="15" customHeight="1">
      <c r="A555" s="15"/>
      <c r="D555" s="14"/>
      <c r="E555" s="15"/>
      <c r="G555" s="15"/>
      <c r="I555" s="15"/>
      <c r="K555" s="15"/>
      <c r="M555" s="15"/>
      <c r="O555" s="15"/>
      <c r="P555" s="15"/>
      <c r="Q555" s="15"/>
      <c r="S555" s="15"/>
      <c r="T555" s="15"/>
      <c r="U555" s="15"/>
      <c r="V555" s="15"/>
    </row>
    <row r="556" spans="1:22" s="13" customFormat="1" ht="15" customHeight="1">
      <c r="A556" s="15"/>
      <c r="D556" s="14"/>
      <c r="E556" s="15"/>
      <c r="G556" s="15"/>
      <c r="I556" s="15"/>
      <c r="K556" s="15"/>
      <c r="M556" s="15"/>
      <c r="O556" s="15"/>
      <c r="P556" s="15"/>
      <c r="Q556" s="15"/>
      <c r="S556" s="15"/>
      <c r="T556" s="15"/>
      <c r="U556" s="15"/>
      <c r="V556" s="15"/>
    </row>
    <row r="557" spans="1:22" s="13" customFormat="1" ht="15" customHeight="1">
      <c r="A557" s="15"/>
      <c r="D557" s="14"/>
      <c r="E557" s="15"/>
      <c r="G557" s="15"/>
      <c r="I557" s="15"/>
      <c r="K557" s="15"/>
      <c r="M557" s="15"/>
      <c r="O557" s="15"/>
      <c r="P557" s="15"/>
      <c r="Q557" s="15"/>
      <c r="S557" s="15"/>
      <c r="T557" s="15"/>
      <c r="U557" s="15"/>
      <c r="V557" s="15"/>
    </row>
    <row r="558" spans="1:22" s="13" customFormat="1" ht="15" customHeight="1">
      <c r="A558" s="15"/>
      <c r="D558" s="14"/>
      <c r="E558" s="15"/>
      <c r="G558" s="15"/>
      <c r="I558" s="15"/>
      <c r="K558" s="15"/>
      <c r="M558" s="15"/>
      <c r="O558" s="15"/>
      <c r="P558" s="15"/>
      <c r="Q558" s="15"/>
      <c r="S558" s="15"/>
      <c r="T558" s="15"/>
      <c r="U558" s="15"/>
      <c r="V558" s="15"/>
    </row>
    <row r="559" spans="1:22" s="13" customFormat="1" ht="15" customHeight="1">
      <c r="A559" s="15"/>
      <c r="D559" s="14"/>
      <c r="E559" s="15"/>
      <c r="G559" s="15"/>
      <c r="I559" s="15"/>
      <c r="K559" s="15"/>
      <c r="M559" s="15"/>
      <c r="O559" s="15"/>
      <c r="P559" s="15"/>
      <c r="Q559" s="15"/>
      <c r="S559" s="15"/>
      <c r="T559" s="15"/>
      <c r="U559" s="15"/>
      <c r="V559" s="15"/>
    </row>
    <row r="560" spans="1:22" s="13" customFormat="1" ht="15" customHeight="1">
      <c r="A560" s="15"/>
      <c r="D560" s="14"/>
      <c r="E560" s="15"/>
      <c r="G560" s="15"/>
      <c r="I560" s="15"/>
      <c r="K560" s="15"/>
      <c r="M560" s="15"/>
      <c r="O560" s="15"/>
      <c r="P560" s="15"/>
      <c r="Q560" s="15"/>
      <c r="S560" s="15"/>
      <c r="T560" s="15"/>
      <c r="U560" s="15"/>
      <c r="V560" s="15"/>
    </row>
    <row r="561" spans="1:22" s="13" customFormat="1" ht="15" customHeight="1">
      <c r="A561" s="15"/>
      <c r="D561" s="14"/>
      <c r="E561" s="15"/>
      <c r="G561" s="15"/>
      <c r="I561" s="15"/>
      <c r="K561" s="15"/>
      <c r="M561" s="15"/>
      <c r="O561" s="15"/>
      <c r="P561" s="15"/>
      <c r="Q561" s="15"/>
      <c r="S561" s="15"/>
      <c r="T561" s="15"/>
      <c r="U561" s="15"/>
      <c r="V561" s="15"/>
    </row>
    <row r="562" spans="1:22" s="13" customFormat="1" ht="15" customHeight="1">
      <c r="A562" s="15"/>
      <c r="D562" s="14"/>
      <c r="E562" s="15"/>
      <c r="G562" s="15"/>
      <c r="I562" s="15"/>
      <c r="K562" s="15"/>
      <c r="M562" s="15"/>
      <c r="O562" s="15"/>
      <c r="P562" s="15"/>
      <c r="Q562" s="15"/>
      <c r="S562" s="15"/>
      <c r="T562" s="15"/>
      <c r="U562" s="15"/>
      <c r="V562" s="15"/>
    </row>
    <row r="563" spans="1:22" s="13" customFormat="1" ht="15" customHeight="1">
      <c r="A563" s="15"/>
      <c r="D563" s="14"/>
      <c r="E563" s="15"/>
      <c r="G563" s="15"/>
      <c r="I563" s="15"/>
      <c r="K563" s="15"/>
      <c r="M563" s="15"/>
      <c r="O563" s="15"/>
      <c r="P563" s="15"/>
      <c r="Q563" s="15"/>
      <c r="S563" s="15"/>
      <c r="T563" s="15"/>
      <c r="U563" s="15"/>
      <c r="V563" s="15"/>
    </row>
    <row r="564" spans="1:22" s="13" customFormat="1" ht="15" customHeight="1">
      <c r="A564" s="15"/>
      <c r="D564" s="14"/>
      <c r="E564" s="15"/>
      <c r="G564" s="15"/>
      <c r="I564" s="15"/>
      <c r="K564" s="15"/>
      <c r="M564" s="15"/>
      <c r="O564" s="15"/>
      <c r="P564" s="15"/>
      <c r="Q564" s="15"/>
      <c r="S564" s="15"/>
      <c r="T564" s="15"/>
      <c r="U564" s="15"/>
      <c r="V564" s="15"/>
    </row>
    <row r="565" spans="1:22" s="13" customFormat="1" ht="15" customHeight="1">
      <c r="A565" s="15"/>
      <c r="D565" s="14"/>
      <c r="E565" s="15"/>
      <c r="G565" s="15"/>
      <c r="I565" s="15"/>
      <c r="K565" s="15"/>
      <c r="M565" s="15"/>
      <c r="O565" s="15"/>
      <c r="P565" s="15"/>
      <c r="Q565" s="15"/>
      <c r="S565" s="15"/>
      <c r="T565" s="15"/>
      <c r="U565" s="15"/>
      <c r="V565" s="15"/>
    </row>
    <row r="566" spans="1:22" s="13" customFormat="1" ht="15" customHeight="1">
      <c r="A566" s="15"/>
      <c r="D566" s="14"/>
      <c r="E566" s="15"/>
      <c r="G566" s="15"/>
      <c r="I566" s="15"/>
      <c r="K566" s="15"/>
      <c r="M566" s="15"/>
      <c r="O566" s="15"/>
      <c r="P566" s="15"/>
      <c r="Q566" s="15"/>
      <c r="S566" s="15"/>
      <c r="T566" s="15"/>
      <c r="U566" s="15"/>
      <c r="V566" s="15"/>
    </row>
    <row r="567" spans="1:22" s="13" customFormat="1" ht="15" customHeight="1">
      <c r="A567" s="15"/>
      <c r="D567" s="14"/>
      <c r="E567" s="15"/>
      <c r="G567" s="15"/>
      <c r="I567" s="15"/>
      <c r="K567" s="15"/>
      <c r="M567" s="15"/>
      <c r="O567" s="15"/>
      <c r="P567" s="15"/>
      <c r="Q567" s="15"/>
      <c r="S567" s="15"/>
      <c r="T567" s="15"/>
      <c r="U567" s="15"/>
      <c r="V567" s="15"/>
    </row>
    <row r="568" spans="1:22" s="13" customFormat="1" ht="15" customHeight="1">
      <c r="A568" s="15"/>
      <c r="D568" s="14"/>
      <c r="E568" s="15"/>
      <c r="G568" s="15"/>
      <c r="I568" s="15"/>
      <c r="K568" s="15"/>
      <c r="M568" s="15"/>
      <c r="O568" s="15"/>
      <c r="P568" s="15"/>
      <c r="Q568" s="15"/>
      <c r="S568" s="15"/>
      <c r="T568" s="15"/>
      <c r="U568" s="15"/>
      <c r="V568" s="15"/>
    </row>
    <row r="569" spans="1:22" s="13" customFormat="1" ht="15" customHeight="1">
      <c r="A569" s="15"/>
      <c r="D569" s="14"/>
      <c r="E569" s="15"/>
      <c r="G569" s="15"/>
      <c r="I569" s="15"/>
      <c r="K569" s="15"/>
      <c r="M569" s="15"/>
      <c r="O569" s="15"/>
      <c r="P569" s="15"/>
      <c r="Q569" s="15"/>
      <c r="S569" s="15"/>
      <c r="T569" s="15"/>
      <c r="U569" s="15"/>
      <c r="V569" s="15"/>
    </row>
    <row r="570" spans="1:22" s="13" customFormat="1" ht="15" customHeight="1">
      <c r="A570" s="15"/>
      <c r="D570" s="14"/>
      <c r="E570" s="15"/>
      <c r="G570" s="15"/>
      <c r="I570" s="15"/>
      <c r="K570" s="15"/>
      <c r="M570" s="15"/>
      <c r="O570" s="15"/>
      <c r="P570" s="15"/>
      <c r="Q570" s="15"/>
      <c r="S570" s="15"/>
      <c r="T570" s="15"/>
      <c r="U570" s="15"/>
      <c r="V570" s="15"/>
    </row>
    <row r="571" spans="1:22" s="13" customFormat="1" ht="15" customHeight="1">
      <c r="A571" s="15"/>
      <c r="D571" s="14"/>
      <c r="E571" s="15"/>
      <c r="G571" s="15"/>
      <c r="I571" s="15"/>
      <c r="K571" s="15"/>
      <c r="M571" s="15"/>
      <c r="O571" s="15"/>
      <c r="P571" s="15"/>
      <c r="Q571" s="15"/>
      <c r="S571" s="15"/>
      <c r="T571" s="15"/>
      <c r="U571" s="15"/>
      <c r="V571" s="15"/>
    </row>
    <row r="572" spans="1:22" s="13" customFormat="1" ht="15" customHeight="1">
      <c r="A572" s="15"/>
      <c r="D572" s="14"/>
      <c r="E572" s="15"/>
      <c r="G572" s="15"/>
      <c r="I572" s="15"/>
      <c r="K572" s="15"/>
      <c r="M572" s="15"/>
      <c r="O572" s="15"/>
      <c r="P572" s="15"/>
      <c r="Q572" s="15"/>
      <c r="S572" s="15"/>
      <c r="T572" s="15"/>
      <c r="U572" s="15"/>
      <c r="V572" s="15"/>
    </row>
    <row r="573" spans="1:22" s="13" customFormat="1" ht="15" customHeight="1">
      <c r="A573" s="15"/>
      <c r="D573" s="14"/>
      <c r="E573" s="15"/>
      <c r="G573" s="15"/>
      <c r="I573" s="15"/>
      <c r="K573" s="15"/>
      <c r="M573" s="15"/>
      <c r="O573" s="15"/>
      <c r="P573" s="15"/>
      <c r="Q573" s="15"/>
      <c r="S573" s="15"/>
      <c r="T573" s="15"/>
      <c r="U573" s="15"/>
      <c r="V573" s="15"/>
    </row>
    <row r="574" spans="1:22" s="13" customFormat="1" ht="15" customHeight="1">
      <c r="A574" s="15"/>
      <c r="D574" s="14"/>
      <c r="E574" s="15"/>
      <c r="G574" s="15"/>
      <c r="I574" s="15"/>
      <c r="K574" s="15"/>
      <c r="M574" s="15"/>
      <c r="O574" s="15"/>
      <c r="P574" s="15"/>
      <c r="Q574" s="15"/>
      <c r="S574" s="15"/>
      <c r="T574" s="15"/>
      <c r="U574" s="15"/>
      <c r="V574" s="15"/>
    </row>
    <row r="575" spans="1:22" s="13" customFormat="1" ht="15" customHeight="1">
      <c r="A575" s="15"/>
      <c r="D575" s="14"/>
      <c r="E575" s="15"/>
      <c r="G575" s="15"/>
      <c r="I575" s="15"/>
      <c r="K575" s="15"/>
      <c r="M575" s="15"/>
      <c r="O575" s="15"/>
      <c r="P575" s="15"/>
      <c r="Q575" s="15"/>
      <c r="S575" s="15"/>
      <c r="T575" s="15"/>
      <c r="U575" s="15"/>
      <c r="V575" s="15"/>
    </row>
    <row r="576" spans="1:22" s="13" customFormat="1" ht="15" customHeight="1">
      <c r="A576" s="15"/>
      <c r="D576" s="14"/>
      <c r="E576" s="15"/>
      <c r="G576" s="15"/>
      <c r="I576" s="15"/>
      <c r="K576" s="15"/>
      <c r="M576" s="15"/>
      <c r="O576" s="15"/>
      <c r="P576" s="15"/>
      <c r="Q576" s="15"/>
      <c r="S576" s="15"/>
      <c r="T576" s="15"/>
      <c r="U576" s="15"/>
      <c r="V576" s="15"/>
    </row>
    <row r="577" spans="1:22" s="13" customFormat="1" ht="15" customHeight="1">
      <c r="A577" s="15"/>
      <c r="D577" s="14"/>
      <c r="E577" s="15"/>
      <c r="G577" s="15"/>
      <c r="I577" s="15"/>
      <c r="K577" s="15"/>
      <c r="M577" s="15"/>
      <c r="O577" s="15"/>
      <c r="P577" s="15"/>
      <c r="Q577" s="15"/>
      <c r="S577" s="15"/>
      <c r="T577" s="15"/>
      <c r="U577" s="15"/>
      <c r="V577" s="15"/>
    </row>
    <row r="578" spans="1:22" s="13" customFormat="1" ht="15" customHeight="1">
      <c r="A578" s="15"/>
      <c r="D578" s="14"/>
      <c r="E578" s="15"/>
      <c r="G578" s="15"/>
      <c r="I578" s="15"/>
      <c r="K578" s="15"/>
      <c r="M578" s="15"/>
      <c r="O578" s="15"/>
      <c r="P578" s="15"/>
      <c r="Q578" s="15"/>
      <c r="S578" s="15"/>
      <c r="T578" s="15"/>
      <c r="U578" s="15"/>
      <c r="V578" s="15"/>
    </row>
    <row r="579" spans="1:22" s="13" customFormat="1" ht="15" customHeight="1">
      <c r="A579" s="15"/>
      <c r="D579" s="14"/>
      <c r="E579" s="15"/>
      <c r="G579" s="15"/>
      <c r="I579" s="15"/>
      <c r="K579" s="15"/>
      <c r="M579" s="15"/>
      <c r="O579" s="15"/>
      <c r="P579" s="15"/>
      <c r="Q579" s="15"/>
      <c r="S579" s="15"/>
      <c r="T579" s="15"/>
      <c r="U579" s="15"/>
      <c r="V579" s="15"/>
    </row>
    <row r="580" spans="1:22" s="13" customFormat="1" ht="15" customHeight="1">
      <c r="A580" s="15"/>
      <c r="D580" s="14"/>
      <c r="E580" s="15"/>
      <c r="G580" s="15"/>
      <c r="I580" s="15"/>
      <c r="K580" s="15"/>
      <c r="M580" s="15"/>
      <c r="O580" s="15"/>
      <c r="P580" s="15"/>
      <c r="Q580" s="15"/>
      <c r="S580" s="15"/>
      <c r="T580" s="15"/>
      <c r="U580" s="15"/>
      <c r="V580" s="15"/>
    </row>
    <row r="581" spans="1:22" s="13" customFormat="1" ht="15" customHeight="1">
      <c r="A581" s="15"/>
      <c r="D581" s="14"/>
      <c r="E581" s="15"/>
      <c r="G581" s="15"/>
      <c r="I581" s="15"/>
      <c r="K581" s="15"/>
      <c r="M581" s="15"/>
      <c r="O581" s="15"/>
      <c r="P581" s="15"/>
      <c r="Q581" s="15"/>
      <c r="S581" s="15"/>
      <c r="T581" s="15"/>
      <c r="U581" s="15"/>
      <c r="V581" s="15"/>
    </row>
    <row r="582" spans="1:22" s="13" customFormat="1" ht="15" customHeight="1">
      <c r="A582" s="15"/>
      <c r="D582" s="14"/>
      <c r="E582" s="15"/>
      <c r="G582" s="15"/>
      <c r="I582" s="15"/>
      <c r="K582" s="15"/>
      <c r="M582" s="15"/>
      <c r="O582" s="15"/>
      <c r="P582" s="15"/>
      <c r="Q582" s="15"/>
      <c r="S582" s="15"/>
      <c r="T582" s="15"/>
      <c r="U582" s="15"/>
      <c r="V582" s="15"/>
    </row>
    <row r="583" spans="1:22" s="13" customFormat="1" ht="15" customHeight="1">
      <c r="A583" s="15"/>
      <c r="D583" s="14"/>
      <c r="E583" s="15"/>
      <c r="G583" s="15"/>
      <c r="I583" s="15"/>
      <c r="K583" s="15"/>
      <c r="M583" s="15"/>
      <c r="O583" s="15"/>
      <c r="P583" s="15"/>
      <c r="Q583" s="15"/>
      <c r="S583" s="15"/>
      <c r="T583" s="15"/>
      <c r="U583" s="15"/>
      <c r="V583" s="15"/>
    </row>
    <row r="584" spans="1:22" s="13" customFormat="1" ht="15" customHeight="1">
      <c r="A584" s="15"/>
      <c r="D584" s="14"/>
      <c r="E584" s="15"/>
      <c r="G584" s="15"/>
      <c r="I584" s="15"/>
      <c r="K584" s="15"/>
      <c r="M584" s="15"/>
      <c r="O584" s="15"/>
      <c r="P584" s="15"/>
      <c r="Q584" s="15"/>
      <c r="S584" s="15"/>
      <c r="T584" s="15"/>
      <c r="U584" s="15"/>
      <c r="V584" s="15"/>
    </row>
    <row r="585" spans="1:22" s="13" customFormat="1" ht="15" customHeight="1">
      <c r="A585" s="15"/>
      <c r="D585" s="14"/>
      <c r="E585" s="15"/>
      <c r="G585" s="15"/>
      <c r="I585" s="15"/>
      <c r="K585" s="15"/>
      <c r="M585" s="15"/>
      <c r="O585" s="15"/>
      <c r="P585" s="15"/>
      <c r="Q585" s="15"/>
      <c r="S585" s="15"/>
      <c r="T585" s="15"/>
      <c r="U585" s="15"/>
      <c r="V585" s="15"/>
    </row>
    <row r="586" spans="1:22" s="13" customFormat="1" ht="15" customHeight="1">
      <c r="A586" s="15"/>
      <c r="D586" s="14"/>
      <c r="E586" s="15"/>
      <c r="G586" s="15"/>
      <c r="I586" s="15"/>
      <c r="K586" s="15"/>
      <c r="M586" s="15"/>
      <c r="O586" s="15"/>
      <c r="P586" s="15"/>
      <c r="Q586" s="15"/>
      <c r="S586" s="15"/>
      <c r="T586" s="15"/>
      <c r="U586" s="15"/>
      <c r="V586" s="15"/>
    </row>
    <row r="587" spans="1:22" s="13" customFormat="1" ht="15" customHeight="1">
      <c r="A587" s="15"/>
      <c r="D587" s="14"/>
      <c r="E587" s="15"/>
      <c r="G587" s="15"/>
      <c r="I587" s="15"/>
      <c r="K587" s="15"/>
      <c r="M587" s="15"/>
      <c r="O587" s="15"/>
      <c r="P587" s="15"/>
      <c r="Q587" s="15"/>
      <c r="S587" s="15"/>
      <c r="T587" s="15"/>
      <c r="U587" s="15"/>
      <c r="V587" s="15"/>
    </row>
    <row r="588" spans="1:22" s="13" customFormat="1" ht="15" customHeight="1">
      <c r="A588" s="15"/>
      <c r="D588" s="14"/>
      <c r="E588" s="15"/>
      <c r="G588" s="15"/>
      <c r="I588" s="15"/>
      <c r="K588" s="15"/>
      <c r="M588" s="15"/>
      <c r="O588" s="15"/>
      <c r="P588" s="15"/>
      <c r="Q588" s="15"/>
      <c r="S588" s="15"/>
      <c r="T588" s="15"/>
      <c r="U588" s="15"/>
      <c r="V588" s="15"/>
    </row>
    <row r="589" spans="1:22" s="13" customFormat="1" ht="15" customHeight="1">
      <c r="A589" s="15"/>
      <c r="D589" s="14"/>
      <c r="E589" s="15"/>
      <c r="G589" s="15"/>
      <c r="I589" s="15"/>
      <c r="K589" s="15"/>
      <c r="M589" s="15"/>
      <c r="O589" s="15"/>
      <c r="P589" s="15"/>
      <c r="Q589" s="15"/>
      <c r="S589" s="15"/>
      <c r="T589" s="15"/>
      <c r="U589" s="15"/>
      <c r="V589" s="15"/>
    </row>
    <row r="590" spans="1:22" s="13" customFormat="1" ht="15" customHeight="1">
      <c r="A590" s="15"/>
      <c r="D590" s="14"/>
      <c r="E590" s="15"/>
      <c r="G590" s="15"/>
      <c r="I590" s="15"/>
      <c r="K590" s="15"/>
      <c r="M590" s="15"/>
      <c r="O590" s="15"/>
      <c r="P590" s="15"/>
      <c r="Q590" s="15"/>
      <c r="S590" s="15"/>
      <c r="T590" s="15"/>
      <c r="U590" s="15"/>
      <c r="V590" s="15"/>
    </row>
    <row r="591" spans="1:22" s="13" customFormat="1" ht="15" customHeight="1">
      <c r="A591" s="15"/>
      <c r="D591" s="14"/>
      <c r="E591" s="15"/>
      <c r="G591" s="15"/>
      <c r="I591" s="15"/>
      <c r="K591" s="15"/>
      <c r="M591" s="15"/>
      <c r="O591" s="15"/>
      <c r="P591" s="15"/>
      <c r="Q591" s="15"/>
      <c r="S591" s="15"/>
      <c r="T591" s="15"/>
      <c r="U591" s="15"/>
      <c r="V591" s="15"/>
    </row>
    <row r="592" spans="1:22" s="13" customFormat="1" ht="15" customHeight="1">
      <c r="A592" s="15"/>
      <c r="D592" s="14"/>
      <c r="E592" s="15"/>
      <c r="G592" s="15"/>
      <c r="I592" s="15"/>
      <c r="K592" s="15"/>
      <c r="M592" s="15"/>
      <c r="O592" s="15"/>
      <c r="P592" s="15"/>
      <c r="Q592" s="15"/>
      <c r="S592" s="15"/>
      <c r="T592" s="15"/>
      <c r="U592" s="15"/>
      <c r="V592" s="15"/>
    </row>
    <row r="593" spans="1:22" s="13" customFormat="1" ht="15" customHeight="1">
      <c r="A593" s="15"/>
      <c r="D593" s="14"/>
      <c r="E593" s="15"/>
      <c r="G593" s="15"/>
      <c r="I593" s="15"/>
      <c r="K593" s="15"/>
      <c r="M593" s="15"/>
      <c r="O593" s="15"/>
      <c r="P593" s="15"/>
      <c r="Q593" s="15"/>
      <c r="S593" s="15"/>
      <c r="T593" s="15"/>
      <c r="U593" s="15"/>
      <c r="V593" s="15"/>
    </row>
    <row r="594" spans="1:22" s="13" customFormat="1" ht="15" customHeight="1">
      <c r="A594" s="15"/>
      <c r="D594" s="14"/>
      <c r="E594" s="15"/>
      <c r="G594" s="15"/>
      <c r="I594" s="15"/>
      <c r="K594" s="15"/>
      <c r="M594" s="15"/>
      <c r="O594" s="15"/>
      <c r="P594" s="15"/>
      <c r="Q594" s="15"/>
      <c r="S594" s="15"/>
      <c r="T594" s="15"/>
      <c r="U594" s="15"/>
      <c r="V594" s="15"/>
    </row>
    <row r="595" spans="1:22" s="13" customFormat="1" ht="15" customHeight="1">
      <c r="A595" s="15"/>
      <c r="D595" s="14"/>
      <c r="E595" s="15"/>
      <c r="G595" s="15"/>
      <c r="I595" s="15"/>
      <c r="K595" s="15"/>
      <c r="M595" s="15"/>
      <c r="O595" s="15"/>
      <c r="P595" s="15"/>
      <c r="Q595" s="15"/>
      <c r="S595" s="15"/>
      <c r="T595" s="15"/>
      <c r="U595" s="15"/>
      <c r="V595" s="15"/>
    </row>
    <row r="596" spans="1:22" s="13" customFormat="1" ht="15" customHeight="1">
      <c r="A596" s="15"/>
      <c r="D596" s="14"/>
      <c r="E596" s="15"/>
      <c r="G596" s="15"/>
      <c r="I596" s="15"/>
      <c r="K596" s="15"/>
      <c r="M596" s="15"/>
      <c r="O596" s="15"/>
      <c r="P596" s="15"/>
      <c r="Q596" s="15"/>
      <c r="S596" s="15"/>
      <c r="T596" s="15"/>
      <c r="U596" s="15"/>
      <c r="V596" s="15"/>
    </row>
    <row r="597" spans="1:22" s="13" customFormat="1" ht="15" customHeight="1">
      <c r="A597" s="15"/>
      <c r="D597" s="14"/>
      <c r="E597" s="15"/>
      <c r="G597" s="15"/>
      <c r="I597" s="15"/>
      <c r="K597" s="15"/>
      <c r="M597" s="15"/>
      <c r="O597" s="15"/>
      <c r="P597" s="15"/>
      <c r="Q597" s="15"/>
      <c r="S597" s="15"/>
      <c r="T597" s="15"/>
      <c r="U597" s="15"/>
      <c r="V597" s="15"/>
    </row>
    <row r="598" spans="1:22" s="13" customFormat="1" ht="15" customHeight="1">
      <c r="A598" s="15"/>
      <c r="D598" s="14"/>
      <c r="E598" s="15"/>
      <c r="G598" s="15"/>
      <c r="I598" s="15"/>
      <c r="K598" s="15"/>
      <c r="M598" s="15"/>
      <c r="O598" s="15"/>
      <c r="P598" s="15"/>
      <c r="Q598" s="15"/>
      <c r="S598" s="15"/>
      <c r="T598" s="15"/>
      <c r="U598" s="15"/>
      <c r="V598" s="15"/>
    </row>
    <row r="599" spans="1:22" s="13" customFormat="1" ht="15" customHeight="1">
      <c r="A599" s="15"/>
      <c r="D599" s="14"/>
      <c r="E599" s="15"/>
      <c r="G599" s="15"/>
      <c r="I599" s="15"/>
      <c r="K599" s="15"/>
      <c r="M599" s="15"/>
      <c r="O599" s="15"/>
      <c r="P599" s="15"/>
      <c r="Q599" s="15"/>
      <c r="S599" s="15"/>
      <c r="T599" s="15"/>
      <c r="U599" s="15"/>
      <c r="V599" s="15"/>
    </row>
    <row r="600" spans="1:22" s="13" customFormat="1" ht="15" customHeight="1">
      <c r="A600" s="15"/>
      <c r="D600" s="14"/>
      <c r="E600" s="15"/>
      <c r="G600" s="15"/>
      <c r="I600" s="15"/>
      <c r="K600" s="15"/>
      <c r="M600" s="15"/>
      <c r="O600" s="15"/>
      <c r="P600" s="15"/>
      <c r="Q600" s="15"/>
      <c r="S600" s="15"/>
      <c r="T600" s="15"/>
      <c r="U600" s="15"/>
      <c r="V600" s="15"/>
    </row>
    <row r="601" spans="1:22" s="13" customFormat="1" ht="15" customHeight="1">
      <c r="A601" s="15"/>
      <c r="D601" s="14"/>
      <c r="E601" s="15"/>
      <c r="G601" s="15"/>
      <c r="I601" s="15"/>
      <c r="K601" s="15"/>
      <c r="M601" s="15"/>
      <c r="O601" s="15"/>
      <c r="P601" s="15"/>
      <c r="Q601" s="15"/>
      <c r="S601" s="15"/>
      <c r="T601" s="15"/>
      <c r="U601" s="15"/>
      <c r="V601" s="15"/>
    </row>
    <row r="602" spans="1:22" s="13" customFormat="1" ht="15" customHeight="1">
      <c r="A602" s="15"/>
      <c r="D602" s="14"/>
      <c r="E602" s="15"/>
      <c r="G602" s="15"/>
      <c r="I602" s="15"/>
      <c r="K602" s="15"/>
      <c r="M602" s="15"/>
      <c r="O602" s="15"/>
      <c r="P602" s="15"/>
      <c r="Q602" s="15"/>
      <c r="S602" s="15"/>
      <c r="T602" s="15"/>
      <c r="U602" s="15"/>
      <c r="V602" s="15"/>
    </row>
    <row r="603" spans="1:22" s="13" customFormat="1" ht="15" customHeight="1">
      <c r="A603" s="15"/>
      <c r="D603" s="14"/>
      <c r="E603" s="15"/>
      <c r="G603" s="15"/>
      <c r="I603" s="15"/>
      <c r="K603" s="15"/>
      <c r="M603" s="15"/>
      <c r="O603" s="15"/>
      <c r="P603" s="15"/>
      <c r="Q603" s="15"/>
      <c r="S603" s="15"/>
      <c r="T603" s="15"/>
      <c r="U603" s="15"/>
      <c r="V603" s="15"/>
    </row>
    <row r="604" spans="1:22" s="13" customFormat="1" ht="15" customHeight="1">
      <c r="A604" s="15"/>
      <c r="D604" s="14"/>
      <c r="E604" s="15"/>
      <c r="G604" s="15"/>
      <c r="I604" s="15"/>
      <c r="K604" s="15"/>
      <c r="M604" s="15"/>
      <c r="O604" s="15"/>
      <c r="P604" s="15"/>
      <c r="Q604" s="15"/>
      <c r="S604" s="15"/>
      <c r="T604" s="15"/>
      <c r="U604" s="15"/>
      <c r="V604" s="15"/>
    </row>
    <row r="605" spans="1:22" s="13" customFormat="1" ht="15" customHeight="1">
      <c r="A605" s="15"/>
      <c r="D605" s="14"/>
      <c r="E605" s="15"/>
      <c r="G605" s="15"/>
      <c r="I605" s="15"/>
      <c r="K605" s="15"/>
      <c r="M605" s="15"/>
      <c r="O605" s="15"/>
      <c r="P605" s="15"/>
      <c r="Q605" s="15"/>
      <c r="S605" s="15"/>
      <c r="T605" s="15"/>
      <c r="U605" s="15"/>
      <c r="V605" s="15"/>
    </row>
    <row r="606" spans="1:22" s="13" customFormat="1" ht="15" customHeight="1">
      <c r="A606" s="15"/>
      <c r="D606" s="14"/>
      <c r="E606" s="15"/>
      <c r="G606" s="15"/>
      <c r="I606" s="15"/>
      <c r="K606" s="15"/>
      <c r="M606" s="15"/>
      <c r="O606" s="15"/>
      <c r="P606" s="15"/>
      <c r="Q606" s="15"/>
      <c r="S606" s="15"/>
      <c r="T606" s="15"/>
      <c r="U606" s="15"/>
      <c r="V606" s="15"/>
    </row>
    <row r="607" spans="1:22" s="13" customFormat="1" ht="15" customHeight="1">
      <c r="A607" s="15"/>
      <c r="D607" s="14"/>
      <c r="E607" s="15"/>
      <c r="G607" s="15"/>
      <c r="I607" s="15"/>
      <c r="K607" s="15"/>
      <c r="M607" s="15"/>
      <c r="O607" s="15"/>
      <c r="P607" s="15"/>
      <c r="Q607" s="15"/>
      <c r="S607" s="15"/>
      <c r="T607" s="15"/>
      <c r="U607" s="15"/>
      <c r="V607" s="15"/>
    </row>
    <row r="608" spans="1:22" s="13" customFormat="1" ht="15" customHeight="1">
      <c r="A608" s="15"/>
      <c r="D608" s="14"/>
      <c r="E608" s="15"/>
      <c r="G608" s="15"/>
      <c r="I608" s="15"/>
      <c r="K608" s="15"/>
      <c r="M608" s="15"/>
      <c r="O608" s="15"/>
      <c r="P608" s="15"/>
      <c r="Q608" s="15"/>
      <c r="S608" s="15"/>
      <c r="T608" s="15"/>
      <c r="U608" s="15"/>
      <c r="V608" s="15"/>
    </row>
    <row r="609" spans="1:22" s="13" customFormat="1" ht="15" customHeight="1">
      <c r="A609" s="15"/>
      <c r="D609" s="14"/>
      <c r="E609" s="15"/>
      <c r="G609" s="15"/>
      <c r="I609" s="15"/>
      <c r="K609" s="15"/>
      <c r="M609" s="15"/>
      <c r="O609" s="15"/>
      <c r="P609" s="15"/>
      <c r="Q609" s="15"/>
      <c r="S609" s="15"/>
      <c r="T609" s="15"/>
      <c r="U609" s="15"/>
      <c r="V609" s="15"/>
    </row>
    <row r="610" spans="1:22" s="13" customFormat="1" ht="15" customHeight="1">
      <c r="A610" s="15"/>
      <c r="D610" s="14"/>
      <c r="E610" s="15"/>
      <c r="G610" s="15"/>
      <c r="I610" s="15"/>
      <c r="K610" s="15"/>
      <c r="M610" s="15"/>
      <c r="O610" s="15"/>
      <c r="P610" s="15"/>
      <c r="Q610" s="15"/>
      <c r="S610" s="15"/>
      <c r="T610" s="15"/>
      <c r="U610" s="15"/>
      <c r="V610" s="15"/>
    </row>
    <row r="611" spans="1:22" s="13" customFormat="1" ht="15" customHeight="1">
      <c r="A611" s="15"/>
      <c r="D611" s="14"/>
      <c r="E611" s="15"/>
      <c r="G611" s="15"/>
      <c r="I611" s="15"/>
      <c r="K611" s="15"/>
      <c r="M611" s="15"/>
      <c r="O611" s="15"/>
      <c r="P611" s="15"/>
      <c r="Q611" s="15"/>
      <c r="S611" s="15"/>
      <c r="T611" s="15"/>
      <c r="U611" s="15"/>
      <c r="V611" s="15"/>
    </row>
    <row r="612" spans="1:22" s="13" customFormat="1" ht="15" customHeight="1">
      <c r="A612" s="15"/>
      <c r="D612" s="14"/>
      <c r="E612" s="15"/>
      <c r="G612" s="15"/>
      <c r="I612" s="15"/>
      <c r="K612" s="15"/>
      <c r="M612" s="15"/>
      <c r="O612" s="15"/>
      <c r="P612" s="15"/>
      <c r="Q612" s="15"/>
      <c r="S612" s="15"/>
      <c r="T612" s="15"/>
      <c r="U612" s="15"/>
      <c r="V612" s="15"/>
    </row>
    <row r="613" spans="1:22" s="13" customFormat="1" ht="15" customHeight="1">
      <c r="A613" s="15"/>
      <c r="D613" s="14"/>
      <c r="E613" s="15"/>
      <c r="G613" s="15"/>
      <c r="I613" s="15"/>
      <c r="K613" s="15"/>
      <c r="M613" s="15"/>
      <c r="O613" s="15"/>
      <c r="P613" s="15"/>
      <c r="Q613" s="15"/>
      <c r="S613" s="15"/>
      <c r="T613" s="15"/>
      <c r="U613" s="15"/>
      <c r="V613" s="15"/>
    </row>
    <row r="614" spans="1:22" s="13" customFormat="1" ht="15" customHeight="1">
      <c r="A614" s="15"/>
      <c r="D614" s="14"/>
      <c r="E614" s="15"/>
      <c r="G614" s="15"/>
      <c r="I614" s="15"/>
      <c r="K614" s="15"/>
      <c r="M614" s="15"/>
      <c r="O614" s="15"/>
      <c r="P614" s="15"/>
      <c r="Q614" s="15"/>
      <c r="S614" s="15"/>
      <c r="T614" s="15"/>
      <c r="U614" s="15"/>
      <c r="V614" s="15"/>
    </row>
    <row r="615" spans="1:22" s="13" customFormat="1" ht="15" customHeight="1">
      <c r="A615" s="15"/>
      <c r="D615" s="14"/>
      <c r="E615" s="15"/>
      <c r="G615" s="15"/>
      <c r="I615" s="15"/>
      <c r="K615" s="15"/>
      <c r="M615" s="15"/>
      <c r="O615" s="15"/>
      <c r="P615" s="15"/>
      <c r="Q615" s="15"/>
      <c r="S615" s="15"/>
      <c r="T615" s="15"/>
      <c r="U615" s="15"/>
      <c r="V615" s="15"/>
    </row>
    <row r="616" spans="1:22" s="13" customFormat="1" ht="15" customHeight="1">
      <c r="A616" s="15"/>
      <c r="D616" s="14"/>
      <c r="E616" s="15"/>
      <c r="G616" s="15"/>
      <c r="I616" s="15"/>
      <c r="K616" s="15"/>
      <c r="M616" s="15"/>
      <c r="O616" s="15"/>
      <c r="P616" s="15"/>
      <c r="Q616" s="15"/>
      <c r="S616" s="15"/>
      <c r="T616" s="15"/>
      <c r="U616" s="15"/>
      <c r="V616" s="15"/>
    </row>
    <row r="617" spans="1:22" s="13" customFormat="1" ht="15" customHeight="1">
      <c r="A617" s="15"/>
      <c r="D617" s="14"/>
      <c r="E617" s="15"/>
      <c r="G617" s="15"/>
      <c r="I617" s="15"/>
      <c r="K617" s="15"/>
      <c r="M617" s="15"/>
      <c r="O617" s="15"/>
      <c r="P617" s="15"/>
      <c r="Q617" s="15"/>
      <c r="S617" s="15"/>
      <c r="T617" s="15"/>
      <c r="U617" s="15"/>
      <c r="V617" s="15"/>
    </row>
    <row r="618" spans="1:22" s="13" customFormat="1" ht="15" customHeight="1">
      <c r="A618" s="15"/>
      <c r="D618" s="14"/>
      <c r="E618" s="15"/>
      <c r="G618" s="15"/>
      <c r="I618" s="15"/>
      <c r="K618" s="15"/>
      <c r="M618" s="15"/>
      <c r="O618" s="15"/>
      <c r="P618" s="15"/>
      <c r="Q618" s="15"/>
      <c r="S618" s="15"/>
      <c r="T618" s="15"/>
      <c r="U618" s="15"/>
      <c r="V618" s="15"/>
    </row>
    <row r="619" spans="1:22" s="13" customFormat="1" ht="15" customHeight="1">
      <c r="A619" s="15"/>
      <c r="D619" s="14"/>
      <c r="E619" s="15"/>
      <c r="G619" s="15"/>
      <c r="I619" s="15"/>
      <c r="K619" s="15"/>
      <c r="M619" s="15"/>
      <c r="O619" s="15"/>
      <c r="P619" s="15"/>
      <c r="Q619" s="15"/>
      <c r="S619" s="15"/>
      <c r="T619" s="15"/>
      <c r="U619" s="15"/>
      <c r="V619" s="15"/>
    </row>
    <row r="620" spans="1:22" s="13" customFormat="1" ht="15" customHeight="1">
      <c r="A620" s="15"/>
      <c r="D620" s="14"/>
      <c r="E620" s="15"/>
      <c r="G620" s="15"/>
      <c r="I620" s="15"/>
      <c r="K620" s="15"/>
      <c r="M620" s="15"/>
      <c r="O620" s="15"/>
      <c r="P620" s="15"/>
      <c r="Q620" s="15"/>
      <c r="S620" s="15"/>
      <c r="T620" s="15"/>
      <c r="U620" s="15"/>
      <c r="V620" s="15"/>
    </row>
    <row r="621" spans="1:22" s="13" customFormat="1" ht="15" customHeight="1">
      <c r="A621" s="15"/>
      <c r="D621" s="14"/>
      <c r="E621" s="15"/>
      <c r="G621" s="15"/>
      <c r="I621" s="15"/>
      <c r="K621" s="15"/>
      <c r="M621" s="15"/>
      <c r="O621" s="15"/>
      <c r="P621" s="15"/>
      <c r="Q621" s="15"/>
      <c r="S621" s="15"/>
      <c r="T621" s="15"/>
      <c r="U621" s="15"/>
      <c r="V621" s="15"/>
    </row>
    <row r="622" spans="1:22" s="13" customFormat="1" ht="15" customHeight="1">
      <c r="A622" s="15"/>
      <c r="D622" s="14"/>
      <c r="E622" s="15"/>
      <c r="G622" s="15"/>
      <c r="I622" s="15"/>
      <c r="K622" s="15"/>
      <c r="M622" s="15"/>
      <c r="O622" s="15"/>
      <c r="P622" s="15"/>
      <c r="Q622" s="15"/>
      <c r="S622" s="15"/>
      <c r="T622" s="15"/>
      <c r="U622" s="15"/>
      <c r="V622" s="15"/>
    </row>
    <row r="623" spans="1:22" s="13" customFormat="1" ht="15" customHeight="1">
      <c r="A623" s="15"/>
      <c r="D623" s="14"/>
      <c r="E623" s="15"/>
      <c r="G623" s="15"/>
      <c r="I623" s="15"/>
      <c r="K623" s="15"/>
      <c r="M623" s="15"/>
      <c r="O623" s="15"/>
      <c r="P623" s="15"/>
      <c r="Q623" s="15"/>
      <c r="S623" s="15"/>
      <c r="T623" s="15"/>
      <c r="U623" s="15"/>
      <c r="V623" s="15"/>
    </row>
    <row r="624" spans="1:22" s="13" customFormat="1" ht="15" customHeight="1">
      <c r="A624" s="15"/>
      <c r="D624" s="14"/>
      <c r="E624" s="15"/>
      <c r="G624" s="15"/>
      <c r="I624" s="15"/>
      <c r="K624" s="15"/>
      <c r="M624" s="15"/>
      <c r="O624" s="15"/>
      <c r="P624" s="15"/>
      <c r="Q624" s="15"/>
      <c r="S624" s="15"/>
      <c r="T624" s="15"/>
      <c r="U624" s="15"/>
      <c r="V624" s="15"/>
    </row>
    <row r="625" spans="1:22" s="13" customFormat="1" ht="15" customHeight="1">
      <c r="A625" s="15"/>
      <c r="D625" s="14"/>
      <c r="E625" s="15"/>
      <c r="G625" s="15"/>
      <c r="I625" s="15"/>
      <c r="K625" s="15"/>
      <c r="M625" s="15"/>
      <c r="O625" s="15"/>
      <c r="P625" s="15"/>
      <c r="Q625" s="15"/>
      <c r="S625" s="15"/>
      <c r="T625" s="15"/>
      <c r="U625" s="15"/>
      <c r="V625" s="15"/>
    </row>
    <row r="626" spans="1:22" s="13" customFormat="1" ht="15" customHeight="1">
      <c r="A626" s="15"/>
      <c r="D626" s="14"/>
      <c r="E626" s="15"/>
      <c r="G626" s="15"/>
      <c r="I626" s="15"/>
      <c r="K626" s="15"/>
      <c r="M626" s="15"/>
      <c r="O626" s="15"/>
      <c r="P626" s="15"/>
      <c r="Q626" s="15"/>
      <c r="S626" s="15"/>
      <c r="T626" s="15"/>
      <c r="U626" s="15"/>
      <c r="V626" s="15"/>
    </row>
    <row r="627" spans="1:22" s="13" customFormat="1" ht="15" customHeight="1">
      <c r="A627" s="15"/>
      <c r="D627" s="14"/>
      <c r="E627" s="15"/>
      <c r="G627" s="15"/>
      <c r="I627" s="15"/>
      <c r="K627" s="15"/>
      <c r="M627" s="15"/>
      <c r="O627" s="15"/>
      <c r="P627" s="15"/>
      <c r="Q627" s="15"/>
      <c r="S627" s="15"/>
      <c r="T627" s="15"/>
      <c r="U627" s="15"/>
      <c r="V627" s="15"/>
    </row>
    <row r="628" spans="1:22" s="13" customFormat="1" ht="15" customHeight="1">
      <c r="A628" s="15"/>
      <c r="D628" s="14"/>
      <c r="E628" s="15"/>
      <c r="G628" s="15"/>
      <c r="I628" s="15"/>
      <c r="K628" s="15"/>
      <c r="M628" s="15"/>
      <c r="O628" s="15"/>
      <c r="P628" s="15"/>
      <c r="Q628" s="15"/>
      <c r="S628" s="15"/>
      <c r="T628" s="15"/>
      <c r="U628" s="15"/>
      <c r="V628" s="15"/>
    </row>
    <row r="629" spans="1:22" s="13" customFormat="1" ht="15" customHeight="1">
      <c r="A629" s="15"/>
      <c r="D629" s="14"/>
      <c r="E629" s="15"/>
      <c r="G629" s="15"/>
      <c r="I629" s="15"/>
      <c r="K629" s="15"/>
      <c r="M629" s="15"/>
      <c r="O629" s="15"/>
      <c r="P629" s="15"/>
      <c r="Q629" s="15"/>
      <c r="S629" s="15"/>
      <c r="T629" s="15"/>
      <c r="U629" s="15"/>
      <c r="V629" s="15"/>
    </row>
    <row r="630" spans="1:22" s="13" customFormat="1" ht="15" customHeight="1">
      <c r="A630" s="15"/>
      <c r="D630" s="14"/>
      <c r="E630" s="15"/>
      <c r="G630" s="15"/>
      <c r="I630" s="15"/>
      <c r="K630" s="15"/>
      <c r="M630" s="15"/>
      <c r="O630" s="15"/>
      <c r="P630" s="15"/>
      <c r="Q630" s="15"/>
      <c r="S630" s="15"/>
      <c r="T630" s="15"/>
      <c r="U630" s="15"/>
      <c r="V630" s="15"/>
    </row>
    <row r="631" spans="1:22" s="13" customFormat="1" ht="15" customHeight="1">
      <c r="A631" s="15"/>
      <c r="D631" s="14"/>
      <c r="E631" s="15"/>
      <c r="G631" s="15"/>
      <c r="I631" s="15"/>
      <c r="K631" s="15"/>
      <c r="M631" s="15"/>
      <c r="O631" s="15"/>
      <c r="P631" s="15"/>
      <c r="Q631" s="15"/>
      <c r="S631" s="15"/>
      <c r="T631" s="15"/>
      <c r="U631" s="15"/>
      <c r="V631" s="15"/>
    </row>
    <row r="632" spans="1:22" s="13" customFormat="1" ht="15" customHeight="1">
      <c r="A632" s="15"/>
      <c r="D632" s="14"/>
      <c r="E632" s="15"/>
      <c r="G632" s="15"/>
      <c r="I632" s="15"/>
      <c r="K632" s="15"/>
      <c r="M632" s="15"/>
      <c r="O632" s="15"/>
      <c r="P632" s="15"/>
      <c r="Q632" s="15"/>
      <c r="S632" s="15"/>
      <c r="T632" s="15"/>
      <c r="U632" s="15"/>
      <c r="V632" s="15"/>
    </row>
    <row r="633" spans="1:22" s="13" customFormat="1" ht="15" customHeight="1">
      <c r="A633" s="15"/>
      <c r="D633" s="14"/>
      <c r="E633" s="15"/>
      <c r="G633" s="15"/>
      <c r="I633" s="15"/>
      <c r="K633" s="15"/>
      <c r="M633" s="15"/>
      <c r="O633" s="15"/>
      <c r="P633" s="15"/>
      <c r="Q633" s="15"/>
      <c r="S633" s="15"/>
      <c r="T633" s="15"/>
      <c r="U633" s="15"/>
      <c r="V633" s="15"/>
    </row>
    <row r="634" spans="1:22" s="13" customFormat="1" ht="15" customHeight="1">
      <c r="A634" s="15"/>
      <c r="D634" s="14"/>
      <c r="E634" s="15"/>
      <c r="G634" s="15"/>
      <c r="I634" s="15"/>
      <c r="K634" s="15"/>
      <c r="M634" s="15"/>
      <c r="O634" s="15"/>
      <c r="P634" s="15"/>
      <c r="Q634" s="15"/>
      <c r="S634" s="15"/>
      <c r="T634" s="15"/>
      <c r="U634" s="15"/>
      <c r="V634" s="15"/>
    </row>
    <row r="635" spans="1:22" s="13" customFormat="1" ht="15" customHeight="1">
      <c r="A635" s="15"/>
      <c r="D635" s="14"/>
      <c r="E635" s="15"/>
      <c r="G635" s="15"/>
      <c r="I635" s="15"/>
      <c r="K635" s="15"/>
      <c r="M635" s="15"/>
      <c r="O635" s="15"/>
      <c r="P635" s="15"/>
      <c r="Q635" s="15"/>
      <c r="S635" s="15"/>
      <c r="T635" s="15"/>
      <c r="U635" s="15"/>
      <c r="V635" s="15"/>
    </row>
    <row r="636" spans="1:22" s="13" customFormat="1" ht="15" customHeight="1">
      <c r="A636" s="15"/>
      <c r="D636" s="14"/>
      <c r="E636" s="15"/>
      <c r="G636" s="15"/>
      <c r="I636" s="15"/>
      <c r="K636" s="15"/>
      <c r="M636" s="15"/>
      <c r="O636" s="15"/>
      <c r="P636" s="15"/>
      <c r="Q636" s="15"/>
      <c r="S636" s="15"/>
      <c r="T636" s="15"/>
      <c r="U636" s="15"/>
      <c r="V636" s="15"/>
    </row>
    <row r="637" spans="1:22" s="13" customFormat="1" ht="15" customHeight="1">
      <c r="A637" s="15"/>
      <c r="D637" s="14"/>
      <c r="E637" s="15"/>
      <c r="G637" s="15"/>
      <c r="I637" s="15"/>
      <c r="K637" s="15"/>
      <c r="M637" s="15"/>
      <c r="O637" s="15"/>
      <c r="P637" s="15"/>
      <c r="Q637" s="15"/>
      <c r="S637" s="15"/>
      <c r="T637" s="15"/>
      <c r="U637" s="15"/>
      <c r="V637" s="15"/>
    </row>
    <row r="638" spans="1:22" s="13" customFormat="1" ht="15" customHeight="1">
      <c r="A638" s="15"/>
      <c r="D638" s="14"/>
      <c r="E638" s="15"/>
      <c r="G638" s="15"/>
      <c r="I638" s="15"/>
      <c r="K638" s="15"/>
      <c r="M638" s="15"/>
      <c r="O638" s="15"/>
      <c r="P638" s="15"/>
      <c r="Q638" s="15"/>
      <c r="S638" s="15"/>
      <c r="T638" s="15"/>
      <c r="U638" s="15"/>
      <c r="V638" s="15"/>
    </row>
    <row r="639" spans="1:22" s="13" customFormat="1" ht="15" customHeight="1">
      <c r="A639" s="15"/>
      <c r="D639" s="14"/>
      <c r="E639" s="15"/>
      <c r="G639" s="15"/>
      <c r="I639" s="15"/>
      <c r="K639" s="15"/>
      <c r="M639" s="15"/>
      <c r="O639" s="15"/>
      <c r="P639" s="15"/>
      <c r="Q639" s="15"/>
      <c r="S639" s="15"/>
      <c r="T639" s="15"/>
      <c r="U639" s="15"/>
      <c r="V639" s="15"/>
    </row>
    <row r="640" spans="1:22" s="13" customFormat="1" ht="15" customHeight="1">
      <c r="A640" s="15"/>
      <c r="D640" s="14"/>
      <c r="E640" s="15"/>
      <c r="G640" s="15"/>
      <c r="I640" s="15"/>
      <c r="K640" s="15"/>
      <c r="M640" s="15"/>
      <c r="O640" s="15"/>
      <c r="P640" s="15"/>
      <c r="Q640" s="15"/>
      <c r="S640" s="15"/>
      <c r="T640" s="15"/>
      <c r="U640" s="15"/>
      <c r="V640" s="15"/>
    </row>
    <row r="641" spans="1:22" s="13" customFormat="1" ht="15" customHeight="1">
      <c r="A641" s="15"/>
      <c r="D641" s="14"/>
      <c r="E641" s="15"/>
      <c r="G641" s="15"/>
      <c r="I641" s="15"/>
      <c r="K641" s="15"/>
      <c r="M641" s="15"/>
      <c r="O641" s="15"/>
      <c r="P641" s="15"/>
      <c r="Q641" s="15"/>
      <c r="S641" s="15"/>
      <c r="T641" s="15"/>
      <c r="U641" s="15"/>
      <c r="V641" s="15"/>
    </row>
    <row r="642" spans="1:22" s="13" customFormat="1" ht="15" customHeight="1">
      <c r="A642" s="15"/>
      <c r="D642" s="14"/>
      <c r="E642" s="15"/>
      <c r="G642" s="15"/>
      <c r="I642" s="15"/>
      <c r="K642" s="15"/>
      <c r="M642" s="15"/>
      <c r="O642" s="15"/>
      <c r="P642" s="15"/>
      <c r="Q642" s="15"/>
      <c r="S642" s="15"/>
      <c r="T642" s="15"/>
      <c r="U642" s="15"/>
      <c r="V642" s="15"/>
    </row>
    <row r="643" spans="1:22" s="13" customFormat="1" ht="15" customHeight="1">
      <c r="A643" s="15"/>
      <c r="D643" s="14"/>
      <c r="E643" s="15"/>
      <c r="G643" s="15"/>
      <c r="I643" s="15"/>
      <c r="K643" s="15"/>
      <c r="M643" s="15"/>
      <c r="O643" s="15"/>
      <c r="P643" s="15"/>
      <c r="Q643" s="15"/>
      <c r="S643" s="15"/>
      <c r="T643" s="15"/>
      <c r="U643" s="15"/>
      <c r="V643" s="15"/>
    </row>
    <row r="644" spans="1:22" s="13" customFormat="1" ht="15" customHeight="1">
      <c r="A644" s="15"/>
      <c r="D644" s="14"/>
      <c r="E644" s="15"/>
      <c r="G644" s="15"/>
      <c r="I644" s="15"/>
      <c r="K644" s="15"/>
      <c r="M644" s="15"/>
      <c r="O644" s="15"/>
      <c r="P644" s="15"/>
      <c r="Q644" s="15"/>
      <c r="S644" s="15"/>
      <c r="T644" s="15"/>
      <c r="U644" s="15"/>
      <c r="V644" s="15"/>
    </row>
    <row r="645" spans="1:22" s="13" customFormat="1" ht="15" customHeight="1">
      <c r="A645" s="15"/>
      <c r="D645" s="14"/>
      <c r="E645" s="15"/>
      <c r="G645" s="15"/>
      <c r="I645" s="15"/>
      <c r="K645" s="15"/>
      <c r="M645" s="15"/>
      <c r="O645" s="15"/>
      <c r="P645" s="15"/>
      <c r="Q645" s="15"/>
      <c r="S645" s="15"/>
      <c r="T645" s="15"/>
      <c r="U645" s="15"/>
      <c r="V645" s="15"/>
    </row>
    <row r="646" spans="1:22" s="13" customFormat="1" ht="15" customHeight="1">
      <c r="A646" s="15"/>
      <c r="D646" s="14"/>
      <c r="E646" s="15"/>
      <c r="G646" s="15"/>
      <c r="I646" s="15"/>
      <c r="K646" s="15"/>
      <c r="M646" s="15"/>
      <c r="O646" s="15"/>
      <c r="P646" s="15"/>
      <c r="Q646" s="15"/>
      <c r="S646" s="15"/>
      <c r="T646" s="15"/>
      <c r="U646" s="15"/>
      <c r="V646" s="15"/>
    </row>
    <row r="647" spans="1:22" s="13" customFormat="1" ht="15" customHeight="1">
      <c r="A647" s="15"/>
      <c r="D647" s="14"/>
      <c r="E647" s="15"/>
      <c r="G647" s="15"/>
      <c r="I647" s="15"/>
      <c r="K647" s="15"/>
      <c r="M647" s="15"/>
      <c r="O647" s="15"/>
      <c r="P647" s="15"/>
      <c r="Q647" s="15"/>
      <c r="S647" s="15"/>
      <c r="T647" s="15"/>
      <c r="U647" s="15"/>
      <c r="V647" s="15"/>
    </row>
    <row r="648" spans="1:22" s="13" customFormat="1" ht="15" customHeight="1">
      <c r="A648" s="15"/>
      <c r="D648" s="14"/>
      <c r="E648" s="15"/>
      <c r="G648" s="15"/>
      <c r="I648" s="15"/>
      <c r="K648" s="15"/>
      <c r="M648" s="15"/>
      <c r="O648" s="15"/>
      <c r="P648" s="15"/>
      <c r="Q648" s="15"/>
      <c r="S648" s="15"/>
      <c r="T648" s="15"/>
      <c r="U648" s="15"/>
      <c r="V648" s="15"/>
    </row>
    <row r="649" spans="1:22" s="13" customFormat="1" ht="15" customHeight="1">
      <c r="A649" s="15"/>
      <c r="D649" s="14"/>
      <c r="E649" s="15"/>
      <c r="G649" s="15"/>
      <c r="I649" s="15"/>
      <c r="K649" s="15"/>
      <c r="M649" s="15"/>
      <c r="O649" s="15"/>
      <c r="P649" s="15"/>
      <c r="Q649" s="15"/>
      <c r="S649" s="15"/>
      <c r="T649" s="15"/>
      <c r="U649" s="15"/>
      <c r="V649" s="15"/>
    </row>
    <row r="650" spans="1:22" s="13" customFormat="1" ht="15" customHeight="1">
      <c r="A650" s="15"/>
      <c r="D650" s="14"/>
      <c r="E650" s="15"/>
      <c r="G650" s="15"/>
      <c r="I650" s="15"/>
      <c r="K650" s="15"/>
      <c r="M650" s="15"/>
      <c r="O650" s="15"/>
      <c r="P650" s="15"/>
      <c r="Q650" s="15"/>
      <c r="S650" s="15"/>
      <c r="T650" s="15"/>
      <c r="U650" s="15"/>
      <c r="V650" s="15"/>
    </row>
    <row r="651" spans="1:22" s="13" customFormat="1" ht="15" customHeight="1">
      <c r="A651" s="15"/>
      <c r="D651" s="14"/>
      <c r="E651" s="15"/>
      <c r="G651" s="15"/>
      <c r="I651" s="15"/>
      <c r="K651" s="15"/>
      <c r="M651" s="15"/>
      <c r="O651" s="15"/>
      <c r="P651" s="15"/>
      <c r="Q651" s="15"/>
      <c r="S651" s="15"/>
      <c r="T651" s="15"/>
      <c r="U651" s="15"/>
      <c r="V651" s="15"/>
    </row>
    <row r="652" spans="1:22" s="13" customFormat="1" ht="15" customHeight="1">
      <c r="A652" s="15"/>
      <c r="D652" s="14"/>
      <c r="E652" s="15"/>
      <c r="G652" s="15"/>
      <c r="I652" s="15"/>
      <c r="K652" s="15"/>
      <c r="M652" s="15"/>
      <c r="O652" s="15"/>
      <c r="P652" s="15"/>
      <c r="Q652" s="15"/>
      <c r="S652" s="15"/>
      <c r="T652" s="15"/>
      <c r="U652" s="15"/>
      <c r="V652" s="15"/>
    </row>
    <row r="653" spans="1:22" s="13" customFormat="1" ht="15" customHeight="1">
      <c r="A653" s="15"/>
      <c r="D653" s="14"/>
      <c r="E653" s="15"/>
      <c r="G653" s="15"/>
      <c r="I653" s="15"/>
      <c r="K653" s="15"/>
      <c r="M653" s="15"/>
      <c r="O653" s="15"/>
      <c r="P653" s="15"/>
      <c r="Q653" s="15"/>
      <c r="S653" s="15"/>
      <c r="T653" s="15"/>
      <c r="U653" s="15"/>
      <c r="V653" s="15"/>
    </row>
    <row r="654" spans="1:22" s="13" customFormat="1" ht="15" customHeight="1">
      <c r="A654" s="15"/>
      <c r="D654" s="14"/>
      <c r="E654" s="15"/>
      <c r="G654" s="15"/>
      <c r="I654" s="15"/>
      <c r="K654" s="15"/>
      <c r="M654" s="15"/>
      <c r="O654" s="15"/>
      <c r="P654" s="15"/>
      <c r="Q654" s="15"/>
      <c r="S654" s="15"/>
      <c r="T654" s="15"/>
      <c r="U654" s="15"/>
      <c r="V654" s="15"/>
    </row>
    <row r="655" spans="1:22" s="13" customFormat="1" ht="15" customHeight="1">
      <c r="A655" s="15"/>
      <c r="D655" s="14"/>
      <c r="E655" s="15"/>
      <c r="G655" s="15"/>
      <c r="I655" s="15"/>
      <c r="K655" s="15"/>
      <c r="M655" s="15"/>
      <c r="O655" s="15"/>
      <c r="P655" s="15"/>
      <c r="Q655" s="15"/>
      <c r="S655" s="15"/>
      <c r="T655" s="15"/>
      <c r="U655" s="15"/>
      <c r="V655" s="15"/>
    </row>
    <row r="656" spans="1:22" s="13" customFormat="1" ht="15" customHeight="1">
      <c r="A656" s="15"/>
      <c r="D656" s="14"/>
      <c r="E656" s="15"/>
      <c r="G656" s="15"/>
      <c r="I656" s="15"/>
      <c r="K656" s="15"/>
      <c r="M656" s="15"/>
      <c r="O656" s="15"/>
      <c r="P656" s="15"/>
      <c r="Q656" s="15"/>
      <c r="S656" s="15"/>
      <c r="T656" s="15"/>
      <c r="U656" s="15"/>
      <c r="V656" s="15"/>
    </row>
    <row r="657" spans="1:22" s="13" customFormat="1" ht="15" customHeight="1">
      <c r="A657" s="15"/>
      <c r="D657" s="14"/>
      <c r="E657" s="15"/>
      <c r="G657" s="15"/>
      <c r="I657" s="15"/>
      <c r="K657" s="15"/>
      <c r="M657" s="15"/>
      <c r="O657" s="15"/>
      <c r="P657" s="15"/>
      <c r="Q657" s="15"/>
      <c r="S657" s="15"/>
      <c r="T657" s="15"/>
      <c r="U657" s="15"/>
      <c r="V657" s="15"/>
    </row>
    <row r="658" spans="1:22" s="13" customFormat="1" ht="15" customHeight="1">
      <c r="A658" s="15"/>
      <c r="D658" s="14"/>
      <c r="E658" s="15"/>
      <c r="G658" s="15"/>
      <c r="I658" s="15"/>
      <c r="K658" s="15"/>
      <c r="M658" s="15"/>
      <c r="O658" s="15"/>
      <c r="P658" s="15"/>
      <c r="Q658" s="15"/>
      <c r="S658" s="15"/>
      <c r="T658" s="15"/>
      <c r="U658" s="15"/>
      <c r="V658" s="15"/>
    </row>
    <row r="659" spans="1:22" s="13" customFormat="1" ht="15" customHeight="1">
      <c r="A659" s="15"/>
      <c r="D659" s="14"/>
      <c r="E659" s="15"/>
      <c r="G659" s="15"/>
      <c r="I659" s="15"/>
      <c r="K659" s="15"/>
      <c r="M659" s="15"/>
      <c r="O659" s="15"/>
      <c r="P659" s="15"/>
      <c r="Q659" s="15"/>
      <c r="S659" s="15"/>
      <c r="T659" s="15"/>
      <c r="U659" s="15"/>
      <c r="V659" s="15"/>
    </row>
    <row r="660" spans="1:22" s="13" customFormat="1" ht="15" customHeight="1">
      <c r="A660" s="15"/>
      <c r="D660" s="14"/>
      <c r="E660" s="15"/>
      <c r="G660" s="15"/>
      <c r="I660" s="15"/>
      <c r="K660" s="15"/>
      <c r="M660" s="15"/>
      <c r="O660" s="15"/>
      <c r="P660" s="15"/>
      <c r="Q660" s="15"/>
      <c r="S660" s="15"/>
      <c r="T660" s="15"/>
      <c r="U660" s="15"/>
      <c r="V660" s="15"/>
    </row>
    <row r="661" spans="1:22" s="13" customFormat="1" ht="15" customHeight="1">
      <c r="A661" s="15"/>
      <c r="D661" s="14"/>
      <c r="E661" s="15"/>
      <c r="G661" s="15"/>
      <c r="I661" s="15"/>
      <c r="K661" s="15"/>
      <c r="M661" s="15"/>
      <c r="O661" s="15"/>
      <c r="P661" s="15"/>
      <c r="Q661" s="15"/>
      <c r="S661" s="15"/>
      <c r="T661" s="15"/>
      <c r="U661" s="15"/>
      <c r="V661" s="15"/>
    </row>
    <row r="662" spans="1:22" s="13" customFormat="1" ht="15" customHeight="1">
      <c r="A662" s="15"/>
      <c r="D662" s="14"/>
      <c r="E662" s="15"/>
      <c r="G662" s="15"/>
      <c r="I662" s="15"/>
      <c r="K662" s="15"/>
      <c r="M662" s="15"/>
      <c r="O662" s="15"/>
      <c r="P662" s="15"/>
      <c r="Q662" s="15"/>
      <c r="S662" s="15"/>
      <c r="T662" s="15"/>
      <c r="U662" s="15"/>
      <c r="V662" s="15"/>
    </row>
    <row r="663" spans="1:22" s="13" customFormat="1" ht="15" customHeight="1">
      <c r="A663" s="15"/>
      <c r="D663" s="14"/>
      <c r="E663" s="15"/>
      <c r="G663" s="15"/>
      <c r="I663" s="15"/>
      <c r="K663" s="15"/>
      <c r="M663" s="15"/>
      <c r="O663" s="15"/>
      <c r="P663" s="15"/>
      <c r="Q663" s="15"/>
      <c r="S663" s="15"/>
      <c r="T663" s="15"/>
      <c r="U663" s="15"/>
      <c r="V663" s="15"/>
    </row>
    <row r="664" spans="1:22" s="13" customFormat="1" ht="15" customHeight="1">
      <c r="A664" s="15"/>
      <c r="D664" s="14"/>
      <c r="E664" s="15"/>
      <c r="G664" s="15"/>
      <c r="I664" s="15"/>
      <c r="K664" s="15"/>
      <c r="M664" s="15"/>
      <c r="O664" s="15"/>
      <c r="P664" s="15"/>
      <c r="Q664" s="15"/>
      <c r="S664" s="15"/>
      <c r="T664" s="15"/>
      <c r="U664" s="15"/>
      <c r="V664" s="15"/>
    </row>
    <row r="665" spans="1:22" s="13" customFormat="1" ht="15" customHeight="1">
      <c r="A665" s="15"/>
      <c r="D665" s="14"/>
      <c r="E665" s="15"/>
      <c r="G665" s="15"/>
      <c r="I665" s="15"/>
      <c r="K665" s="15"/>
      <c r="M665" s="15"/>
      <c r="O665" s="15"/>
      <c r="P665" s="15"/>
      <c r="Q665" s="15"/>
      <c r="S665" s="15"/>
      <c r="T665" s="15"/>
      <c r="U665" s="15"/>
      <c r="V665" s="15"/>
    </row>
    <row r="666" spans="1:22" s="13" customFormat="1" ht="15" customHeight="1">
      <c r="A666" s="15"/>
      <c r="D666" s="14"/>
      <c r="E666" s="15"/>
      <c r="G666" s="15"/>
      <c r="I666" s="15"/>
      <c r="K666" s="15"/>
      <c r="M666" s="15"/>
      <c r="O666" s="15"/>
      <c r="P666" s="15"/>
      <c r="Q666" s="15"/>
      <c r="S666" s="15"/>
      <c r="T666" s="15"/>
      <c r="U666" s="15"/>
      <c r="V666" s="15"/>
    </row>
    <row r="667" spans="1:22" s="13" customFormat="1" ht="15" customHeight="1">
      <c r="A667" s="15"/>
      <c r="D667" s="14"/>
      <c r="E667" s="15"/>
      <c r="G667" s="15"/>
      <c r="I667" s="15"/>
      <c r="K667" s="15"/>
      <c r="M667" s="15"/>
      <c r="O667" s="15"/>
      <c r="P667" s="15"/>
      <c r="Q667" s="15"/>
      <c r="S667" s="15"/>
      <c r="T667" s="15"/>
      <c r="U667" s="15"/>
      <c r="V667" s="15"/>
    </row>
    <row r="668" spans="1:22" s="13" customFormat="1" ht="15" customHeight="1">
      <c r="A668" s="15"/>
      <c r="D668" s="14"/>
      <c r="E668" s="15"/>
      <c r="G668" s="15"/>
      <c r="I668" s="15"/>
      <c r="K668" s="15"/>
      <c r="M668" s="15"/>
      <c r="O668" s="15"/>
      <c r="P668" s="15"/>
      <c r="Q668" s="15"/>
      <c r="S668" s="15"/>
      <c r="T668" s="15"/>
      <c r="U668" s="15"/>
      <c r="V668" s="15"/>
    </row>
    <row r="669" spans="1:22" s="13" customFormat="1" ht="15" customHeight="1">
      <c r="A669" s="15"/>
      <c r="D669" s="14"/>
      <c r="E669" s="15"/>
      <c r="G669" s="15"/>
      <c r="I669" s="15"/>
      <c r="K669" s="15"/>
      <c r="M669" s="15"/>
      <c r="O669" s="15"/>
      <c r="P669" s="15"/>
      <c r="Q669" s="15"/>
      <c r="S669" s="15"/>
      <c r="T669" s="15"/>
      <c r="U669" s="15"/>
      <c r="V669" s="15"/>
    </row>
    <row r="670" spans="1:22" s="13" customFormat="1" ht="15" customHeight="1">
      <c r="A670" s="15"/>
      <c r="D670" s="14"/>
      <c r="E670" s="15"/>
      <c r="G670" s="15"/>
      <c r="I670" s="15"/>
      <c r="K670" s="15"/>
      <c r="M670" s="15"/>
      <c r="O670" s="15"/>
      <c r="P670" s="15"/>
      <c r="Q670" s="15"/>
      <c r="S670" s="15"/>
      <c r="T670" s="15"/>
      <c r="U670" s="15"/>
      <c r="V670" s="15"/>
    </row>
    <row r="671" spans="1:22" s="13" customFormat="1" ht="15" customHeight="1">
      <c r="A671" s="15"/>
      <c r="D671" s="14"/>
      <c r="E671" s="15"/>
      <c r="G671" s="15"/>
      <c r="I671" s="15"/>
      <c r="K671" s="15"/>
      <c r="M671" s="15"/>
      <c r="O671" s="15"/>
      <c r="P671" s="15"/>
      <c r="Q671" s="15"/>
      <c r="S671" s="15"/>
      <c r="T671" s="15"/>
      <c r="U671" s="15"/>
      <c r="V671" s="15"/>
    </row>
    <row r="672" spans="1:22" s="13" customFormat="1" ht="15" customHeight="1">
      <c r="A672" s="15"/>
      <c r="D672" s="14"/>
      <c r="E672" s="15"/>
      <c r="G672" s="15"/>
      <c r="I672" s="15"/>
      <c r="K672" s="15"/>
      <c r="M672" s="15"/>
      <c r="O672" s="15"/>
      <c r="P672" s="15"/>
      <c r="Q672" s="15"/>
      <c r="S672" s="15"/>
      <c r="T672" s="15"/>
      <c r="U672" s="15"/>
      <c r="V672" s="15"/>
    </row>
    <row r="673" spans="1:22" s="13" customFormat="1" ht="15" customHeight="1">
      <c r="A673" s="15"/>
      <c r="D673" s="14"/>
      <c r="E673" s="15"/>
      <c r="G673" s="15"/>
      <c r="I673" s="15"/>
      <c r="K673" s="15"/>
      <c r="M673" s="15"/>
      <c r="O673" s="15"/>
      <c r="P673" s="15"/>
      <c r="Q673" s="15"/>
      <c r="S673" s="15"/>
      <c r="T673" s="15"/>
      <c r="U673" s="15"/>
      <c r="V673" s="15"/>
    </row>
    <row r="674" spans="1:22" s="13" customFormat="1" ht="15" customHeight="1">
      <c r="A674" s="15"/>
      <c r="D674" s="14"/>
      <c r="E674" s="15"/>
      <c r="G674" s="15"/>
      <c r="I674" s="15"/>
      <c r="K674" s="15"/>
      <c r="M674" s="15"/>
      <c r="O674" s="15"/>
      <c r="P674" s="15"/>
      <c r="Q674" s="15"/>
      <c r="S674" s="15"/>
      <c r="T674" s="15"/>
      <c r="U674" s="15"/>
      <c r="V674" s="15"/>
    </row>
    <row r="675" spans="1:22" s="13" customFormat="1" ht="15" customHeight="1">
      <c r="A675" s="15"/>
      <c r="D675" s="14"/>
      <c r="E675" s="15"/>
      <c r="G675" s="15"/>
      <c r="I675" s="15"/>
      <c r="K675" s="15"/>
      <c r="M675" s="15"/>
      <c r="O675" s="15"/>
      <c r="P675" s="15"/>
      <c r="Q675" s="15"/>
      <c r="S675" s="15"/>
      <c r="T675" s="15"/>
      <c r="U675" s="15"/>
      <c r="V675" s="15"/>
    </row>
    <row r="676" spans="1:22" s="13" customFormat="1" ht="15" customHeight="1">
      <c r="A676" s="15"/>
      <c r="D676" s="14"/>
      <c r="E676" s="15"/>
      <c r="G676" s="15"/>
      <c r="I676" s="15"/>
      <c r="K676" s="15"/>
      <c r="M676" s="15"/>
      <c r="O676" s="15"/>
      <c r="P676" s="15"/>
      <c r="Q676" s="15"/>
      <c r="S676" s="15"/>
      <c r="T676" s="15"/>
      <c r="U676" s="15"/>
      <c r="V676" s="15"/>
    </row>
    <row r="677" spans="1:22" s="13" customFormat="1" ht="15" customHeight="1">
      <c r="A677" s="15"/>
      <c r="D677" s="14"/>
      <c r="E677" s="15"/>
      <c r="G677" s="15"/>
      <c r="I677" s="15"/>
      <c r="K677" s="15"/>
      <c r="M677" s="15"/>
      <c r="O677" s="15"/>
      <c r="P677" s="15"/>
      <c r="Q677" s="15"/>
      <c r="S677" s="15"/>
      <c r="T677" s="15"/>
      <c r="U677" s="15"/>
      <c r="V677" s="15"/>
    </row>
    <row r="678" spans="1:22" s="13" customFormat="1" ht="15" customHeight="1">
      <c r="A678" s="15"/>
      <c r="D678" s="14"/>
      <c r="E678" s="15"/>
      <c r="G678" s="15"/>
      <c r="I678" s="15"/>
      <c r="K678" s="15"/>
      <c r="M678" s="15"/>
      <c r="O678" s="15"/>
      <c r="P678" s="15"/>
      <c r="Q678" s="15"/>
      <c r="S678" s="15"/>
      <c r="T678" s="15"/>
      <c r="U678" s="15"/>
      <c r="V678" s="15"/>
    </row>
    <row r="679" spans="1:22" s="13" customFormat="1" ht="15" customHeight="1">
      <c r="A679" s="15"/>
      <c r="D679" s="14"/>
      <c r="E679" s="15"/>
      <c r="G679" s="15"/>
      <c r="I679" s="15"/>
      <c r="K679" s="15"/>
      <c r="M679" s="15"/>
      <c r="O679" s="15"/>
      <c r="P679" s="15"/>
      <c r="Q679" s="15"/>
      <c r="S679" s="15"/>
      <c r="T679" s="15"/>
      <c r="U679" s="15"/>
      <c r="V679" s="15"/>
    </row>
    <row r="680" spans="1:22" s="13" customFormat="1" ht="15" customHeight="1">
      <c r="A680" s="15"/>
      <c r="D680" s="14"/>
      <c r="E680" s="15"/>
      <c r="G680" s="15"/>
      <c r="I680" s="15"/>
      <c r="K680" s="15"/>
      <c r="M680" s="15"/>
      <c r="O680" s="15"/>
      <c r="P680" s="15"/>
      <c r="Q680" s="15"/>
      <c r="S680" s="15"/>
      <c r="T680" s="15"/>
      <c r="U680" s="15"/>
      <c r="V680" s="15"/>
    </row>
    <row r="681" spans="1:22" s="13" customFormat="1" ht="15" customHeight="1">
      <c r="A681" s="15"/>
      <c r="D681" s="14"/>
      <c r="E681" s="15"/>
      <c r="G681" s="15"/>
      <c r="I681" s="15"/>
      <c r="K681" s="15"/>
      <c r="M681" s="15"/>
      <c r="O681" s="15"/>
      <c r="P681" s="15"/>
      <c r="Q681" s="15"/>
      <c r="S681" s="15"/>
      <c r="T681" s="15"/>
      <c r="U681" s="15"/>
      <c r="V681" s="15"/>
    </row>
    <row r="682" spans="1:22" s="13" customFormat="1" ht="15" customHeight="1">
      <c r="A682" s="15"/>
      <c r="D682" s="14"/>
      <c r="E682" s="15"/>
      <c r="G682" s="15"/>
      <c r="I682" s="15"/>
      <c r="K682" s="15"/>
      <c r="M682" s="15"/>
      <c r="O682" s="15"/>
      <c r="P682" s="15"/>
      <c r="Q682" s="15"/>
      <c r="S682" s="15"/>
      <c r="T682" s="15"/>
      <c r="U682" s="15"/>
      <c r="V682" s="15"/>
    </row>
    <row r="683" spans="1:22" s="13" customFormat="1" ht="15" customHeight="1">
      <c r="A683" s="15"/>
      <c r="D683" s="14"/>
      <c r="E683" s="15"/>
      <c r="G683" s="15"/>
      <c r="I683" s="15"/>
      <c r="K683" s="15"/>
      <c r="M683" s="15"/>
      <c r="O683" s="15"/>
      <c r="P683" s="15"/>
      <c r="Q683" s="15"/>
      <c r="S683" s="15"/>
      <c r="T683" s="15"/>
      <c r="U683" s="15"/>
      <c r="V683" s="15"/>
    </row>
    <row r="684" spans="1:22" s="13" customFormat="1" ht="15" customHeight="1">
      <c r="A684" s="15"/>
      <c r="D684" s="14"/>
      <c r="E684" s="15"/>
      <c r="G684" s="15"/>
      <c r="I684" s="15"/>
      <c r="K684" s="15"/>
      <c r="M684" s="15"/>
      <c r="O684" s="15"/>
      <c r="P684" s="15"/>
      <c r="Q684" s="15"/>
      <c r="S684" s="15"/>
      <c r="T684" s="15"/>
      <c r="U684" s="15"/>
      <c r="V684" s="15"/>
    </row>
    <row r="685" spans="1:22" s="13" customFormat="1" ht="15" customHeight="1">
      <c r="A685" s="15"/>
      <c r="D685" s="14"/>
      <c r="E685" s="15"/>
      <c r="G685" s="15"/>
      <c r="I685" s="15"/>
      <c r="K685" s="15"/>
      <c r="M685" s="15"/>
      <c r="O685" s="15"/>
      <c r="P685" s="15"/>
      <c r="Q685" s="15"/>
      <c r="S685" s="15"/>
      <c r="T685" s="15"/>
      <c r="U685" s="15"/>
      <c r="V685" s="15"/>
    </row>
    <row r="686" spans="1:22" s="13" customFormat="1" ht="15" customHeight="1">
      <c r="A686" s="15"/>
      <c r="D686" s="14"/>
      <c r="E686" s="15"/>
      <c r="G686" s="15"/>
      <c r="I686" s="15"/>
      <c r="K686" s="15"/>
      <c r="M686" s="15"/>
      <c r="O686" s="15"/>
      <c r="P686" s="15"/>
      <c r="Q686" s="15"/>
      <c r="S686" s="15"/>
      <c r="T686" s="15"/>
      <c r="U686" s="15"/>
      <c r="V686" s="15"/>
    </row>
    <row r="687" spans="1:22" s="13" customFormat="1" ht="15" customHeight="1">
      <c r="A687" s="15"/>
      <c r="D687" s="14"/>
      <c r="E687" s="15"/>
      <c r="G687" s="15"/>
      <c r="I687" s="15"/>
      <c r="K687" s="15"/>
      <c r="M687" s="15"/>
      <c r="O687" s="15"/>
      <c r="P687" s="15"/>
      <c r="Q687" s="15"/>
      <c r="S687" s="15"/>
      <c r="T687" s="15"/>
      <c r="U687" s="15"/>
      <c r="V687" s="15"/>
    </row>
    <row r="688" spans="1:22" s="13" customFormat="1" ht="15" customHeight="1">
      <c r="A688" s="15"/>
      <c r="D688" s="14"/>
      <c r="E688" s="15"/>
      <c r="G688" s="15"/>
      <c r="I688" s="15"/>
      <c r="K688" s="15"/>
      <c r="M688" s="15"/>
      <c r="O688" s="15"/>
      <c r="P688" s="15"/>
      <c r="Q688" s="15"/>
      <c r="S688" s="15"/>
      <c r="T688" s="15"/>
      <c r="U688" s="15"/>
      <c r="V688" s="15"/>
    </row>
    <row r="689" spans="1:22" s="13" customFormat="1" ht="15" customHeight="1">
      <c r="A689" s="15"/>
      <c r="D689" s="14"/>
      <c r="E689" s="15"/>
      <c r="G689" s="15"/>
      <c r="I689" s="15"/>
      <c r="K689" s="15"/>
      <c r="M689" s="15"/>
      <c r="O689" s="15"/>
      <c r="P689" s="15"/>
      <c r="Q689" s="15"/>
      <c r="S689" s="15"/>
      <c r="T689" s="15"/>
      <c r="U689" s="15"/>
      <c r="V689" s="15"/>
    </row>
    <row r="690" spans="1:22" s="13" customFormat="1" ht="15" customHeight="1">
      <c r="A690" s="15"/>
      <c r="D690" s="14"/>
      <c r="E690" s="15"/>
      <c r="G690" s="15"/>
      <c r="I690" s="15"/>
      <c r="K690" s="15"/>
      <c r="M690" s="15"/>
      <c r="O690" s="15"/>
      <c r="P690" s="15"/>
      <c r="Q690" s="15"/>
      <c r="S690" s="15"/>
      <c r="T690" s="15"/>
      <c r="U690" s="15"/>
      <c r="V690" s="15"/>
    </row>
    <row r="691" spans="1:22" s="13" customFormat="1" ht="15" customHeight="1">
      <c r="A691" s="15"/>
      <c r="D691" s="14"/>
      <c r="E691" s="15"/>
      <c r="G691" s="15"/>
      <c r="I691" s="15"/>
      <c r="K691" s="15"/>
      <c r="M691" s="15"/>
      <c r="O691" s="15"/>
      <c r="P691" s="15"/>
      <c r="Q691" s="15"/>
      <c r="S691" s="15"/>
      <c r="T691" s="15"/>
      <c r="U691" s="15"/>
      <c r="V691" s="15"/>
    </row>
    <row r="692" spans="1:22" s="13" customFormat="1" ht="15" customHeight="1">
      <c r="A692" s="15"/>
      <c r="D692" s="14"/>
      <c r="E692" s="15"/>
      <c r="G692" s="15"/>
      <c r="I692" s="15"/>
      <c r="K692" s="15"/>
      <c r="M692" s="15"/>
      <c r="O692" s="15"/>
      <c r="P692" s="15"/>
      <c r="Q692" s="15"/>
      <c r="S692" s="15"/>
      <c r="T692" s="15"/>
      <c r="U692" s="15"/>
      <c r="V692" s="15"/>
    </row>
    <row r="693" spans="1:22" s="13" customFormat="1" ht="15" customHeight="1">
      <c r="A693" s="15"/>
      <c r="D693" s="14"/>
      <c r="E693" s="15"/>
      <c r="G693" s="15"/>
      <c r="I693" s="15"/>
      <c r="K693" s="15"/>
      <c r="M693" s="15"/>
      <c r="O693" s="15"/>
      <c r="P693" s="15"/>
      <c r="Q693" s="15"/>
      <c r="S693" s="15"/>
      <c r="T693" s="15"/>
      <c r="U693" s="15"/>
      <c r="V693" s="15"/>
    </row>
    <row r="694" spans="1:22" s="13" customFormat="1" ht="15" customHeight="1">
      <c r="A694" s="15"/>
      <c r="D694" s="14"/>
      <c r="E694" s="15"/>
      <c r="G694" s="15"/>
      <c r="I694" s="15"/>
      <c r="K694" s="15"/>
      <c r="M694" s="15"/>
      <c r="O694" s="15"/>
      <c r="P694" s="15"/>
      <c r="Q694" s="15"/>
      <c r="S694" s="15"/>
      <c r="T694" s="15"/>
      <c r="U694" s="15"/>
      <c r="V694" s="15"/>
    </row>
    <row r="695" spans="1:22" s="13" customFormat="1" ht="15" customHeight="1">
      <c r="A695" s="15"/>
      <c r="D695" s="14"/>
      <c r="E695" s="15"/>
      <c r="G695" s="15"/>
      <c r="I695" s="15"/>
      <c r="K695" s="15"/>
      <c r="M695" s="15"/>
      <c r="O695" s="15"/>
      <c r="P695" s="15"/>
      <c r="Q695" s="15"/>
      <c r="S695" s="15"/>
      <c r="T695" s="15"/>
      <c r="U695" s="15"/>
      <c r="V695" s="15"/>
    </row>
    <row r="696" spans="1:22" s="13" customFormat="1" ht="15" customHeight="1">
      <c r="A696" s="15"/>
      <c r="D696" s="14"/>
      <c r="E696" s="15"/>
      <c r="G696" s="15"/>
      <c r="I696" s="15"/>
      <c r="K696" s="15"/>
      <c r="M696" s="15"/>
      <c r="O696" s="15"/>
      <c r="P696" s="15"/>
      <c r="Q696" s="15"/>
      <c r="S696" s="15"/>
      <c r="T696" s="15"/>
      <c r="U696" s="15"/>
      <c r="V696" s="15"/>
    </row>
    <row r="697" spans="1:22" s="13" customFormat="1" ht="15" customHeight="1">
      <c r="A697" s="15"/>
      <c r="D697" s="14"/>
      <c r="E697" s="15"/>
      <c r="G697" s="15"/>
      <c r="I697" s="15"/>
      <c r="K697" s="15"/>
      <c r="M697" s="15"/>
      <c r="O697" s="15"/>
      <c r="P697" s="15"/>
      <c r="Q697" s="15"/>
      <c r="S697" s="15"/>
      <c r="T697" s="15"/>
      <c r="U697" s="15"/>
      <c r="V697" s="15"/>
    </row>
    <row r="698" spans="1:22" s="13" customFormat="1" ht="15" customHeight="1">
      <c r="A698" s="15"/>
      <c r="D698" s="14"/>
      <c r="E698" s="15"/>
      <c r="G698" s="15"/>
      <c r="I698" s="15"/>
      <c r="K698" s="15"/>
      <c r="M698" s="15"/>
      <c r="O698" s="15"/>
      <c r="P698" s="15"/>
      <c r="Q698" s="15"/>
      <c r="S698" s="15"/>
      <c r="T698" s="15"/>
      <c r="U698" s="15"/>
      <c r="V698" s="15"/>
    </row>
    <row r="699" spans="1:22" s="13" customFormat="1" ht="15" customHeight="1">
      <c r="A699" s="15"/>
      <c r="D699" s="14"/>
      <c r="E699" s="15"/>
      <c r="G699" s="15"/>
      <c r="I699" s="15"/>
      <c r="K699" s="15"/>
      <c r="M699" s="15"/>
      <c r="O699" s="15"/>
      <c r="P699" s="15"/>
      <c r="Q699" s="15"/>
      <c r="S699" s="15"/>
      <c r="T699" s="15"/>
      <c r="U699" s="15"/>
      <c r="V699" s="15"/>
    </row>
    <row r="700" spans="1:22" s="13" customFormat="1" ht="15" customHeight="1">
      <c r="A700" s="15"/>
      <c r="D700" s="14"/>
      <c r="E700" s="15"/>
      <c r="G700" s="15"/>
      <c r="I700" s="15"/>
      <c r="K700" s="15"/>
      <c r="M700" s="15"/>
      <c r="O700" s="15"/>
      <c r="P700" s="15"/>
      <c r="Q700" s="15"/>
      <c r="S700" s="15"/>
      <c r="T700" s="15"/>
      <c r="U700" s="15"/>
      <c r="V700" s="15"/>
    </row>
    <row r="701" spans="1:22" s="13" customFormat="1" ht="15" customHeight="1">
      <c r="A701" s="15"/>
      <c r="D701" s="14"/>
      <c r="E701" s="15"/>
      <c r="G701" s="15"/>
      <c r="I701" s="15"/>
      <c r="K701" s="15"/>
      <c r="M701" s="15"/>
      <c r="O701" s="15"/>
      <c r="P701" s="15"/>
      <c r="Q701" s="15"/>
      <c r="S701" s="15"/>
      <c r="T701" s="15"/>
      <c r="U701" s="15"/>
      <c r="V701" s="15"/>
    </row>
    <row r="702" spans="1:22" s="13" customFormat="1" ht="15" customHeight="1">
      <c r="A702" s="15"/>
      <c r="D702" s="14"/>
      <c r="E702" s="15"/>
      <c r="G702" s="15"/>
      <c r="I702" s="15"/>
      <c r="K702" s="15"/>
      <c r="M702" s="15"/>
      <c r="O702" s="15"/>
      <c r="P702" s="15"/>
      <c r="Q702" s="15"/>
      <c r="S702" s="15"/>
      <c r="T702" s="15"/>
      <c r="U702" s="15"/>
      <c r="V702" s="15"/>
    </row>
    <row r="703" spans="1:22" s="13" customFormat="1" ht="15" customHeight="1">
      <c r="A703" s="15"/>
      <c r="D703" s="14"/>
      <c r="E703" s="15"/>
      <c r="G703" s="15"/>
      <c r="I703" s="15"/>
      <c r="K703" s="15"/>
      <c r="M703" s="15"/>
      <c r="O703" s="15"/>
      <c r="P703" s="15"/>
      <c r="Q703" s="15"/>
      <c r="S703" s="15"/>
      <c r="T703" s="15"/>
      <c r="U703" s="15"/>
      <c r="V703" s="15"/>
    </row>
    <row r="704" spans="1:22" s="13" customFormat="1" ht="15" customHeight="1">
      <c r="A704" s="15"/>
      <c r="D704" s="14"/>
      <c r="E704" s="15"/>
      <c r="G704" s="15"/>
      <c r="I704" s="15"/>
      <c r="K704" s="15"/>
      <c r="M704" s="15"/>
      <c r="O704" s="15"/>
      <c r="P704" s="15"/>
      <c r="Q704" s="15"/>
      <c r="S704" s="15"/>
      <c r="T704" s="15"/>
      <c r="U704" s="15"/>
      <c r="V704" s="15"/>
    </row>
    <row r="705" spans="1:22" s="13" customFormat="1" ht="15" customHeight="1">
      <c r="A705" s="15"/>
      <c r="D705" s="14"/>
      <c r="E705" s="15"/>
      <c r="G705" s="15"/>
      <c r="I705" s="15"/>
      <c r="K705" s="15"/>
      <c r="M705" s="15"/>
      <c r="O705" s="15"/>
      <c r="P705" s="15"/>
      <c r="Q705" s="15"/>
      <c r="S705" s="15"/>
      <c r="T705" s="15"/>
      <c r="U705" s="15"/>
      <c r="V705" s="15"/>
    </row>
    <row r="706" spans="1:22" s="13" customFormat="1" ht="15" customHeight="1">
      <c r="A706" s="15"/>
      <c r="D706" s="14"/>
      <c r="E706" s="15"/>
      <c r="G706" s="15"/>
      <c r="I706" s="15"/>
      <c r="K706" s="15"/>
      <c r="M706" s="15"/>
      <c r="O706" s="15"/>
      <c r="P706" s="15"/>
      <c r="Q706" s="15"/>
      <c r="S706" s="15"/>
      <c r="T706" s="15"/>
      <c r="U706" s="15"/>
      <c r="V706" s="15"/>
    </row>
    <row r="707" spans="1:22" s="13" customFormat="1" ht="15" customHeight="1">
      <c r="A707" s="15"/>
      <c r="D707" s="14"/>
      <c r="E707" s="15"/>
      <c r="G707" s="15"/>
      <c r="I707" s="15"/>
      <c r="K707" s="15"/>
      <c r="M707" s="15"/>
      <c r="O707" s="15"/>
      <c r="P707" s="15"/>
      <c r="Q707" s="15"/>
      <c r="S707" s="15"/>
      <c r="T707" s="15"/>
      <c r="U707" s="15"/>
      <c r="V707" s="15"/>
    </row>
    <row r="708" spans="1:22" s="13" customFormat="1" ht="15" customHeight="1">
      <c r="A708" s="15"/>
      <c r="D708" s="14"/>
      <c r="E708" s="15"/>
      <c r="G708" s="15"/>
      <c r="I708" s="15"/>
      <c r="K708" s="15"/>
      <c r="M708" s="15"/>
      <c r="O708" s="15"/>
      <c r="P708" s="15"/>
      <c r="Q708" s="15"/>
      <c r="S708" s="15"/>
      <c r="T708" s="15"/>
      <c r="U708" s="15"/>
      <c r="V708" s="15"/>
    </row>
    <row r="709" spans="1:22" s="13" customFormat="1" ht="15" customHeight="1">
      <c r="A709" s="15"/>
      <c r="D709" s="14"/>
      <c r="E709" s="15"/>
      <c r="G709" s="15"/>
      <c r="I709" s="15"/>
      <c r="K709" s="15"/>
      <c r="M709" s="15"/>
      <c r="O709" s="15"/>
      <c r="P709" s="15"/>
      <c r="Q709" s="15"/>
      <c r="S709" s="15"/>
      <c r="T709" s="15"/>
      <c r="U709" s="15"/>
      <c r="V709" s="15"/>
    </row>
    <row r="710" spans="1:22" s="13" customFormat="1" ht="15" customHeight="1">
      <c r="A710" s="15"/>
      <c r="D710" s="14"/>
      <c r="E710" s="15"/>
      <c r="G710" s="15"/>
      <c r="I710" s="15"/>
      <c r="K710" s="15"/>
      <c r="M710" s="15"/>
      <c r="O710" s="15"/>
      <c r="P710" s="15"/>
      <c r="Q710" s="15"/>
      <c r="S710" s="15"/>
      <c r="T710" s="15"/>
      <c r="U710" s="15"/>
      <c r="V710" s="15"/>
    </row>
    <row r="711" spans="1:22" s="13" customFormat="1" ht="15" customHeight="1">
      <c r="A711" s="15"/>
      <c r="D711" s="14"/>
      <c r="E711" s="15"/>
      <c r="G711" s="15"/>
      <c r="I711" s="15"/>
      <c r="K711" s="15"/>
      <c r="M711" s="15"/>
      <c r="O711" s="15"/>
      <c r="P711" s="15"/>
      <c r="Q711" s="15"/>
      <c r="S711" s="15"/>
      <c r="T711" s="15"/>
      <c r="U711" s="15"/>
      <c r="V711" s="15"/>
    </row>
    <row r="712" spans="1:22" s="13" customFormat="1" ht="15" customHeight="1">
      <c r="A712" s="15"/>
      <c r="D712" s="14"/>
      <c r="E712" s="15"/>
      <c r="G712" s="15"/>
      <c r="I712" s="15"/>
      <c r="K712" s="15"/>
      <c r="M712" s="15"/>
      <c r="O712" s="15"/>
      <c r="P712" s="15"/>
      <c r="Q712" s="15"/>
      <c r="S712" s="15"/>
      <c r="T712" s="15"/>
      <c r="U712" s="15"/>
      <c r="V712" s="15"/>
    </row>
    <row r="713" spans="1:22" s="13" customFormat="1" ht="15" customHeight="1">
      <c r="A713" s="15"/>
      <c r="D713" s="14"/>
      <c r="E713" s="15"/>
      <c r="G713" s="15"/>
      <c r="I713" s="15"/>
      <c r="K713" s="15"/>
      <c r="M713" s="15"/>
      <c r="O713" s="15"/>
      <c r="P713" s="15"/>
      <c r="Q713" s="15"/>
      <c r="S713" s="15"/>
      <c r="T713" s="15"/>
      <c r="U713" s="15"/>
      <c r="V713" s="15"/>
    </row>
    <row r="714" spans="1:22" s="13" customFormat="1" ht="15" customHeight="1">
      <c r="A714" s="15"/>
      <c r="D714" s="14"/>
      <c r="E714" s="15"/>
      <c r="G714" s="15"/>
      <c r="I714" s="15"/>
      <c r="K714" s="15"/>
      <c r="M714" s="15"/>
      <c r="O714" s="15"/>
      <c r="P714" s="15"/>
      <c r="Q714" s="15"/>
      <c r="S714" s="15"/>
      <c r="T714" s="15"/>
      <c r="U714" s="15"/>
      <c r="V714" s="15"/>
    </row>
    <row r="715" spans="1:22" s="13" customFormat="1" ht="15" customHeight="1">
      <c r="A715" s="15"/>
      <c r="D715" s="14"/>
      <c r="E715" s="15"/>
      <c r="G715" s="15"/>
      <c r="I715" s="15"/>
      <c r="K715" s="15"/>
      <c r="M715" s="15"/>
      <c r="O715" s="15"/>
      <c r="P715" s="15"/>
      <c r="Q715" s="15"/>
      <c r="S715" s="15"/>
      <c r="T715" s="15"/>
      <c r="U715" s="15"/>
      <c r="V715" s="15"/>
    </row>
    <row r="716" spans="1:22" s="13" customFormat="1" ht="15" customHeight="1">
      <c r="A716" s="15"/>
      <c r="D716" s="14"/>
      <c r="E716" s="15"/>
      <c r="G716" s="15"/>
      <c r="I716" s="15"/>
      <c r="K716" s="15"/>
      <c r="M716" s="15"/>
      <c r="O716" s="15"/>
      <c r="P716" s="15"/>
      <c r="Q716" s="15"/>
      <c r="S716" s="15"/>
      <c r="T716" s="15"/>
      <c r="U716" s="15"/>
      <c r="V716" s="15"/>
    </row>
    <row r="717" spans="1:22" s="13" customFormat="1" ht="15" customHeight="1">
      <c r="A717" s="15"/>
      <c r="D717" s="14"/>
      <c r="E717" s="15"/>
      <c r="G717" s="15"/>
      <c r="I717" s="15"/>
      <c r="K717" s="15"/>
      <c r="M717" s="15"/>
      <c r="O717" s="15"/>
      <c r="P717" s="15"/>
      <c r="Q717" s="15"/>
      <c r="S717" s="15"/>
      <c r="T717" s="15"/>
      <c r="U717" s="15"/>
      <c r="V717" s="15"/>
    </row>
    <row r="718" spans="1:22" s="13" customFormat="1" ht="15" customHeight="1">
      <c r="A718" s="15"/>
      <c r="D718" s="14"/>
      <c r="E718" s="15"/>
      <c r="G718" s="15"/>
      <c r="I718" s="15"/>
      <c r="K718" s="15"/>
      <c r="M718" s="15"/>
      <c r="O718" s="15"/>
      <c r="P718" s="15"/>
      <c r="Q718" s="15"/>
      <c r="S718" s="15"/>
      <c r="T718" s="15"/>
      <c r="U718" s="15"/>
      <c r="V718" s="15"/>
    </row>
    <row r="719" spans="1:22" s="13" customFormat="1" ht="15" customHeight="1">
      <c r="A719" s="15"/>
      <c r="D719" s="14"/>
      <c r="E719" s="15"/>
      <c r="G719" s="15"/>
      <c r="I719" s="15"/>
      <c r="K719" s="15"/>
      <c r="M719" s="15"/>
      <c r="O719" s="15"/>
      <c r="P719" s="15"/>
      <c r="Q719" s="15"/>
      <c r="S719" s="15"/>
      <c r="T719" s="15"/>
      <c r="U719" s="15"/>
      <c r="V719" s="15"/>
    </row>
    <row r="720" spans="1:22" s="13" customFormat="1" ht="15" customHeight="1">
      <c r="A720" s="15"/>
      <c r="D720" s="14"/>
      <c r="E720" s="15"/>
      <c r="G720" s="15"/>
      <c r="I720" s="15"/>
      <c r="K720" s="15"/>
      <c r="M720" s="15"/>
      <c r="O720" s="15"/>
      <c r="P720" s="15"/>
      <c r="Q720" s="15"/>
      <c r="S720" s="15"/>
      <c r="T720" s="15"/>
      <c r="U720" s="15"/>
      <c r="V720" s="15"/>
    </row>
    <row r="721" spans="1:22" s="13" customFormat="1" ht="15" customHeight="1">
      <c r="A721" s="15"/>
      <c r="D721" s="14"/>
      <c r="E721" s="15"/>
      <c r="G721" s="15"/>
      <c r="I721" s="15"/>
      <c r="K721" s="15"/>
      <c r="M721" s="15"/>
      <c r="O721" s="15"/>
      <c r="P721" s="15"/>
      <c r="Q721" s="15"/>
      <c r="S721" s="15"/>
      <c r="T721" s="15"/>
      <c r="U721" s="15"/>
      <c r="V721" s="15"/>
    </row>
    <row r="722" spans="1:22" s="13" customFormat="1" ht="15" customHeight="1">
      <c r="A722" s="15"/>
      <c r="D722" s="14"/>
      <c r="E722" s="15"/>
      <c r="G722" s="15"/>
      <c r="I722" s="15"/>
      <c r="K722" s="15"/>
      <c r="M722" s="15"/>
      <c r="O722" s="15"/>
      <c r="P722" s="15"/>
      <c r="Q722" s="15"/>
      <c r="S722" s="15"/>
      <c r="T722" s="15"/>
      <c r="U722" s="15"/>
      <c r="V722" s="15"/>
    </row>
    <row r="723" spans="1:22" s="13" customFormat="1" ht="15" customHeight="1">
      <c r="A723" s="15"/>
      <c r="D723" s="14"/>
      <c r="E723" s="15"/>
      <c r="G723" s="15"/>
      <c r="I723" s="15"/>
      <c r="K723" s="15"/>
      <c r="M723" s="15"/>
      <c r="O723" s="15"/>
      <c r="P723" s="15"/>
      <c r="Q723" s="15"/>
      <c r="S723" s="15"/>
      <c r="T723" s="15"/>
      <c r="U723" s="15"/>
      <c r="V723" s="15"/>
    </row>
    <row r="724" spans="1:22" s="13" customFormat="1" ht="15" customHeight="1">
      <c r="A724" s="15"/>
      <c r="D724" s="14"/>
      <c r="E724" s="15"/>
      <c r="G724" s="15"/>
      <c r="I724" s="15"/>
      <c r="K724" s="15"/>
      <c r="M724" s="15"/>
      <c r="O724" s="15"/>
      <c r="P724" s="15"/>
      <c r="Q724" s="15"/>
      <c r="S724" s="15"/>
      <c r="T724" s="15"/>
      <c r="U724" s="15"/>
      <c r="V724" s="15"/>
    </row>
    <row r="725" spans="1:22" s="13" customFormat="1" ht="15" customHeight="1">
      <c r="A725" s="15"/>
      <c r="D725" s="14"/>
      <c r="E725" s="15"/>
      <c r="G725" s="15"/>
      <c r="I725" s="15"/>
      <c r="K725" s="15"/>
      <c r="M725" s="15"/>
      <c r="O725" s="15"/>
      <c r="P725" s="15"/>
      <c r="Q725" s="15"/>
      <c r="S725" s="15"/>
      <c r="T725" s="15"/>
      <c r="U725" s="15"/>
      <c r="V725" s="15"/>
    </row>
    <row r="726" spans="1:22" s="13" customFormat="1" ht="15" customHeight="1">
      <c r="A726" s="15"/>
      <c r="D726" s="14"/>
      <c r="E726" s="15"/>
      <c r="G726" s="15"/>
      <c r="I726" s="15"/>
      <c r="K726" s="15"/>
      <c r="M726" s="15"/>
      <c r="O726" s="15"/>
      <c r="P726" s="15"/>
      <c r="Q726" s="15"/>
      <c r="S726" s="15"/>
      <c r="T726" s="15"/>
      <c r="U726" s="15"/>
      <c r="V726" s="15"/>
    </row>
    <row r="727" spans="1:22" s="13" customFormat="1" ht="15" customHeight="1">
      <c r="A727" s="15"/>
      <c r="D727" s="14"/>
      <c r="E727" s="15"/>
      <c r="G727" s="15"/>
      <c r="I727" s="15"/>
      <c r="K727" s="15"/>
      <c r="M727" s="15"/>
      <c r="O727" s="15"/>
      <c r="P727" s="15"/>
      <c r="Q727" s="15"/>
      <c r="S727" s="15"/>
      <c r="T727" s="15"/>
      <c r="U727" s="15"/>
      <c r="V727" s="15"/>
    </row>
    <row r="728" spans="1:22" s="13" customFormat="1" ht="15" customHeight="1">
      <c r="A728" s="15"/>
      <c r="D728" s="14"/>
      <c r="E728" s="15"/>
      <c r="G728" s="15"/>
      <c r="I728" s="15"/>
      <c r="K728" s="15"/>
      <c r="M728" s="15"/>
      <c r="O728" s="15"/>
      <c r="P728" s="15"/>
      <c r="Q728" s="15"/>
      <c r="S728" s="15"/>
      <c r="T728" s="15"/>
      <c r="U728" s="15"/>
      <c r="V728" s="15"/>
    </row>
    <row r="729" spans="1:22" s="13" customFormat="1" ht="15" customHeight="1">
      <c r="A729" s="15"/>
      <c r="D729" s="14"/>
      <c r="E729" s="15"/>
      <c r="G729" s="15"/>
      <c r="I729" s="15"/>
      <c r="K729" s="15"/>
      <c r="M729" s="15"/>
      <c r="O729" s="15"/>
      <c r="P729" s="15"/>
      <c r="Q729" s="15"/>
      <c r="S729" s="15"/>
      <c r="T729" s="15"/>
      <c r="U729" s="15"/>
      <c r="V729" s="15"/>
    </row>
    <row r="730" spans="1:22" s="13" customFormat="1" ht="15" customHeight="1">
      <c r="A730" s="15"/>
      <c r="D730" s="14"/>
      <c r="E730" s="15"/>
      <c r="G730" s="15"/>
      <c r="I730" s="15"/>
      <c r="K730" s="15"/>
      <c r="M730" s="15"/>
      <c r="O730" s="15"/>
      <c r="P730" s="15"/>
      <c r="Q730" s="15"/>
      <c r="S730" s="15"/>
      <c r="T730" s="15"/>
      <c r="U730" s="15"/>
      <c r="V730" s="15"/>
    </row>
    <row r="731" spans="1:22" s="13" customFormat="1" ht="15" customHeight="1">
      <c r="A731" s="15"/>
      <c r="D731" s="14"/>
      <c r="E731" s="15"/>
      <c r="G731" s="15"/>
      <c r="I731" s="15"/>
      <c r="K731" s="15"/>
      <c r="M731" s="15"/>
      <c r="O731" s="15"/>
      <c r="P731" s="15"/>
      <c r="Q731" s="15"/>
      <c r="S731" s="15"/>
      <c r="T731" s="15"/>
      <c r="U731" s="15"/>
      <c r="V731" s="15"/>
    </row>
    <row r="732" spans="1:22" s="13" customFormat="1" ht="15" customHeight="1">
      <c r="A732" s="15"/>
      <c r="D732" s="14"/>
      <c r="E732" s="15"/>
      <c r="G732" s="15"/>
      <c r="I732" s="15"/>
      <c r="K732" s="15"/>
      <c r="M732" s="15"/>
      <c r="O732" s="15"/>
      <c r="P732" s="15"/>
      <c r="Q732" s="15"/>
      <c r="S732" s="15"/>
      <c r="T732" s="15"/>
      <c r="U732" s="15"/>
      <c r="V732" s="15"/>
    </row>
    <row r="733" spans="1:22" s="13" customFormat="1" ht="15" customHeight="1">
      <c r="A733" s="15"/>
      <c r="D733" s="14"/>
      <c r="E733" s="15"/>
      <c r="G733" s="15"/>
      <c r="I733" s="15"/>
      <c r="K733" s="15"/>
      <c r="M733" s="15"/>
      <c r="O733" s="15"/>
      <c r="P733" s="15"/>
      <c r="Q733" s="15"/>
      <c r="S733" s="15"/>
      <c r="T733" s="15"/>
      <c r="U733" s="15"/>
      <c r="V733" s="15"/>
    </row>
    <row r="734" spans="1:22" s="13" customFormat="1" ht="15" customHeight="1">
      <c r="A734" s="15"/>
      <c r="D734" s="14"/>
      <c r="E734" s="15"/>
      <c r="G734" s="15"/>
      <c r="I734" s="15"/>
      <c r="K734" s="15"/>
      <c r="M734" s="15"/>
      <c r="O734" s="15"/>
      <c r="P734" s="15"/>
      <c r="Q734" s="15"/>
      <c r="S734" s="15"/>
      <c r="T734" s="15"/>
      <c r="U734" s="15"/>
      <c r="V734" s="15"/>
    </row>
    <row r="735" spans="1:22" s="13" customFormat="1" ht="15" customHeight="1">
      <c r="A735" s="15"/>
      <c r="D735" s="14"/>
      <c r="E735" s="15"/>
      <c r="G735" s="15"/>
      <c r="I735" s="15"/>
      <c r="K735" s="15"/>
      <c r="M735" s="15"/>
      <c r="O735" s="15"/>
      <c r="P735" s="15"/>
      <c r="Q735" s="15"/>
      <c r="S735" s="15"/>
      <c r="T735" s="15"/>
      <c r="U735" s="15"/>
      <c r="V735" s="15"/>
    </row>
    <row r="736" spans="1:22" s="13" customFormat="1" ht="15" customHeight="1">
      <c r="A736" s="15"/>
      <c r="D736" s="14"/>
      <c r="E736" s="15"/>
      <c r="G736" s="15"/>
      <c r="I736" s="15"/>
      <c r="K736" s="15"/>
      <c r="M736" s="15"/>
      <c r="O736" s="15"/>
      <c r="P736" s="15"/>
      <c r="Q736" s="15"/>
      <c r="S736" s="15"/>
      <c r="T736" s="15"/>
      <c r="U736" s="15"/>
      <c r="V736" s="15"/>
    </row>
    <row r="737" spans="1:22" s="13" customFormat="1" ht="15" customHeight="1">
      <c r="A737" s="15"/>
      <c r="D737" s="14"/>
      <c r="E737" s="15"/>
      <c r="G737" s="15"/>
      <c r="I737" s="15"/>
      <c r="K737" s="15"/>
      <c r="M737" s="15"/>
      <c r="O737" s="15"/>
      <c r="P737" s="15"/>
      <c r="Q737" s="15"/>
      <c r="S737" s="15"/>
      <c r="T737" s="15"/>
      <c r="U737" s="15"/>
      <c r="V737" s="15"/>
    </row>
    <row r="738" spans="1:22" s="13" customFormat="1" ht="15" customHeight="1">
      <c r="A738" s="15"/>
      <c r="D738" s="14"/>
      <c r="E738" s="15"/>
      <c r="G738" s="15"/>
      <c r="I738" s="15"/>
      <c r="K738" s="15"/>
      <c r="M738" s="15"/>
      <c r="O738" s="15"/>
      <c r="P738" s="15"/>
      <c r="Q738" s="15"/>
      <c r="S738" s="15"/>
      <c r="T738" s="15"/>
      <c r="U738" s="15"/>
      <c r="V738" s="15"/>
    </row>
    <row r="739" spans="1:22" s="13" customFormat="1" ht="15" customHeight="1">
      <c r="A739" s="15"/>
      <c r="D739" s="14"/>
      <c r="E739" s="15"/>
      <c r="G739" s="15"/>
      <c r="I739" s="15"/>
      <c r="K739" s="15"/>
      <c r="M739" s="15"/>
      <c r="O739" s="15"/>
      <c r="P739" s="15"/>
      <c r="Q739" s="15"/>
      <c r="S739" s="15"/>
      <c r="T739" s="15"/>
      <c r="U739" s="15"/>
      <c r="V739" s="15"/>
    </row>
    <row r="740" spans="1:22" s="13" customFormat="1" ht="15" customHeight="1">
      <c r="A740" s="15"/>
      <c r="D740" s="14"/>
      <c r="E740" s="15"/>
      <c r="G740" s="15"/>
      <c r="I740" s="15"/>
      <c r="K740" s="15"/>
      <c r="M740" s="15"/>
      <c r="O740" s="15"/>
      <c r="P740" s="15"/>
      <c r="Q740" s="15"/>
      <c r="S740" s="15"/>
      <c r="T740" s="15"/>
      <c r="U740" s="15"/>
      <c r="V740" s="15"/>
    </row>
    <row r="741" spans="1:22" s="13" customFormat="1" ht="15" customHeight="1">
      <c r="A741" s="15"/>
      <c r="D741" s="14"/>
      <c r="E741" s="15"/>
      <c r="G741" s="15"/>
      <c r="I741" s="15"/>
      <c r="K741" s="15"/>
      <c r="M741" s="15"/>
      <c r="O741" s="15"/>
      <c r="P741" s="15"/>
      <c r="Q741" s="15"/>
      <c r="S741" s="15"/>
      <c r="T741" s="15"/>
      <c r="U741" s="15"/>
      <c r="V741" s="15"/>
    </row>
    <row r="742" spans="1:22" s="13" customFormat="1" ht="15" customHeight="1">
      <c r="A742" s="15"/>
      <c r="D742" s="14"/>
      <c r="E742" s="15"/>
      <c r="G742" s="15"/>
      <c r="I742" s="15"/>
      <c r="K742" s="15"/>
      <c r="M742" s="15"/>
      <c r="O742" s="15"/>
      <c r="P742" s="15"/>
      <c r="Q742" s="15"/>
      <c r="S742" s="15"/>
      <c r="T742" s="15"/>
      <c r="U742" s="15"/>
      <c r="V742" s="15"/>
    </row>
    <row r="743" spans="1:22" s="13" customFormat="1" ht="15" customHeight="1">
      <c r="A743" s="15"/>
      <c r="D743" s="14"/>
      <c r="E743" s="15"/>
      <c r="G743" s="15"/>
      <c r="I743" s="15"/>
      <c r="K743" s="15"/>
      <c r="M743" s="15"/>
      <c r="O743" s="15"/>
      <c r="P743" s="15"/>
      <c r="Q743" s="15"/>
      <c r="S743" s="15"/>
      <c r="T743" s="15"/>
      <c r="U743" s="15"/>
      <c r="V743" s="15"/>
    </row>
    <row r="744" spans="1:22" s="13" customFormat="1" ht="15" customHeight="1">
      <c r="A744" s="15"/>
      <c r="D744" s="14"/>
      <c r="E744" s="15"/>
      <c r="G744" s="15"/>
      <c r="I744" s="15"/>
      <c r="K744" s="15"/>
      <c r="M744" s="15"/>
      <c r="O744" s="15"/>
      <c r="P744" s="15"/>
      <c r="Q744" s="15"/>
      <c r="S744" s="15"/>
      <c r="T744" s="15"/>
      <c r="U744" s="15"/>
      <c r="V744" s="15"/>
    </row>
    <row r="745" spans="1:22" s="13" customFormat="1" ht="15" customHeight="1">
      <c r="A745" s="15"/>
      <c r="D745" s="14"/>
      <c r="E745" s="15"/>
      <c r="G745" s="15"/>
      <c r="I745" s="15"/>
      <c r="K745" s="15"/>
      <c r="M745" s="15"/>
      <c r="O745" s="15"/>
      <c r="P745" s="15"/>
      <c r="Q745" s="15"/>
      <c r="S745" s="15"/>
      <c r="T745" s="15"/>
      <c r="U745" s="15"/>
      <c r="V745" s="15"/>
    </row>
    <row r="746" spans="1:22" s="13" customFormat="1" ht="15" customHeight="1">
      <c r="A746" s="15"/>
      <c r="D746" s="14"/>
      <c r="E746" s="15"/>
      <c r="G746" s="15"/>
      <c r="I746" s="15"/>
      <c r="K746" s="15"/>
      <c r="M746" s="15"/>
      <c r="O746" s="15"/>
      <c r="P746" s="15"/>
      <c r="Q746" s="15"/>
      <c r="S746" s="15"/>
      <c r="T746" s="15"/>
      <c r="U746" s="15"/>
      <c r="V746" s="15"/>
    </row>
    <row r="747" spans="1:22" s="13" customFormat="1" ht="15" customHeight="1">
      <c r="A747" s="15"/>
      <c r="D747" s="14"/>
      <c r="E747" s="15"/>
      <c r="G747" s="15"/>
      <c r="I747" s="15"/>
      <c r="K747" s="15"/>
      <c r="M747" s="15"/>
      <c r="O747" s="15"/>
      <c r="P747" s="15"/>
      <c r="Q747" s="15"/>
      <c r="S747" s="15"/>
      <c r="T747" s="15"/>
      <c r="U747" s="15"/>
      <c r="V747" s="15"/>
    </row>
    <row r="748" spans="1:22" s="13" customFormat="1" ht="15" customHeight="1">
      <c r="A748" s="15"/>
      <c r="D748" s="14"/>
      <c r="E748" s="15"/>
      <c r="G748" s="15"/>
      <c r="I748" s="15"/>
      <c r="K748" s="15"/>
      <c r="M748" s="15"/>
      <c r="O748" s="15"/>
      <c r="P748" s="15"/>
      <c r="Q748" s="15"/>
      <c r="S748" s="15"/>
      <c r="T748" s="15"/>
      <c r="U748" s="15"/>
      <c r="V748" s="15"/>
    </row>
    <row r="749" spans="1:22" s="13" customFormat="1" ht="15" customHeight="1">
      <c r="A749" s="15"/>
      <c r="D749" s="14"/>
      <c r="E749" s="15"/>
      <c r="G749" s="15"/>
      <c r="I749" s="15"/>
      <c r="K749" s="15"/>
      <c r="M749" s="15"/>
      <c r="O749" s="15"/>
      <c r="P749" s="15"/>
      <c r="Q749" s="15"/>
      <c r="S749" s="15"/>
      <c r="T749" s="15"/>
      <c r="U749" s="15"/>
      <c r="V749" s="15"/>
    </row>
    <row r="750" spans="1:22" s="13" customFormat="1" ht="15" customHeight="1">
      <c r="A750" s="15"/>
      <c r="D750" s="14"/>
      <c r="E750" s="15"/>
      <c r="G750" s="15"/>
      <c r="I750" s="15"/>
      <c r="K750" s="15"/>
      <c r="M750" s="15"/>
      <c r="O750" s="15"/>
      <c r="P750" s="15"/>
      <c r="Q750" s="15"/>
      <c r="S750" s="15"/>
      <c r="T750" s="15"/>
      <c r="U750" s="15"/>
      <c r="V750" s="15"/>
    </row>
    <row r="751" spans="1:22" s="13" customFormat="1" ht="15" customHeight="1">
      <c r="A751" s="15"/>
      <c r="D751" s="14"/>
      <c r="E751" s="15"/>
      <c r="G751" s="15"/>
      <c r="I751" s="15"/>
      <c r="K751" s="15"/>
      <c r="M751" s="15"/>
      <c r="O751" s="15"/>
      <c r="P751" s="15"/>
      <c r="Q751" s="15"/>
      <c r="S751" s="15"/>
      <c r="T751" s="15"/>
      <c r="U751" s="15"/>
      <c r="V751" s="15"/>
    </row>
    <row r="752" spans="1:22" s="13" customFormat="1" ht="15" customHeight="1">
      <c r="A752" s="15"/>
      <c r="D752" s="14"/>
      <c r="E752" s="15"/>
      <c r="G752" s="15"/>
      <c r="I752" s="15"/>
      <c r="K752" s="15"/>
      <c r="M752" s="15"/>
      <c r="O752" s="15"/>
      <c r="P752" s="15"/>
      <c r="Q752" s="15"/>
      <c r="S752" s="15"/>
      <c r="T752" s="15"/>
      <c r="U752" s="15"/>
      <c r="V752" s="15"/>
    </row>
    <row r="753" spans="1:22" s="13" customFormat="1" ht="15" customHeight="1">
      <c r="A753" s="15"/>
      <c r="D753" s="14"/>
      <c r="E753" s="15"/>
      <c r="G753" s="15"/>
      <c r="I753" s="15"/>
      <c r="K753" s="15"/>
      <c r="M753" s="15"/>
      <c r="O753" s="15"/>
      <c r="P753" s="15"/>
      <c r="Q753" s="15"/>
      <c r="S753" s="15"/>
      <c r="T753" s="15"/>
      <c r="U753" s="15"/>
      <c r="V753" s="15"/>
    </row>
    <row r="754" spans="1:22" s="13" customFormat="1" ht="15" customHeight="1">
      <c r="A754" s="15"/>
      <c r="D754" s="14"/>
      <c r="E754" s="15"/>
      <c r="G754" s="15"/>
      <c r="I754" s="15"/>
      <c r="K754" s="15"/>
      <c r="M754" s="15"/>
      <c r="O754" s="15"/>
      <c r="P754" s="15"/>
      <c r="Q754" s="15"/>
      <c r="S754" s="15"/>
      <c r="T754" s="15"/>
      <c r="U754" s="15"/>
      <c r="V754" s="15"/>
    </row>
    <row r="755" spans="1:22" s="13" customFormat="1" ht="15" customHeight="1">
      <c r="A755" s="15"/>
      <c r="D755" s="14"/>
      <c r="E755" s="15"/>
      <c r="G755" s="15"/>
      <c r="I755" s="15"/>
      <c r="K755" s="15"/>
      <c r="M755" s="15"/>
      <c r="O755" s="15"/>
      <c r="P755" s="15"/>
      <c r="Q755" s="15"/>
      <c r="S755" s="15"/>
      <c r="T755" s="15"/>
      <c r="U755" s="15"/>
      <c r="V755" s="15"/>
    </row>
    <row r="756" spans="1:22" s="13" customFormat="1" ht="15" customHeight="1">
      <c r="A756" s="15"/>
      <c r="D756" s="14"/>
      <c r="E756" s="15"/>
      <c r="G756" s="15"/>
      <c r="I756" s="15"/>
      <c r="K756" s="15"/>
      <c r="M756" s="15"/>
      <c r="O756" s="15"/>
      <c r="P756" s="15"/>
      <c r="Q756" s="15"/>
      <c r="S756" s="15"/>
      <c r="T756" s="15"/>
      <c r="U756" s="15"/>
      <c r="V756" s="15"/>
    </row>
    <row r="757" spans="1:22" s="13" customFormat="1" ht="15" customHeight="1">
      <c r="A757" s="15"/>
      <c r="D757" s="14"/>
      <c r="E757" s="15"/>
      <c r="G757" s="15"/>
      <c r="I757" s="15"/>
      <c r="K757" s="15"/>
      <c r="M757" s="15"/>
      <c r="O757" s="15"/>
      <c r="P757" s="15"/>
      <c r="Q757" s="15"/>
      <c r="S757" s="15"/>
      <c r="T757" s="15"/>
      <c r="U757" s="15"/>
      <c r="V757" s="15"/>
    </row>
    <row r="758" spans="1:22" s="13" customFormat="1" ht="15" customHeight="1">
      <c r="A758" s="15"/>
      <c r="D758" s="14"/>
      <c r="E758" s="15"/>
      <c r="G758" s="15"/>
      <c r="I758" s="15"/>
      <c r="K758" s="15"/>
      <c r="M758" s="15"/>
      <c r="O758" s="15"/>
      <c r="P758" s="15"/>
      <c r="Q758" s="15"/>
      <c r="S758" s="15"/>
      <c r="T758" s="15"/>
      <c r="U758" s="15"/>
      <c r="V758" s="15"/>
    </row>
    <row r="759" spans="1:22" s="13" customFormat="1" ht="15" customHeight="1">
      <c r="A759" s="15"/>
      <c r="D759" s="14"/>
      <c r="E759" s="15"/>
      <c r="G759" s="15"/>
      <c r="I759" s="15"/>
      <c r="K759" s="15"/>
      <c r="M759" s="15"/>
      <c r="O759" s="15"/>
      <c r="P759" s="15"/>
      <c r="Q759" s="15"/>
      <c r="S759" s="15"/>
      <c r="T759" s="15"/>
      <c r="U759" s="15"/>
      <c r="V759" s="15"/>
    </row>
    <row r="760" spans="1:22" s="13" customFormat="1" ht="15" customHeight="1">
      <c r="A760" s="15"/>
      <c r="D760" s="14"/>
      <c r="E760" s="15"/>
      <c r="G760" s="15"/>
      <c r="I760" s="15"/>
      <c r="K760" s="15"/>
      <c r="M760" s="15"/>
      <c r="O760" s="15"/>
      <c r="P760" s="15"/>
      <c r="Q760" s="15"/>
      <c r="S760" s="15"/>
      <c r="T760" s="15"/>
      <c r="U760" s="15"/>
      <c r="V760" s="15"/>
    </row>
    <row r="761" spans="1:22" s="13" customFormat="1" ht="15" customHeight="1">
      <c r="A761" s="15"/>
      <c r="D761" s="14"/>
      <c r="E761" s="15"/>
      <c r="G761" s="15"/>
      <c r="I761" s="15"/>
      <c r="K761" s="15"/>
      <c r="M761" s="15"/>
      <c r="O761" s="15"/>
      <c r="P761" s="15"/>
      <c r="Q761" s="15"/>
      <c r="S761" s="15"/>
      <c r="T761" s="15"/>
      <c r="U761" s="15"/>
      <c r="V761" s="15"/>
    </row>
    <row r="762" spans="1:22" s="13" customFormat="1" ht="15" customHeight="1">
      <c r="A762" s="15"/>
      <c r="D762" s="14"/>
      <c r="E762" s="15"/>
      <c r="G762" s="15"/>
      <c r="I762" s="15"/>
      <c r="K762" s="15"/>
      <c r="M762" s="15"/>
      <c r="O762" s="15"/>
      <c r="P762" s="15"/>
      <c r="Q762" s="15"/>
      <c r="S762" s="15"/>
      <c r="T762" s="15"/>
      <c r="U762" s="15"/>
      <c r="V762" s="15"/>
    </row>
    <row r="763" spans="1:22" s="13" customFormat="1" ht="15" customHeight="1">
      <c r="A763" s="15"/>
      <c r="D763" s="14"/>
      <c r="E763" s="15"/>
      <c r="G763" s="15"/>
      <c r="I763" s="15"/>
      <c r="K763" s="15"/>
      <c r="M763" s="15"/>
      <c r="O763" s="15"/>
      <c r="P763" s="15"/>
      <c r="Q763" s="15"/>
      <c r="S763" s="15"/>
      <c r="T763" s="15"/>
      <c r="U763" s="15"/>
      <c r="V763" s="15"/>
    </row>
    <row r="764" spans="1:22" s="13" customFormat="1" ht="15" customHeight="1">
      <c r="A764" s="15"/>
      <c r="D764" s="14"/>
      <c r="E764" s="15"/>
      <c r="G764" s="15"/>
      <c r="I764" s="15"/>
      <c r="K764" s="15"/>
      <c r="M764" s="15"/>
      <c r="O764" s="15"/>
      <c r="P764" s="15"/>
      <c r="Q764" s="15"/>
      <c r="S764" s="15"/>
      <c r="T764" s="15"/>
      <c r="U764" s="15"/>
      <c r="V764" s="15"/>
    </row>
    <row r="765" spans="1:22" s="13" customFormat="1" ht="15" customHeight="1">
      <c r="A765" s="15"/>
      <c r="D765" s="14"/>
      <c r="E765" s="15"/>
      <c r="G765" s="15"/>
      <c r="I765" s="15"/>
      <c r="K765" s="15"/>
      <c r="M765" s="15"/>
      <c r="O765" s="15"/>
      <c r="P765" s="15"/>
      <c r="Q765" s="15"/>
      <c r="S765" s="15"/>
      <c r="T765" s="15"/>
      <c r="U765" s="15"/>
      <c r="V765" s="15"/>
    </row>
    <row r="766" spans="1:22" s="13" customFormat="1" ht="15" customHeight="1">
      <c r="A766" s="15"/>
      <c r="D766" s="14"/>
      <c r="E766" s="15"/>
      <c r="G766" s="15"/>
      <c r="I766" s="15"/>
      <c r="K766" s="15"/>
      <c r="M766" s="15"/>
      <c r="O766" s="15"/>
      <c r="P766" s="15"/>
      <c r="Q766" s="15"/>
      <c r="S766" s="15"/>
      <c r="T766" s="15"/>
      <c r="U766" s="15"/>
      <c r="V766" s="15"/>
    </row>
    <row r="767" spans="1:22" s="13" customFormat="1" ht="15" customHeight="1">
      <c r="A767" s="15"/>
      <c r="D767" s="14"/>
      <c r="E767" s="15"/>
      <c r="G767" s="15"/>
      <c r="I767" s="15"/>
      <c r="K767" s="15"/>
      <c r="M767" s="15"/>
      <c r="O767" s="15"/>
      <c r="P767" s="15"/>
      <c r="Q767" s="15"/>
      <c r="S767" s="15"/>
      <c r="T767" s="15"/>
      <c r="U767" s="15"/>
      <c r="V767" s="15"/>
    </row>
    <row r="768" spans="1:22" s="13" customFormat="1" ht="15" customHeight="1">
      <c r="A768" s="15"/>
      <c r="D768" s="14"/>
      <c r="E768" s="15"/>
      <c r="G768" s="15"/>
      <c r="I768" s="15"/>
      <c r="K768" s="15"/>
      <c r="M768" s="15"/>
      <c r="O768" s="15"/>
      <c r="P768" s="15"/>
      <c r="Q768" s="15"/>
      <c r="S768" s="15"/>
      <c r="T768" s="15"/>
      <c r="U768" s="15"/>
      <c r="V768" s="15"/>
    </row>
    <row r="769" spans="1:22" s="13" customFormat="1" ht="15" customHeight="1">
      <c r="A769" s="15"/>
      <c r="D769" s="14"/>
      <c r="E769" s="15"/>
      <c r="G769" s="15"/>
      <c r="I769" s="15"/>
      <c r="K769" s="15"/>
      <c r="M769" s="15"/>
      <c r="O769" s="15"/>
      <c r="P769" s="15"/>
      <c r="Q769" s="15"/>
      <c r="S769" s="15"/>
      <c r="T769" s="15"/>
      <c r="U769" s="15"/>
      <c r="V769" s="15"/>
    </row>
    <row r="770" spans="1:22" s="13" customFormat="1" ht="15" customHeight="1">
      <c r="A770" s="15"/>
      <c r="D770" s="14"/>
      <c r="E770" s="15"/>
      <c r="G770" s="15"/>
      <c r="I770" s="15"/>
      <c r="K770" s="15"/>
      <c r="M770" s="15"/>
      <c r="O770" s="15"/>
      <c r="P770" s="15"/>
      <c r="Q770" s="15"/>
      <c r="S770" s="15"/>
      <c r="T770" s="15"/>
      <c r="U770" s="15"/>
      <c r="V770" s="15"/>
    </row>
    <row r="771" spans="1:22" s="13" customFormat="1" ht="15" customHeight="1">
      <c r="A771" s="15"/>
      <c r="D771" s="14"/>
      <c r="E771" s="15"/>
      <c r="G771" s="15"/>
      <c r="I771" s="15"/>
      <c r="K771" s="15"/>
      <c r="M771" s="15"/>
      <c r="O771" s="15"/>
      <c r="P771" s="15"/>
      <c r="Q771" s="15"/>
      <c r="S771" s="15"/>
      <c r="T771" s="15"/>
      <c r="U771" s="15"/>
      <c r="V771" s="15"/>
    </row>
    <row r="772" spans="1:22" s="13" customFormat="1" ht="15" customHeight="1">
      <c r="A772" s="15"/>
      <c r="D772" s="14"/>
      <c r="E772" s="15"/>
      <c r="G772" s="15"/>
      <c r="I772" s="15"/>
      <c r="K772" s="15"/>
      <c r="M772" s="15"/>
      <c r="O772" s="15"/>
      <c r="P772" s="15"/>
      <c r="Q772" s="15"/>
      <c r="S772" s="15"/>
      <c r="T772" s="15"/>
      <c r="U772" s="15"/>
      <c r="V772" s="15"/>
    </row>
    <row r="773" spans="1:22" s="13" customFormat="1" ht="15" customHeight="1">
      <c r="A773" s="15"/>
      <c r="D773" s="14"/>
      <c r="E773" s="15"/>
      <c r="G773" s="15"/>
      <c r="I773" s="15"/>
      <c r="K773" s="15"/>
      <c r="M773" s="15"/>
      <c r="O773" s="15"/>
      <c r="P773" s="15"/>
      <c r="Q773" s="15"/>
      <c r="S773" s="15"/>
      <c r="T773" s="15"/>
      <c r="U773" s="15"/>
      <c r="V773" s="15"/>
    </row>
    <row r="774" spans="1:22" s="13" customFormat="1" ht="15" customHeight="1">
      <c r="A774" s="15"/>
      <c r="D774" s="14"/>
      <c r="E774" s="15"/>
      <c r="G774" s="15"/>
      <c r="I774" s="15"/>
      <c r="K774" s="15"/>
      <c r="M774" s="15"/>
      <c r="O774" s="15"/>
      <c r="P774" s="15"/>
      <c r="Q774" s="15"/>
      <c r="S774" s="15"/>
      <c r="T774" s="15"/>
      <c r="U774" s="15"/>
      <c r="V774" s="15"/>
    </row>
    <row r="775" spans="1:22" s="13" customFormat="1" ht="15" customHeight="1">
      <c r="A775" s="15"/>
      <c r="D775" s="14"/>
      <c r="E775" s="15"/>
      <c r="G775" s="15"/>
      <c r="I775" s="15"/>
      <c r="K775" s="15"/>
      <c r="M775" s="15"/>
      <c r="O775" s="15"/>
      <c r="P775" s="15"/>
      <c r="Q775" s="15"/>
      <c r="S775" s="15"/>
      <c r="T775" s="15"/>
      <c r="U775" s="15"/>
      <c r="V775" s="15"/>
    </row>
    <row r="776" spans="1:22" s="13" customFormat="1" ht="15" customHeight="1">
      <c r="A776" s="15"/>
      <c r="D776" s="14"/>
      <c r="E776" s="15"/>
      <c r="G776" s="15"/>
      <c r="I776" s="15"/>
      <c r="K776" s="15"/>
      <c r="M776" s="15"/>
      <c r="O776" s="15"/>
      <c r="P776" s="15"/>
      <c r="Q776" s="15"/>
      <c r="S776" s="15"/>
      <c r="T776" s="15"/>
      <c r="U776" s="15"/>
      <c r="V776" s="15"/>
    </row>
    <row r="777" spans="1:22" s="13" customFormat="1" ht="15" customHeight="1">
      <c r="A777" s="15"/>
      <c r="D777" s="14"/>
      <c r="E777" s="15"/>
      <c r="G777" s="15"/>
      <c r="I777" s="15"/>
      <c r="K777" s="15"/>
      <c r="M777" s="15"/>
      <c r="O777" s="15"/>
      <c r="P777" s="15"/>
      <c r="Q777" s="15"/>
      <c r="S777" s="15"/>
      <c r="T777" s="15"/>
      <c r="U777" s="15"/>
      <c r="V777" s="15"/>
    </row>
    <row r="778" spans="1:22" s="13" customFormat="1" ht="15" customHeight="1">
      <c r="A778" s="15"/>
      <c r="D778" s="14"/>
      <c r="E778" s="15"/>
      <c r="G778" s="15"/>
      <c r="I778" s="15"/>
      <c r="K778" s="15"/>
      <c r="M778" s="15"/>
      <c r="O778" s="15"/>
      <c r="P778" s="15"/>
      <c r="Q778" s="15"/>
      <c r="S778" s="15"/>
      <c r="T778" s="15"/>
      <c r="U778" s="15"/>
      <c r="V778" s="15"/>
    </row>
    <row r="779" spans="1:22" s="13" customFormat="1" ht="15" customHeight="1">
      <c r="A779" s="15"/>
      <c r="D779" s="14"/>
      <c r="E779" s="15"/>
      <c r="G779" s="15"/>
      <c r="I779" s="15"/>
      <c r="K779" s="15"/>
      <c r="M779" s="15"/>
      <c r="O779" s="15"/>
      <c r="P779" s="15"/>
      <c r="Q779" s="15"/>
      <c r="S779" s="15"/>
      <c r="T779" s="15"/>
      <c r="U779" s="15"/>
      <c r="V779" s="15"/>
    </row>
    <row r="780" spans="1:22" s="13" customFormat="1" ht="15" customHeight="1">
      <c r="A780" s="15"/>
      <c r="D780" s="14"/>
      <c r="E780" s="15"/>
      <c r="G780" s="15"/>
      <c r="I780" s="15"/>
      <c r="K780" s="15"/>
      <c r="M780" s="15"/>
      <c r="O780" s="15"/>
      <c r="P780" s="15"/>
      <c r="Q780" s="15"/>
      <c r="S780" s="15"/>
      <c r="T780" s="15"/>
      <c r="U780" s="15"/>
      <c r="V780" s="15"/>
    </row>
    <row r="781" spans="1:22" s="13" customFormat="1" ht="15" customHeight="1">
      <c r="A781" s="15"/>
      <c r="D781" s="14"/>
      <c r="E781" s="15"/>
      <c r="G781" s="15"/>
      <c r="I781" s="15"/>
      <c r="K781" s="15"/>
      <c r="M781" s="15"/>
      <c r="O781" s="15"/>
      <c r="P781" s="15"/>
      <c r="Q781" s="15"/>
      <c r="S781" s="15"/>
      <c r="T781" s="15"/>
      <c r="U781" s="15"/>
      <c r="V781" s="15"/>
    </row>
    <row r="782" spans="1:22" s="13" customFormat="1" ht="15" customHeight="1">
      <c r="A782" s="15"/>
      <c r="D782" s="14"/>
      <c r="E782" s="15"/>
      <c r="G782" s="15"/>
      <c r="I782" s="15"/>
      <c r="K782" s="15"/>
      <c r="M782" s="15"/>
      <c r="O782" s="15"/>
      <c r="P782" s="15"/>
      <c r="Q782" s="15"/>
      <c r="S782" s="15"/>
      <c r="T782" s="15"/>
      <c r="U782" s="15"/>
      <c r="V782" s="15"/>
    </row>
    <row r="783" spans="1:22" s="13" customFormat="1" ht="15" customHeight="1">
      <c r="A783" s="15"/>
      <c r="D783" s="14"/>
      <c r="E783" s="15"/>
      <c r="G783" s="15"/>
      <c r="I783" s="15"/>
      <c r="K783" s="15"/>
      <c r="M783" s="15"/>
      <c r="O783" s="15"/>
      <c r="P783" s="15"/>
      <c r="Q783" s="15"/>
      <c r="S783" s="15"/>
      <c r="T783" s="15"/>
      <c r="U783" s="15"/>
      <c r="V783" s="15"/>
    </row>
    <row r="784" spans="1:22" s="13" customFormat="1" ht="15" customHeight="1">
      <c r="A784" s="15"/>
      <c r="D784" s="14"/>
      <c r="E784" s="15"/>
      <c r="G784" s="15"/>
      <c r="I784" s="15"/>
      <c r="K784" s="15"/>
      <c r="M784" s="15"/>
      <c r="O784" s="15"/>
      <c r="P784" s="15"/>
      <c r="Q784" s="15"/>
      <c r="S784" s="15"/>
      <c r="T784" s="15"/>
      <c r="U784" s="15"/>
      <c r="V784" s="15"/>
    </row>
    <row r="785" spans="1:22" s="13" customFormat="1" ht="15" customHeight="1">
      <c r="A785" s="15"/>
      <c r="D785" s="14"/>
      <c r="E785" s="15"/>
      <c r="G785" s="15"/>
      <c r="I785" s="15"/>
      <c r="K785" s="15"/>
      <c r="M785" s="15"/>
      <c r="O785" s="15"/>
      <c r="P785" s="15"/>
      <c r="Q785" s="15"/>
      <c r="S785" s="15"/>
      <c r="T785" s="15"/>
      <c r="U785" s="15"/>
      <c r="V785" s="15"/>
    </row>
    <row r="786" spans="1:22" s="13" customFormat="1" ht="15" customHeight="1">
      <c r="A786" s="15"/>
      <c r="D786" s="14"/>
      <c r="E786" s="15"/>
      <c r="G786" s="15"/>
      <c r="I786" s="15"/>
      <c r="K786" s="15"/>
      <c r="M786" s="15"/>
      <c r="O786" s="15"/>
      <c r="P786" s="15"/>
      <c r="Q786" s="15"/>
      <c r="S786" s="15"/>
      <c r="T786" s="15"/>
      <c r="U786" s="15"/>
      <c r="V786" s="15"/>
    </row>
    <row r="787" spans="1:22" s="13" customFormat="1" ht="15" customHeight="1">
      <c r="A787" s="15"/>
      <c r="D787" s="14"/>
      <c r="E787" s="15"/>
      <c r="G787" s="15"/>
      <c r="I787" s="15"/>
      <c r="K787" s="15"/>
      <c r="M787" s="15"/>
      <c r="O787" s="15"/>
      <c r="P787" s="15"/>
      <c r="Q787" s="15"/>
      <c r="S787" s="15"/>
      <c r="T787" s="15"/>
      <c r="U787" s="15"/>
      <c r="V787" s="15"/>
    </row>
    <row r="788" spans="1:22" s="13" customFormat="1" ht="15" customHeight="1">
      <c r="A788" s="15"/>
      <c r="D788" s="14"/>
      <c r="E788" s="15"/>
      <c r="G788" s="15"/>
      <c r="I788" s="15"/>
      <c r="K788" s="15"/>
      <c r="M788" s="15"/>
      <c r="O788" s="15"/>
      <c r="P788" s="15"/>
      <c r="Q788" s="15"/>
      <c r="S788" s="15"/>
      <c r="T788" s="15"/>
      <c r="U788" s="15"/>
      <c r="V788" s="15"/>
    </row>
    <row r="789" spans="1:22" s="13" customFormat="1" ht="15" customHeight="1">
      <c r="A789" s="15"/>
      <c r="D789" s="14"/>
      <c r="E789" s="15"/>
      <c r="G789" s="15"/>
      <c r="I789" s="15"/>
      <c r="K789" s="15"/>
      <c r="M789" s="15"/>
      <c r="O789" s="15"/>
      <c r="P789" s="15"/>
      <c r="Q789" s="15"/>
      <c r="S789" s="15"/>
      <c r="T789" s="15"/>
      <c r="U789" s="15"/>
      <c r="V789" s="15"/>
    </row>
    <row r="790" spans="1:22" s="13" customFormat="1" ht="15" customHeight="1">
      <c r="A790" s="15"/>
      <c r="D790" s="14"/>
      <c r="E790" s="15"/>
      <c r="G790" s="15"/>
      <c r="I790" s="15"/>
      <c r="K790" s="15"/>
      <c r="M790" s="15"/>
      <c r="O790" s="15"/>
      <c r="P790" s="15"/>
      <c r="Q790" s="15"/>
      <c r="S790" s="15"/>
      <c r="T790" s="15"/>
      <c r="U790" s="15"/>
      <c r="V790" s="15"/>
    </row>
    <row r="791" spans="1:22" s="13" customFormat="1" ht="15" customHeight="1">
      <c r="A791" s="15"/>
      <c r="D791" s="14"/>
      <c r="E791" s="15"/>
      <c r="G791" s="15"/>
      <c r="I791" s="15"/>
      <c r="K791" s="15"/>
      <c r="M791" s="15"/>
      <c r="O791" s="15"/>
      <c r="P791" s="15"/>
      <c r="Q791" s="15"/>
      <c r="S791" s="15"/>
      <c r="T791" s="15"/>
      <c r="U791" s="15"/>
      <c r="V791" s="15"/>
    </row>
    <row r="792" spans="1:22" s="13" customFormat="1" ht="15" customHeight="1">
      <c r="A792" s="15"/>
      <c r="D792" s="14"/>
      <c r="E792" s="15"/>
      <c r="G792" s="15"/>
      <c r="I792" s="15"/>
      <c r="K792" s="15"/>
      <c r="M792" s="15"/>
      <c r="O792" s="15"/>
      <c r="P792" s="15"/>
      <c r="Q792" s="15"/>
      <c r="S792" s="15"/>
      <c r="T792" s="15"/>
      <c r="U792" s="15"/>
      <c r="V792" s="15"/>
    </row>
    <row r="793" spans="1:22" s="13" customFormat="1" ht="15" customHeight="1">
      <c r="A793" s="15"/>
      <c r="D793" s="14"/>
      <c r="E793" s="15"/>
      <c r="G793" s="15"/>
      <c r="I793" s="15"/>
      <c r="K793" s="15"/>
      <c r="M793" s="15"/>
      <c r="O793" s="15"/>
      <c r="P793" s="15"/>
      <c r="Q793" s="15"/>
      <c r="S793" s="15"/>
      <c r="T793" s="15"/>
      <c r="U793" s="15"/>
      <c r="V793" s="15"/>
    </row>
    <row r="794" spans="1:22" s="13" customFormat="1" ht="15" customHeight="1">
      <c r="A794" s="15"/>
      <c r="D794" s="14"/>
      <c r="E794" s="15"/>
      <c r="G794" s="15"/>
      <c r="I794" s="15"/>
      <c r="K794" s="15"/>
      <c r="M794" s="15"/>
      <c r="O794" s="15"/>
      <c r="P794" s="15"/>
      <c r="Q794" s="15"/>
      <c r="S794" s="15"/>
      <c r="T794" s="15"/>
      <c r="U794" s="15"/>
      <c r="V794" s="15"/>
    </row>
    <row r="795" spans="1:22" s="13" customFormat="1" ht="15" customHeight="1">
      <c r="A795" s="15"/>
      <c r="D795" s="14"/>
      <c r="E795" s="15"/>
      <c r="G795" s="15"/>
      <c r="I795" s="15"/>
      <c r="K795" s="15"/>
      <c r="M795" s="15"/>
      <c r="O795" s="15"/>
      <c r="P795" s="15"/>
      <c r="Q795" s="15"/>
      <c r="S795" s="15"/>
      <c r="T795" s="15"/>
      <c r="U795" s="15"/>
      <c r="V795" s="15"/>
    </row>
    <row r="796" spans="1:22" s="13" customFormat="1" ht="15" customHeight="1">
      <c r="A796" s="15"/>
      <c r="D796" s="14"/>
      <c r="E796" s="15"/>
      <c r="G796" s="15"/>
      <c r="I796" s="15"/>
      <c r="K796" s="15"/>
      <c r="M796" s="15"/>
      <c r="O796" s="15"/>
      <c r="P796" s="15"/>
      <c r="Q796" s="15"/>
      <c r="S796" s="15"/>
      <c r="T796" s="15"/>
      <c r="U796" s="15"/>
      <c r="V796" s="15"/>
    </row>
    <row r="797" spans="1:22" s="13" customFormat="1" ht="15" customHeight="1">
      <c r="A797" s="15"/>
      <c r="D797" s="14"/>
      <c r="E797" s="15"/>
      <c r="G797" s="15"/>
      <c r="I797" s="15"/>
      <c r="K797" s="15"/>
      <c r="M797" s="15"/>
      <c r="O797" s="15"/>
      <c r="P797" s="15"/>
      <c r="Q797" s="15"/>
      <c r="S797" s="15"/>
      <c r="T797" s="15"/>
      <c r="U797" s="15"/>
      <c r="V797" s="15"/>
    </row>
    <row r="798" spans="1:22" s="13" customFormat="1" ht="15" customHeight="1">
      <c r="A798" s="15"/>
      <c r="D798" s="14"/>
      <c r="E798" s="15"/>
      <c r="G798" s="15"/>
      <c r="I798" s="15"/>
      <c r="K798" s="15"/>
      <c r="M798" s="15"/>
      <c r="O798" s="15"/>
      <c r="P798" s="15"/>
      <c r="Q798" s="15"/>
      <c r="S798" s="15"/>
      <c r="T798" s="15"/>
      <c r="U798" s="15"/>
      <c r="V798" s="15"/>
    </row>
    <row r="799" spans="1:22" s="13" customFormat="1" ht="15" customHeight="1">
      <c r="A799" s="15"/>
      <c r="D799" s="14"/>
      <c r="E799" s="15"/>
      <c r="G799" s="15"/>
      <c r="I799" s="15"/>
      <c r="K799" s="15"/>
      <c r="M799" s="15"/>
      <c r="O799" s="15"/>
      <c r="P799" s="15"/>
      <c r="Q799" s="15"/>
      <c r="S799" s="15"/>
      <c r="T799" s="15"/>
      <c r="U799" s="15"/>
      <c r="V799" s="15"/>
    </row>
    <row r="800" spans="1:22" s="13" customFormat="1" ht="15" customHeight="1">
      <c r="A800" s="15"/>
      <c r="D800" s="14"/>
      <c r="E800" s="15"/>
      <c r="G800" s="15"/>
      <c r="I800" s="15"/>
      <c r="K800" s="15"/>
      <c r="M800" s="15"/>
      <c r="O800" s="15"/>
      <c r="P800" s="15"/>
      <c r="Q800" s="15"/>
      <c r="S800" s="15"/>
      <c r="T800" s="15"/>
      <c r="U800" s="15"/>
      <c r="V800" s="15"/>
    </row>
    <row r="801" spans="1:22" s="13" customFormat="1" ht="15" customHeight="1">
      <c r="A801" s="15"/>
      <c r="D801" s="14"/>
      <c r="E801" s="15"/>
      <c r="G801" s="15"/>
      <c r="I801" s="15"/>
      <c r="K801" s="15"/>
      <c r="M801" s="15"/>
      <c r="O801" s="15"/>
      <c r="P801" s="15"/>
      <c r="Q801" s="15"/>
      <c r="S801" s="15"/>
      <c r="T801" s="15"/>
      <c r="U801" s="15"/>
      <c r="V801" s="15"/>
    </row>
    <row r="802" spans="1:22" s="13" customFormat="1" ht="15" customHeight="1">
      <c r="A802" s="15"/>
      <c r="D802" s="14"/>
      <c r="E802" s="15"/>
      <c r="G802" s="15"/>
      <c r="I802" s="15"/>
      <c r="K802" s="15"/>
      <c r="M802" s="15"/>
      <c r="O802" s="15"/>
      <c r="P802" s="15"/>
      <c r="Q802" s="15"/>
      <c r="S802" s="15"/>
      <c r="T802" s="15"/>
      <c r="U802" s="15"/>
      <c r="V802" s="15"/>
    </row>
    <row r="803" spans="1:22" s="13" customFormat="1" ht="15" customHeight="1">
      <c r="A803" s="15"/>
      <c r="D803" s="14"/>
      <c r="E803" s="15"/>
      <c r="G803" s="15"/>
      <c r="I803" s="15"/>
      <c r="K803" s="15"/>
      <c r="M803" s="15"/>
      <c r="O803" s="15"/>
      <c r="P803" s="15"/>
      <c r="Q803" s="15"/>
      <c r="S803" s="15"/>
      <c r="T803" s="15"/>
      <c r="U803" s="15"/>
      <c r="V803" s="15"/>
    </row>
    <row r="804" spans="1:22" s="13" customFormat="1" ht="15" customHeight="1">
      <c r="A804" s="15"/>
      <c r="D804" s="14"/>
      <c r="E804" s="15"/>
      <c r="G804" s="15"/>
      <c r="I804" s="15"/>
      <c r="K804" s="15"/>
      <c r="M804" s="15"/>
      <c r="O804" s="15"/>
      <c r="P804" s="15"/>
      <c r="Q804" s="15"/>
      <c r="S804" s="15"/>
      <c r="T804" s="15"/>
      <c r="U804" s="15"/>
      <c r="V804" s="15"/>
    </row>
    <row r="805" spans="1:22" s="13" customFormat="1" ht="15" customHeight="1">
      <c r="A805" s="15"/>
      <c r="D805" s="14"/>
      <c r="E805" s="15"/>
      <c r="G805" s="15"/>
      <c r="I805" s="15"/>
      <c r="K805" s="15"/>
      <c r="M805" s="15"/>
      <c r="O805" s="15"/>
      <c r="P805" s="15"/>
      <c r="Q805" s="15"/>
      <c r="S805" s="15"/>
      <c r="T805" s="15"/>
      <c r="U805" s="15"/>
      <c r="V805" s="15"/>
    </row>
    <row r="806" spans="1:22" s="13" customFormat="1" ht="15" customHeight="1">
      <c r="A806" s="15"/>
      <c r="D806" s="14"/>
      <c r="E806" s="15"/>
      <c r="G806" s="15"/>
      <c r="I806" s="15"/>
      <c r="K806" s="15"/>
      <c r="M806" s="15"/>
      <c r="O806" s="15"/>
      <c r="P806" s="15"/>
      <c r="Q806" s="15"/>
      <c r="S806" s="15"/>
      <c r="T806" s="15"/>
      <c r="U806" s="15"/>
      <c r="V806" s="15"/>
    </row>
    <row r="807" spans="1:22" s="13" customFormat="1" ht="15" customHeight="1">
      <c r="A807" s="15"/>
      <c r="D807" s="14"/>
      <c r="E807" s="15"/>
      <c r="G807" s="15"/>
      <c r="I807" s="15"/>
      <c r="K807" s="15"/>
      <c r="M807" s="15"/>
      <c r="O807" s="15"/>
      <c r="P807" s="15"/>
      <c r="Q807" s="15"/>
      <c r="S807" s="15"/>
      <c r="T807" s="15"/>
      <c r="U807" s="15"/>
      <c r="V807" s="15"/>
    </row>
    <row r="808" spans="1:22" s="13" customFormat="1" ht="15" customHeight="1">
      <c r="A808" s="15"/>
      <c r="D808" s="14"/>
      <c r="E808" s="15"/>
      <c r="G808" s="15"/>
      <c r="I808" s="15"/>
      <c r="K808" s="15"/>
      <c r="M808" s="15"/>
      <c r="O808" s="15"/>
      <c r="P808" s="15"/>
      <c r="Q808" s="15"/>
      <c r="S808" s="15"/>
      <c r="T808" s="15"/>
      <c r="U808" s="15"/>
      <c r="V808" s="15"/>
    </row>
    <row r="809" spans="1:22" s="13" customFormat="1" ht="15" customHeight="1">
      <c r="A809" s="15"/>
      <c r="D809" s="14"/>
      <c r="E809" s="15"/>
      <c r="G809" s="15"/>
      <c r="I809" s="15"/>
      <c r="K809" s="15"/>
      <c r="M809" s="15"/>
      <c r="O809" s="15"/>
      <c r="P809" s="15"/>
      <c r="Q809" s="15"/>
      <c r="S809" s="15"/>
      <c r="T809" s="15"/>
      <c r="U809" s="15"/>
      <c r="V809" s="15"/>
    </row>
    <row r="810" spans="1:22" s="13" customFormat="1" ht="15" customHeight="1">
      <c r="A810" s="15"/>
      <c r="D810" s="14"/>
      <c r="E810" s="15"/>
      <c r="G810" s="15"/>
      <c r="I810" s="15"/>
      <c r="K810" s="15"/>
      <c r="M810" s="15"/>
      <c r="O810" s="15"/>
      <c r="P810" s="15"/>
      <c r="Q810" s="15"/>
      <c r="S810" s="15"/>
      <c r="T810" s="15"/>
      <c r="U810" s="15"/>
      <c r="V810" s="15"/>
    </row>
    <row r="811" spans="1:22" s="13" customFormat="1" ht="15" customHeight="1">
      <c r="A811" s="15"/>
      <c r="D811" s="14"/>
      <c r="E811" s="15"/>
      <c r="G811" s="15"/>
      <c r="I811" s="15"/>
      <c r="K811" s="15"/>
      <c r="M811" s="15"/>
      <c r="O811" s="15"/>
      <c r="P811" s="15"/>
      <c r="Q811" s="15"/>
      <c r="S811" s="15"/>
      <c r="T811" s="15"/>
      <c r="U811" s="15"/>
      <c r="V811" s="15"/>
    </row>
    <row r="812" spans="1:22" s="13" customFormat="1" ht="15" customHeight="1">
      <c r="A812" s="15"/>
      <c r="D812" s="14"/>
      <c r="E812" s="15"/>
      <c r="G812" s="15"/>
      <c r="I812" s="15"/>
      <c r="K812" s="15"/>
      <c r="M812" s="15"/>
      <c r="O812" s="15"/>
      <c r="P812" s="15"/>
      <c r="Q812" s="15"/>
      <c r="S812" s="15"/>
      <c r="T812" s="15"/>
      <c r="U812" s="15"/>
      <c r="V812" s="15"/>
    </row>
    <row r="813" spans="1:22" s="13" customFormat="1" ht="15" customHeight="1">
      <c r="A813" s="15"/>
      <c r="D813" s="14"/>
      <c r="E813" s="15"/>
      <c r="G813" s="15"/>
      <c r="I813" s="15"/>
      <c r="K813" s="15"/>
      <c r="M813" s="15"/>
      <c r="O813" s="15"/>
      <c r="P813" s="15"/>
      <c r="Q813" s="15"/>
      <c r="S813" s="15"/>
      <c r="T813" s="15"/>
      <c r="U813" s="15"/>
      <c r="V813" s="15"/>
    </row>
    <row r="814" spans="1:22" s="13" customFormat="1" ht="15" customHeight="1">
      <c r="A814" s="15"/>
      <c r="D814" s="14"/>
      <c r="E814" s="15"/>
      <c r="G814" s="15"/>
      <c r="I814" s="15"/>
      <c r="K814" s="15"/>
      <c r="M814" s="15"/>
      <c r="O814" s="15"/>
      <c r="P814" s="15"/>
      <c r="Q814" s="15"/>
      <c r="S814" s="15"/>
      <c r="T814" s="15"/>
      <c r="U814" s="15"/>
      <c r="V814" s="15"/>
    </row>
    <row r="815" spans="1:22" s="13" customFormat="1" ht="15" customHeight="1">
      <c r="A815" s="15"/>
      <c r="D815" s="14"/>
      <c r="E815" s="15"/>
      <c r="G815" s="15"/>
      <c r="I815" s="15"/>
      <c r="K815" s="15"/>
      <c r="M815" s="15"/>
      <c r="O815" s="15"/>
      <c r="P815" s="15"/>
      <c r="Q815" s="15"/>
      <c r="S815" s="15"/>
      <c r="T815" s="15"/>
      <c r="U815" s="15"/>
      <c r="V815" s="15"/>
    </row>
    <row r="816" spans="1:22" s="13" customFormat="1" ht="15" customHeight="1">
      <c r="A816" s="15"/>
      <c r="D816" s="14"/>
      <c r="E816" s="15"/>
      <c r="G816" s="15"/>
      <c r="I816" s="15"/>
      <c r="K816" s="15"/>
      <c r="M816" s="15"/>
      <c r="O816" s="15"/>
      <c r="P816" s="15"/>
      <c r="Q816" s="15"/>
      <c r="S816" s="15"/>
      <c r="T816" s="15"/>
      <c r="U816" s="15"/>
      <c r="V816" s="15"/>
    </row>
    <row r="817" spans="1:22" s="13" customFormat="1" ht="15" customHeight="1">
      <c r="A817" s="15"/>
      <c r="D817" s="14"/>
      <c r="E817" s="15"/>
      <c r="G817" s="15"/>
      <c r="I817" s="15"/>
      <c r="K817" s="15"/>
      <c r="M817" s="15"/>
      <c r="O817" s="15"/>
      <c r="P817" s="15"/>
      <c r="Q817" s="15"/>
      <c r="S817" s="15"/>
      <c r="T817" s="15"/>
      <c r="U817" s="15"/>
      <c r="V817" s="15"/>
    </row>
    <row r="818" spans="1:22" s="13" customFormat="1" ht="15" customHeight="1">
      <c r="A818" s="15"/>
      <c r="D818" s="14"/>
      <c r="E818" s="15"/>
      <c r="G818" s="15"/>
      <c r="I818" s="15"/>
      <c r="K818" s="15"/>
      <c r="M818" s="15"/>
      <c r="O818" s="15"/>
      <c r="P818" s="15"/>
      <c r="Q818" s="15"/>
      <c r="S818" s="15"/>
      <c r="T818" s="15"/>
      <c r="U818" s="15"/>
      <c r="V818" s="15"/>
    </row>
    <row r="819" spans="1:22" s="13" customFormat="1" ht="15" customHeight="1">
      <c r="A819" s="15"/>
      <c r="D819" s="14"/>
      <c r="E819" s="15"/>
      <c r="G819" s="15"/>
      <c r="I819" s="15"/>
      <c r="K819" s="15"/>
      <c r="M819" s="15"/>
      <c r="O819" s="15"/>
      <c r="P819" s="15"/>
      <c r="Q819" s="15"/>
      <c r="S819" s="15"/>
      <c r="T819" s="15"/>
      <c r="U819" s="15"/>
      <c r="V819" s="15"/>
    </row>
    <row r="820" spans="1:22" s="13" customFormat="1" ht="15" customHeight="1">
      <c r="A820" s="15"/>
      <c r="D820" s="14"/>
      <c r="E820" s="15"/>
      <c r="G820" s="15"/>
      <c r="I820" s="15"/>
      <c r="K820" s="15"/>
      <c r="M820" s="15"/>
      <c r="O820" s="15"/>
      <c r="P820" s="15"/>
      <c r="Q820" s="15"/>
      <c r="S820" s="15"/>
      <c r="T820" s="15"/>
      <c r="U820" s="15"/>
      <c r="V820" s="15"/>
    </row>
    <row r="821" spans="1:22" s="13" customFormat="1" ht="15" customHeight="1">
      <c r="A821" s="15"/>
      <c r="D821" s="14"/>
      <c r="E821" s="15"/>
      <c r="G821" s="15"/>
      <c r="I821" s="15"/>
      <c r="K821" s="15"/>
      <c r="M821" s="15"/>
      <c r="O821" s="15"/>
      <c r="P821" s="15"/>
      <c r="Q821" s="15"/>
      <c r="S821" s="15"/>
      <c r="T821" s="15"/>
      <c r="U821" s="15"/>
      <c r="V821" s="15"/>
    </row>
    <row r="822" spans="1:22" s="13" customFormat="1" ht="15" customHeight="1">
      <c r="A822" s="15"/>
      <c r="D822" s="14"/>
      <c r="E822" s="15"/>
      <c r="G822" s="15"/>
      <c r="I822" s="15"/>
      <c r="K822" s="15"/>
      <c r="M822" s="15"/>
      <c r="O822" s="15"/>
      <c r="P822" s="15"/>
      <c r="Q822" s="15"/>
      <c r="S822" s="15"/>
      <c r="T822" s="15"/>
      <c r="U822" s="15"/>
      <c r="V822" s="15"/>
    </row>
    <row r="823" spans="1:22" s="13" customFormat="1" ht="15" customHeight="1">
      <c r="A823" s="15"/>
      <c r="D823" s="14"/>
      <c r="E823" s="15"/>
      <c r="G823" s="15"/>
      <c r="I823" s="15"/>
      <c r="K823" s="15"/>
      <c r="M823" s="15"/>
      <c r="O823" s="15"/>
      <c r="P823" s="15"/>
      <c r="Q823" s="15"/>
      <c r="S823" s="15"/>
      <c r="T823" s="15"/>
      <c r="U823" s="15"/>
      <c r="V823" s="15"/>
    </row>
    <row r="824" spans="1:22" s="13" customFormat="1" ht="15" customHeight="1">
      <c r="A824" s="15"/>
      <c r="D824" s="14"/>
      <c r="E824" s="15"/>
      <c r="G824" s="15"/>
      <c r="I824" s="15"/>
      <c r="K824" s="15"/>
      <c r="M824" s="15"/>
      <c r="O824" s="15"/>
      <c r="P824" s="15"/>
      <c r="Q824" s="15"/>
      <c r="S824" s="15"/>
      <c r="T824" s="15"/>
      <c r="U824" s="15"/>
      <c r="V824" s="15"/>
    </row>
    <row r="825" spans="1:22" s="13" customFormat="1" ht="15" customHeight="1">
      <c r="A825" s="15"/>
      <c r="D825" s="14"/>
      <c r="E825" s="15"/>
      <c r="G825" s="15"/>
      <c r="I825" s="15"/>
      <c r="K825" s="15"/>
      <c r="M825" s="15"/>
      <c r="O825" s="15"/>
      <c r="P825" s="15"/>
      <c r="Q825" s="15"/>
      <c r="S825" s="15"/>
      <c r="T825" s="15"/>
      <c r="U825" s="15"/>
      <c r="V825" s="15"/>
    </row>
    <row r="826" spans="1:22" s="13" customFormat="1" ht="15" customHeight="1">
      <c r="A826" s="15"/>
      <c r="D826" s="14"/>
      <c r="E826" s="15"/>
      <c r="G826" s="15"/>
      <c r="I826" s="15"/>
      <c r="K826" s="15"/>
      <c r="M826" s="15"/>
      <c r="O826" s="15"/>
      <c r="P826" s="15"/>
      <c r="Q826" s="15"/>
      <c r="S826" s="15"/>
      <c r="T826" s="15"/>
      <c r="U826" s="15"/>
      <c r="V826" s="15"/>
    </row>
    <row r="827" spans="1:22" s="13" customFormat="1" ht="15" customHeight="1">
      <c r="A827" s="15"/>
      <c r="D827" s="14"/>
      <c r="E827" s="15"/>
      <c r="G827" s="15"/>
      <c r="I827" s="15"/>
      <c r="K827" s="15"/>
      <c r="M827" s="15"/>
      <c r="O827" s="15"/>
      <c r="P827" s="15"/>
      <c r="Q827" s="15"/>
      <c r="S827" s="15"/>
      <c r="T827" s="15"/>
      <c r="U827" s="15"/>
      <c r="V827" s="15"/>
    </row>
    <row r="828" spans="1:22" s="13" customFormat="1" ht="15" customHeight="1">
      <c r="A828" s="15"/>
      <c r="D828" s="14"/>
      <c r="E828" s="15"/>
      <c r="G828" s="15"/>
      <c r="I828" s="15"/>
      <c r="K828" s="15"/>
      <c r="M828" s="15"/>
      <c r="O828" s="15"/>
      <c r="P828" s="15"/>
      <c r="Q828" s="15"/>
      <c r="S828" s="15"/>
      <c r="T828" s="15"/>
      <c r="U828" s="15"/>
      <c r="V828" s="15"/>
    </row>
    <row r="829" spans="1:22" s="13" customFormat="1" ht="15" customHeight="1">
      <c r="A829" s="15"/>
      <c r="D829" s="14"/>
      <c r="E829" s="15"/>
      <c r="G829" s="15"/>
      <c r="I829" s="15"/>
      <c r="K829" s="15"/>
      <c r="M829" s="15"/>
      <c r="O829" s="15"/>
      <c r="P829" s="15"/>
      <c r="Q829" s="15"/>
      <c r="S829" s="15"/>
      <c r="T829" s="15"/>
      <c r="U829" s="15"/>
      <c r="V829" s="15"/>
    </row>
    <row r="830" spans="1:22" s="13" customFormat="1" ht="15" customHeight="1">
      <c r="A830" s="15"/>
      <c r="D830" s="14"/>
      <c r="E830" s="15"/>
      <c r="G830" s="15"/>
      <c r="I830" s="15"/>
      <c r="K830" s="15"/>
      <c r="M830" s="15"/>
      <c r="O830" s="15"/>
      <c r="P830" s="15"/>
      <c r="Q830" s="15"/>
      <c r="S830" s="15"/>
      <c r="T830" s="15"/>
      <c r="U830" s="15"/>
      <c r="V830" s="15"/>
    </row>
    <row r="831" spans="1:22" s="13" customFormat="1" ht="15" customHeight="1">
      <c r="A831" s="15"/>
      <c r="D831" s="14"/>
      <c r="E831" s="15"/>
      <c r="G831" s="15"/>
      <c r="I831" s="15"/>
      <c r="K831" s="15"/>
      <c r="M831" s="15"/>
      <c r="O831" s="15"/>
      <c r="P831" s="15"/>
      <c r="Q831" s="15"/>
      <c r="S831" s="15"/>
      <c r="T831" s="15"/>
      <c r="U831" s="15"/>
      <c r="V831" s="15"/>
    </row>
    <row r="832" spans="1:22" s="13" customFormat="1" ht="15" customHeight="1">
      <c r="A832" s="15"/>
      <c r="D832" s="14"/>
      <c r="E832" s="15"/>
      <c r="G832" s="15"/>
      <c r="I832" s="15"/>
      <c r="K832" s="15"/>
      <c r="M832" s="15"/>
      <c r="O832" s="15"/>
      <c r="P832" s="15"/>
      <c r="Q832" s="15"/>
      <c r="S832" s="15"/>
      <c r="T832" s="15"/>
      <c r="U832" s="15"/>
      <c r="V832" s="15"/>
    </row>
    <row r="833" spans="1:22" s="13" customFormat="1" ht="15" customHeight="1">
      <c r="A833" s="15"/>
      <c r="D833" s="14"/>
      <c r="E833" s="15"/>
      <c r="G833" s="15"/>
      <c r="I833" s="15"/>
      <c r="K833" s="15"/>
      <c r="M833" s="15"/>
      <c r="O833" s="15"/>
      <c r="P833" s="15"/>
      <c r="Q833" s="15"/>
      <c r="S833" s="15"/>
      <c r="T833" s="15"/>
      <c r="U833" s="15"/>
      <c r="V833" s="15"/>
    </row>
    <row r="834" spans="1:22" s="13" customFormat="1" ht="15" customHeight="1">
      <c r="A834" s="15"/>
      <c r="D834" s="14"/>
      <c r="E834" s="15"/>
      <c r="G834" s="15"/>
      <c r="I834" s="15"/>
      <c r="K834" s="15"/>
      <c r="M834" s="15"/>
      <c r="O834" s="15"/>
      <c r="P834" s="15"/>
      <c r="Q834" s="15"/>
      <c r="S834" s="15"/>
      <c r="T834" s="15"/>
      <c r="U834" s="15"/>
      <c r="V834" s="15"/>
    </row>
    <row r="835" spans="1:22" s="13" customFormat="1" ht="15" customHeight="1">
      <c r="A835" s="15"/>
      <c r="D835" s="14"/>
      <c r="E835" s="15"/>
      <c r="G835" s="15"/>
      <c r="I835" s="15"/>
      <c r="K835" s="15"/>
      <c r="M835" s="15"/>
      <c r="O835" s="15"/>
      <c r="P835" s="15"/>
      <c r="Q835" s="15"/>
      <c r="S835" s="15"/>
      <c r="T835" s="15"/>
      <c r="U835" s="15"/>
      <c r="V835" s="15"/>
    </row>
    <row r="836" spans="1:22" s="13" customFormat="1" ht="15" customHeight="1">
      <c r="A836" s="15"/>
      <c r="D836" s="14"/>
      <c r="E836" s="15"/>
      <c r="G836" s="15"/>
      <c r="I836" s="15"/>
      <c r="K836" s="15"/>
      <c r="M836" s="15"/>
      <c r="O836" s="15"/>
      <c r="P836" s="15"/>
      <c r="Q836" s="15"/>
      <c r="S836" s="15"/>
      <c r="T836" s="15"/>
      <c r="U836" s="15"/>
      <c r="V836" s="15"/>
    </row>
    <row r="837" spans="1:22" s="13" customFormat="1" ht="15" customHeight="1">
      <c r="A837" s="15"/>
      <c r="D837" s="14"/>
      <c r="E837" s="15"/>
      <c r="G837" s="15"/>
      <c r="I837" s="15"/>
      <c r="K837" s="15"/>
      <c r="M837" s="15"/>
      <c r="O837" s="15"/>
      <c r="P837" s="15"/>
      <c r="Q837" s="15"/>
      <c r="S837" s="15"/>
      <c r="T837" s="15"/>
      <c r="U837" s="15"/>
      <c r="V837" s="15"/>
    </row>
    <row r="838" spans="1:22" s="13" customFormat="1" ht="15" customHeight="1">
      <c r="A838" s="15"/>
      <c r="D838" s="14"/>
      <c r="E838" s="15"/>
      <c r="G838" s="15"/>
      <c r="I838" s="15"/>
      <c r="K838" s="15"/>
      <c r="M838" s="15"/>
      <c r="O838" s="15"/>
      <c r="P838" s="15"/>
      <c r="Q838" s="15"/>
      <c r="S838" s="15"/>
      <c r="T838" s="15"/>
      <c r="U838" s="15"/>
      <c r="V838" s="15"/>
    </row>
    <row r="839" spans="1:22" s="13" customFormat="1" ht="15" customHeight="1">
      <c r="A839" s="15"/>
      <c r="D839" s="14"/>
      <c r="E839" s="15"/>
      <c r="G839" s="15"/>
      <c r="I839" s="15"/>
      <c r="K839" s="15"/>
      <c r="M839" s="15"/>
      <c r="O839" s="15"/>
      <c r="P839" s="15"/>
      <c r="Q839" s="15"/>
      <c r="S839" s="15"/>
      <c r="T839" s="15"/>
      <c r="U839" s="15"/>
      <c r="V839" s="15"/>
    </row>
    <row r="840" spans="1:22" s="13" customFormat="1" ht="15" customHeight="1">
      <c r="A840" s="15"/>
      <c r="D840" s="14"/>
      <c r="E840" s="15"/>
      <c r="G840" s="15"/>
      <c r="I840" s="15"/>
      <c r="K840" s="15"/>
      <c r="M840" s="15"/>
      <c r="O840" s="15"/>
      <c r="P840" s="15"/>
      <c r="Q840" s="15"/>
      <c r="S840" s="15"/>
      <c r="T840" s="15"/>
      <c r="U840" s="15"/>
      <c r="V840" s="15"/>
    </row>
    <row r="841" spans="1:22" s="13" customFormat="1" ht="15" customHeight="1">
      <c r="A841" s="15"/>
      <c r="D841" s="14"/>
      <c r="E841" s="15"/>
      <c r="G841" s="15"/>
      <c r="I841" s="15"/>
      <c r="K841" s="15"/>
      <c r="M841" s="15"/>
      <c r="O841" s="15"/>
      <c r="P841" s="15"/>
      <c r="Q841" s="15"/>
      <c r="S841" s="15"/>
      <c r="T841" s="15"/>
      <c r="U841" s="15"/>
      <c r="V841" s="15"/>
    </row>
    <row r="842" spans="1:22" s="13" customFormat="1" ht="15" customHeight="1">
      <c r="A842" s="15"/>
      <c r="D842" s="14"/>
      <c r="E842" s="15"/>
      <c r="G842" s="15"/>
      <c r="I842" s="15"/>
      <c r="K842" s="15"/>
      <c r="M842" s="15"/>
      <c r="O842" s="15"/>
      <c r="P842" s="15"/>
      <c r="Q842" s="15"/>
      <c r="S842" s="15"/>
      <c r="T842" s="15"/>
      <c r="U842" s="15"/>
      <c r="V842" s="15"/>
    </row>
    <row r="843" spans="1:22" s="13" customFormat="1" ht="15" customHeight="1">
      <c r="A843" s="15"/>
      <c r="D843" s="14"/>
      <c r="E843" s="15"/>
      <c r="G843" s="15"/>
      <c r="I843" s="15"/>
      <c r="K843" s="15"/>
      <c r="M843" s="15"/>
      <c r="O843" s="15"/>
      <c r="P843" s="15"/>
      <c r="Q843" s="15"/>
      <c r="S843" s="15"/>
      <c r="T843" s="15"/>
      <c r="U843" s="15"/>
      <c r="V843" s="15"/>
    </row>
    <row r="844" spans="1:22" s="13" customFormat="1" ht="15" customHeight="1">
      <c r="A844" s="15"/>
      <c r="D844" s="14"/>
      <c r="E844" s="15"/>
      <c r="G844" s="15"/>
      <c r="I844" s="15"/>
      <c r="K844" s="15"/>
      <c r="M844" s="15"/>
      <c r="O844" s="15"/>
      <c r="P844" s="15"/>
      <c r="Q844" s="15"/>
      <c r="S844" s="15"/>
      <c r="T844" s="15"/>
      <c r="U844" s="15"/>
      <c r="V844" s="15"/>
    </row>
    <row r="845" spans="1:22" s="13" customFormat="1" ht="15" customHeight="1">
      <c r="A845" s="15"/>
      <c r="D845" s="14"/>
      <c r="E845" s="15"/>
      <c r="G845" s="15"/>
      <c r="I845" s="15"/>
      <c r="K845" s="15"/>
      <c r="M845" s="15"/>
      <c r="O845" s="15"/>
      <c r="P845" s="15"/>
      <c r="Q845" s="15"/>
      <c r="S845" s="15"/>
      <c r="T845" s="15"/>
      <c r="U845" s="15"/>
      <c r="V845" s="15"/>
    </row>
    <row r="846" spans="1:22" s="13" customFormat="1" ht="15" customHeight="1">
      <c r="A846" s="15"/>
      <c r="D846" s="14"/>
      <c r="E846" s="15"/>
      <c r="G846" s="15"/>
      <c r="I846" s="15"/>
      <c r="K846" s="15"/>
      <c r="M846" s="15"/>
      <c r="O846" s="15"/>
      <c r="P846" s="15"/>
      <c r="Q846" s="15"/>
      <c r="S846" s="15"/>
      <c r="T846" s="15"/>
      <c r="U846" s="15"/>
      <c r="V846" s="15"/>
    </row>
    <row r="847" spans="1:22" s="13" customFormat="1" ht="15" customHeight="1">
      <c r="A847" s="15"/>
      <c r="D847" s="14"/>
      <c r="E847" s="15"/>
      <c r="G847" s="15"/>
      <c r="I847" s="15"/>
      <c r="K847" s="15"/>
      <c r="M847" s="15"/>
      <c r="O847" s="15"/>
      <c r="P847" s="15"/>
      <c r="Q847" s="15"/>
      <c r="S847" s="15"/>
      <c r="T847" s="15"/>
      <c r="U847" s="15"/>
      <c r="V847" s="15"/>
    </row>
    <row r="848" spans="1:22" s="13" customFormat="1" ht="15" customHeight="1">
      <c r="A848" s="15"/>
      <c r="D848" s="14"/>
      <c r="E848" s="15"/>
      <c r="G848" s="15"/>
      <c r="I848" s="15"/>
      <c r="K848" s="15"/>
      <c r="M848" s="15"/>
      <c r="O848" s="15"/>
      <c r="P848" s="15"/>
      <c r="Q848" s="15"/>
      <c r="S848" s="15"/>
      <c r="T848" s="15"/>
      <c r="U848" s="15"/>
      <c r="V848" s="15"/>
    </row>
    <row r="849" spans="1:22" s="13" customFormat="1" ht="15" customHeight="1">
      <c r="A849" s="15"/>
      <c r="D849" s="14"/>
      <c r="E849" s="15"/>
      <c r="G849" s="15"/>
      <c r="I849" s="15"/>
      <c r="K849" s="15"/>
      <c r="M849" s="15"/>
      <c r="O849" s="15"/>
      <c r="P849" s="15"/>
      <c r="Q849" s="15"/>
      <c r="S849" s="15"/>
      <c r="T849" s="15"/>
      <c r="U849" s="15"/>
      <c r="V849" s="15"/>
    </row>
    <row r="850" spans="1:22" s="13" customFormat="1" ht="15" customHeight="1">
      <c r="A850" s="15"/>
      <c r="D850" s="14"/>
      <c r="E850" s="15"/>
      <c r="G850" s="15"/>
      <c r="I850" s="15"/>
      <c r="K850" s="15"/>
      <c r="M850" s="15"/>
      <c r="O850" s="15"/>
      <c r="P850" s="15"/>
      <c r="Q850" s="15"/>
      <c r="S850" s="15"/>
      <c r="T850" s="15"/>
      <c r="U850" s="15"/>
      <c r="V850" s="15"/>
    </row>
    <row r="851" spans="1:22" s="13" customFormat="1" ht="15" customHeight="1">
      <c r="A851" s="15"/>
      <c r="D851" s="14"/>
      <c r="E851" s="15"/>
      <c r="G851" s="15"/>
      <c r="I851" s="15"/>
      <c r="K851" s="15"/>
      <c r="M851" s="15"/>
      <c r="O851" s="15"/>
      <c r="P851" s="15"/>
      <c r="Q851" s="15"/>
      <c r="S851" s="15"/>
      <c r="T851" s="15"/>
      <c r="U851" s="15"/>
      <c r="V851" s="15"/>
    </row>
    <row r="852" spans="1:22" s="13" customFormat="1" ht="15" customHeight="1">
      <c r="A852" s="15"/>
      <c r="D852" s="14"/>
      <c r="E852" s="15"/>
      <c r="G852" s="15"/>
      <c r="I852" s="15"/>
      <c r="K852" s="15"/>
      <c r="M852" s="15"/>
      <c r="O852" s="15"/>
      <c r="P852" s="15"/>
      <c r="Q852" s="15"/>
      <c r="S852" s="15"/>
      <c r="T852" s="15"/>
      <c r="U852" s="15"/>
      <c r="V852" s="15"/>
    </row>
    <row r="853" spans="1:22" s="13" customFormat="1" ht="15" customHeight="1">
      <c r="A853" s="15"/>
      <c r="D853" s="14"/>
      <c r="E853" s="15"/>
      <c r="G853" s="15"/>
      <c r="I853" s="15"/>
      <c r="K853" s="15"/>
      <c r="M853" s="15"/>
      <c r="O853" s="15"/>
      <c r="P853" s="15"/>
      <c r="Q853" s="15"/>
      <c r="S853" s="15"/>
      <c r="T853" s="15"/>
      <c r="U853" s="15"/>
      <c r="V853" s="15"/>
    </row>
    <row r="854" spans="1:22" s="13" customFormat="1" ht="15" customHeight="1">
      <c r="A854" s="15"/>
      <c r="D854" s="14"/>
      <c r="E854" s="15"/>
      <c r="G854" s="15"/>
      <c r="I854" s="15"/>
      <c r="K854" s="15"/>
      <c r="M854" s="15"/>
      <c r="O854" s="15"/>
      <c r="P854" s="15"/>
      <c r="Q854" s="15"/>
      <c r="S854" s="15"/>
      <c r="T854" s="15"/>
      <c r="U854" s="15"/>
      <c r="V854" s="15"/>
    </row>
    <row r="855" spans="1:22" s="13" customFormat="1" ht="15" customHeight="1">
      <c r="A855" s="15"/>
      <c r="D855" s="14"/>
      <c r="E855" s="15"/>
      <c r="G855" s="15"/>
      <c r="I855" s="15"/>
      <c r="K855" s="15"/>
      <c r="M855" s="15"/>
      <c r="O855" s="15"/>
      <c r="P855" s="15"/>
      <c r="Q855" s="15"/>
      <c r="S855" s="15"/>
      <c r="T855" s="15"/>
      <c r="U855" s="15"/>
      <c r="V855" s="15"/>
    </row>
    <row r="856" spans="1:22" s="13" customFormat="1" ht="15" customHeight="1">
      <c r="A856" s="15"/>
      <c r="D856" s="14"/>
      <c r="E856" s="15"/>
      <c r="G856" s="15"/>
      <c r="I856" s="15"/>
      <c r="K856" s="15"/>
      <c r="M856" s="15"/>
      <c r="O856" s="15"/>
      <c r="P856" s="15"/>
      <c r="Q856" s="15"/>
      <c r="S856" s="15"/>
      <c r="T856" s="15"/>
      <c r="U856" s="15"/>
      <c r="V856" s="15"/>
    </row>
    <row r="857" spans="1:22" s="13" customFormat="1" ht="15" customHeight="1">
      <c r="A857" s="15"/>
      <c r="D857" s="14"/>
      <c r="E857" s="15"/>
      <c r="G857" s="15"/>
      <c r="I857" s="15"/>
      <c r="K857" s="15"/>
      <c r="M857" s="15"/>
      <c r="O857" s="15"/>
      <c r="P857" s="15"/>
      <c r="Q857" s="15"/>
      <c r="S857" s="15"/>
      <c r="T857" s="15"/>
      <c r="U857" s="15"/>
      <c r="V857" s="15"/>
    </row>
    <row r="858" spans="1:22" s="13" customFormat="1" ht="15" customHeight="1">
      <c r="A858" s="15"/>
      <c r="D858" s="14"/>
      <c r="E858" s="15"/>
      <c r="G858" s="15"/>
      <c r="I858" s="15"/>
      <c r="K858" s="15"/>
      <c r="M858" s="15"/>
      <c r="O858" s="15"/>
      <c r="P858" s="15"/>
      <c r="Q858" s="15"/>
      <c r="S858" s="15"/>
      <c r="T858" s="15"/>
      <c r="U858" s="15"/>
      <c r="V858" s="15"/>
    </row>
    <row r="859" spans="1:22" s="13" customFormat="1" ht="15" customHeight="1">
      <c r="A859" s="15"/>
      <c r="D859" s="14"/>
      <c r="E859" s="15"/>
      <c r="G859" s="15"/>
      <c r="I859" s="15"/>
      <c r="K859" s="15"/>
      <c r="M859" s="15"/>
      <c r="O859" s="15"/>
      <c r="P859" s="15"/>
      <c r="Q859" s="15"/>
      <c r="S859" s="15"/>
      <c r="T859" s="15"/>
      <c r="U859" s="15"/>
      <c r="V859" s="15"/>
    </row>
    <row r="860" spans="1:22" s="13" customFormat="1" ht="15" customHeight="1">
      <c r="A860" s="15"/>
      <c r="D860" s="14"/>
      <c r="E860" s="15"/>
      <c r="G860" s="15"/>
      <c r="I860" s="15"/>
      <c r="K860" s="15"/>
      <c r="M860" s="15"/>
      <c r="O860" s="15"/>
      <c r="P860" s="15"/>
      <c r="Q860" s="15"/>
      <c r="S860" s="15"/>
      <c r="T860" s="15"/>
      <c r="U860" s="15"/>
      <c r="V860" s="15"/>
    </row>
    <row r="861" spans="1:22" s="13" customFormat="1" ht="15" customHeight="1">
      <c r="A861" s="15"/>
      <c r="D861" s="14"/>
      <c r="E861" s="15"/>
      <c r="G861" s="15"/>
      <c r="I861" s="15"/>
      <c r="K861" s="15"/>
      <c r="M861" s="15"/>
      <c r="O861" s="15"/>
      <c r="P861" s="15"/>
      <c r="Q861" s="15"/>
      <c r="S861" s="15"/>
      <c r="T861" s="15"/>
      <c r="U861" s="15"/>
      <c r="V861" s="15"/>
    </row>
    <row r="862" spans="1:22" s="13" customFormat="1" ht="15" customHeight="1">
      <c r="A862" s="15"/>
      <c r="D862" s="14"/>
      <c r="E862" s="15"/>
      <c r="G862" s="15"/>
      <c r="I862" s="15"/>
      <c r="K862" s="15"/>
      <c r="M862" s="15"/>
      <c r="O862" s="15"/>
      <c r="P862" s="15"/>
      <c r="Q862" s="15"/>
      <c r="S862" s="15"/>
      <c r="T862" s="15"/>
      <c r="U862" s="15"/>
      <c r="V862" s="15"/>
    </row>
    <row r="863" spans="1:22" s="13" customFormat="1" ht="15" customHeight="1">
      <c r="A863" s="15"/>
      <c r="D863" s="14"/>
      <c r="E863" s="15"/>
      <c r="G863" s="15"/>
      <c r="I863" s="15"/>
      <c r="K863" s="15"/>
      <c r="M863" s="15"/>
      <c r="O863" s="15"/>
      <c r="P863" s="15"/>
      <c r="Q863" s="15"/>
      <c r="S863" s="15"/>
      <c r="T863" s="15"/>
      <c r="U863" s="15"/>
      <c r="V863" s="15"/>
    </row>
    <row r="864" spans="1:22" s="13" customFormat="1" ht="15" customHeight="1">
      <c r="A864" s="15"/>
      <c r="D864" s="14"/>
      <c r="E864" s="15"/>
      <c r="G864" s="15"/>
      <c r="I864" s="15"/>
      <c r="K864" s="15"/>
      <c r="M864" s="15"/>
      <c r="O864" s="15"/>
      <c r="P864" s="15"/>
      <c r="Q864" s="15"/>
      <c r="S864" s="15"/>
      <c r="T864" s="15"/>
      <c r="U864" s="15"/>
      <c r="V864" s="15"/>
    </row>
    <row r="865" spans="1:22" s="13" customFormat="1" ht="15" customHeight="1">
      <c r="A865" s="15"/>
      <c r="D865" s="14"/>
      <c r="E865" s="15"/>
      <c r="G865" s="15"/>
      <c r="I865" s="15"/>
      <c r="K865" s="15"/>
      <c r="M865" s="15"/>
      <c r="O865" s="15"/>
      <c r="P865" s="15"/>
      <c r="Q865" s="15"/>
      <c r="S865" s="15"/>
      <c r="T865" s="15"/>
      <c r="U865" s="15"/>
      <c r="V865" s="15"/>
    </row>
    <row r="866" spans="1:22" s="13" customFormat="1" ht="15" customHeight="1">
      <c r="A866" s="15"/>
      <c r="D866" s="14"/>
      <c r="E866" s="15"/>
      <c r="G866" s="15"/>
      <c r="I866" s="15"/>
      <c r="K866" s="15"/>
      <c r="M866" s="15"/>
      <c r="O866" s="15"/>
      <c r="P866" s="15"/>
      <c r="Q866" s="15"/>
      <c r="S866" s="15"/>
      <c r="T866" s="15"/>
      <c r="U866" s="15"/>
      <c r="V866" s="15"/>
    </row>
    <row r="867" spans="1:22" s="13" customFormat="1" ht="15" customHeight="1">
      <c r="A867" s="15"/>
      <c r="D867" s="14"/>
      <c r="E867" s="15"/>
      <c r="G867" s="15"/>
      <c r="I867" s="15"/>
      <c r="K867" s="15"/>
      <c r="M867" s="15"/>
      <c r="O867" s="15"/>
      <c r="P867" s="15"/>
      <c r="Q867" s="15"/>
      <c r="S867" s="15"/>
      <c r="T867" s="15"/>
      <c r="U867" s="15"/>
      <c r="V867" s="15"/>
    </row>
    <row r="868" spans="1:22" s="13" customFormat="1" ht="15" customHeight="1">
      <c r="A868" s="15"/>
      <c r="D868" s="14"/>
      <c r="E868" s="15"/>
      <c r="G868" s="15"/>
      <c r="I868" s="15"/>
      <c r="K868" s="15"/>
      <c r="M868" s="15"/>
      <c r="O868" s="15"/>
      <c r="P868" s="15"/>
      <c r="Q868" s="15"/>
      <c r="S868" s="15"/>
      <c r="T868" s="15"/>
      <c r="U868" s="15"/>
      <c r="V868" s="15"/>
    </row>
    <row r="869" spans="1:22" s="13" customFormat="1" ht="15" customHeight="1">
      <c r="A869" s="15"/>
      <c r="D869" s="14"/>
      <c r="E869" s="15"/>
      <c r="G869" s="15"/>
      <c r="I869" s="15"/>
      <c r="K869" s="15"/>
      <c r="M869" s="15"/>
      <c r="O869" s="15"/>
      <c r="P869" s="15"/>
      <c r="Q869" s="15"/>
      <c r="S869" s="15"/>
      <c r="T869" s="15"/>
      <c r="U869" s="15"/>
      <c r="V869" s="15"/>
    </row>
    <row r="870" spans="1:22" s="13" customFormat="1" ht="15" customHeight="1">
      <c r="A870" s="15"/>
      <c r="D870" s="14"/>
      <c r="E870" s="15"/>
      <c r="G870" s="15"/>
      <c r="I870" s="15"/>
      <c r="K870" s="15"/>
      <c r="M870" s="15"/>
      <c r="O870" s="15"/>
      <c r="P870" s="15"/>
      <c r="Q870" s="15"/>
      <c r="S870" s="15"/>
      <c r="T870" s="15"/>
      <c r="U870" s="15"/>
      <c r="V870" s="15"/>
    </row>
    <row r="871" spans="1:22" s="13" customFormat="1" ht="15" customHeight="1">
      <c r="A871" s="15"/>
      <c r="D871" s="14"/>
      <c r="E871" s="15"/>
      <c r="G871" s="15"/>
      <c r="I871" s="15"/>
      <c r="K871" s="15"/>
      <c r="M871" s="15"/>
      <c r="O871" s="15"/>
      <c r="P871" s="15"/>
      <c r="Q871" s="15"/>
      <c r="S871" s="15"/>
      <c r="T871" s="15"/>
      <c r="U871" s="15"/>
      <c r="V871" s="15"/>
    </row>
    <row r="872" spans="1:22" s="13" customFormat="1" ht="15" customHeight="1">
      <c r="A872" s="15"/>
      <c r="D872" s="14"/>
      <c r="E872" s="15"/>
      <c r="G872" s="15"/>
      <c r="I872" s="15"/>
      <c r="K872" s="15"/>
      <c r="M872" s="15"/>
      <c r="O872" s="15"/>
      <c r="P872" s="15"/>
      <c r="Q872" s="15"/>
      <c r="S872" s="15"/>
      <c r="T872" s="15"/>
      <c r="U872" s="15"/>
      <c r="V872" s="15"/>
    </row>
    <row r="873" spans="1:22" s="13" customFormat="1" ht="15" customHeight="1">
      <c r="A873" s="15"/>
      <c r="D873" s="14"/>
      <c r="E873" s="15"/>
      <c r="G873" s="15"/>
      <c r="I873" s="15"/>
      <c r="K873" s="15"/>
      <c r="M873" s="15"/>
      <c r="O873" s="15"/>
      <c r="P873" s="15"/>
      <c r="Q873" s="15"/>
      <c r="S873" s="15"/>
      <c r="T873" s="15"/>
      <c r="U873" s="15"/>
      <c r="V873" s="15"/>
    </row>
    <row r="874" spans="1:22" s="13" customFormat="1" ht="15" customHeight="1">
      <c r="A874" s="15"/>
      <c r="D874" s="14"/>
      <c r="E874" s="15"/>
      <c r="G874" s="15"/>
      <c r="I874" s="15"/>
      <c r="K874" s="15"/>
      <c r="M874" s="15"/>
      <c r="O874" s="15"/>
      <c r="P874" s="15"/>
      <c r="Q874" s="15"/>
      <c r="S874" s="15"/>
      <c r="T874" s="15"/>
      <c r="U874" s="15"/>
      <c r="V874" s="15"/>
    </row>
    <row r="875" spans="1:22" s="13" customFormat="1" ht="15" customHeight="1">
      <c r="A875" s="15"/>
      <c r="D875" s="14"/>
      <c r="E875" s="15"/>
      <c r="G875" s="15"/>
      <c r="I875" s="15"/>
      <c r="K875" s="15"/>
      <c r="M875" s="15"/>
      <c r="O875" s="15"/>
      <c r="P875" s="15"/>
      <c r="Q875" s="15"/>
      <c r="S875" s="15"/>
      <c r="T875" s="15"/>
      <c r="U875" s="15"/>
      <c r="V875" s="15"/>
    </row>
    <row r="876" spans="1:22" s="13" customFormat="1" ht="15" customHeight="1">
      <c r="A876" s="15"/>
      <c r="D876" s="14"/>
      <c r="E876" s="15"/>
      <c r="G876" s="15"/>
      <c r="I876" s="15"/>
      <c r="K876" s="15"/>
      <c r="M876" s="15"/>
      <c r="O876" s="15"/>
      <c r="P876" s="15"/>
      <c r="Q876" s="15"/>
      <c r="S876" s="15"/>
      <c r="T876" s="15"/>
      <c r="U876" s="15"/>
      <c r="V876" s="15"/>
    </row>
    <row r="877" spans="1:22" s="13" customFormat="1" ht="15" customHeight="1">
      <c r="A877" s="15"/>
      <c r="D877" s="14"/>
      <c r="E877" s="15"/>
      <c r="G877" s="15"/>
      <c r="I877" s="15"/>
      <c r="K877" s="15"/>
      <c r="M877" s="15"/>
      <c r="O877" s="15"/>
      <c r="P877" s="15"/>
      <c r="Q877" s="15"/>
      <c r="S877" s="15"/>
      <c r="T877" s="15"/>
      <c r="U877" s="15"/>
      <c r="V877" s="15"/>
    </row>
    <row r="878" spans="1:22" s="13" customFormat="1" ht="15" customHeight="1">
      <c r="A878" s="15"/>
      <c r="D878" s="14"/>
      <c r="E878" s="15"/>
      <c r="G878" s="15"/>
      <c r="I878" s="15"/>
      <c r="K878" s="15"/>
      <c r="M878" s="15"/>
      <c r="O878" s="15"/>
      <c r="P878" s="15"/>
      <c r="Q878" s="15"/>
      <c r="S878" s="15"/>
      <c r="T878" s="15"/>
      <c r="U878" s="15"/>
      <c r="V878" s="15"/>
    </row>
    <row r="879" spans="1:22" s="13" customFormat="1" ht="15" customHeight="1">
      <c r="A879" s="15"/>
      <c r="D879" s="14"/>
      <c r="E879" s="15"/>
      <c r="G879" s="15"/>
      <c r="I879" s="15"/>
      <c r="K879" s="15"/>
      <c r="M879" s="15"/>
      <c r="O879" s="15"/>
      <c r="P879" s="15"/>
      <c r="Q879" s="15"/>
      <c r="S879" s="15"/>
      <c r="T879" s="15"/>
      <c r="U879" s="15"/>
      <c r="V879" s="15"/>
    </row>
    <row r="880" spans="1:22" s="13" customFormat="1" ht="15" customHeight="1">
      <c r="A880" s="15"/>
      <c r="D880" s="14"/>
      <c r="E880" s="15"/>
      <c r="G880" s="15"/>
      <c r="I880" s="15"/>
      <c r="K880" s="15"/>
      <c r="M880" s="15"/>
      <c r="O880" s="15"/>
      <c r="P880" s="15"/>
      <c r="Q880" s="15"/>
      <c r="S880" s="15"/>
      <c r="T880" s="15"/>
      <c r="U880" s="15"/>
      <c r="V880" s="15"/>
    </row>
    <row r="881" spans="1:22" s="13" customFormat="1" ht="15" customHeight="1">
      <c r="A881" s="15"/>
      <c r="D881" s="14"/>
      <c r="E881" s="15"/>
      <c r="G881" s="15"/>
      <c r="I881" s="15"/>
      <c r="K881" s="15"/>
      <c r="M881" s="15"/>
      <c r="O881" s="15"/>
      <c r="P881" s="15"/>
      <c r="Q881" s="15"/>
      <c r="S881" s="15"/>
      <c r="T881" s="15"/>
      <c r="U881" s="15"/>
      <c r="V881" s="15"/>
    </row>
    <row r="882" spans="1:22" s="13" customFormat="1" ht="15" customHeight="1">
      <c r="A882" s="15"/>
      <c r="D882" s="14"/>
      <c r="E882" s="15"/>
      <c r="G882" s="15"/>
      <c r="I882" s="15"/>
      <c r="K882" s="15"/>
      <c r="M882" s="15"/>
      <c r="O882" s="15"/>
      <c r="P882" s="15"/>
      <c r="Q882" s="15"/>
      <c r="S882" s="15"/>
      <c r="T882" s="15"/>
      <c r="U882" s="15"/>
      <c r="V882" s="15"/>
    </row>
    <row r="883" spans="1:22" s="13" customFormat="1" ht="15" customHeight="1">
      <c r="A883" s="15"/>
      <c r="D883" s="14"/>
      <c r="E883" s="15"/>
      <c r="G883" s="15"/>
      <c r="I883" s="15"/>
      <c r="K883" s="15"/>
      <c r="M883" s="15"/>
      <c r="O883" s="15"/>
      <c r="P883" s="15"/>
      <c r="Q883" s="15"/>
      <c r="S883" s="15"/>
      <c r="T883" s="15"/>
      <c r="U883" s="15"/>
      <c r="V883" s="15"/>
    </row>
    <row r="884" spans="1:22" s="13" customFormat="1" ht="15" customHeight="1">
      <c r="A884" s="15"/>
      <c r="D884" s="14"/>
      <c r="E884" s="15"/>
      <c r="G884" s="15"/>
      <c r="I884" s="15"/>
      <c r="K884" s="15"/>
      <c r="M884" s="15"/>
      <c r="O884" s="15"/>
      <c r="P884" s="15"/>
      <c r="Q884" s="15"/>
      <c r="S884" s="15"/>
      <c r="T884" s="15"/>
      <c r="U884" s="15"/>
      <c r="V884" s="15"/>
    </row>
    <row r="885" spans="1:22" s="13" customFormat="1" ht="15" customHeight="1">
      <c r="A885" s="15"/>
      <c r="D885" s="14"/>
      <c r="E885" s="15"/>
      <c r="G885" s="15"/>
      <c r="I885" s="15"/>
      <c r="K885" s="15"/>
      <c r="M885" s="15"/>
      <c r="O885" s="15"/>
      <c r="P885" s="15"/>
      <c r="Q885" s="15"/>
      <c r="S885" s="15"/>
      <c r="T885" s="15"/>
      <c r="U885" s="15"/>
      <c r="V885" s="15"/>
    </row>
    <row r="886" spans="1:22" s="13" customFormat="1" ht="15" customHeight="1">
      <c r="A886" s="15"/>
      <c r="D886" s="14"/>
      <c r="E886" s="15"/>
      <c r="G886" s="15"/>
      <c r="I886" s="15"/>
      <c r="K886" s="15"/>
      <c r="M886" s="15"/>
      <c r="O886" s="15"/>
      <c r="P886" s="15"/>
      <c r="Q886" s="15"/>
      <c r="S886" s="15"/>
      <c r="T886" s="15"/>
      <c r="U886" s="15"/>
      <c r="V886" s="15"/>
    </row>
    <row r="887" spans="1:22" s="13" customFormat="1" ht="15" customHeight="1">
      <c r="A887" s="15"/>
      <c r="D887" s="14"/>
      <c r="E887" s="15"/>
      <c r="G887" s="15"/>
      <c r="I887" s="15"/>
      <c r="K887" s="15"/>
      <c r="M887" s="15"/>
      <c r="O887" s="15"/>
      <c r="P887" s="15"/>
      <c r="Q887" s="15"/>
      <c r="S887" s="15"/>
      <c r="T887" s="15"/>
      <c r="U887" s="15"/>
      <c r="V887" s="15"/>
    </row>
    <row r="888" spans="1:22" s="13" customFormat="1" ht="15" customHeight="1">
      <c r="A888" s="15"/>
      <c r="D888" s="14"/>
      <c r="E888" s="15"/>
      <c r="G888" s="15"/>
      <c r="I888" s="15"/>
      <c r="K888" s="15"/>
      <c r="M888" s="15"/>
      <c r="O888" s="15"/>
      <c r="P888" s="15"/>
      <c r="Q888" s="15"/>
      <c r="S888" s="15"/>
      <c r="T888" s="15"/>
      <c r="U888" s="15"/>
      <c r="V888" s="15"/>
    </row>
    <row r="889" spans="1:22" s="13" customFormat="1" ht="15" customHeight="1">
      <c r="A889" s="15"/>
      <c r="D889" s="14"/>
      <c r="E889" s="15"/>
      <c r="G889" s="15"/>
      <c r="I889" s="15"/>
      <c r="K889" s="15"/>
      <c r="M889" s="15"/>
      <c r="O889" s="15"/>
      <c r="P889" s="15"/>
      <c r="Q889" s="15"/>
      <c r="S889" s="15"/>
      <c r="T889" s="15"/>
      <c r="U889" s="15"/>
      <c r="V889" s="15"/>
    </row>
    <row r="890" spans="1:22" s="13" customFormat="1" ht="15" customHeight="1">
      <c r="A890" s="15"/>
      <c r="D890" s="14"/>
      <c r="E890" s="15"/>
      <c r="G890" s="15"/>
      <c r="I890" s="15"/>
      <c r="K890" s="15"/>
      <c r="M890" s="15"/>
      <c r="O890" s="15"/>
      <c r="P890" s="15"/>
      <c r="Q890" s="15"/>
      <c r="S890" s="15"/>
      <c r="T890" s="15"/>
      <c r="U890" s="15"/>
      <c r="V890" s="15"/>
    </row>
    <row r="891" spans="1:22" s="13" customFormat="1" ht="15" customHeight="1">
      <c r="A891" s="15"/>
      <c r="D891" s="14"/>
      <c r="E891" s="15"/>
      <c r="G891" s="15"/>
      <c r="I891" s="15"/>
      <c r="K891" s="15"/>
      <c r="M891" s="15"/>
      <c r="O891" s="15"/>
      <c r="P891" s="15"/>
      <c r="Q891" s="15"/>
      <c r="S891" s="15"/>
      <c r="T891" s="15"/>
      <c r="U891" s="15"/>
      <c r="V891" s="15"/>
    </row>
    <row r="892" spans="1:22" s="13" customFormat="1" ht="15" customHeight="1">
      <c r="A892" s="15"/>
      <c r="D892" s="14"/>
      <c r="E892" s="15"/>
      <c r="G892" s="15"/>
      <c r="I892" s="15"/>
      <c r="K892" s="15"/>
      <c r="M892" s="15"/>
      <c r="O892" s="15"/>
      <c r="P892" s="15"/>
      <c r="Q892" s="15"/>
      <c r="S892" s="15"/>
      <c r="T892" s="15"/>
      <c r="U892" s="15"/>
      <c r="V892" s="15"/>
    </row>
    <row r="893" spans="1:22" s="13" customFormat="1" ht="15" customHeight="1">
      <c r="A893" s="15"/>
      <c r="D893" s="14"/>
      <c r="E893" s="15"/>
      <c r="G893" s="15"/>
      <c r="I893" s="15"/>
      <c r="K893" s="15"/>
      <c r="M893" s="15"/>
      <c r="O893" s="15"/>
      <c r="P893" s="15"/>
      <c r="Q893" s="15"/>
      <c r="S893" s="15"/>
      <c r="T893" s="15"/>
      <c r="U893" s="15"/>
      <c r="V893" s="15"/>
    </row>
    <row r="894" spans="1:22" s="13" customFormat="1" ht="15" customHeight="1">
      <c r="A894" s="15"/>
      <c r="D894" s="14"/>
      <c r="E894" s="15"/>
      <c r="G894" s="15"/>
      <c r="I894" s="15"/>
      <c r="K894" s="15"/>
      <c r="M894" s="15"/>
      <c r="O894" s="15"/>
      <c r="P894" s="15"/>
      <c r="Q894" s="15"/>
      <c r="S894" s="15"/>
      <c r="T894" s="15"/>
      <c r="U894" s="15"/>
      <c r="V894" s="15"/>
    </row>
    <row r="895" spans="1:22" s="13" customFormat="1" ht="15" customHeight="1">
      <c r="A895" s="15"/>
      <c r="D895" s="14"/>
      <c r="E895" s="15"/>
      <c r="G895" s="15"/>
      <c r="I895" s="15"/>
      <c r="K895" s="15"/>
      <c r="M895" s="15"/>
      <c r="O895" s="15"/>
      <c r="P895" s="15"/>
      <c r="Q895" s="15"/>
      <c r="S895" s="15"/>
      <c r="T895" s="15"/>
      <c r="U895" s="15"/>
      <c r="V895" s="15"/>
    </row>
    <row r="896" spans="1:22" s="13" customFormat="1" ht="15" customHeight="1">
      <c r="A896" s="15"/>
      <c r="D896" s="14"/>
      <c r="E896" s="15"/>
      <c r="G896" s="15"/>
      <c r="I896" s="15"/>
      <c r="K896" s="15"/>
      <c r="M896" s="15"/>
      <c r="O896" s="15"/>
      <c r="P896" s="15"/>
      <c r="Q896" s="15"/>
      <c r="S896" s="15"/>
      <c r="T896" s="15"/>
      <c r="U896" s="15"/>
      <c r="V896" s="15"/>
    </row>
    <row r="897" spans="1:22" s="13" customFormat="1" ht="15" customHeight="1">
      <c r="A897" s="15"/>
      <c r="D897" s="14"/>
      <c r="E897" s="15"/>
      <c r="G897" s="15"/>
      <c r="I897" s="15"/>
      <c r="K897" s="15"/>
      <c r="M897" s="15"/>
      <c r="O897" s="15"/>
      <c r="P897" s="15"/>
      <c r="Q897" s="15"/>
      <c r="S897" s="15"/>
      <c r="T897" s="15"/>
      <c r="U897" s="15"/>
      <c r="V897" s="15"/>
    </row>
    <row r="898" spans="1:22" s="13" customFormat="1" ht="15" customHeight="1">
      <c r="A898" s="15"/>
      <c r="D898" s="14"/>
      <c r="E898" s="15"/>
      <c r="G898" s="15"/>
      <c r="I898" s="15"/>
      <c r="K898" s="15"/>
      <c r="M898" s="15"/>
      <c r="O898" s="15"/>
      <c r="P898" s="15"/>
      <c r="Q898" s="15"/>
      <c r="S898" s="15"/>
      <c r="T898" s="15"/>
      <c r="U898" s="15"/>
      <c r="V898" s="15"/>
    </row>
    <row r="899" spans="1:22" s="13" customFormat="1" ht="15" customHeight="1">
      <c r="A899" s="15"/>
      <c r="D899" s="14"/>
      <c r="E899" s="15"/>
      <c r="G899" s="15"/>
      <c r="I899" s="15"/>
      <c r="K899" s="15"/>
      <c r="M899" s="15"/>
      <c r="O899" s="15"/>
      <c r="P899" s="15"/>
      <c r="Q899" s="15"/>
      <c r="S899" s="15"/>
      <c r="T899" s="15"/>
      <c r="U899" s="15"/>
      <c r="V899" s="15"/>
    </row>
    <row r="900" spans="1:22" s="13" customFormat="1" ht="15" customHeight="1">
      <c r="A900" s="15"/>
      <c r="D900" s="14"/>
      <c r="E900" s="15"/>
      <c r="G900" s="15"/>
      <c r="I900" s="15"/>
      <c r="K900" s="15"/>
      <c r="M900" s="15"/>
      <c r="O900" s="15"/>
      <c r="P900" s="15"/>
      <c r="Q900" s="15"/>
      <c r="S900" s="15"/>
      <c r="T900" s="15"/>
      <c r="U900" s="15"/>
      <c r="V900" s="15"/>
    </row>
    <row r="901" spans="1:22" s="13" customFormat="1" ht="15" customHeight="1">
      <c r="A901" s="15"/>
      <c r="D901" s="14"/>
      <c r="E901" s="15"/>
      <c r="G901" s="15"/>
      <c r="I901" s="15"/>
      <c r="K901" s="15"/>
      <c r="M901" s="15"/>
      <c r="O901" s="15"/>
      <c r="P901" s="15"/>
      <c r="Q901" s="15"/>
      <c r="S901" s="15"/>
      <c r="T901" s="15"/>
      <c r="U901" s="15"/>
      <c r="V901" s="15"/>
    </row>
    <row r="902" spans="1:22" s="13" customFormat="1" ht="15" customHeight="1">
      <c r="A902" s="15"/>
      <c r="D902" s="14"/>
      <c r="E902" s="15"/>
      <c r="G902" s="15"/>
      <c r="I902" s="15"/>
      <c r="K902" s="15"/>
      <c r="M902" s="15"/>
      <c r="O902" s="15"/>
      <c r="P902" s="15"/>
      <c r="Q902" s="15"/>
      <c r="S902" s="15"/>
      <c r="T902" s="15"/>
      <c r="U902" s="15"/>
      <c r="V902" s="15"/>
    </row>
    <row r="903" spans="1:22" s="13" customFormat="1" ht="15" customHeight="1">
      <c r="A903" s="15"/>
      <c r="D903" s="14"/>
      <c r="E903" s="15"/>
      <c r="G903" s="15"/>
      <c r="I903" s="15"/>
      <c r="K903" s="15"/>
      <c r="M903" s="15"/>
      <c r="O903" s="15"/>
      <c r="P903" s="15"/>
      <c r="Q903" s="15"/>
      <c r="S903" s="15"/>
      <c r="T903" s="15"/>
      <c r="U903" s="15"/>
      <c r="V903" s="15"/>
    </row>
    <row r="904" spans="1:22" s="13" customFormat="1" ht="15" customHeight="1">
      <c r="A904" s="15"/>
      <c r="D904" s="14"/>
      <c r="E904" s="15"/>
      <c r="G904" s="15"/>
      <c r="I904" s="15"/>
      <c r="K904" s="15"/>
      <c r="M904" s="15"/>
      <c r="O904" s="15"/>
      <c r="P904" s="15"/>
      <c r="Q904" s="15"/>
      <c r="S904" s="15"/>
      <c r="T904" s="15"/>
      <c r="U904" s="15"/>
      <c r="V904" s="15"/>
    </row>
    <row r="905" spans="1:22" s="13" customFormat="1" ht="15" customHeight="1">
      <c r="A905" s="15"/>
      <c r="D905" s="14"/>
      <c r="E905" s="15"/>
      <c r="G905" s="15"/>
      <c r="I905" s="15"/>
      <c r="K905" s="15"/>
      <c r="M905" s="15"/>
      <c r="O905" s="15"/>
      <c r="P905" s="15"/>
      <c r="Q905" s="15"/>
      <c r="S905" s="15"/>
      <c r="T905" s="15"/>
      <c r="U905" s="15"/>
      <c r="V905" s="15"/>
    </row>
    <row r="906" spans="1:22" s="13" customFormat="1" ht="15" customHeight="1">
      <c r="A906" s="15"/>
      <c r="D906" s="14"/>
      <c r="E906" s="15"/>
      <c r="G906" s="15"/>
      <c r="I906" s="15"/>
      <c r="K906" s="15"/>
      <c r="M906" s="15"/>
      <c r="O906" s="15"/>
      <c r="P906" s="15"/>
      <c r="Q906" s="15"/>
      <c r="S906" s="15"/>
      <c r="T906" s="15"/>
      <c r="U906" s="15"/>
      <c r="V906" s="15"/>
    </row>
    <row r="907" spans="1:22" s="13" customFormat="1" ht="15" customHeight="1">
      <c r="A907" s="15"/>
      <c r="D907" s="14"/>
      <c r="E907" s="15"/>
      <c r="G907" s="15"/>
      <c r="I907" s="15"/>
      <c r="K907" s="15"/>
      <c r="M907" s="15"/>
      <c r="O907" s="15"/>
      <c r="P907" s="15"/>
      <c r="Q907" s="15"/>
      <c r="S907" s="15"/>
      <c r="T907" s="15"/>
      <c r="U907" s="15"/>
      <c r="V907" s="15"/>
    </row>
    <row r="908" spans="1:22" s="13" customFormat="1" ht="15" customHeight="1">
      <c r="A908" s="15"/>
      <c r="D908" s="14"/>
      <c r="E908" s="15"/>
      <c r="G908" s="15"/>
      <c r="I908" s="15"/>
      <c r="K908" s="15"/>
      <c r="M908" s="15"/>
      <c r="O908" s="15"/>
      <c r="P908" s="15"/>
      <c r="Q908" s="15"/>
      <c r="S908" s="15"/>
      <c r="T908" s="15"/>
      <c r="U908" s="15"/>
      <c r="V908" s="15"/>
    </row>
    <row r="909" spans="1:22" s="13" customFormat="1" ht="15" customHeight="1">
      <c r="A909" s="15"/>
      <c r="D909" s="14"/>
      <c r="E909" s="15"/>
      <c r="G909" s="15"/>
      <c r="I909" s="15"/>
      <c r="K909" s="15"/>
      <c r="M909" s="15"/>
      <c r="O909" s="15"/>
      <c r="P909" s="15"/>
      <c r="Q909" s="15"/>
      <c r="S909" s="15"/>
      <c r="T909" s="15"/>
      <c r="U909" s="15"/>
      <c r="V909" s="15"/>
    </row>
    <row r="910" spans="1:22" s="13" customFormat="1" ht="15" customHeight="1">
      <c r="A910" s="15"/>
      <c r="D910" s="14"/>
      <c r="E910" s="15"/>
      <c r="G910" s="15"/>
      <c r="I910" s="15"/>
      <c r="K910" s="15"/>
      <c r="M910" s="15"/>
      <c r="O910" s="15"/>
      <c r="P910" s="15"/>
      <c r="Q910" s="15"/>
      <c r="S910" s="15"/>
      <c r="T910" s="15"/>
      <c r="U910" s="15"/>
      <c r="V910" s="15"/>
    </row>
    <row r="911" spans="1:22" s="13" customFormat="1" ht="15" customHeight="1">
      <c r="A911" s="15"/>
      <c r="D911" s="14"/>
      <c r="E911" s="15"/>
      <c r="G911" s="15"/>
      <c r="I911" s="15"/>
      <c r="K911" s="15"/>
      <c r="M911" s="15"/>
      <c r="O911" s="15"/>
      <c r="P911" s="15"/>
      <c r="Q911" s="15"/>
      <c r="S911" s="15"/>
      <c r="T911" s="15"/>
      <c r="U911" s="15"/>
      <c r="V911" s="15"/>
    </row>
    <row r="912" spans="1:22" s="13" customFormat="1" ht="15" customHeight="1">
      <c r="A912" s="15"/>
      <c r="D912" s="14"/>
      <c r="E912" s="15"/>
      <c r="G912" s="15"/>
      <c r="I912" s="15"/>
      <c r="K912" s="15"/>
      <c r="M912" s="15"/>
      <c r="O912" s="15"/>
      <c r="P912" s="15"/>
      <c r="Q912" s="15"/>
      <c r="S912" s="15"/>
      <c r="T912" s="15"/>
      <c r="U912" s="15"/>
      <c r="V912" s="15"/>
    </row>
    <row r="913" spans="1:22" s="13" customFormat="1" ht="15" customHeight="1">
      <c r="A913" s="15"/>
      <c r="D913" s="14"/>
      <c r="E913" s="15"/>
      <c r="G913" s="15"/>
      <c r="I913" s="15"/>
      <c r="K913" s="15"/>
      <c r="M913" s="15"/>
      <c r="O913" s="15"/>
      <c r="P913" s="15"/>
      <c r="Q913" s="15"/>
      <c r="S913" s="15"/>
      <c r="T913" s="15"/>
      <c r="U913" s="15"/>
      <c r="V913" s="15"/>
    </row>
    <row r="914" spans="1:22" s="13" customFormat="1" ht="15" customHeight="1">
      <c r="A914" s="15"/>
      <c r="D914" s="14"/>
      <c r="E914" s="15"/>
      <c r="G914" s="15"/>
      <c r="I914" s="15"/>
      <c r="K914" s="15"/>
      <c r="M914" s="15"/>
      <c r="O914" s="15"/>
      <c r="P914" s="15"/>
      <c r="Q914" s="15"/>
      <c r="S914" s="15"/>
      <c r="T914" s="15"/>
      <c r="U914" s="15"/>
      <c r="V914" s="15"/>
    </row>
    <row r="915" spans="1:22" s="13" customFormat="1" ht="15" customHeight="1">
      <c r="A915" s="15"/>
      <c r="D915" s="14"/>
      <c r="E915" s="15"/>
      <c r="G915" s="15"/>
      <c r="I915" s="15"/>
      <c r="K915" s="15"/>
      <c r="M915" s="15"/>
      <c r="O915" s="15"/>
      <c r="P915" s="15"/>
      <c r="Q915" s="15"/>
      <c r="S915" s="15"/>
      <c r="T915" s="15"/>
      <c r="U915" s="15"/>
      <c r="V915" s="15"/>
    </row>
    <row r="916" spans="1:22" s="13" customFormat="1" ht="15" customHeight="1">
      <c r="A916" s="15"/>
      <c r="D916" s="14"/>
      <c r="E916" s="15"/>
      <c r="G916" s="15"/>
      <c r="I916" s="15"/>
      <c r="K916" s="15"/>
      <c r="M916" s="15"/>
      <c r="O916" s="15"/>
      <c r="P916" s="15"/>
      <c r="Q916" s="15"/>
      <c r="S916" s="15"/>
      <c r="T916" s="15"/>
      <c r="U916" s="15"/>
      <c r="V916" s="15"/>
    </row>
    <row r="917" spans="1:22" s="13" customFormat="1" ht="15" customHeight="1">
      <c r="A917" s="15"/>
      <c r="D917" s="14"/>
      <c r="E917" s="15"/>
      <c r="G917" s="15"/>
      <c r="I917" s="15"/>
      <c r="K917" s="15"/>
      <c r="M917" s="15"/>
      <c r="O917" s="15"/>
      <c r="P917" s="15"/>
      <c r="Q917" s="15"/>
      <c r="S917" s="15"/>
      <c r="T917" s="15"/>
      <c r="U917" s="15"/>
      <c r="V917" s="15"/>
    </row>
    <row r="918" spans="1:22" s="13" customFormat="1" ht="15" customHeight="1">
      <c r="A918" s="15"/>
      <c r="D918" s="14"/>
      <c r="E918" s="15"/>
      <c r="G918" s="15"/>
      <c r="I918" s="15"/>
      <c r="K918" s="15"/>
      <c r="M918" s="15"/>
      <c r="O918" s="15"/>
      <c r="P918" s="15"/>
      <c r="Q918" s="15"/>
      <c r="S918" s="15"/>
      <c r="T918" s="15"/>
      <c r="U918" s="15"/>
      <c r="V918" s="15"/>
    </row>
    <row r="919" spans="1:22" s="13" customFormat="1" ht="15" customHeight="1">
      <c r="A919" s="15"/>
      <c r="D919" s="14"/>
      <c r="E919" s="15"/>
      <c r="G919" s="15"/>
      <c r="I919" s="15"/>
      <c r="K919" s="15"/>
      <c r="M919" s="15"/>
      <c r="O919" s="15"/>
      <c r="P919" s="15"/>
      <c r="Q919" s="15"/>
      <c r="S919" s="15"/>
      <c r="T919" s="15"/>
      <c r="U919" s="15"/>
      <c r="V919" s="15"/>
    </row>
    <row r="920" spans="1:22" s="13" customFormat="1" ht="15" customHeight="1">
      <c r="A920" s="15"/>
      <c r="D920" s="14"/>
      <c r="E920" s="15"/>
      <c r="G920" s="15"/>
      <c r="I920" s="15"/>
      <c r="K920" s="15"/>
      <c r="M920" s="15"/>
      <c r="O920" s="15"/>
      <c r="P920" s="15"/>
      <c r="Q920" s="15"/>
      <c r="S920" s="15"/>
      <c r="T920" s="15"/>
      <c r="U920" s="15"/>
      <c r="V920" s="15"/>
    </row>
    <row r="921" spans="1:22" s="13" customFormat="1" ht="15" customHeight="1">
      <c r="A921" s="15"/>
      <c r="D921" s="14"/>
      <c r="E921" s="15"/>
      <c r="G921" s="15"/>
      <c r="I921" s="15"/>
      <c r="K921" s="15"/>
      <c r="M921" s="15"/>
      <c r="O921" s="15"/>
      <c r="P921" s="15"/>
      <c r="Q921" s="15"/>
      <c r="S921" s="15"/>
      <c r="T921" s="15"/>
      <c r="U921" s="15"/>
      <c r="V921" s="15"/>
    </row>
    <row r="922" spans="1:22" s="13" customFormat="1" ht="15" customHeight="1">
      <c r="A922" s="15"/>
      <c r="D922" s="14"/>
      <c r="E922" s="15"/>
      <c r="G922" s="15"/>
      <c r="I922" s="15"/>
      <c r="K922" s="15"/>
      <c r="M922" s="15"/>
      <c r="O922" s="15"/>
      <c r="P922" s="15"/>
      <c r="Q922" s="15"/>
      <c r="S922" s="15"/>
      <c r="T922" s="15"/>
      <c r="U922" s="15"/>
      <c r="V922" s="15"/>
    </row>
    <row r="923" spans="1:22" s="13" customFormat="1" ht="15" customHeight="1">
      <c r="A923" s="15"/>
      <c r="D923" s="14"/>
      <c r="E923" s="15"/>
      <c r="G923" s="15"/>
      <c r="I923" s="15"/>
      <c r="K923" s="15"/>
      <c r="M923" s="15"/>
      <c r="O923" s="15"/>
      <c r="P923" s="15"/>
      <c r="Q923" s="15"/>
      <c r="S923" s="15"/>
      <c r="T923" s="15"/>
      <c r="U923" s="15"/>
      <c r="V923" s="15"/>
    </row>
    <row r="924" spans="1:22" s="13" customFormat="1" ht="15" customHeight="1">
      <c r="A924" s="15"/>
      <c r="D924" s="14"/>
      <c r="E924" s="15"/>
      <c r="G924" s="15"/>
      <c r="I924" s="15"/>
      <c r="K924" s="15"/>
      <c r="M924" s="15"/>
      <c r="O924" s="15"/>
      <c r="P924" s="15"/>
      <c r="Q924" s="15"/>
      <c r="S924" s="15"/>
      <c r="T924" s="15"/>
      <c r="U924" s="15"/>
      <c r="V924" s="15"/>
    </row>
    <row r="925" spans="1:22" s="13" customFormat="1" ht="15" customHeight="1">
      <c r="A925" s="15"/>
      <c r="D925" s="14"/>
      <c r="E925" s="15"/>
      <c r="G925" s="15"/>
      <c r="I925" s="15"/>
      <c r="K925" s="15"/>
      <c r="M925" s="15"/>
      <c r="O925" s="15"/>
      <c r="P925" s="15"/>
      <c r="Q925" s="15"/>
      <c r="S925" s="15"/>
      <c r="T925" s="15"/>
      <c r="U925" s="15"/>
      <c r="V925" s="15"/>
    </row>
    <row r="926" spans="1:22" s="13" customFormat="1" ht="15" customHeight="1">
      <c r="A926" s="15"/>
      <c r="D926" s="14"/>
      <c r="E926" s="15"/>
      <c r="G926" s="15"/>
      <c r="I926" s="15"/>
      <c r="K926" s="15"/>
      <c r="M926" s="15"/>
      <c r="O926" s="15"/>
      <c r="P926" s="15"/>
      <c r="Q926" s="15"/>
      <c r="S926" s="15"/>
      <c r="T926" s="15"/>
      <c r="U926" s="15"/>
      <c r="V926" s="15"/>
    </row>
    <row r="927" spans="1:22" s="13" customFormat="1" ht="15" customHeight="1">
      <c r="A927" s="15"/>
      <c r="D927" s="14"/>
      <c r="E927" s="15"/>
      <c r="G927" s="15"/>
      <c r="I927" s="15"/>
      <c r="K927" s="15"/>
      <c r="M927" s="15"/>
      <c r="O927" s="15"/>
      <c r="P927" s="15"/>
      <c r="Q927" s="15"/>
      <c r="S927" s="15"/>
      <c r="T927" s="15"/>
      <c r="U927" s="15"/>
      <c r="V927" s="15"/>
    </row>
    <row r="928" spans="1:22" s="13" customFormat="1" ht="15" customHeight="1">
      <c r="A928" s="15"/>
      <c r="D928" s="14"/>
      <c r="E928" s="15"/>
      <c r="G928" s="15"/>
      <c r="I928" s="15"/>
      <c r="K928" s="15"/>
      <c r="M928" s="15"/>
      <c r="O928" s="15"/>
      <c r="P928" s="15"/>
      <c r="Q928" s="15"/>
      <c r="S928" s="15"/>
      <c r="T928" s="15"/>
      <c r="U928" s="15"/>
      <c r="V928" s="15"/>
    </row>
    <row r="929" spans="1:22" s="13" customFormat="1" ht="15" customHeight="1">
      <c r="A929" s="15"/>
      <c r="D929" s="14"/>
      <c r="E929" s="15"/>
      <c r="G929" s="15"/>
      <c r="I929" s="15"/>
      <c r="K929" s="15"/>
      <c r="M929" s="15"/>
      <c r="O929" s="15"/>
      <c r="P929" s="15"/>
      <c r="Q929" s="15"/>
      <c r="S929" s="15"/>
      <c r="T929" s="15"/>
      <c r="U929" s="15"/>
      <c r="V929" s="15"/>
    </row>
    <row r="930" spans="1:22" s="13" customFormat="1" ht="15" customHeight="1">
      <c r="A930" s="15"/>
      <c r="D930" s="14"/>
      <c r="E930" s="15"/>
      <c r="G930" s="15"/>
      <c r="I930" s="15"/>
      <c r="K930" s="15"/>
      <c r="M930" s="15"/>
      <c r="O930" s="15"/>
      <c r="P930" s="15"/>
      <c r="Q930" s="15"/>
      <c r="S930" s="15"/>
      <c r="T930" s="15"/>
      <c r="U930" s="15"/>
      <c r="V930" s="15"/>
    </row>
    <row r="931" spans="1:22" s="13" customFormat="1" ht="15" customHeight="1">
      <c r="A931" s="15"/>
      <c r="D931" s="14"/>
      <c r="E931" s="15"/>
      <c r="G931" s="15"/>
      <c r="I931" s="15"/>
      <c r="K931" s="15"/>
      <c r="M931" s="15"/>
      <c r="O931" s="15"/>
      <c r="P931" s="15"/>
      <c r="Q931" s="15"/>
      <c r="S931" s="15"/>
      <c r="T931" s="15"/>
      <c r="U931" s="15"/>
      <c r="V931" s="15"/>
    </row>
    <row r="932" spans="1:22" s="13" customFormat="1" ht="15" customHeight="1">
      <c r="A932" s="15"/>
      <c r="D932" s="14"/>
      <c r="E932" s="15"/>
      <c r="G932" s="15"/>
      <c r="I932" s="15"/>
      <c r="K932" s="15"/>
      <c r="M932" s="15"/>
      <c r="O932" s="15"/>
      <c r="P932" s="15"/>
      <c r="Q932" s="15"/>
      <c r="S932" s="15"/>
      <c r="T932" s="15"/>
      <c r="U932" s="15"/>
      <c r="V932" s="15"/>
    </row>
    <row r="933" spans="1:22" s="13" customFormat="1" ht="15" customHeight="1">
      <c r="A933" s="15"/>
      <c r="D933" s="14"/>
      <c r="E933" s="15"/>
      <c r="G933" s="15"/>
      <c r="I933" s="15"/>
      <c r="K933" s="15"/>
      <c r="M933" s="15"/>
      <c r="O933" s="15"/>
      <c r="P933" s="15"/>
      <c r="Q933" s="15"/>
      <c r="S933" s="15"/>
      <c r="T933" s="15"/>
      <c r="U933" s="15"/>
      <c r="V933" s="15"/>
    </row>
    <row r="934" spans="1:22" s="13" customFormat="1" ht="15" customHeight="1">
      <c r="A934" s="15"/>
      <c r="D934" s="14"/>
      <c r="E934" s="15"/>
      <c r="G934" s="15"/>
      <c r="I934" s="15"/>
      <c r="K934" s="15"/>
      <c r="M934" s="15"/>
      <c r="O934" s="15"/>
      <c r="P934" s="15"/>
      <c r="Q934" s="15"/>
      <c r="S934" s="15"/>
      <c r="T934" s="15"/>
      <c r="U934" s="15"/>
      <c r="V934" s="15"/>
    </row>
    <row r="935" spans="1:22" s="13" customFormat="1" ht="15" customHeight="1">
      <c r="A935" s="15"/>
      <c r="D935" s="14"/>
      <c r="E935" s="15"/>
      <c r="G935" s="15"/>
      <c r="I935" s="15"/>
      <c r="K935" s="15"/>
      <c r="M935" s="15"/>
      <c r="O935" s="15"/>
      <c r="P935" s="15"/>
      <c r="Q935" s="15"/>
      <c r="S935" s="15"/>
      <c r="T935" s="15"/>
      <c r="U935" s="15"/>
      <c r="V935" s="15"/>
    </row>
    <row r="936" spans="1:22" s="13" customFormat="1" ht="15" customHeight="1">
      <c r="A936" s="15"/>
      <c r="D936" s="14"/>
      <c r="E936" s="15"/>
      <c r="G936" s="15"/>
      <c r="I936" s="15"/>
      <c r="K936" s="15"/>
      <c r="M936" s="15"/>
      <c r="O936" s="15"/>
      <c r="P936" s="15"/>
      <c r="Q936" s="15"/>
      <c r="S936" s="15"/>
      <c r="T936" s="15"/>
      <c r="U936" s="15"/>
      <c r="V936" s="15"/>
    </row>
    <row r="937" spans="1:22" s="13" customFormat="1" ht="15" customHeight="1">
      <c r="A937" s="15"/>
      <c r="D937" s="14"/>
      <c r="E937" s="15"/>
      <c r="G937" s="15"/>
      <c r="I937" s="15"/>
      <c r="K937" s="15"/>
      <c r="M937" s="15"/>
      <c r="O937" s="15"/>
      <c r="P937" s="15"/>
      <c r="Q937" s="15"/>
      <c r="S937" s="15"/>
      <c r="T937" s="15"/>
      <c r="U937" s="15"/>
      <c r="V937" s="15"/>
    </row>
    <row r="938" spans="1:22" s="13" customFormat="1" ht="15" customHeight="1">
      <c r="A938" s="15"/>
      <c r="D938" s="14"/>
      <c r="E938" s="15"/>
      <c r="G938" s="15"/>
      <c r="I938" s="15"/>
      <c r="K938" s="15"/>
      <c r="M938" s="15"/>
      <c r="O938" s="15"/>
      <c r="P938" s="15"/>
      <c r="Q938" s="15"/>
      <c r="S938" s="15"/>
      <c r="T938" s="15"/>
      <c r="U938" s="15"/>
      <c r="V938" s="15"/>
    </row>
    <row r="939" spans="1:22" s="13" customFormat="1" ht="15" customHeight="1">
      <c r="A939" s="15"/>
      <c r="D939" s="14"/>
      <c r="E939" s="15"/>
      <c r="G939" s="15"/>
      <c r="I939" s="15"/>
      <c r="K939" s="15"/>
      <c r="M939" s="15"/>
      <c r="O939" s="15"/>
      <c r="P939" s="15"/>
      <c r="Q939" s="15"/>
      <c r="S939" s="15"/>
      <c r="T939" s="15"/>
      <c r="U939" s="15"/>
      <c r="V939" s="15"/>
    </row>
    <row r="940" spans="1:22" s="13" customFormat="1" ht="15" customHeight="1">
      <c r="A940" s="15"/>
      <c r="D940" s="14"/>
      <c r="E940" s="15"/>
      <c r="G940" s="15"/>
      <c r="I940" s="15"/>
      <c r="K940" s="15"/>
      <c r="M940" s="15"/>
      <c r="O940" s="15"/>
      <c r="P940" s="15"/>
      <c r="Q940" s="15"/>
      <c r="S940" s="15"/>
      <c r="T940" s="15"/>
      <c r="U940" s="15"/>
      <c r="V940" s="15"/>
    </row>
    <row r="941" spans="1:22" s="13" customFormat="1" ht="15" customHeight="1">
      <c r="A941" s="15"/>
      <c r="D941" s="14"/>
      <c r="E941" s="15"/>
      <c r="G941" s="15"/>
      <c r="I941" s="15"/>
      <c r="K941" s="15"/>
      <c r="M941" s="15"/>
      <c r="O941" s="15"/>
      <c r="P941" s="15"/>
      <c r="Q941" s="15"/>
      <c r="S941" s="15"/>
      <c r="T941" s="15"/>
      <c r="U941" s="15"/>
      <c r="V941" s="15"/>
    </row>
    <row r="942" spans="1:22" s="13" customFormat="1" ht="15" customHeight="1">
      <c r="A942" s="15"/>
      <c r="D942" s="14"/>
      <c r="E942" s="15"/>
      <c r="G942" s="15"/>
      <c r="I942" s="15"/>
      <c r="K942" s="15"/>
      <c r="M942" s="15"/>
      <c r="O942" s="15"/>
      <c r="P942" s="15"/>
      <c r="Q942" s="15"/>
      <c r="S942" s="15"/>
      <c r="T942" s="15"/>
      <c r="U942" s="15"/>
      <c r="V942" s="15"/>
    </row>
    <row r="943" spans="1:22" s="13" customFormat="1" ht="15" customHeight="1">
      <c r="A943" s="15"/>
      <c r="D943" s="14"/>
      <c r="E943" s="15"/>
      <c r="G943" s="15"/>
      <c r="I943" s="15"/>
      <c r="K943" s="15"/>
      <c r="M943" s="15"/>
      <c r="O943" s="15"/>
      <c r="P943" s="15"/>
      <c r="Q943" s="15"/>
      <c r="S943" s="15"/>
      <c r="T943" s="15"/>
      <c r="U943" s="15"/>
      <c r="V943" s="15"/>
    </row>
    <row r="944" spans="1:22" s="13" customFormat="1" ht="15" customHeight="1">
      <c r="A944" s="15"/>
      <c r="D944" s="14"/>
      <c r="E944" s="15"/>
      <c r="G944" s="15"/>
      <c r="I944" s="15"/>
      <c r="K944" s="15"/>
      <c r="M944" s="15"/>
      <c r="O944" s="15"/>
      <c r="P944" s="15"/>
      <c r="Q944" s="15"/>
      <c r="S944" s="15"/>
      <c r="T944" s="15"/>
      <c r="U944" s="15"/>
      <c r="V944" s="15"/>
    </row>
    <row r="945" spans="1:22" s="13" customFormat="1" ht="15" customHeight="1">
      <c r="A945" s="15"/>
      <c r="D945" s="14"/>
      <c r="E945" s="15"/>
      <c r="G945" s="15"/>
      <c r="I945" s="15"/>
      <c r="K945" s="15"/>
      <c r="M945" s="15"/>
      <c r="O945" s="15"/>
      <c r="P945" s="15"/>
      <c r="Q945" s="15"/>
      <c r="S945" s="15"/>
      <c r="T945" s="15"/>
      <c r="U945" s="15"/>
      <c r="V945" s="15"/>
    </row>
    <row r="946" spans="1:22" s="13" customFormat="1" ht="15" customHeight="1">
      <c r="A946" s="15"/>
      <c r="D946" s="14"/>
      <c r="E946" s="15"/>
      <c r="G946" s="15"/>
      <c r="I946" s="15"/>
      <c r="K946" s="15"/>
      <c r="M946" s="15"/>
      <c r="O946" s="15"/>
      <c r="P946" s="15"/>
      <c r="Q946" s="15"/>
      <c r="S946" s="15"/>
      <c r="T946" s="15"/>
      <c r="U946" s="15"/>
      <c r="V946" s="15"/>
    </row>
    <row r="947" spans="1:22" s="13" customFormat="1" ht="15" customHeight="1">
      <c r="A947" s="15"/>
      <c r="D947" s="14"/>
      <c r="E947" s="15"/>
      <c r="G947" s="15"/>
      <c r="I947" s="15"/>
      <c r="K947" s="15"/>
      <c r="M947" s="15"/>
      <c r="O947" s="15"/>
      <c r="P947" s="15"/>
      <c r="Q947" s="15"/>
      <c r="S947" s="15"/>
      <c r="T947" s="15"/>
      <c r="U947" s="15"/>
      <c r="V947" s="15"/>
    </row>
    <row r="948" spans="1:22" s="13" customFormat="1" ht="15" customHeight="1">
      <c r="A948" s="15"/>
      <c r="D948" s="14"/>
      <c r="E948" s="15"/>
      <c r="G948" s="15"/>
      <c r="I948" s="15"/>
      <c r="K948" s="15"/>
      <c r="M948" s="15"/>
      <c r="O948" s="15"/>
      <c r="P948" s="15"/>
      <c r="Q948" s="15"/>
      <c r="S948" s="15"/>
      <c r="T948" s="15"/>
      <c r="U948" s="15"/>
      <c r="V948" s="15"/>
    </row>
    <row r="949" spans="1:22" s="13" customFormat="1" ht="15" customHeight="1">
      <c r="A949" s="15"/>
      <c r="D949" s="14"/>
      <c r="E949" s="15"/>
      <c r="G949" s="15"/>
      <c r="I949" s="15"/>
      <c r="K949" s="15"/>
      <c r="M949" s="15"/>
      <c r="O949" s="15"/>
      <c r="P949" s="15"/>
      <c r="Q949" s="15"/>
      <c r="S949" s="15"/>
      <c r="T949" s="15"/>
      <c r="U949" s="15"/>
      <c r="V949" s="15"/>
    </row>
    <row r="950" spans="1:22" s="13" customFormat="1" ht="15" customHeight="1">
      <c r="A950" s="15"/>
      <c r="D950" s="14"/>
      <c r="E950" s="15"/>
      <c r="G950" s="15"/>
      <c r="I950" s="15"/>
      <c r="K950" s="15"/>
      <c r="M950" s="15"/>
      <c r="O950" s="15"/>
      <c r="P950" s="15"/>
      <c r="Q950" s="15"/>
      <c r="S950" s="15"/>
      <c r="T950" s="15"/>
      <c r="U950" s="15"/>
      <c r="V950" s="15"/>
    </row>
    <row r="951" spans="1:22" s="13" customFormat="1" ht="15" customHeight="1">
      <c r="A951" s="15"/>
      <c r="D951" s="14"/>
      <c r="E951" s="15"/>
      <c r="G951" s="15"/>
      <c r="I951" s="15"/>
      <c r="K951" s="15"/>
      <c r="M951" s="15"/>
      <c r="O951" s="15"/>
      <c r="P951" s="15"/>
      <c r="Q951" s="15"/>
      <c r="S951" s="15"/>
      <c r="T951" s="15"/>
      <c r="U951" s="15"/>
      <c r="V951" s="15"/>
    </row>
    <row r="952" spans="1:22" s="13" customFormat="1" ht="15" customHeight="1">
      <c r="A952" s="15"/>
      <c r="D952" s="14"/>
      <c r="E952" s="15"/>
      <c r="G952" s="15"/>
      <c r="I952" s="15"/>
      <c r="K952" s="15"/>
      <c r="M952" s="15"/>
      <c r="O952" s="15"/>
      <c r="P952" s="15"/>
      <c r="Q952" s="15"/>
      <c r="S952" s="15"/>
      <c r="T952" s="15"/>
      <c r="U952" s="15"/>
      <c r="V952" s="15"/>
    </row>
    <row r="953" spans="1:22" s="13" customFormat="1" ht="15" customHeight="1">
      <c r="A953" s="15"/>
      <c r="D953" s="14"/>
      <c r="E953" s="15"/>
      <c r="G953" s="15"/>
      <c r="I953" s="15"/>
      <c r="K953" s="15"/>
      <c r="M953" s="15"/>
      <c r="O953" s="15"/>
      <c r="P953" s="15"/>
      <c r="Q953" s="15"/>
      <c r="S953" s="15"/>
      <c r="T953" s="15"/>
      <c r="U953" s="15"/>
      <c r="V953" s="15"/>
    </row>
    <row r="954" spans="1:22" s="13" customFormat="1" ht="15" customHeight="1">
      <c r="A954" s="15"/>
      <c r="D954" s="14"/>
      <c r="E954" s="15"/>
      <c r="G954" s="15"/>
      <c r="I954" s="15"/>
      <c r="K954" s="15"/>
      <c r="M954" s="15"/>
      <c r="O954" s="15"/>
      <c r="P954" s="15"/>
      <c r="Q954" s="15"/>
      <c r="S954" s="15"/>
      <c r="T954" s="15"/>
      <c r="U954" s="15"/>
      <c r="V954" s="15"/>
    </row>
    <row r="955" spans="1:22" s="13" customFormat="1" ht="15" customHeight="1">
      <c r="A955" s="15"/>
      <c r="D955" s="14"/>
      <c r="E955" s="15"/>
      <c r="G955" s="15"/>
      <c r="I955" s="15"/>
      <c r="K955" s="15"/>
      <c r="M955" s="15"/>
      <c r="O955" s="15"/>
      <c r="P955" s="15"/>
      <c r="Q955" s="15"/>
      <c r="S955" s="15"/>
      <c r="T955" s="15"/>
      <c r="U955" s="15"/>
      <c r="V955" s="15"/>
    </row>
    <row r="956" spans="1:22" s="13" customFormat="1" ht="15" customHeight="1">
      <c r="A956" s="15"/>
      <c r="D956" s="14"/>
      <c r="E956" s="15"/>
      <c r="G956" s="15"/>
      <c r="I956" s="15"/>
      <c r="K956" s="15"/>
      <c r="M956" s="15"/>
      <c r="O956" s="15"/>
      <c r="P956" s="15"/>
      <c r="Q956" s="15"/>
      <c r="S956" s="15"/>
      <c r="T956" s="15"/>
      <c r="U956" s="15"/>
      <c r="V956" s="15"/>
    </row>
    <row r="957" spans="1:22" s="13" customFormat="1" ht="15" customHeight="1">
      <c r="A957" s="15"/>
      <c r="D957" s="14"/>
      <c r="E957" s="15"/>
      <c r="G957" s="15"/>
      <c r="I957" s="15"/>
      <c r="K957" s="15"/>
      <c r="M957" s="15"/>
      <c r="O957" s="15"/>
      <c r="P957" s="15"/>
      <c r="Q957" s="15"/>
      <c r="S957" s="15"/>
      <c r="T957" s="15"/>
      <c r="U957" s="15"/>
      <c r="V957" s="15"/>
    </row>
    <row r="958" spans="1:22" s="13" customFormat="1" ht="15" customHeight="1">
      <c r="A958" s="15"/>
      <c r="D958" s="14"/>
      <c r="E958" s="15"/>
      <c r="G958" s="15"/>
      <c r="I958" s="15"/>
      <c r="K958" s="15"/>
      <c r="M958" s="15"/>
      <c r="O958" s="15"/>
      <c r="P958" s="15"/>
      <c r="Q958" s="15"/>
      <c r="S958" s="15"/>
      <c r="T958" s="15"/>
      <c r="U958" s="15"/>
      <c r="V958" s="15"/>
    </row>
    <row r="959" spans="1:22" s="13" customFormat="1" ht="15" customHeight="1">
      <c r="A959" s="15"/>
      <c r="D959" s="14"/>
      <c r="E959" s="15"/>
      <c r="G959" s="15"/>
      <c r="I959" s="15"/>
      <c r="K959" s="15"/>
      <c r="M959" s="15"/>
      <c r="O959" s="15"/>
      <c r="P959" s="15"/>
      <c r="Q959" s="15"/>
      <c r="S959" s="15"/>
      <c r="T959" s="15"/>
      <c r="U959" s="15"/>
      <c r="V959" s="15"/>
    </row>
    <row r="960" spans="1:22" s="13" customFormat="1" ht="15" customHeight="1">
      <c r="A960" s="15"/>
      <c r="D960" s="14"/>
      <c r="E960" s="15"/>
      <c r="G960" s="15"/>
      <c r="I960" s="15"/>
      <c r="K960" s="15"/>
      <c r="M960" s="15"/>
      <c r="O960" s="15"/>
      <c r="P960" s="15"/>
      <c r="Q960" s="15"/>
      <c r="S960" s="15"/>
      <c r="T960" s="15"/>
      <c r="U960" s="15"/>
      <c r="V960" s="15"/>
    </row>
    <row r="961" spans="1:22" s="13" customFormat="1" ht="15" customHeight="1">
      <c r="A961" s="15"/>
      <c r="D961" s="14"/>
      <c r="E961" s="15"/>
      <c r="G961" s="15"/>
      <c r="I961" s="15"/>
      <c r="K961" s="15"/>
      <c r="M961" s="15"/>
      <c r="O961" s="15"/>
      <c r="P961" s="15"/>
      <c r="Q961" s="15"/>
      <c r="S961" s="15"/>
      <c r="T961" s="15"/>
      <c r="U961" s="15"/>
      <c r="V961" s="15"/>
    </row>
    <row r="962" spans="1:22" s="13" customFormat="1" ht="15" customHeight="1">
      <c r="A962" s="15"/>
      <c r="D962" s="14"/>
      <c r="E962" s="15"/>
      <c r="G962" s="15"/>
      <c r="I962" s="15"/>
      <c r="K962" s="15"/>
      <c r="M962" s="15"/>
      <c r="O962" s="15"/>
      <c r="P962" s="15"/>
      <c r="Q962" s="15"/>
      <c r="S962" s="15"/>
      <c r="T962" s="15"/>
      <c r="U962" s="15"/>
      <c r="V962" s="15"/>
    </row>
    <row r="963" spans="1:22" s="13" customFormat="1" ht="15" customHeight="1">
      <c r="A963" s="15"/>
      <c r="D963" s="14"/>
      <c r="E963" s="15"/>
      <c r="G963" s="15"/>
      <c r="I963" s="15"/>
      <c r="K963" s="15"/>
      <c r="M963" s="15"/>
      <c r="O963" s="15"/>
      <c r="P963" s="15"/>
      <c r="Q963" s="15"/>
      <c r="S963" s="15"/>
      <c r="T963" s="15"/>
      <c r="U963" s="15"/>
      <c r="V963" s="15"/>
    </row>
    <row r="964" spans="1:22" s="13" customFormat="1" ht="15" customHeight="1">
      <c r="A964" s="15"/>
      <c r="D964" s="14"/>
      <c r="E964" s="15"/>
      <c r="G964" s="15"/>
      <c r="I964" s="15"/>
      <c r="K964" s="15"/>
      <c r="M964" s="15"/>
      <c r="O964" s="15"/>
      <c r="P964" s="15"/>
      <c r="Q964" s="15"/>
      <c r="S964" s="15"/>
      <c r="T964" s="15"/>
      <c r="U964" s="15"/>
      <c r="V964" s="15"/>
    </row>
    <row r="965" spans="1:22" s="13" customFormat="1" ht="15" customHeight="1">
      <c r="A965" s="15"/>
      <c r="D965" s="14"/>
      <c r="E965" s="15"/>
      <c r="G965" s="15"/>
      <c r="I965" s="15"/>
      <c r="K965" s="15"/>
      <c r="M965" s="15"/>
      <c r="O965" s="15"/>
      <c r="P965" s="15"/>
      <c r="Q965" s="15"/>
      <c r="S965" s="15"/>
      <c r="T965" s="15"/>
      <c r="U965" s="15"/>
      <c r="V965" s="15"/>
    </row>
    <row r="966" spans="1:22" s="13" customFormat="1" ht="15" customHeight="1">
      <c r="A966" s="15"/>
      <c r="D966" s="14"/>
      <c r="E966" s="15"/>
      <c r="G966" s="15"/>
      <c r="I966" s="15"/>
      <c r="K966" s="15"/>
      <c r="M966" s="15"/>
      <c r="O966" s="15"/>
      <c r="P966" s="15"/>
      <c r="Q966" s="15"/>
      <c r="S966" s="15"/>
      <c r="T966" s="15"/>
      <c r="U966" s="15"/>
      <c r="V966" s="15"/>
    </row>
    <row r="967" spans="1:22" s="13" customFormat="1" ht="15" customHeight="1">
      <c r="A967" s="15"/>
      <c r="D967" s="14"/>
      <c r="E967" s="15"/>
      <c r="G967" s="15"/>
      <c r="I967" s="15"/>
      <c r="K967" s="15"/>
      <c r="M967" s="15"/>
      <c r="O967" s="15"/>
      <c r="P967" s="15"/>
      <c r="Q967" s="15"/>
      <c r="S967" s="15"/>
      <c r="T967" s="15"/>
      <c r="U967" s="15"/>
      <c r="V967" s="15"/>
    </row>
    <row r="968" spans="1:22" s="13" customFormat="1" ht="15" customHeight="1">
      <c r="A968" s="15"/>
      <c r="D968" s="14"/>
      <c r="E968" s="15"/>
      <c r="G968" s="15"/>
      <c r="I968" s="15"/>
      <c r="K968" s="15"/>
      <c r="M968" s="15"/>
      <c r="O968" s="15"/>
      <c r="P968" s="15"/>
      <c r="Q968" s="15"/>
      <c r="S968" s="15"/>
      <c r="T968" s="15"/>
      <c r="U968" s="15"/>
      <c r="V968" s="15"/>
    </row>
    <row r="969" spans="1:22" s="13" customFormat="1" ht="15" customHeight="1">
      <c r="A969" s="15"/>
      <c r="D969" s="14"/>
      <c r="E969" s="15"/>
      <c r="G969" s="15"/>
      <c r="I969" s="15"/>
      <c r="K969" s="15"/>
      <c r="M969" s="15"/>
      <c r="O969" s="15"/>
      <c r="P969" s="15"/>
      <c r="Q969" s="15"/>
      <c r="S969" s="15"/>
      <c r="T969" s="15"/>
      <c r="U969" s="15"/>
      <c r="V969" s="15"/>
    </row>
    <row r="970" spans="1:22" s="13" customFormat="1" ht="15" customHeight="1">
      <c r="A970" s="15"/>
      <c r="D970" s="14"/>
      <c r="E970" s="15"/>
      <c r="G970" s="15"/>
      <c r="I970" s="15"/>
      <c r="K970" s="15"/>
      <c r="M970" s="15"/>
      <c r="O970" s="15"/>
      <c r="P970" s="15"/>
      <c r="Q970" s="15"/>
      <c r="S970" s="15"/>
      <c r="T970" s="15"/>
      <c r="U970" s="15"/>
      <c r="V970" s="15"/>
    </row>
    <row r="971" spans="1:22" s="13" customFormat="1" ht="15" customHeight="1">
      <c r="A971" s="15"/>
      <c r="D971" s="14"/>
      <c r="E971" s="15"/>
      <c r="G971" s="15"/>
      <c r="I971" s="15"/>
      <c r="K971" s="15"/>
      <c r="M971" s="15"/>
      <c r="O971" s="15"/>
      <c r="P971" s="15"/>
      <c r="Q971" s="15"/>
      <c r="S971" s="15"/>
      <c r="T971" s="15"/>
      <c r="U971" s="15"/>
      <c r="V971" s="15"/>
    </row>
    <row r="972" spans="1:22" s="13" customFormat="1" ht="15" customHeight="1">
      <c r="A972" s="15"/>
      <c r="D972" s="14"/>
      <c r="E972" s="15"/>
      <c r="G972" s="15"/>
      <c r="I972" s="15"/>
      <c r="K972" s="15"/>
      <c r="M972" s="15"/>
      <c r="O972" s="15"/>
      <c r="P972" s="15"/>
      <c r="Q972" s="15"/>
      <c r="S972" s="15"/>
      <c r="T972" s="15"/>
      <c r="U972" s="15"/>
      <c r="V972" s="15"/>
    </row>
    <row r="973" spans="1:22" s="13" customFormat="1" ht="15" customHeight="1">
      <c r="A973" s="15"/>
      <c r="D973" s="14"/>
      <c r="E973" s="15"/>
      <c r="G973" s="15"/>
      <c r="I973" s="15"/>
      <c r="K973" s="15"/>
      <c r="M973" s="15"/>
      <c r="O973" s="15"/>
      <c r="P973" s="15"/>
      <c r="Q973" s="15"/>
      <c r="S973" s="15"/>
      <c r="T973" s="15"/>
      <c r="U973" s="15"/>
      <c r="V973" s="15"/>
    </row>
    <row r="974" spans="1:22" s="13" customFormat="1" ht="15" customHeight="1">
      <c r="A974" s="15"/>
      <c r="D974" s="14"/>
      <c r="E974" s="15"/>
      <c r="G974" s="15"/>
      <c r="I974" s="15"/>
      <c r="K974" s="15"/>
      <c r="M974" s="15"/>
      <c r="O974" s="15"/>
      <c r="P974" s="15"/>
      <c r="Q974" s="15"/>
      <c r="S974" s="15"/>
      <c r="T974" s="15"/>
      <c r="U974" s="15"/>
      <c r="V974" s="15"/>
    </row>
    <row r="975" spans="1:22" s="13" customFormat="1" ht="15" customHeight="1">
      <c r="A975" s="15"/>
      <c r="D975" s="14"/>
      <c r="E975" s="15"/>
      <c r="G975" s="15"/>
      <c r="I975" s="15"/>
      <c r="K975" s="15"/>
      <c r="M975" s="15"/>
      <c r="O975" s="15"/>
      <c r="P975" s="15"/>
      <c r="Q975" s="15"/>
      <c r="S975" s="15"/>
      <c r="T975" s="15"/>
      <c r="U975" s="15"/>
      <c r="V975" s="15"/>
    </row>
    <row r="976" spans="1:22" s="13" customFormat="1" ht="15" customHeight="1">
      <c r="A976" s="15"/>
      <c r="D976" s="14"/>
      <c r="E976" s="15"/>
      <c r="G976" s="15"/>
      <c r="I976" s="15"/>
      <c r="K976" s="15"/>
      <c r="M976" s="15"/>
      <c r="O976" s="15"/>
      <c r="P976" s="15"/>
      <c r="Q976" s="15"/>
      <c r="S976" s="15"/>
      <c r="T976" s="15"/>
      <c r="U976" s="15"/>
      <c r="V976" s="15"/>
    </row>
    <row r="977" spans="1:22" s="13" customFormat="1" ht="15" customHeight="1">
      <c r="A977" s="15"/>
      <c r="D977" s="14"/>
      <c r="E977" s="15"/>
      <c r="G977" s="15"/>
      <c r="I977" s="15"/>
      <c r="K977" s="15"/>
      <c r="M977" s="15"/>
      <c r="O977" s="15"/>
      <c r="P977" s="15"/>
      <c r="Q977" s="15"/>
      <c r="S977" s="15"/>
      <c r="T977" s="15"/>
      <c r="U977" s="15"/>
      <c r="V977" s="15"/>
    </row>
    <row r="978" spans="1:22" s="13" customFormat="1" ht="15" customHeight="1">
      <c r="A978" s="15"/>
      <c r="D978" s="14"/>
      <c r="E978" s="15"/>
      <c r="G978" s="15"/>
      <c r="I978" s="15"/>
      <c r="K978" s="15"/>
      <c r="M978" s="15"/>
      <c r="O978" s="15"/>
      <c r="P978" s="15"/>
      <c r="Q978" s="15"/>
      <c r="S978" s="15"/>
      <c r="T978" s="15"/>
      <c r="U978" s="15"/>
      <c r="V978" s="15"/>
    </row>
    <row r="979" spans="1:22" s="13" customFormat="1" ht="15" customHeight="1">
      <c r="A979" s="15"/>
      <c r="D979" s="14"/>
      <c r="E979" s="15"/>
      <c r="G979" s="15"/>
      <c r="I979" s="15"/>
      <c r="K979" s="15"/>
      <c r="M979" s="15"/>
      <c r="O979" s="15"/>
      <c r="P979" s="15"/>
      <c r="Q979" s="15"/>
      <c r="S979" s="15"/>
      <c r="T979" s="15"/>
      <c r="U979" s="15"/>
      <c r="V979" s="15"/>
    </row>
    <row r="980" spans="1:22" s="13" customFormat="1" ht="15" customHeight="1">
      <c r="A980" s="15"/>
      <c r="D980" s="14"/>
      <c r="E980" s="15"/>
      <c r="G980" s="15"/>
      <c r="I980" s="15"/>
      <c r="K980" s="15"/>
      <c r="M980" s="15"/>
      <c r="O980" s="15"/>
      <c r="P980" s="15"/>
      <c r="Q980" s="15"/>
      <c r="S980" s="15"/>
      <c r="T980" s="15"/>
      <c r="U980" s="15"/>
      <c r="V980" s="15"/>
    </row>
    <row r="981" spans="1:22" s="13" customFormat="1" ht="15" customHeight="1">
      <c r="A981" s="15"/>
      <c r="D981" s="14"/>
      <c r="E981" s="15"/>
      <c r="G981" s="15"/>
      <c r="I981" s="15"/>
      <c r="K981" s="15"/>
      <c r="M981" s="15"/>
      <c r="O981" s="15"/>
      <c r="P981" s="15"/>
      <c r="Q981" s="15"/>
      <c r="S981" s="15"/>
      <c r="T981" s="15"/>
      <c r="U981" s="15"/>
      <c r="V981" s="15"/>
    </row>
    <row r="982" spans="1:22" ht="15" customHeight="1"/>
    <row r="983" spans="1:22" ht="15" customHeight="1"/>
    <row r="984" spans="1:22" ht="15" customHeight="1"/>
    <row r="985" spans="1:22" ht="15" customHeight="1"/>
    <row r="986" spans="1:22" ht="15" customHeight="1"/>
    <row r="987" spans="1:22" ht="15" customHeight="1"/>
    <row r="988" spans="1:22" ht="15" customHeight="1"/>
    <row r="989" spans="1:22" ht="15" customHeight="1"/>
    <row r="990" spans="1:22" ht="15" customHeight="1"/>
    <row r="991" spans="1:22" ht="15" customHeight="1"/>
    <row r="992" spans="1:22" ht="15" customHeight="1"/>
    <row r="993" ht="15" customHeight="1"/>
    <row r="994" ht="15" customHeight="1"/>
    <row r="995" ht="15" customHeight="1"/>
    <row r="996" ht="15" customHeight="1"/>
    <row r="997" ht="15" customHeight="1"/>
    <row r="998" ht="15" customHeight="1"/>
    <row r="999" ht="15" customHeight="1"/>
    <row r="1000" ht="15" customHeight="1"/>
    <row r="1001" ht="15" customHeight="1"/>
    <row r="1002" ht="15" customHeight="1"/>
    <row r="1003" ht="15" customHeight="1"/>
    <row r="1004" ht="15" customHeight="1"/>
    <row r="1005" ht="15" customHeight="1"/>
    <row r="1006" ht="15" customHeight="1"/>
    <row r="1007" ht="15" customHeight="1"/>
    <row r="1008" ht="15" customHeight="1"/>
    <row r="1009" ht="15" customHeight="1"/>
    <row r="1010" ht="15" customHeight="1"/>
    <row r="1011" ht="15" customHeight="1"/>
    <row r="1012" ht="15" customHeight="1"/>
    <row r="1013" ht="15" customHeight="1"/>
    <row r="1014" ht="15" customHeight="1"/>
    <row r="1015" ht="15" customHeight="1"/>
    <row r="1016" ht="15" customHeight="1"/>
    <row r="1017" ht="15" customHeight="1"/>
    <row r="1018" ht="15" customHeight="1"/>
    <row r="1019" ht="15" customHeight="1"/>
    <row r="1020" ht="15" customHeight="1"/>
    <row r="1021" ht="15" customHeight="1"/>
    <row r="1022" ht="15" customHeight="1"/>
    <row r="1023" ht="15" customHeight="1"/>
    <row r="1024" ht="15" customHeight="1"/>
    <row r="1025" ht="15" customHeight="1"/>
    <row r="1026" ht="15" customHeight="1"/>
    <row r="1027" ht="15" customHeight="1"/>
    <row r="1028" ht="15" customHeight="1"/>
    <row r="1029" ht="15" customHeight="1"/>
    <row r="1030" ht="15" customHeight="1"/>
    <row r="1031" ht="15" customHeight="1"/>
    <row r="1032" ht="15" customHeight="1"/>
    <row r="1033" ht="15" customHeight="1"/>
    <row r="1034" ht="15" customHeight="1"/>
    <row r="1035" ht="15" customHeight="1"/>
    <row r="1036" ht="15" customHeight="1"/>
    <row r="1037" ht="15" customHeight="1"/>
    <row r="1038" ht="15" customHeight="1"/>
    <row r="1039" ht="15" customHeight="1"/>
    <row r="1040" ht="15" customHeight="1"/>
    <row r="1041" ht="15" customHeight="1"/>
    <row r="1042" ht="15" customHeight="1"/>
    <row r="1043" ht="15" customHeight="1"/>
    <row r="1044" ht="15" customHeight="1"/>
    <row r="1045" ht="15" customHeight="1"/>
    <row r="1046" ht="15" customHeight="1"/>
    <row r="1047" ht="15" customHeight="1"/>
    <row r="1048" ht="15" customHeight="1"/>
    <row r="1049" ht="15" customHeight="1"/>
    <row r="1050" ht="15" customHeight="1"/>
    <row r="1051" ht="15" customHeight="1"/>
    <row r="1052" ht="15" customHeight="1"/>
    <row r="1053" ht="15" customHeight="1"/>
    <row r="1054" ht="15" customHeight="1"/>
    <row r="1055" ht="15" customHeight="1"/>
    <row r="1056" ht="15" customHeight="1"/>
    <row r="1057" ht="15" customHeight="1"/>
    <row r="1058" ht="15" customHeight="1"/>
    <row r="1059" ht="15" customHeight="1"/>
    <row r="1060" ht="15" customHeight="1"/>
    <row r="1061" ht="15" customHeight="1"/>
    <row r="1062" ht="15" customHeight="1"/>
    <row r="1063" ht="15" customHeight="1"/>
    <row r="1064" ht="15" customHeight="1"/>
    <row r="1065" ht="15" customHeight="1"/>
    <row r="1066" ht="15" customHeight="1"/>
    <row r="1067" ht="15" customHeight="1"/>
    <row r="1068" ht="15" customHeight="1"/>
    <row r="1069" ht="15" customHeight="1"/>
    <row r="1070" ht="15" customHeight="1"/>
    <row r="1071" ht="15" customHeight="1"/>
    <row r="1072" ht="15" customHeight="1"/>
    <row r="1073" ht="15" customHeight="1"/>
    <row r="1074" ht="15" customHeight="1"/>
    <row r="1075" ht="15" customHeight="1"/>
    <row r="1076" ht="15" customHeight="1"/>
    <row r="1077" ht="15" customHeight="1"/>
    <row r="1078" ht="15" customHeight="1"/>
    <row r="1079" ht="15" customHeight="1"/>
    <row r="1080" ht="15" customHeight="1"/>
    <row r="1081" ht="15" customHeight="1"/>
    <row r="1082" ht="15" customHeight="1"/>
    <row r="1083" ht="15" customHeight="1"/>
    <row r="1084" ht="15" customHeight="1"/>
    <row r="1085" ht="15" customHeight="1"/>
    <row r="1086" ht="15" customHeight="1"/>
    <row r="1087" ht="15" customHeight="1"/>
    <row r="1088" ht="15" customHeight="1"/>
    <row r="1089" ht="15" customHeight="1"/>
    <row r="1090" ht="15" customHeight="1"/>
    <row r="1091" ht="15" customHeight="1"/>
    <row r="1092" ht="15" customHeight="1"/>
    <row r="1093" ht="15" customHeight="1"/>
    <row r="1094" ht="15" customHeight="1"/>
    <row r="1095" ht="15" customHeight="1"/>
    <row r="1096" ht="15" customHeight="1"/>
    <row r="1097" ht="15" customHeight="1"/>
    <row r="1098" ht="15" customHeight="1"/>
    <row r="1099" ht="15" customHeight="1"/>
    <row r="1100" ht="15" customHeight="1"/>
    <row r="1101" ht="15" customHeight="1"/>
    <row r="1102" ht="15" customHeight="1"/>
    <row r="1103" ht="15" customHeight="1"/>
    <row r="1104" ht="15" customHeight="1"/>
    <row r="1105" ht="15" customHeight="1"/>
    <row r="1106" ht="15" customHeight="1"/>
    <row r="1107" ht="15" customHeight="1"/>
    <row r="1108" ht="15" customHeight="1"/>
    <row r="1109" ht="15" customHeight="1"/>
    <row r="1110" ht="15" customHeight="1"/>
    <row r="1111" ht="15" customHeight="1"/>
    <row r="1112" ht="15" customHeight="1"/>
    <row r="1113" ht="15" customHeight="1"/>
    <row r="1114" ht="15" customHeight="1"/>
    <row r="1115" ht="15" customHeight="1"/>
    <row r="1116" ht="15" customHeight="1"/>
    <row r="1117" ht="15" customHeight="1"/>
    <row r="1118" ht="15" customHeight="1"/>
    <row r="1119" ht="15" customHeight="1"/>
    <row r="1120" ht="15" customHeight="1"/>
    <row r="1121" ht="15" customHeight="1"/>
    <row r="1122" ht="15" customHeight="1"/>
    <row r="1123" ht="15" customHeight="1"/>
    <row r="1124" ht="15" customHeight="1"/>
    <row r="1125" ht="15" customHeight="1"/>
    <row r="1126" ht="15" customHeight="1"/>
    <row r="1127" ht="15" customHeight="1"/>
    <row r="1128" ht="15" customHeight="1"/>
    <row r="1129" ht="15" customHeight="1"/>
    <row r="1130" ht="15" customHeight="1"/>
    <row r="1131" ht="15" customHeight="1"/>
    <row r="1132" ht="15" customHeight="1"/>
    <row r="1133" ht="15" customHeight="1"/>
    <row r="1134" ht="15" customHeight="1"/>
    <row r="1135" ht="15" customHeight="1"/>
    <row r="1136" ht="15" customHeight="1"/>
    <row r="1137" ht="15" customHeight="1"/>
    <row r="1138" ht="15" customHeight="1"/>
    <row r="1139" ht="15" customHeight="1"/>
    <row r="1140" ht="15" customHeight="1"/>
    <row r="1141" ht="15" customHeight="1"/>
    <row r="1142" ht="15" customHeight="1"/>
    <row r="1143" ht="15" customHeight="1"/>
    <row r="1144" ht="15" customHeight="1"/>
    <row r="1145" ht="15" customHeight="1"/>
    <row r="1146" ht="15" customHeight="1"/>
    <row r="1147" ht="15" customHeight="1"/>
    <row r="1148" ht="15" customHeight="1"/>
    <row r="1149" ht="15" customHeight="1"/>
    <row r="1150" ht="15" customHeight="1"/>
    <row r="1151" ht="15" customHeight="1"/>
    <row r="1152" ht="15" customHeight="1"/>
    <row r="1153" ht="15" customHeight="1"/>
    <row r="1154" ht="15" customHeight="1"/>
    <row r="1155" ht="15" customHeight="1"/>
    <row r="1156" ht="15" customHeight="1"/>
    <row r="1157" ht="15" customHeight="1"/>
    <row r="1158" ht="15" customHeight="1"/>
    <row r="1159" ht="15" customHeight="1"/>
    <row r="1160" ht="15" customHeight="1"/>
    <row r="1161" ht="15" customHeight="1"/>
    <row r="1162" ht="15" customHeight="1"/>
    <row r="1163" ht="15" customHeight="1"/>
    <row r="1164" ht="15" customHeight="1"/>
    <row r="1165" ht="15" customHeight="1"/>
    <row r="1166" ht="15" customHeight="1"/>
    <row r="1167" ht="15" customHeight="1"/>
    <row r="1168" ht="15" customHeight="1"/>
    <row r="1169" ht="15" customHeight="1"/>
    <row r="1170" ht="15" customHeight="1"/>
    <row r="1171" ht="15" customHeight="1"/>
    <row r="1172" ht="15" customHeight="1"/>
    <row r="1173" ht="15" customHeight="1"/>
    <row r="1174" ht="15" customHeight="1"/>
    <row r="1175" ht="15" customHeight="1"/>
    <row r="1176" ht="15" customHeight="1"/>
    <row r="1177" ht="15" customHeight="1"/>
    <row r="1178" ht="15" customHeight="1"/>
    <row r="1179" ht="15" customHeight="1"/>
    <row r="1180" ht="15" customHeight="1"/>
    <row r="1181" ht="15" customHeight="1"/>
    <row r="1182" ht="15" customHeight="1"/>
    <row r="1183" ht="15" customHeight="1"/>
    <row r="1184" ht="15" customHeight="1"/>
    <row r="1185" ht="15" customHeight="1"/>
    <row r="1186" ht="15" customHeight="1"/>
    <row r="1187" ht="15" customHeight="1"/>
    <row r="1188" ht="15" customHeight="1"/>
    <row r="1189" ht="15" customHeight="1"/>
    <row r="1190" ht="15" customHeight="1"/>
    <row r="1191" ht="15" customHeight="1"/>
    <row r="1192" ht="15" customHeight="1"/>
    <row r="1193" ht="15" customHeight="1"/>
    <row r="1194" ht="15" customHeight="1"/>
    <row r="1195" ht="15" customHeight="1"/>
    <row r="1196" ht="15" customHeight="1"/>
    <row r="1197" ht="15" customHeight="1"/>
    <row r="1198" ht="15" customHeight="1"/>
    <row r="1199" ht="15" customHeight="1"/>
    <row r="1200" ht="15" customHeight="1"/>
    <row r="1201" ht="15" customHeight="1"/>
    <row r="1202" ht="15" customHeight="1"/>
    <row r="1203" ht="15" customHeight="1"/>
    <row r="1204" ht="15" customHeight="1"/>
    <row r="1205" ht="15" customHeight="1"/>
    <row r="1206" ht="15" customHeight="1"/>
    <row r="1207" ht="15" customHeight="1"/>
    <row r="1208" ht="15" customHeight="1"/>
    <row r="1209" ht="15" customHeight="1"/>
    <row r="1210" ht="15" customHeight="1"/>
    <row r="1211" ht="15" customHeight="1"/>
    <row r="1212" ht="15" customHeight="1"/>
    <row r="1213" ht="15" customHeight="1"/>
    <row r="1214" ht="15" customHeight="1"/>
    <row r="1215" ht="15" customHeight="1"/>
    <row r="1216" ht="15" customHeight="1"/>
    <row r="1217" ht="15" customHeight="1"/>
    <row r="1218" ht="15" customHeight="1"/>
    <row r="1219" ht="15" customHeight="1"/>
    <row r="1220" ht="15" customHeight="1"/>
    <row r="1221" ht="15" customHeight="1"/>
    <row r="1222" ht="15" customHeight="1"/>
    <row r="1223" ht="15" customHeight="1"/>
    <row r="1224" ht="15" customHeight="1"/>
    <row r="1225" ht="15" customHeight="1"/>
    <row r="1226" ht="15" customHeight="1"/>
    <row r="1227" ht="15" customHeight="1"/>
    <row r="1228" ht="15" customHeight="1"/>
    <row r="1229" ht="15" customHeight="1"/>
    <row r="1230" ht="15" customHeight="1"/>
    <row r="1231" ht="15" customHeight="1"/>
    <row r="1232" ht="15" customHeight="1"/>
    <row r="1233" ht="15" customHeight="1"/>
    <row r="1234" ht="15" customHeight="1"/>
    <row r="1235" ht="15" customHeight="1"/>
    <row r="1236" ht="15" customHeight="1"/>
    <row r="1237" ht="15" customHeight="1"/>
    <row r="1238" ht="15" customHeight="1"/>
    <row r="1239" ht="15" customHeight="1"/>
    <row r="1240" ht="15" customHeight="1"/>
    <row r="1241" ht="15" customHeight="1"/>
    <row r="1242" ht="15" customHeight="1"/>
    <row r="1243" ht="15" customHeight="1"/>
    <row r="1244" ht="15" customHeight="1"/>
    <row r="1245" ht="15" customHeight="1"/>
    <row r="1246" ht="15" customHeight="1"/>
    <row r="1247" ht="15" customHeight="1"/>
    <row r="1248" ht="15" customHeight="1"/>
    <row r="1249" ht="15" customHeight="1"/>
    <row r="1250" ht="15" customHeight="1"/>
    <row r="1251" ht="15" customHeight="1"/>
    <row r="1252" ht="15" customHeight="1"/>
    <row r="1253" ht="15" customHeight="1"/>
    <row r="1254" ht="15" customHeight="1"/>
    <row r="1255" ht="15" customHeight="1"/>
    <row r="1256" ht="15" customHeight="1"/>
    <row r="1257" ht="15" customHeight="1"/>
    <row r="1258" ht="15" customHeight="1"/>
    <row r="1259" ht="15" customHeight="1"/>
    <row r="1260" ht="15" customHeight="1"/>
    <row r="1261" ht="15" customHeight="1"/>
    <row r="1262" ht="15" customHeight="1"/>
    <row r="1263" ht="15" customHeight="1"/>
    <row r="1264" ht="15" customHeight="1"/>
    <row r="1265" ht="15" customHeight="1"/>
    <row r="1266" ht="15" customHeight="1"/>
    <row r="1267" ht="15" customHeight="1"/>
    <row r="1268" ht="15" customHeight="1"/>
    <row r="1269" ht="15" customHeight="1"/>
    <row r="1270" ht="15" customHeight="1"/>
    <row r="1271" ht="15" customHeight="1"/>
    <row r="1272" ht="15" customHeight="1"/>
    <row r="1273" ht="15" customHeight="1"/>
    <row r="1274" ht="15" customHeight="1"/>
    <row r="1275" ht="15" customHeight="1"/>
    <row r="1276" ht="15" customHeight="1"/>
    <row r="1277" ht="15" customHeight="1"/>
    <row r="1278" ht="15" customHeight="1"/>
    <row r="1279" ht="15" customHeight="1"/>
    <row r="1280" ht="15" customHeight="1"/>
    <row r="1281" ht="15" customHeight="1"/>
    <row r="1282" ht="15" customHeight="1"/>
    <row r="1283" ht="15" customHeight="1"/>
    <row r="1284" ht="15" customHeight="1"/>
    <row r="1285" ht="15" customHeight="1"/>
    <row r="1286" ht="15" customHeight="1"/>
    <row r="1287" ht="15" customHeight="1"/>
    <row r="1288" ht="15" customHeight="1"/>
    <row r="1289" ht="15" customHeight="1"/>
    <row r="1290" ht="15" customHeight="1"/>
    <row r="1291" ht="15" customHeight="1"/>
    <row r="1292" ht="15" customHeight="1"/>
    <row r="1293" ht="15" customHeight="1"/>
    <row r="1294" ht="15" customHeight="1"/>
    <row r="1295" ht="15" customHeight="1"/>
    <row r="1296" ht="15" customHeight="1"/>
    <row r="1297" ht="15" customHeight="1"/>
    <row r="1298" ht="15" customHeight="1"/>
    <row r="1299" ht="1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</sheetData>
  <sheetProtection formatCells="0"/>
  <protectedRanges>
    <protectedRange password="BC80" sqref="E8" name="Plage1_1"/>
  </protectedRanges>
  <mergeCells count="3">
    <mergeCell ref="A2:C2"/>
    <mergeCell ref="E2:E4"/>
    <mergeCell ref="I8:U8"/>
  </mergeCells>
  <phoneticPr fontId="0" type="noConversion"/>
  <dataValidations count="1">
    <dataValidation type="custom" allowBlank="1" showInputMessage="1" showErrorMessage="1" sqref="G4">
      <formula1>AND($G4&gt;" ",$G4&lt;&gt;$G4)</formula1>
    </dataValidation>
  </dataValidations>
  <hyperlinks>
    <hyperlink ref="I8" r:id="rId1" display="Informations obtenues en créant le parcours avec 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99"/>
  </sheetPr>
  <dimension ref="A1:AB491"/>
  <sheetViews>
    <sheetView showZeros="0" zoomScale="85" zoomScaleNormal="85" workbookViewId="0">
      <pane ySplit="10" topLeftCell="A11" activePane="bottomLeft" state="frozen"/>
      <selection pane="bottomLeft" activeCell="E6" sqref="E6"/>
    </sheetView>
  </sheetViews>
  <sheetFormatPr baseColWidth="10" defaultColWidth="11.19921875" defaultRowHeight="18"/>
  <cols>
    <col min="1" max="1" width="3.796875" style="41" customWidth="1"/>
    <col min="2" max="2" width="0.86328125" style="27" customWidth="1"/>
    <col min="3" max="3" width="26.6640625" style="11" customWidth="1"/>
    <col min="4" max="4" width="1.06640625" style="11" customWidth="1"/>
    <col min="5" max="5" width="18.06640625" style="11" customWidth="1"/>
    <col min="6" max="6" width="1.06640625" style="11" customWidth="1"/>
    <col min="7" max="7" width="20.3984375" style="11" customWidth="1"/>
    <col min="8" max="8" width="1.06640625" style="27" customWidth="1"/>
    <col min="9" max="9" width="23.59765625" style="11" customWidth="1"/>
    <col min="10" max="10" width="1.06640625" style="27" customWidth="1"/>
    <col min="11" max="11" width="10.796875" style="11" bestFit="1" customWidth="1"/>
    <col min="12" max="12" width="1.06640625" style="27" customWidth="1"/>
    <col min="13" max="13" width="7.46484375" style="41" bestFit="1" customWidth="1"/>
    <col min="14" max="14" width="1.06640625" style="27" customWidth="1"/>
    <col min="15" max="15" width="16.19921875" style="11" customWidth="1"/>
    <col min="16" max="16" width="1.06640625" style="27" customWidth="1"/>
    <col min="17" max="17" width="21.59765625" style="120" bestFit="1" customWidth="1"/>
    <col min="18" max="18" width="1.06640625" style="27" customWidth="1"/>
    <col min="19" max="19" width="14.86328125" style="11" customWidth="1"/>
    <col min="20" max="24" width="11.19921875" style="11"/>
    <col min="25" max="25" width="13.265625" style="11" bestFit="1" customWidth="1"/>
    <col min="26" max="28" width="11.19921875" style="11"/>
    <col min="29" max="16384" width="11.19921875" style="6"/>
  </cols>
  <sheetData>
    <row r="1" spans="1:28" ht="6" customHeight="1">
      <c r="A1" s="83"/>
      <c r="B1" s="84"/>
      <c r="C1" s="84"/>
      <c r="S1" s="46"/>
    </row>
    <row r="2" spans="1:28" ht="30" customHeight="1">
      <c r="A2" s="214" t="s">
        <v>38</v>
      </c>
      <c r="B2" s="214"/>
      <c r="C2" s="214"/>
      <c r="D2" s="54"/>
      <c r="F2" s="54"/>
      <c r="G2" s="54"/>
      <c r="H2" s="54"/>
      <c r="I2" s="54"/>
      <c r="J2" s="54"/>
      <c r="K2" s="54"/>
      <c r="L2" s="54"/>
      <c r="O2" s="38"/>
    </row>
    <row r="3" spans="1:28" ht="9" customHeight="1">
      <c r="K3" s="85"/>
      <c r="O3" s="27"/>
      <c r="Q3" s="121"/>
    </row>
    <row r="4" spans="1:28" ht="19.5" customHeight="1">
      <c r="C4" s="76"/>
      <c r="J4" s="11"/>
      <c r="K4" s="27"/>
      <c r="L4" s="8"/>
      <c r="N4" s="48"/>
      <c r="O4" s="48"/>
    </row>
    <row r="5" spans="1:28" ht="9" customHeight="1">
      <c r="A5" s="43"/>
      <c r="C5" s="86"/>
      <c r="D5" s="86"/>
      <c r="E5" s="86"/>
      <c r="F5" s="86"/>
      <c r="G5" s="86"/>
      <c r="H5" s="86"/>
      <c r="K5" s="85"/>
      <c r="L5" s="87"/>
      <c r="M5" s="43"/>
    </row>
    <row r="6" spans="1:28" ht="18.75" customHeight="1">
      <c r="A6" s="43"/>
      <c r="C6" s="128" t="s">
        <v>42</v>
      </c>
      <c r="D6" s="46"/>
      <c r="E6" s="129">
        <f>MAX(O11:O200)-INDEX(A11:A200,MATCH(MAX(O11:O200),O11:O200,0))+1</f>
        <v>43657</v>
      </c>
      <c r="F6" s="46"/>
      <c r="G6" s="46"/>
      <c r="K6" s="132" t="s">
        <v>3</v>
      </c>
      <c r="L6" s="7"/>
      <c r="M6" s="133">
        <f>IF(M8=" "," ",AVERAGE(M11:M65519))</f>
        <v>12.35</v>
      </c>
      <c r="Q6" s="122"/>
      <c r="S6" s="39"/>
      <c r="T6" s="87"/>
    </row>
    <row r="7" spans="1:28" ht="9" customHeight="1">
      <c r="A7" s="43"/>
      <c r="C7" s="46"/>
      <c r="D7" s="46"/>
      <c r="E7" s="46"/>
      <c r="F7" s="46"/>
      <c r="G7" s="46"/>
      <c r="I7" s="38"/>
      <c r="K7" s="88"/>
      <c r="L7" s="88"/>
      <c r="M7" s="89"/>
      <c r="Q7" s="121"/>
      <c r="S7" s="20"/>
      <c r="T7" s="27"/>
    </row>
    <row r="8" spans="1:28" ht="19.5">
      <c r="A8" s="43"/>
      <c r="C8" s="130" t="s">
        <v>43</v>
      </c>
      <c r="D8" s="46"/>
      <c r="E8" s="129" t="str">
        <f>IF(OR(OR(MIN(Q11:Q200)=0,IF(MIN(Q11:Q200)="","",COUNTA(Etapes!E11:'Etapes'!E200))=0),(MIN(Q11:Q200)="N.C."))," ",SUM(MIN(Q11:Q200),IF(MIN(Q11:Q200)="","",COUNTA(Etapes!E11:'Etapes'!E200))))</f>
        <v xml:space="preserve"> </v>
      </c>
      <c r="F8" s="46"/>
      <c r="I8" s="90"/>
      <c r="K8" s="134" t="s">
        <v>0</v>
      </c>
      <c r="L8" s="91"/>
      <c r="M8" s="135">
        <f>IF(SUM(M11:M483)=0," ",SUM(M11:M483))</f>
        <v>12.35</v>
      </c>
      <c r="Q8" s="122"/>
      <c r="S8" s="40"/>
      <c r="T8" s="92"/>
    </row>
    <row r="9" spans="1:28" s="13" customFormat="1" ht="9" customHeight="1">
      <c r="A9" s="48"/>
      <c r="B9" s="7"/>
      <c r="C9" s="11"/>
      <c r="D9" s="5"/>
      <c r="E9" s="5"/>
      <c r="F9" s="5"/>
      <c r="G9" s="5"/>
      <c r="H9" s="7"/>
      <c r="I9" s="5"/>
      <c r="J9" s="7"/>
      <c r="K9" s="5"/>
      <c r="L9" s="7"/>
      <c r="M9" s="93"/>
      <c r="N9" s="7"/>
      <c r="O9" s="5"/>
      <c r="P9" s="7"/>
      <c r="Q9" s="85"/>
      <c r="R9" s="7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s="76" customFormat="1" ht="24" customHeight="1">
      <c r="A10" s="44" t="s">
        <v>25</v>
      </c>
      <c r="B10" s="12"/>
      <c r="C10" s="94" t="s">
        <v>32</v>
      </c>
      <c r="E10" s="94" t="s">
        <v>15</v>
      </c>
      <c r="G10" s="94" t="s">
        <v>2</v>
      </c>
      <c r="H10" s="12"/>
      <c r="I10" s="94" t="s">
        <v>39</v>
      </c>
      <c r="J10" s="12"/>
      <c r="K10" s="94" t="s">
        <v>40</v>
      </c>
      <c r="L10" s="12"/>
      <c r="M10" s="95" t="s">
        <v>34</v>
      </c>
      <c r="N10" s="12"/>
      <c r="O10" s="94" t="s">
        <v>30</v>
      </c>
      <c r="P10" s="12"/>
      <c r="Q10" s="123" t="s">
        <v>19</v>
      </c>
      <c r="R10" s="12"/>
      <c r="S10" s="215" t="s">
        <v>1</v>
      </c>
      <c r="T10" s="215"/>
      <c r="U10" s="215"/>
      <c r="V10" s="215"/>
    </row>
    <row r="11" spans="1:28" s="5" customFormat="1" ht="15" customHeight="1">
      <c r="A11" s="28">
        <v>1</v>
      </c>
      <c r="B11" s="7"/>
      <c r="C11" s="96" t="s">
        <v>90</v>
      </c>
      <c r="D11" s="7"/>
      <c r="E11" s="32" t="s">
        <v>76</v>
      </c>
      <c r="F11" s="7"/>
      <c r="G11" s="37" t="s">
        <v>91</v>
      </c>
      <c r="H11" s="7"/>
      <c r="I11" s="18" t="s">
        <v>92</v>
      </c>
      <c r="J11" s="7"/>
      <c r="K11" s="185" t="s">
        <v>93</v>
      </c>
      <c r="L11" s="7"/>
      <c r="M11" s="19">
        <v>12.35</v>
      </c>
      <c r="N11" s="7"/>
      <c r="O11" s="23">
        <v>43657</v>
      </c>
      <c r="P11" s="7"/>
      <c r="Q11" s="23" t="s">
        <v>94</v>
      </c>
      <c r="R11" s="7"/>
      <c r="S11" s="30"/>
      <c r="T11" s="30"/>
      <c r="U11" s="30"/>
      <c r="V11" s="30"/>
    </row>
    <row r="12" spans="1:28" s="5" customFormat="1" ht="1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</row>
    <row r="13" spans="1:28" s="5" customFormat="1" ht="15" customHeight="1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</row>
    <row r="14" spans="1:28" s="5" customFormat="1" ht="15" customHeight="1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</row>
    <row r="15" spans="1:28" s="5" customFormat="1" ht="15" customHeight="1">
      <c r="A15"/>
      <c r="B15"/>
      <c r="C15"/>
      <c r="D15"/>
      <c r="E15"/>
      <c r="F15"/>
      <c r="G15"/>
      <c r="H15"/>
      <c r="I15"/>
      <c r="J15"/>
      <c r="K15" s="186"/>
      <c r="L15"/>
      <c r="M15" s="188"/>
      <c r="N15"/>
      <c r="O15" s="179"/>
      <c r="P15"/>
      <c r="Q15" s="179"/>
      <c r="R15"/>
      <c r="S15"/>
      <c r="T15"/>
      <c r="U15"/>
      <c r="V15"/>
      <c r="W15"/>
    </row>
    <row r="16" spans="1:28" s="5" customFormat="1" ht="15" customHeight="1">
      <c r="A16"/>
      <c r="B16"/>
      <c r="C16"/>
      <c r="D16"/>
      <c r="E16"/>
      <c r="F16"/>
      <c r="G16"/>
      <c r="H16"/>
      <c r="I16"/>
      <c r="J16"/>
      <c r="K16" s="186"/>
      <c r="L16"/>
      <c r="M16" s="188"/>
      <c r="N16"/>
      <c r="O16" s="179"/>
      <c r="P16"/>
      <c r="Q16" s="179"/>
      <c r="R16"/>
      <c r="S16"/>
      <c r="T16"/>
      <c r="U16"/>
      <c r="V16"/>
      <c r="W16"/>
    </row>
    <row r="17" spans="1:23" s="5" customFormat="1" ht="15" customHeight="1">
      <c r="A17"/>
      <c r="B17"/>
      <c r="C17"/>
      <c r="D17"/>
      <c r="E17"/>
      <c r="F17"/>
      <c r="G17"/>
      <c r="H17"/>
      <c r="I17"/>
      <c r="J17"/>
      <c r="K17" s="186"/>
      <c r="L17"/>
      <c r="M17" s="188"/>
      <c r="N17"/>
      <c r="O17" s="179"/>
      <c r="P17"/>
      <c r="Q17" s="179"/>
      <c r="R17"/>
      <c r="S17"/>
      <c r="T17"/>
      <c r="U17"/>
      <c r="V17"/>
      <c r="W17"/>
    </row>
    <row r="18" spans="1:23" s="5" customFormat="1" ht="15" customHeight="1">
      <c r="A18"/>
      <c r="B18"/>
      <c r="C18"/>
      <c r="D18"/>
      <c r="E18" s="150"/>
      <c r="F18"/>
      <c r="G18"/>
      <c r="H18"/>
      <c r="I18"/>
      <c r="J18"/>
      <c r="K18" s="186"/>
      <c r="L18"/>
      <c r="M18" s="188"/>
      <c r="N18"/>
      <c r="O18" s="179"/>
      <c r="P18"/>
      <c r="Q18" s="179"/>
      <c r="R18"/>
      <c r="S18"/>
      <c r="T18"/>
      <c r="U18"/>
      <c r="V18"/>
      <c r="W18"/>
    </row>
    <row r="19" spans="1:23" s="5" customFormat="1" ht="15" customHeight="1">
      <c r="A19" s="48"/>
      <c r="B19" s="7"/>
      <c r="H19" s="7"/>
      <c r="J19" s="7"/>
      <c r="K19" s="187"/>
      <c r="L19" s="7"/>
      <c r="M19" s="93"/>
      <c r="N19" s="7"/>
      <c r="O19" s="85"/>
      <c r="P19" s="7"/>
      <c r="Q19" s="85"/>
      <c r="R19" s="7"/>
    </row>
    <row r="20" spans="1:23" s="5" customFormat="1" ht="15" customHeight="1">
      <c r="A20" s="48"/>
      <c r="B20" s="7"/>
      <c r="H20" s="7"/>
      <c r="J20" s="7"/>
      <c r="K20" s="187"/>
      <c r="L20" s="7"/>
      <c r="M20" s="93"/>
      <c r="N20" s="7"/>
      <c r="O20" s="85"/>
      <c r="P20" s="7"/>
      <c r="Q20" s="85"/>
      <c r="R20" s="7"/>
    </row>
    <row r="21" spans="1:23" s="5" customFormat="1" ht="15" customHeight="1">
      <c r="A21" s="48"/>
      <c r="B21" s="7"/>
      <c r="H21" s="7"/>
      <c r="J21" s="7"/>
      <c r="K21" s="187"/>
      <c r="L21" s="7"/>
      <c r="M21" s="93"/>
      <c r="N21" s="7"/>
      <c r="O21" s="85"/>
      <c r="P21" s="7"/>
      <c r="Q21" s="85"/>
      <c r="R21" s="7"/>
    </row>
    <row r="22" spans="1:23" s="5" customFormat="1" ht="15" customHeight="1">
      <c r="A22" s="48"/>
      <c r="B22" s="7"/>
      <c r="H22" s="7"/>
      <c r="J22" s="7"/>
      <c r="K22" s="187"/>
      <c r="L22" s="7"/>
      <c r="M22" s="93"/>
      <c r="N22" s="7"/>
      <c r="O22" s="85"/>
      <c r="P22" s="7"/>
      <c r="Q22" s="85"/>
      <c r="R22" s="7"/>
    </row>
    <row r="23" spans="1:23" s="5" customFormat="1" ht="15" customHeight="1">
      <c r="A23" s="48"/>
      <c r="B23" s="7"/>
      <c r="H23" s="7"/>
      <c r="J23" s="7"/>
      <c r="K23" s="187"/>
      <c r="L23" s="7"/>
      <c r="M23" s="93"/>
      <c r="N23" s="7"/>
      <c r="O23" s="85"/>
      <c r="P23" s="7"/>
      <c r="Q23" s="85"/>
      <c r="R23" s="7"/>
    </row>
    <row r="24" spans="1:23" s="5" customFormat="1" ht="15" customHeight="1">
      <c r="A24" s="48"/>
      <c r="B24" s="7"/>
      <c r="H24" s="7"/>
      <c r="J24" s="7"/>
      <c r="K24" s="187"/>
      <c r="L24" s="7"/>
      <c r="M24" s="93"/>
      <c r="N24" s="7"/>
      <c r="O24" s="85"/>
      <c r="P24" s="7"/>
      <c r="Q24" s="85"/>
      <c r="R24" s="7"/>
    </row>
    <row r="25" spans="1:23" s="5" customFormat="1" ht="15" customHeight="1">
      <c r="A25" s="48"/>
      <c r="B25" s="7"/>
      <c r="H25" s="7"/>
      <c r="J25" s="7"/>
      <c r="K25" s="187"/>
      <c r="L25" s="7"/>
      <c r="M25" s="93"/>
      <c r="N25" s="7"/>
      <c r="O25" s="85"/>
      <c r="P25" s="7"/>
      <c r="Q25" s="85"/>
      <c r="R25" s="7"/>
    </row>
    <row r="26" spans="1:23" s="5" customFormat="1" ht="15" customHeight="1">
      <c r="A26" s="48"/>
      <c r="B26" s="7"/>
      <c r="H26" s="7"/>
      <c r="J26" s="7"/>
      <c r="K26" s="187"/>
      <c r="L26" s="7"/>
      <c r="M26" s="93"/>
      <c r="N26" s="7"/>
      <c r="O26" s="85"/>
      <c r="P26" s="7"/>
      <c r="Q26" s="85"/>
      <c r="R26" s="7"/>
    </row>
    <row r="27" spans="1:23" s="5" customFormat="1" ht="15" customHeight="1">
      <c r="A27" s="48"/>
      <c r="B27" s="7"/>
      <c r="H27" s="7"/>
      <c r="J27" s="7"/>
      <c r="K27" s="187"/>
      <c r="L27" s="7"/>
      <c r="M27" s="93"/>
      <c r="N27" s="7"/>
      <c r="O27" s="85"/>
      <c r="P27" s="7"/>
      <c r="Q27" s="85"/>
      <c r="R27" s="7"/>
    </row>
    <row r="28" spans="1:23" s="5" customFormat="1" ht="15" customHeight="1">
      <c r="A28" s="48"/>
      <c r="B28" s="7"/>
      <c r="H28" s="7"/>
      <c r="J28" s="7"/>
      <c r="K28" s="187"/>
      <c r="L28" s="7"/>
      <c r="M28" s="93"/>
      <c r="N28" s="7"/>
      <c r="O28" s="85"/>
      <c r="P28" s="7"/>
      <c r="Q28" s="85"/>
      <c r="R28" s="7"/>
    </row>
    <row r="29" spans="1:23" s="5" customFormat="1" ht="15" customHeight="1">
      <c r="A29" s="48"/>
      <c r="B29" s="7"/>
      <c r="H29" s="7"/>
      <c r="J29" s="7"/>
      <c r="K29" s="187"/>
      <c r="L29" s="7"/>
      <c r="M29" s="93"/>
      <c r="N29" s="7"/>
      <c r="O29" s="85"/>
      <c r="P29" s="7"/>
      <c r="Q29" s="85"/>
      <c r="R29" s="7"/>
    </row>
    <row r="30" spans="1:23" s="5" customFormat="1" ht="15" customHeight="1">
      <c r="A30" s="48"/>
      <c r="B30" s="7"/>
      <c r="H30" s="7"/>
      <c r="J30" s="7"/>
      <c r="K30" s="187"/>
      <c r="L30" s="7"/>
      <c r="M30" s="93"/>
      <c r="N30" s="7"/>
      <c r="O30" s="85"/>
      <c r="P30" s="7"/>
      <c r="Q30" s="85"/>
      <c r="R30" s="7"/>
    </row>
    <row r="31" spans="1:23" s="5" customFormat="1" ht="15" customHeight="1">
      <c r="A31" s="48"/>
      <c r="B31" s="7"/>
      <c r="H31" s="7"/>
      <c r="J31" s="7"/>
      <c r="K31" s="187"/>
      <c r="L31" s="7"/>
      <c r="M31" s="93"/>
      <c r="N31" s="7"/>
      <c r="O31" s="85"/>
      <c r="P31" s="7"/>
      <c r="Q31" s="85"/>
      <c r="R31" s="7"/>
    </row>
    <row r="32" spans="1:23" s="5" customFormat="1" ht="15" customHeight="1">
      <c r="A32" s="48"/>
      <c r="B32" s="7"/>
      <c r="H32" s="7"/>
      <c r="J32" s="7"/>
      <c r="K32" s="187"/>
      <c r="L32" s="7"/>
      <c r="M32" s="93"/>
      <c r="N32" s="7"/>
      <c r="O32" s="85"/>
      <c r="P32" s="7"/>
      <c r="Q32" s="85"/>
      <c r="R32" s="7"/>
    </row>
    <row r="33" spans="1:18" s="5" customFormat="1" ht="15" customHeight="1">
      <c r="A33" s="48"/>
      <c r="B33" s="7"/>
      <c r="H33" s="7"/>
      <c r="J33" s="7"/>
      <c r="K33" s="187"/>
      <c r="L33" s="7"/>
      <c r="M33" s="93"/>
      <c r="N33" s="7"/>
      <c r="O33" s="85"/>
      <c r="P33" s="7"/>
      <c r="Q33" s="85"/>
      <c r="R33" s="7"/>
    </row>
    <row r="34" spans="1:18" s="5" customFormat="1" ht="15" customHeight="1">
      <c r="A34" s="48"/>
      <c r="B34" s="7"/>
      <c r="H34" s="7"/>
      <c r="J34" s="7"/>
      <c r="K34" s="187"/>
      <c r="L34" s="7"/>
      <c r="M34" s="93"/>
      <c r="N34" s="7"/>
      <c r="O34" s="85"/>
      <c r="P34" s="7"/>
      <c r="Q34" s="85"/>
      <c r="R34" s="7"/>
    </row>
    <row r="35" spans="1:18" s="5" customFormat="1" ht="15" customHeight="1">
      <c r="A35" s="48"/>
      <c r="B35" s="7"/>
      <c r="H35" s="7"/>
      <c r="J35" s="7"/>
      <c r="K35" s="187"/>
      <c r="L35" s="7"/>
      <c r="M35" s="93"/>
      <c r="N35" s="7"/>
      <c r="O35" s="85"/>
      <c r="P35" s="7"/>
      <c r="Q35" s="85"/>
      <c r="R35" s="7"/>
    </row>
    <row r="36" spans="1:18" s="5" customFormat="1" ht="15" customHeight="1">
      <c r="A36" s="48"/>
      <c r="B36" s="7"/>
      <c r="H36" s="7"/>
      <c r="J36" s="7"/>
      <c r="K36" s="187"/>
      <c r="L36" s="7"/>
      <c r="M36" s="93"/>
      <c r="N36" s="7"/>
      <c r="O36" s="85"/>
      <c r="P36" s="7"/>
      <c r="Q36" s="85"/>
      <c r="R36" s="7"/>
    </row>
    <row r="37" spans="1:18" s="5" customFormat="1" ht="15" customHeight="1">
      <c r="A37" s="48"/>
      <c r="B37" s="7"/>
      <c r="H37" s="7"/>
      <c r="J37" s="7"/>
      <c r="K37" s="187"/>
      <c r="L37" s="7"/>
      <c r="M37" s="93"/>
      <c r="N37" s="7"/>
      <c r="O37" s="85"/>
      <c r="P37" s="7"/>
      <c r="Q37" s="85"/>
      <c r="R37" s="7"/>
    </row>
    <row r="38" spans="1:18" s="5" customFormat="1" ht="15" customHeight="1">
      <c r="A38" s="48"/>
      <c r="B38" s="7"/>
      <c r="H38" s="7"/>
      <c r="J38" s="7"/>
      <c r="K38" s="187"/>
      <c r="L38" s="7"/>
      <c r="M38" s="93"/>
      <c r="N38" s="7"/>
      <c r="O38" s="85"/>
      <c r="P38" s="7"/>
      <c r="Q38" s="85"/>
      <c r="R38" s="7"/>
    </row>
    <row r="39" spans="1:18" s="5" customFormat="1" ht="15" customHeight="1">
      <c r="A39" s="48"/>
      <c r="B39" s="7"/>
      <c r="H39" s="7"/>
      <c r="J39" s="7"/>
      <c r="K39" s="187"/>
      <c r="L39" s="7"/>
      <c r="M39" s="93"/>
      <c r="N39" s="7"/>
      <c r="O39" s="85"/>
      <c r="P39" s="7"/>
      <c r="Q39" s="85"/>
      <c r="R39" s="7"/>
    </row>
    <row r="40" spans="1:18" s="5" customFormat="1" ht="15" customHeight="1">
      <c r="A40" s="48"/>
      <c r="B40" s="7"/>
      <c r="H40" s="7"/>
      <c r="J40" s="7"/>
      <c r="K40" s="187"/>
      <c r="L40" s="7"/>
      <c r="M40" s="93"/>
      <c r="N40" s="7"/>
      <c r="O40" s="85"/>
      <c r="P40" s="7"/>
      <c r="Q40" s="85"/>
      <c r="R40" s="7"/>
    </row>
    <row r="41" spans="1:18" s="5" customFormat="1" ht="15" customHeight="1">
      <c r="A41" s="48"/>
      <c r="B41" s="7"/>
      <c r="H41" s="7"/>
      <c r="J41" s="7"/>
      <c r="K41" s="187"/>
      <c r="L41" s="7"/>
      <c r="M41" s="93"/>
      <c r="N41" s="7"/>
      <c r="O41" s="85"/>
      <c r="P41" s="7"/>
      <c r="Q41" s="85"/>
      <c r="R41" s="7"/>
    </row>
    <row r="42" spans="1:18" s="5" customFormat="1" ht="15" customHeight="1">
      <c r="A42" s="48"/>
      <c r="B42" s="7"/>
      <c r="H42" s="7"/>
      <c r="J42" s="7"/>
      <c r="K42" s="187"/>
      <c r="L42" s="7"/>
      <c r="M42" s="93"/>
      <c r="N42" s="7"/>
      <c r="O42" s="85"/>
      <c r="P42" s="7"/>
      <c r="Q42" s="85"/>
      <c r="R42" s="7"/>
    </row>
    <row r="43" spans="1:18" s="5" customFormat="1" ht="15" customHeight="1">
      <c r="A43" s="48"/>
      <c r="B43" s="7"/>
      <c r="H43" s="7"/>
      <c r="J43" s="7"/>
      <c r="K43" s="187"/>
      <c r="L43" s="7"/>
      <c r="M43" s="93"/>
      <c r="N43" s="7"/>
      <c r="O43" s="85"/>
      <c r="P43" s="7"/>
      <c r="Q43" s="85"/>
      <c r="R43" s="7"/>
    </row>
    <row r="44" spans="1:18" s="5" customFormat="1" ht="15" customHeight="1">
      <c r="A44" s="48"/>
      <c r="B44" s="7"/>
      <c r="H44" s="7"/>
      <c r="J44" s="7"/>
      <c r="K44" s="187"/>
      <c r="L44" s="7"/>
      <c r="M44" s="93"/>
      <c r="N44" s="7"/>
      <c r="O44" s="85"/>
      <c r="P44" s="7"/>
      <c r="Q44" s="85"/>
      <c r="R44" s="7"/>
    </row>
    <row r="45" spans="1:18" s="5" customFormat="1" ht="15" customHeight="1">
      <c r="A45" s="48"/>
      <c r="B45" s="7"/>
      <c r="H45" s="7"/>
      <c r="J45" s="7"/>
      <c r="K45" s="187"/>
      <c r="L45" s="7"/>
      <c r="M45" s="93"/>
      <c r="N45" s="7"/>
      <c r="O45" s="85"/>
      <c r="P45" s="7"/>
      <c r="Q45" s="85"/>
      <c r="R45" s="7"/>
    </row>
    <row r="46" spans="1:18" s="5" customFormat="1" ht="15" customHeight="1">
      <c r="A46" s="48"/>
      <c r="B46" s="7"/>
      <c r="H46" s="7"/>
      <c r="J46" s="7"/>
      <c r="K46" s="187"/>
      <c r="L46" s="7"/>
      <c r="M46" s="93"/>
      <c r="N46" s="7"/>
      <c r="O46" s="85"/>
      <c r="P46" s="7"/>
      <c r="Q46" s="85"/>
      <c r="R46" s="7"/>
    </row>
    <row r="47" spans="1:18" s="5" customFormat="1" ht="15" customHeight="1">
      <c r="A47" s="48"/>
      <c r="B47" s="7"/>
      <c r="H47" s="7"/>
      <c r="J47" s="7"/>
      <c r="K47" s="187"/>
      <c r="L47" s="7"/>
      <c r="M47" s="93"/>
      <c r="N47" s="7"/>
      <c r="O47" s="85"/>
      <c r="P47" s="7"/>
      <c r="Q47" s="85"/>
      <c r="R47" s="7"/>
    </row>
    <row r="48" spans="1:18" s="5" customFormat="1" ht="15" customHeight="1">
      <c r="A48" s="48"/>
      <c r="B48" s="7"/>
      <c r="H48" s="7"/>
      <c r="J48" s="7"/>
      <c r="K48" s="187"/>
      <c r="L48" s="7"/>
      <c r="M48" s="93"/>
      <c r="N48" s="7"/>
      <c r="O48" s="85"/>
      <c r="P48" s="7"/>
      <c r="Q48" s="85"/>
      <c r="R48" s="7"/>
    </row>
    <row r="49" spans="1:18" s="5" customFormat="1" ht="15" customHeight="1">
      <c r="A49" s="48"/>
      <c r="B49" s="7"/>
      <c r="H49" s="7"/>
      <c r="J49" s="7"/>
      <c r="K49" s="187"/>
      <c r="L49" s="7"/>
      <c r="M49" s="93"/>
      <c r="N49" s="7"/>
      <c r="O49" s="85"/>
      <c r="P49" s="7"/>
      <c r="Q49" s="85"/>
      <c r="R49" s="7"/>
    </row>
    <row r="50" spans="1:18" s="5" customFormat="1" ht="15" customHeight="1">
      <c r="A50" s="48"/>
      <c r="B50" s="7"/>
      <c r="H50" s="7"/>
      <c r="J50" s="7"/>
      <c r="K50" s="187"/>
      <c r="L50" s="7"/>
      <c r="M50" s="93"/>
      <c r="N50" s="7"/>
      <c r="O50" s="85"/>
      <c r="P50" s="7"/>
      <c r="Q50" s="85"/>
      <c r="R50" s="7"/>
    </row>
    <row r="51" spans="1:18" s="5" customFormat="1" ht="15" customHeight="1">
      <c r="A51" s="48"/>
      <c r="B51" s="7"/>
      <c r="H51" s="7"/>
      <c r="J51" s="7"/>
      <c r="K51" s="187"/>
      <c r="L51" s="7"/>
      <c r="M51" s="93"/>
      <c r="N51" s="7"/>
      <c r="O51" s="85"/>
      <c r="P51" s="7"/>
      <c r="Q51" s="85"/>
      <c r="R51" s="7"/>
    </row>
    <row r="52" spans="1:18" s="5" customFormat="1" ht="15" customHeight="1">
      <c r="A52" s="48"/>
      <c r="B52" s="7"/>
      <c r="H52" s="7"/>
      <c r="J52" s="7"/>
      <c r="K52" s="187"/>
      <c r="L52" s="7"/>
      <c r="M52" s="93"/>
      <c r="N52" s="7"/>
      <c r="O52" s="85"/>
      <c r="P52" s="7"/>
      <c r="Q52" s="85"/>
      <c r="R52" s="7"/>
    </row>
    <row r="53" spans="1:18" s="5" customFormat="1" ht="15" customHeight="1">
      <c r="A53" s="48"/>
      <c r="B53" s="7"/>
      <c r="H53" s="7"/>
      <c r="J53" s="7"/>
      <c r="K53" s="187"/>
      <c r="L53" s="7"/>
      <c r="M53" s="93"/>
      <c r="N53" s="7"/>
      <c r="O53" s="85"/>
      <c r="P53" s="7"/>
      <c r="Q53" s="85"/>
      <c r="R53" s="7"/>
    </row>
    <row r="54" spans="1:18" s="5" customFormat="1" ht="15" customHeight="1">
      <c r="A54" s="48"/>
      <c r="B54" s="7"/>
      <c r="H54" s="7"/>
      <c r="J54" s="7"/>
      <c r="K54" s="187"/>
      <c r="L54" s="7"/>
      <c r="M54" s="93"/>
      <c r="N54" s="7"/>
      <c r="O54" s="85"/>
      <c r="P54" s="7"/>
      <c r="Q54" s="85"/>
      <c r="R54" s="7"/>
    </row>
    <row r="55" spans="1:18" s="5" customFormat="1" ht="15" customHeight="1">
      <c r="A55" s="48"/>
      <c r="B55" s="7"/>
      <c r="H55" s="7"/>
      <c r="J55" s="7"/>
      <c r="K55" s="187"/>
      <c r="L55" s="7"/>
      <c r="M55" s="93"/>
      <c r="N55" s="7"/>
      <c r="O55" s="85"/>
      <c r="P55" s="7"/>
      <c r="Q55" s="85"/>
      <c r="R55" s="7"/>
    </row>
    <row r="56" spans="1:18" s="5" customFormat="1" ht="15" customHeight="1">
      <c r="A56" s="48"/>
      <c r="B56" s="7"/>
      <c r="H56" s="7"/>
      <c r="J56" s="7"/>
      <c r="K56" s="187"/>
      <c r="L56" s="7"/>
      <c r="M56" s="93"/>
      <c r="N56" s="7"/>
      <c r="O56" s="85"/>
      <c r="P56" s="7"/>
      <c r="Q56" s="85"/>
      <c r="R56" s="7"/>
    </row>
    <row r="57" spans="1:18" s="5" customFormat="1" ht="15" customHeight="1">
      <c r="A57" s="48"/>
      <c r="B57" s="7"/>
      <c r="H57" s="7"/>
      <c r="J57" s="7"/>
      <c r="K57" s="187"/>
      <c r="L57" s="7"/>
      <c r="M57" s="93"/>
      <c r="N57" s="7"/>
      <c r="O57" s="85"/>
      <c r="P57" s="7"/>
      <c r="Q57" s="85"/>
      <c r="R57" s="7"/>
    </row>
    <row r="58" spans="1:18" s="5" customFormat="1" ht="15" customHeight="1">
      <c r="A58" s="48"/>
      <c r="B58" s="7"/>
      <c r="H58" s="7"/>
      <c r="J58" s="7"/>
      <c r="K58" s="187"/>
      <c r="L58" s="7"/>
      <c r="M58" s="93"/>
      <c r="N58" s="7"/>
      <c r="O58" s="85"/>
      <c r="P58" s="7"/>
      <c r="Q58" s="85"/>
      <c r="R58" s="7"/>
    </row>
    <row r="59" spans="1:18" s="5" customFormat="1" ht="15" customHeight="1">
      <c r="A59" s="48"/>
      <c r="B59" s="7"/>
      <c r="H59" s="7"/>
      <c r="J59" s="7"/>
      <c r="K59" s="187"/>
      <c r="L59" s="7"/>
      <c r="M59" s="93"/>
      <c r="N59" s="7"/>
      <c r="O59" s="85"/>
      <c r="P59" s="7"/>
      <c r="Q59" s="85"/>
      <c r="R59" s="7"/>
    </row>
    <row r="60" spans="1:18" s="5" customFormat="1" ht="15" customHeight="1">
      <c r="A60" s="48"/>
      <c r="B60" s="7"/>
      <c r="H60" s="7"/>
      <c r="J60" s="7"/>
      <c r="K60" s="187"/>
      <c r="L60" s="7"/>
      <c r="M60" s="93"/>
      <c r="N60" s="7"/>
      <c r="O60" s="85"/>
      <c r="P60" s="7"/>
      <c r="Q60" s="85"/>
      <c r="R60" s="7"/>
    </row>
    <row r="61" spans="1:18" s="5" customFormat="1" ht="15" customHeight="1">
      <c r="A61" s="48"/>
      <c r="B61" s="7"/>
      <c r="H61" s="7"/>
      <c r="J61" s="7"/>
      <c r="K61" s="187"/>
      <c r="L61" s="7"/>
      <c r="M61" s="93"/>
      <c r="N61" s="7"/>
      <c r="O61" s="85"/>
      <c r="P61" s="7"/>
      <c r="Q61" s="85"/>
      <c r="R61" s="7"/>
    </row>
    <row r="62" spans="1:18" s="5" customFormat="1" ht="15" customHeight="1">
      <c r="A62" s="48"/>
      <c r="B62" s="7"/>
      <c r="H62" s="7"/>
      <c r="J62" s="7"/>
      <c r="K62" s="187"/>
      <c r="L62" s="7"/>
      <c r="M62" s="93"/>
      <c r="N62" s="7"/>
      <c r="O62" s="85"/>
      <c r="P62" s="7"/>
      <c r="Q62" s="85"/>
      <c r="R62" s="7"/>
    </row>
    <row r="63" spans="1:18" s="5" customFormat="1" ht="15" customHeight="1">
      <c r="A63" s="48"/>
      <c r="B63" s="7"/>
      <c r="H63" s="7"/>
      <c r="J63" s="7"/>
      <c r="K63" s="187"/>
      <c r="L63" s="7"/>
      <c r="M63" s="93"/>
      <c r="N63" s="7"/>
      <c r="O63" s="85"/>
      <c r="P63" s="7"/>
      <c r="Q63" s="85"/>
      <c r="R63" s="7"/>
    </row>
    <row r="64" spans="1:18" s="5" customFormat="1" ht="15" customHeight="1">
      <c r="A64" s="48"/>
      <c r="B64" s="7"/>
      <c r="H64" s="7"/>
      <c r="J64" s="7"/>
      <c r="K64" s="187"/>
      <c r="L64" s="7"/>
      <c r="M64" s="93"/>
      <c r="N64" s="7"/>
      <c r="O64" s="85"/>
      <c r="P64" s="7"/>
      <c r="Q64" s="85"/>
      <c r="R64" s="7"/>
    </row>
    <row r="65" spans="1:18" s="5" customFormat="1" ht="15" customHeight="1">
      <c r="A65" s="48"/>
      <c r="B65" s="7"/>
      <c r="H65" s="7"/>
      <c r="J65" s="7"/>
      <c r="K65" s="187"/>
      <c r="L65" s="7"/>
      <c r="M65" s="93"/>
      <c r="N65" s="7"/>
      <c r="O65" s="85"/>
      <c r="P65" s="7"/>
      <c r="Q65" s="85"/>
      <c r="R65" s="7"/>
    </row>
    <row r="66" spans="1:18" s="5" customFormat="1" ht="15" customHeight="1">
      <c r="A66" s="48"/>
      <c r="B66" s="7"/>
      <c r="H66" s="7"/>
      <c r="J66" s="7"/>
      <c r="K66" s="187"/>
      <c r="L66" s="7"/>
      <c r="M66" s="93"/>
      <c r="N66" s="7"/>
      <c r="O66" s="85"/>
      <c r="P66" s="7"/>
      <c r="Q66" s="85"/>
      <c r="R66" s="7"/>
    </row>
    <row r="67" spans="1:18" s="5" customFormat="1" ht="15" customHeight="1">
      <c r="A67" s="48"/>
      <c r="B67" s="7"/>
      <c r="H67" s="7"/>
      <c r="J67" s="7"/>
      <c r="K67" s="187"/>
      <c r="L67" s="7"/>
      <c r="M67" s="93"/>
      <c r="N67" s="7"/>
      <c r="O67" s="85"/>
      <c r="P67" s="7"/>
      <c r="Q67" s="85"/>
      <c r="R67" s="7"/>
    </row>
    <row r="68" spans="1:18" s="5" customFormat="1" ht="15" customHeight="1">
      <c r="A68" s="48"/>
      <c r="B68" s="7"/>
      <c r="H68" s="7"/>
      <c r="J68" s="7"/>
      <c r="K68" s="187"/>
      <c r="L68" s="7"/>
      <c r="M68" s="93"/>
      <c r="N68" s="7"/>
      <c r="O68" s="85"/>
      <c r="P68" s="7"/>
      <c r="Q68" s="85"/>
      <c r="R68" s="7"/>
    </row>
    <row r="69" spans="1:18" s="5" customFormat="1" ht="15" customHeight="1">
      <c r="A69" s="48"/>
      <c r="B69" s="7"/>
      <c r="H69" s="7"/>
      <c r="J69" s="7"/>
      <c r="K69" s="187"/>
      <c r="L69" s="7"/>
      <c r="M69" s="93"/>
      <c r="N69" s="7"/>
      <c r="O69" s="85"/>
      <c r="P69" s="7"/>
      <c r="Q69" s="85"/>
      <c r="R69" s="7"/>
    </row>
    <row r="70" spans="1:18" s="5" customFormat="1" ht="15" customHeight="1">
      <c r="A70" s="48"/>
      <c r="B70" s="7"/>
      <c r="H70" s="7"/>
      <c r="J70" s="7"/>
      <c r="K70" s="187"/>
      <c r="L70" s="7"/>
      <c r="M70" s="93"/>
      <c r="N70" s="7"/>
      <c r="O70" s="85"/>
      <c r="P70" s="7"/>
      <c r="Q70" s="85"/>
      <c r="R70" s="7"/>
    </row>
    <row r="71" spans="1:18" s="5" customFormat="1" ht="15" customHeight="1">
      <c r="A71" s="48"/>
      <c r="B71" s="7"/>
      <c r="H71" s="7"/>
      <c r="J71" s="7"/>
      <c r="K71" s="187"/>
      <c r="L71" s="7"/>
      <c r="M71" s="93"/>
      <c r="N71" s="7"/>
      <c r="O71" s="85"/>
      <c r="P71" s="7"/>
      <c r="Q71" s="85"/>
      <c r="R71" s="7"/>
    </row>
    <row r="72" spans="1:18" s="5" customFormat="1" ht="15" customHeight="1">
      <c r="A72" s="48"/>
      <c r="B72" s="7"/>
      <c r="H72" s="7"/>
      <c r="J72" s="7"/>
      <c r="K72" s="187"/>
      <c r="L72" s="7"/>
      <c r="M72" s="93"/>
      <c r="N72" s="7"/>
      <c r="O72" s="85"/>
      <c r="P72" s="7"/>
      <c r="Q72" s="85"/>
      <c r="R72" s="7"/>
    </row>
    <row r="73" spans="1:18" s="5" customFormat="1" ht="15" customHeight="1">
      <c r="A73" s="48"/>
      <c r="B73" s="7"/>
      <c r="H73" s="7"/>
      <c r="J73" s="7"/>
      <c r="K73" s="187"/>
      <c r="L73" s="7"/>
      <c r="M73" s="93"/>
      <c r="N73" s="7"/>
      <c r="O73" s="85"/>
      <c r="P73" s="7"/>
      <c r="Q73" s="85"/>
      <c r="R73" s="7"/>
    </row>
    <row r="74" spans="1:18" s="5" customFormat="1" ht="15" customHeight="1">
      <c r="A74" s="48"/>
      <c r="B74" s="7"/>
      <c r="H74" s="7"/>
      <c r="J74" s="7"/>
      <c r="K74" s="187"/>
      <c r="L74" s="7"/>
      <c r="M74" s="93"/>
      <c r="N74" s="7"/>
      <c r="O74" s="85"/>
      <c r="P74" s="7"/>
      <c r="Q74" s="85"/>
      <c r="R74" s="7"/>
    </row>
    <row r="75" spans="1:18" s="5" customFormat="1" ht="15" customHeight="1">
      <c r="A75" s="48"/>
      <c r="B75" s="7"/>
      <c r="H75" s="7"/>
      <c r="J75" s="7"/>
      <c r="K75" s="187"/>
      <c r="L75" s="7"/>
      <c r="M75" s="93"/>
      <c r="N75" s="7"/>
      <c r="O75" s="85"/>
      <c r="P75" s="7"/>
      <c r="Q75" s="85"/>
      <c r="R75" s="7"/>
    </row>
    <row r="76" spans="1:18" s="5" customFormat="1" ht="15" customHeight="1">
      <c r="A76" s="48"/>
      <c r="B76" s="7"/>
      <c r="H76" s="7"/>
      <c r="J76" s="7"/>
      <c r="K76" s="187"/>
      <c r="L76" s="7"/>
      <c r="M76" s="93"/>
      <c r="N76" s="7"/>
      <c r="O76" s="85"/>
      <c r="P76" s="7"/>
      <c r="Q76" s="85"/>
      <c r="R76" s="7"/>
    </row>
    <row r="77" spans="1:18" s="5" customFormat="1" ht="15" customHeight="1">
      <c r="A77" s="48"/>
      <c r="B77" s="7"/>
      <c r="H77" s="7"/>
      <c r="J77" s="7"/>
      <c r="K77" s="187"/>
      <c r="L77" s="7"/>
      <c r="M77" s="93"/>
      <c r="N77" s="7"/>
      <c r="O77" s="85"/>
      <c r="P77" s="7"/>
      <c r="Q77" s="85"/>
      <c r="R77" s="7"/>
    </row>
    <row r="78" spans="1:18" s="5" customFormat="1" ht="15" customHeight="1">
      <c r="A78" s="48"/>
      <c r="B78" s="7"/>
      <c r="H78" s="7"/>
      <c r="J78" s="7"/>
      <c r="K78" s="187"/>
      <c r="L78" s="7"/>
      <c r="M78" s="93"/>
      <c r="N78" s="7"/>
      <c r="O78" s="85"/>
      <c r="P78" s="7"/>
      <c r="Q78" s="85"/>
      <c r="R78" s="7"/>
    </row>
    <row r="79" spans="1:18" s="5" customFormat="1" ht="15" customHeight="1">
      <c r="A79" s="48"/>
      <c r="B79" s="7"/>
      <c r="H79" s="7"/>
      <c r="J79" s="7"/>
      <c r="K79" s="187"/>
      <c r="L79" s="7"/>
      <c r="M79" s="93"/>
      <c r="N79" s="7"/>
      <c r="O79" s="85"/>
      <c r="P79" s="7"/>
      <c r="Q79" s="85"/>
      <c r="R79" s="7"/>
    </row>
    <row r="80" spans="1:18" s="5" customFormat="1" ht="15" customHeight="1">
      <c r="A80" s="48"/>
      <c r="B80" s="7"/>
      <c r="H80" s="7"/>
      <c r="J80" s="7"/>
      <c r="K80" s="187"/>
      <c r="L80" s="7"/>
      <c r="M80" s="93"/>
      <c r="N80" s="7"/>
      <c r="O80" s="85"/>
      <c r="P80" s="7"/>
      <c r="Q80" s="85"/>
      <c r="R80" s="7"/>
    </row>
    <row r="81" spans="1:18" s="5" customFormat="1" ht="15" customHeight="1">
      <c r="A81" s="48"/>
      <c r="B81" s="7"/>
      <c r="H81" s="7"/>
      <c r="J81" s="7"/>
      <c r="K81" s="187"/>
      <c r="L81" s="7"/>
      <c r="M81" s="93"/>
      <c r="N81" s="7"/>
      <c r="O81" s="85"/>
      <c r="P81" s="7"/>
      <c r="Q81" s="85"/>
      <c r="R81" s="7"/>
    </row>
    <row r="82" spans="1:18" s="5" customFormat="1" ht="15" customHeight="1">
      <c r="A82" s="48"/>
      <c r="B82" s="7"/>
      <c r="H82" s="7"/>
      <c r="J82" s="7"/>
      <c r="K82" s="187"/>
      <c r="L82" s="7"/>
      <c r="M82" s="93"/>
      <c r="N82" s="7"/>
      <c r="O82" s="85"/>
      <c r="P82" s="7"/>
      <c r="Q82" s="85"/>
      <c r="R82" s="7"/>
    </row>
    <row r="83" spans="1:18" s="5" customFormat="1" ht="15" customHeight="1">
      <c r="A83" s="48"/>
      <c r="B83" s="7"/>
      <c r="H83" s="7"/>
      <c r="J83" s="7"/>
      <c r="K83" s="187"/>
      <c r="L83" s="7"/>
      <c r="M83" s="93"/>
      <c r="N83" s="7"/>
      <c r="O83" s="85"/>
      <c r="P83" s="7"/>
      <c r="Q83" s="85"/>
      <c r="R83" s="7"/>
    </row>
    <row r="84" spans="1:18" s="5" customFormat="1" ht="15" customHeight="1">
      <c r="A84" s="48"/>
      <c r="B84" s="7"/>
      <c r="H84" s="7"/>
      <c r="J84" s="7"/>
      <c r="K84" s="187"/>
      <c r="L84" s="7"/>
      <c r="M84" s="93"/>
      <c r="N84" s="7"/>
      <c r="O84" s="85"/>
      <c r="P84" s="7"/>
      <c r="Q84" s="85"/>
      <c r="R84" s="7"/>
    </row>
    <row r="85" spans="1:18" s="5" customFormat="1" ht="15" customHeight="1">
      <c r="A85" s="48"/>
      <c r="B85" s="7"/>
      <c r="H85" s="7"/>
      <c r="J85" s="7"/>
      <c r="K85" s="187"/>
      <c r="L85" s="7"/>
      <c r="M85" s="93"/>
      <c r="N85" s="7"/>
      <c r="O85" s="85"/>
      <c r="P85" s="7"/>
      <c r="Q85" s="85"/>
      <c r="R85" s="7"/>
    </row>
    <row r="86" spans="1:18" s="5" customFormat="1" ht="15" customHeight="1">
      <c r="A86" s="48"/>
      <c r="B86" s="7"/>
      <c r="H86" s="7"/>
      <c r="J86" s="7"/>
      <c r="K86" s="187"/>
      <c r="L86" s="7"/>
      <c r="M86" s="93"/>
      <c r="N86" s="7"/>
      <c r="O86" s="85"/>
      <c r="P86" s="7"/>
      <c r="Q86" s="85"/>
      <c r="R86" s="7"/>
    </row>
    <row r="87" spans="1:18" s="5" customFormat="1" ht="15" customHeight="1">
      <c r="A87" s="48"/>
      <c r="B87" s="7"/>
      <c r="H87" s="7"/>
      <c r="J87" s="7"/>
      <c r="K87" s="187"/>
      <c r="L87" s="7"/>
      <c r="M87" s="93"/>
      <c r="N87" s="7"/>
      <c r="O87" s="85"/>
      <c r="P87" s="7"/>
      <c r="Q87" s="85"/>
      <c r="R87" s="7"/>
    </row>
    <row r="88" spans="1:18" s="5" customFormat="1" ht="15" customHeight="1">
      <c r="A88" s="48"/>
      <c r="B88" s="7"/>
      <c r="H88" s="7"/>
      <c r="J88" s="7"/>
      <c r="K88" s="187"/>
      <c r="L88" s="7"/>
      <c r="M88" s="93"/>
      <c r="N88" s="7"/>
      <c r="O88" s="85"/>
      <c r="P88" s="7"/>
      <c r="Q88" s="85"/>
      <c r="R88" s="7"/>
    </row>
    <row r="89" spans="1:18" s="5" customFormat="1" ht="15" customHeight="1">
      <c r="A89" s="48"/>
      <c r="B89" s="7"/>
      <c r="H89" s="7"/>
      <c r="J89" s="7"/>
      <c r="K89" s="187"/>
      <c r="L89" s="7"/>
      <c r="M89" s="93"/>
      <c r="N89" s="7"/>
      <c r="O89" s="85"/>
      <c r="P89" s="7"/>
      <c r="Q89" s="85"/>
      <c r="R89" s="7"/>
    </row>
    <row r="90" spans="1:18" s="5" customFormat="1" ht="15" customHeight="1">
      <c r="A90" s="48"/>
      <c r="B90" s="7"/>
      <c r="H90" s="7"/>
      <c r="J90" s="7"/>
      <c r="K90" s="187"/>
      <c r="L90" s="7"/>
      <c r="M90" s="93"/>
      <c r="N90" s="7"/>
      <c r="O90" s="85"/>
      <c r="P90" s="7"/>
      <c r="Q90" s="85"/>
      <c r="R90" s="7"/>
    </row>
    <row r="91" spans="1:18" s="5" customFormat="1" ht="15" customHeight="1">
      <c r="A91" s="48"/>
      <c r="B91" s="7"/>
      <c r="H91" s="7"/>
      <c r="J91" s="7"/>
      <c r="K91" s="187"/>
      <c r="L91" s="7"/>
      <c r="M91" s="93"/>
      <c r="N91" s="7"/>
      <c r="O91" s="85"/>
      <c r="P91" s="7"/>
      <c r="Q91" s="85"/>
      <c r="R91" s="7"/>
    </row>
    <row r="92" spans="1:18" s="5" customFormat="1" ht="15" customHeight="1">
      <c r="A92" s="48"/>
      <c r="B92" s="7"/>
      <c r="H92" s="7"/>
      <c r="J92" s="7"/>
      <c r="K92" s="187"/>
      <c r="L92" s="7"/>
      <c r="M92" s="93"/>
      <c r="N92" s="7"/>
      <c r="O92" s="85"/>
      <c r="P92" s="7"/>
      <c r="Q92" s="85"/>
      <c r="R92" s="7"/>
    </row>
    <row r="93" spans="1:18" s="5" customFormat="1" ht="15" customHeight="1">
      <c r="A93" s="48"/>
      <c r="B93" s="7"/>
      <c r="H93" s="7"/>
      <c r="J93" s="7"/>
      <c r="K93" s="187"/>
      <c r="L93" s="7"/>
      <c r="M93" s="93"/>
      <c r="N93" s="7"/>
      <c r="O93" s="85"/>
      <c r="P93" s="7"/>
      <c r="Q93" s="85"/>
      <c r="R93" s="7"/>
    </row>
    <row r="94" spans="1:18" s="5" customFormat="1" ht="15" customHeight="1">
      <c r="A94" s="48"/>
      <c r="B94" s="7"/>
      <c r="H94" s="7"/>
      <c r="J94" s="7"/>
      <c r="K94" s="187"/>
      <c r="L94" s="7"/>
      <c r="M94" s="93"/>
      <c r="N94" s="7"/>
      <c r="O94" s="85"/>
      <c r="P94" s="7"/>
      <c r="Q94" s="85"/>
      <c r="R94" s="7"/>
    </row>
    <row r="95" spans="1:18" s="5" customFormat="1" ht="15" customHeight="1">
      <c r="A95" s="48"/>
      <c r="B95" s="7"/>
      <c r="H95" s="7"/>
      <c r="J95" s="7"/>
      <c r="K95" s="187"/>
      <c r="L95" s="7"/>
      <c r="M95" s="93"/>
      <c r="N95" s="7"/>
      <c r="O95" s="85"/>
      <c r="P95" s="7"/>
      <c r="Q95" s="85"/>
      <c r="R95" s="7"/>
    </row>
    <row r="96" spans="1:18" s="5" customFormat="1" ht="15" customHeight="1">
      <c r="A96" s="48"/>
      <c r="B96" s="7"/>
      <c r="H96" s="7"/>
      <c r="J96" s="7"/>
      <c r="K96" s="187"/>
      <c r="L96" s="7"/>
      <c r="M96" s="93"/>
      <c r="N96" s="7"/>
      <c r="O96" s="85"/>
      <c r="P96" s="7"/>
      <c r="Q96" s="85"/>
      <c r="R96" s="7"/>
    </row>
    <row r="97" spans="1:18" s="5" customFormat="1" ht="15" customHeight="1">
      <c r="A97" s="48"/>
      <c r="B97" s="7"/>
      <c r="H97" s="7"/>
      <c r="J97" s="7"/>
      <c r="K97" s="187"/>
      <c r="L97" s="7"/>
      <c r="M97" s="93"/>
      <c r="N97" s="7"/>
      <c r="O97" s="85"/>
      <c r="P97" s="7"/>
      <c r="Q97" s="85"/>
      <c r="R97" s="7"/>
    </row>
    <row r="98" spans="1:18" s="5" customFormat="1" ht="15" customHeight="1">
      <c r="A98" s="48"/>
      <c r="B98" s="7"/>
      <c r="H98" s="7"/>
      <c r="J98" s="7"/>
      <c r="K98" s="187"/>
      <c r="L98" s="7"/>
      <c r="M98" s="93"/>
      <c r="N98" s="7"/>
      <c r="O98" s="85"/>
      <c r="P98" s="7"/>
      <c r="Q98" s="85"/>
      <c r="R98" s="7"/>
    </row>
    <row r="99" spans="1:18" s="5" customFormat="1" ht="15" customHeight="1">
      <c r="A99" s="48"/>
      <c r="B99" s="7"/>
      <c r="H99" s="7"/>
      <c r="J99" s="7"/>
      <c r="K99" s="187"/>
      <c r="L99" s="7"/>
      <c r="M99" s="93"/>
      <c r="N99" s="7"/>
      <c r="O99" s="85"/>
      <c r="P99" s="7"/>
      <c r="Q99" s="85"/>
      <c r="R99" s="7"/>
    </row>
    <row r="100" spans="1:18" s="5" customFormat="1" ht="15" customHeight="1">
      <c r="A100" s="48"/>
      <c r="B100" s="7"/>
      <c r="H100" s="7"/>
      <c r="J100" s="7"/>
      <c r="K100" s="187"/>
      <c r="L100" s="7"/>
      <c r="M100" s="93"/>
      <c r="N100" s="7"/>
      <c r="O100" s="85"/>
      <c r="P100" s="7"/>
      <c r="Q100" s="85"/>
      <c r="R100" s="7"/>
    </row>
    <row r="101" spans="1:18" s="5" customFormat="1" ht="15" customHeight="1">
      <c r="A101" s="48"/>
      <c r="B101" s="7"/>
      <c r="H101" s="7"/>
      <c r="J101" s="7"/>
      <c r="K101" s="187"/>
      <c r="L101" s="7"/>
      <c r="M101" s="93"/>
      <c r="N101" s="7"/>
      <c r="O101" s="85"/>
      <c r="P101" s="7"/>
      <c r="Q101" s="85"/>
      <c r="R101" s="7"/>
    </row>
    <row r="102" spans="1:18" s="5" customFormat="1" ht="15" customHeight="1">
      <c r="A102" s="48"/>
      <c r="B102" s="7"/>
      <c r="H102" s="7"/>
      <c r="J102" s="7"/>
      <c r="K102" s="187"/>
      <c r="L102" s="7"/>
      <c r="M102" s="93"/>
      <c r="N102" s="7"/>
      <c r="O102" s="85"/>
      <c r="P102" s="7"/>
      <c r="Q102" s="85"/>
      <c r="R102" s="7"/>
    </row>
    <row r="103" spans="1:18" s="5" customFormat="1" ht="15" customHeight="1">
      <c r="A103" s="48"/>
      <c r="B103" s="7"/>
      <c r="H103" s="7"/>
      <c r="J103" s="7"/>
      <c r="K103" s="187"/>
      <c r="L103" s="7"/>
      <c r="M103" s="93"/>
      <c r="N103" s="7"/>
      <c r="O103" s="85"/>
      <c r="P103" s="7"/>
      <c r="Q103" s="85"/>
      <c r="R103" s="7"/>
    </row>
    <row r="104" spans="1:18" s="5" customFormat="1" ht="15" customHeight="1">
      <c r="A104" s="48"/>
      <c r="B104" s="7"/>
      <c r="H104" s="7"/>
      <c r="J104" s="7"/>
      <c r="K104" s="187"/>
      <c r="L104" s="7"/>
      <c r="M104" s="93"/>
      <c r="N104" s="7"/>
      <c r="O104" s="85"/>
      <c r="P104" s="7"/>
      <c r="Q104" s="85"/>
      <c r="R104" s="7"/>
    </row>
    <row r="105" spans="1:18" s="5" customFormat="1" ht="15" customHeight="1">
      <c r="A105" s="48"/>
      <c r="B105" s="7"/>
      <c r="H105" s="7"/>
      <c r="J105" s="7"/>
      <c r="K105" s="187"/>
      <c r="L105" s="7"/>
      <c r="M105" s="93"/>
      <c r="N105" s="7"/>
      <c r="O105" s="85"/>
      <c r="P105" s="7"/>
      <c r="Q105" s="85"/>
      <c r="R105" s="7"/>
    </row>
    <row r="106" spans="1:18" s="5" customFormat="1" ht="15" customHeight="1">
      <c r="A106" s="48"/>
      <c r="B106" s="7"/>
      <c r="H106" s="7"/>
      <c r="J106" s="7"/>
      <c r="K106" s="187"/>
      <c r="L106" s="7"/>
      <c r="M106" s="93"/>
      <c r="N106" s="7"/>
      <c r="O106" s="85"/>
      <c r="P106" s="7"/>
      <c r="Q106" s="85"/>
      <c r="R106" s="7"/>
    </row>
    <row r="107" spans="1:18" s="5" customFormat="1" ht="15" customHeight="1">
      <c r="A107" s="48"/>
      <c r="B107" s="7"/>
      <c r="H107" s="7"/>
      <c r="J107" s="7"/>
      <c r="K107" s="187"/>
      <c r="L107" s="7"/>
      <c r="M107" s="93"/>
      <c r="N107" s="7"/>
      <c r="O107" s="85"/>
      <c r="P107" s="7"/>
      <c r="Q107" s="85"/>
      <c r="R107" s="7"/>
    </row>
    <row r="108" spans="1:18" s="5" customFormat="1" ht="15" customHeight="1">
      <c r="A108" s="48"/>
      <c r="B108" s="7"/>
      <c r="H108" s="7"/>
      <c r="J108" s="7"/>
      <c r="K108" s="187"/>
      <c r="L108" s="7"/>
      <c r="M108" s="93"/>
      <c r="N108" s="7"/>
      <c r="O108" s="85"/>
      <c r="P108" s="7"/>
      <c r="Q108" s="85"/>
      <c r="R108" s="7"/>
    </row>
    <row r="109" spans="1:18" s="5" customFormat="1" ht="15" customHeight="1">
      <c r="A109" s="48"/>
      <c r="B109" s="7"/>
      <c r="H109" s="7"/>
      <c r="J109" s="7"/>
      <c r="K109" s="187"/>
      <c r="L109" s="7"/>
      <c r="M109" s="93"/>
      <c r="N109" s="7"/>
      <c r="O109" s="85"/>
      <c r="P109" s="7"/>
      <c r="Q109" s="85"/>
      <c r="R109" s="7"/>
    </row>
    <row r="110" spans="1:18" s="5" customFormat="1" ht="15" customHeight="1">
      <c r="A110" s="48"/>
      <c r="B110" s="7"/>
      <c r="H110" s="7"/>
      <c r="J110" s="7"/>
      <c r="K110" s="187"/>
      <c r="L110" s="7"/>
      <c r="M110" s="93"/>
      <c r="N110" s="7"/>
      <c r="O110" s="85"/>
      <c r="P110" s="7"/>
      <c r="Q110" s="85"/>
      <c r="R110" s="7"/>
    </row>
    <row r="111" spans="1:18" s="5" customFormat="1" ht="15" customHeight="1">
      <c r="A111" s="48"/>
      <c r="B111" s="7"/>
      <c r="H111" s="7"/>
      <c r="J111" s="7"/>
      <c r="K111" s="187"/>
      <c r="L111" s="7"/>
      <c r="M111" s="93"/>
      <c r="N111" s="7"/>
      <c r="O111" s="85"/>
      <c r="P111" s="7"/>
      <c r="Q111" s="85"/>
      <c r="R111" s="7"/>
    </row>
    <row r="112" spans="1:18" s="5" customFormat="1" ht="15" customHeight="1">
      <c r="A112" s="48"/>
      <c r="B112" s="7"/>
      <c r="H112" s="7"/>
      <c r="J112" s="7"/>
      <c r="K112" s="187"/>
      <c r="L112" s="7"/>
      <c r="M112" s="93"/>
      <c r="N112" s="7"/>
      <c r="O112" s="85"/>
      <c r="P112" s="7"/>
      <c r="Q112" s="85"/>
      <c r="R112" s="7"/>
    </row>
    <row r="113" spans="1:18" s="5" customFormat="1" ht="15" customHeight="1">
      <c r="A113" s="48"/>
      <c r="B113" s="7"/>
      <c r="H113" s="7"/>
      <c r="J113" s="7"/>
      <c r="K113" s="187"/>
      <c r="L113" s="7"/>
      <c r="M113" s="93"/>
      <c r="N113" s="7"/>
      <c r="O113" s="85"/>
      <c r="P113" s="7"/>
      <c r="Q113" s="85"/>
      <c r="R113" s="7"/>
    </row>
    <row r="114" spans="1:18" s="5" customFormat="1" ht="15" customHeight="1">
      <c r="A114" s="48"/>
      <c r="B114" s="7"/>
      <c r="H114" s="7"/>
      <c r="J114" s="7"/>
      <c r="K114" s="187"/>
      <c r="L114" s="7"/>
      <c r="M114" s="93"/>
      <c r="N114" s="7"/>
      <c r="O114" s="85"/>
      <c r="P114" s="7"/>
      <c r="Q114" s="85"/>
      <c r="R114" s="7"/>
    </row>
    <row r="115" spans="1:18" s="5" customFormat="1" ht="15" customHeight="1">
      <c r="A115" s="48"/>
      <c r="B115" s="7"/>
      <c r="H115" s="7"/>
      <c r="J115" s="7"/>
      <c r="K115" s="187"/>
      <c r="L115" s="7"/>
      <c r="M115" s="93"/>
      <c r="N115" s="7"/>
      <c r="O115" s="85"/>
      <c r="P115" s="7"/>
      <c r="Q115" s="85"/>
      <c r="R115" s="7"/>
    </row>
    <row r="116" spans="1:18" s="5" customFormat="1" ht="15" customHeight="1">
      <c r="A116" s="48"/>
      <c r="B116" s="7"/>
      <c r="H116" s="7"/>
      <c r="J116" s="7"/>
      <c r="K116" s="187"/>
      <c r="L116" s="7"/>
      <c r="M116" s="93"/>
      <c r="N116" s="7"/>
      <c r="O116" s="85"/>
      <c r="P116" s="7"/>
      <c r="Q116" s="85"/>
      <c r="R116" s="7"/>
    </row>
    <row r="117" spans="1:18" s="5" customFormat="1" ht="15" customHeight="1">
      <c r="A117" s="48"/>
      <c r="B117" s="7"/>
      <c r="H117" s="7"/>
      <c r="J117" s="7"/>
      <c r="K117" s="187"/>
      <c r="L117" s="7"/>
      <c r="M117" s="93"/>
      <c r="N117" s="7"/>
      <c r="O117" s="85"/>
      <c r="P117" s="7"/>
      <c r="Q117" s="85"/>
      <c r="R117" s="7"/>
    </row>
    <row r="118" spans="1:18" s="5" customFormat="1" ht="15" customHeight="1">
      <c r="A118" s="48"/>
      <c r="B118" s="7"/>
      <c r="H118" s="7"/>
      <c r="J118" s="7"/>
      <c r="K118" s="187"/>
      <c r="L118" s="7"/>
      <c r="M118" s="93"/>
      <c r="N118" s="7"/>
      <c r="O118" s="85"/>
      <c r="P118" s="7"/>
      <c r="Q118" s="85"/>
      <c r="R118" s="7"/>
    </row>
    <row r="119" spans="1:18" s="5" customFormat="1" ht="15" customHeight="1">
      <c r="A119" s="48"/>
      <c r="B119" s="7"/>
      <c r="H119" s="7"/>
      <c r="J119" s="7"/>
      <c r="K119" s="187"/>
      <c r="L119" s="7"/>
      <c r="M119" s="93"/>
      <c r="N119" s="7"/>
      <c r="O119" s="85"/>
      <c r="P119" s="7"/>
      <c r="Q119" s="85"/>
      <c r="R119" s="7"/>
    </row>
    <row r="120" spans="1:18" s="5" customFormat="1" ht="15" customHeight="1">
      <c r="A120" s="48"/>
      <c r="B120" s="7"/>
      <c r="H120" s="7"/>
      <c r="J120" s="7"/>
      <c r="K120" s="187"/>
      <c r="L120" s="7"/>
      <c r="M120" s="93"/>
      <c r="N120" s="7"/>
      <c r="O120" s="85"/>
      <c r="P120" s="7"/>
      <c r="Q120" s="85"/>
      <c r="R120" s="7"/>
    </row>
    <row r="121" spans="1:18" s="5" customFormat="1" ht="15" customHeight="1">
      <c r="A121" s="48"/>
      <c r="B121" s="7"/>
      <c r="H121" s="7"/>
      <c r="J121" s="7"/>
      <c r="K121" s="187"/>
      <c r="L121" s="7"/>
      <c r="M121" s="93"/>
      <c r="N121" s="7"/>
      <c r="O121" s="85"/>
      <c r="P121" s="7"/>
      <c r="Q121" s="85"/>
      <c r="R121" s="7"/>
    </row>
    <row r="122" spans="1:18" s="5" customFormat="1" ht="15" customHeight="1">
      <c r="A122" s="48"/>
      <c r="B122" s="7"/>
      <c r="H122" s="7"/>
      <c r="J122" s="7"/>
      <c r="K122" s="187"/>
      <c r="L122" s="7"/>
      <c r="M122" s="93"/>
      <c r="N122" s="7"/>
      <c r="O122" s="85"/>
      <c r="P122" s="7"/>
      <c r="Q122" s="85"/>
      <c r="R122" s="7"/>
    </row>
    <row r="123" spans="1:18" s="5" customFormat="1" ht="15" customHeight="1">
      <c r="A123" s="48"/>
      <c r="B123" s="7"/>
      <c r="H123" s="7"/>
      <c r="J123" s="7"/>
      <c r="K123" s="187"/>
      <c r="L123" s="7"/>
      <c r="M123" s="93"/>
      <c r="N123" s="7"/>
      <c r="O123" s="85"/>
      <c r="P123" s="7"/>
      <c r="Q123" s="85"/>
      <c r="R123" s="7"/>
    </row>
    <row r="124" spans="1:18" s="5" customFormat="1" ht="15" customHeight="1">
      <c r="A124" s="48"/>
      <c r="B124" s="7"/>
      <c r="H124" s="7"/>
      <c r="J124" s="7"/>
      <c r="K124" s="187"/>
      <c r="L124" s="7"/>
      <c r="M124" s="93"/>
      <c r="N124" s="7"/>
      <c r="O124" s="85"/>
      <c r="P124" s="7"/>
      <c r="Q124" s="85"/>
      <c r="R124" s="7"/>
    </row>
    <row r="125" spans="1:18" s="5" customFormat="1" ht="15" customHeight="1">
      <c r="A125" s="48"/>
      <c r="B125" s="7"/>
      <c r="H125" s="7"/>
      <c r="J125" s="7"/>
      <c r="K125" s="187"/>
      <c r="L125" s="7"/>
      <c r="M125" s="93"/>
      <c r="N125" s="7"/>
      <c r="O125" s="85"/>
      <c r="P125" s="7"/>
      <c r="Q125" s="85"/>
      <c r="R125" s="7"/>
    </row>
    <row r="126" spans="1:18" s="5" customFormat="1" ht="15" customHeight="1">
      <c r="A126" s="48"/>
      <c r="B126" s="7"/>
      <c r="H126" s="7"/>
      <c r="J126" s="7"/>
      <c r="K126" s="187"/>
      <c r="L126" s="7"/>
      <c r="M126" s="93"/>
      <c r="N126" s="7"/>
      <c r="O126" s="85"/>
      <c r="P126" s="7"/>
      <c r="Q126" s="85"/>
      <c r="R126" s="7"/>
    </row>
    <row r="127" spans="1:18" s="5" customFormat="1" ht="15" customHeight="1">
      <c r="A127" s="48"/>
      <c r="B127" s="7"/>
      <c r="H127" s="7"/>
      <c r="J127" s="7"/>
      <c r="K127" s="187"/>
      <c r="L127" s="7"/>
      <c r="M127" s="93"/>
      <c r="N127" s="7"/>
      <c r="O127" s="85"/>
      <c r="P127" s="7"/>
      <c r="Q127" s="85"/>
      <c r="R127" s="7"/>
    </row>
    <row r="128" spans="1:18" s="5" customFormat="1" ht="15" customHeight="1">
      <c r="A128" s="48"/>
      <c r="B128" s="7"/>
      <c r="H128" s="7"/>
      <c r="J128" s="7"/>
      <c r="K128" s="187"/>
      <c r="L128" s="7"/>
      <c r="M128" s="93"/>
      <c r="N128" s="7"/>
      <c r="O128" s="85"/>
      <c r="P128" s="7"/>
      <c r="Q128" s="85"/>
      <c r="R128" s="7"/>
    </row>
    <row r="129" spans="1:18" s="5" customFormat="1" ht="15" customHeight="1">
      <c r="A129" s="48"/>
      <c r="B129" s="7"/>
      <c r="H129" s="7"/>
      <c r="J129" s="7"/>
      <c r="K129" s="187"/>
      <c r="L129" s="7"/>
      <c r="M129" s="93"/>
      <c r="N129" s="7"/>
      <c r="O129" s="85"/>
      <c r="P129" s="7"/>
      <c r="Q129" s="85"/>
      <c r="R129" s="7"/>
    </row>
    <row r="130" spans="1:18" s="5" customFormat="1" ht="15" customHeight="1">
      <c r="A130" s="48"/>
      <c r="B130" s="7"/>
      <c r="H130" s="7"/>
      <c r="J130" s="7"/>
      <c r="K130" s="187"/>
      <c r="L130" s="7"/>
      <c r="M130" s="93"/>
      <c r="N130" s="7"/>
      <c r="O130" s="85"/>
      <c r="P130" s="7"/>
      <c r="Q130" s="85"/>
      <c r="R130" s="7"/>
    </row>
    <row r="131" spans="1:18" s="5" customFormat="1" ht="15" customHeight="1">
      <c r="A131" s="48"/>
      <c r="B131" s="7"/>
      <c r="H131" s="7"/>
      <c r="J131" s="7"/>
      <c r="K131" s="187"/>
      <c r="L131" s="7"/>
      <c r="M131" s="93"/>
      <c r="N131" s="7"/>
      <c r="O131" s="85"/>
      <c r="P131" s="7"/>
      <c r="Q131" s="85"/>
      <c r="R131" s="7"/>
    </row>
    <row r="132" spans="1:18" s="5" customFormat="1" ht="15" customHeight="1">
      <c r="A132" s="48"/>
      <c r="B132" s="7"/>
      <c r="H132" s="7"/>
      <c r="J132" s="7"/>
      <c r="K132" s="187"/>
      <c r="L132" s="7"/>
      <c r="M132" s="93"/>
      <c r="N132" s="7"/>
      <c r="O132" s="85"/>
      <c r="P132" s="7"/>
      <c r="Q132" s="85"/>
      <c r="R132" s="7"/>
    </row>
    <row r="133" spans="1:18" s="5" customFormat="1" ht="15" customHeight="1">
      <c r="A133" s="48"/>
      <c r="B133" s="7"/>
      <c r="H133" s="7"/>
      <c r="J133" s="7"/>
      <c r="K133" s="187"/>
      <c r="L133" s="7"/>
      <c r="M133" s="93"/>
      <c r="N133" s="7"/>
      <c r="O133" s="85"/>
      <c r="P133" s="7"/>
      <c r="Q133" s="85"/>
      <c r="R133" s="7"/>
    </row>
    <row r="134" spans="1:18" s="5" customFormat="1" ht="15" customHeight="1">
      <c r="A134" s="48"/>
      <c r="B134" s="7"/>
      <c r="H134" s="7"/>
      <c r="J134" s="7"/>
      <c r="K134" s="187"/>
      <c r="L134" s="7"/>
      <c r="M134" s="93"/>
      <c r="N134" s="7"/>
      <c r="O134" s="85"/>
      <c r="P134" s="7"/>
      <c r="Q134" s="85"/>
      <c r="R134" s="7"/>
    </row>
    <row r="135" spans="1:18" s="5" customFormat="1" ht="15" customHeight="1">
      <c r="A135" s="48"/>
      <c r="B135" s="7"/>
      <c r="H135" s="7"/>
      <c r="J135" s="7"/>
      <c r="K135" s="187"/>
      <c r="L135" s="7"/>
      <c r="M135" s="93"/>
      <c r="N135" s="7"/>
      <c r="O135" s="85"/>
      <c r="P135" s="7"/>
      <c r="Q135" s="85"/>
      <c r="R135" s="7"/>
    </row>
    <row r="136" spans="1:18" s="5" customFormat="1" ht="15" customHeight="1">
      <c r="A136" s="48"/>
      <c r="B136" s="7"/>
      <c r="H136" s="7"/>
      <c r="J136" s="7"/>
      <c r="K136" s="187"/>
      <c r="L136" s="7"/>
      <c r="M136" s="93"/>
      <c r="N136" s="7"/>
      <c r="O136" s="85"/>
      <c r="P136" s="7"/>
      <c r="Q136" s="85"/>
      <c r="R136" s="7"/>
    </row>
    <row r="137" spans="1:18" s="5" customFormat="1" ht="15" customHeight="1">
      <c r="A137" s="48"/>
      <c r="B137" s="7"/>
      <c r="H137" s="7"/>
      <c r="J137" s="7"/>
      <c r="K137" s="187"/>
      <c r="L137" s="7"/>
      <c r="M137" s="93"/>
      <c r="N137" s="7"/>
      <c r="O137" s="85"/>
      <c r="P137" s="7"/>
      <c r="Q137" s="85"/>
      <c r="R137" s="7"/>
    </row>
    <row r="138" spans="1:18" s="5" customFormat="1" ht="15" customHeight="1">
      <c r="A138" s="48"/>
      <c r="B138" s="7"/>
      <c r="H138" s="7"/>
      <c r="J138" s="7"/>
      <c r="K138" s="187"/>
      <c r="L138" s="7"/>
      <c r="M138" s="93"/>
      <c r="N138" s="7"/>
      <c r="O138" s="85"/>
      <c r="P138" s="7"/>
      <c r="Q138" s="85"/>
      <c r="R138" s="7"/>
    </row>
    <row r="139" spans="1:18" s="5" customFormat="1" ht="15" customHeight="1">
      <c r="A139" s="48"/>
      <c r="B139" s="7"/>
      <c r="H139" s="7"/>
      <c r="J139" s="7"/>
      <c r="K139" s="187"/>
      <c r="L139" s="7"/>
      <c r="M139" s="93"/>
      <c r="N139" s="7"/>
      <c r="O139" s="85"/>
      <c r="P139" s="7"/>
      <c r="Q139" s="85"/>
      <c r="R139" s="7"/>
    </row>
    <row r="140" spans="1:18" s="5" customFormat="1" ht="15" customHeight="1">
      <c r="A140" s="48"/>
      <c r="B140" s="7"/>
      <c r="H140" s="7"/>
      <c r="J140" s="7"/>
      <c r="K140" s="187"/>
      <c r="L140" s="7"/>
      <c r="M140" s="93"/>
      <c r="N140" s="7"/>
      <c r="O140" s="85"/>
      <c r="P140" s="7"/>
      <c r="Q140" s="85"/>
      <c r="R140" s="7"/>
    </row>
    <row r="141" spans="1:18" s="5" customFormat="1" ht="15" customHeight="1">
      <c r="A141" s="48"/>
      <c r="B141" s="7"/>
      <c r="H141" s="7"/>
      <c r="J141" s="7"/>
      <c r="K141" s="187"/>
      <c r="L141" s="7"/>
      <c r="M141" s="93"/>
      <c r="N141" s="7"/>
      <c r="O141" s="85"/>
      <c r="P141" s="7"/>
      <c r="Q141" s="85"/>
      <c r="R141" s="7"/>
    </row>
    <row r="142" spans="1:18" s="5" customFormat="1" ht="15" customHeight="1">
      <c r="A142" s="48"/>
      <c r="B142" s="7"/>
      <c r="H142" s="7"/>
      <c r="J142" s="7"/>
      <c r="K142" s="187"/>
      <c r="L142" s="7"/>
      <c r="M142" s="93"/>
      <c r="N142" s="7"/>
      <c r="O142" s="85"/>
      <c r="P142" s="7"/>
      <c r="Q142" s="85"/>
      <c r="R142" s="7"/>
    </row>
    <row r="143" spans="1:18" s="5" customFormat="1" ht="15" customHeight="1">
      <c r="A143" s="48"/>
      <c r="B143" s="7"/>
      <c r="H143" s="7"/>
      <c r="J143" s="7"/>
      <c r="K143" s="187"/>
      <c r="L143" s="7"/>
      <c r="M143" s="93"/>
      <c r="N143" s="7"/>
      <c r="O143" s="85"/>
      <c r="P143" s="7"/>
      <c r="Q143" s="85"/>
      <c r="R143" s="7"/>
    </row>
    <row r="144" spans="1:18" s="5" customFormat="1" ht="15" customHeight="1">
      <c r="A144" s="48"/>
      <c r="B144" s="7"/>
      <c r="H144" s="7"/>
      <c r="J144" s="7"/>
      <c r="K144" s="187"/>
      <c r="L144" s="7"/>
      <c r="M144" s="93"/>
      <c r="N144" s="7"/>
      <c r="O144" s="85"/>
      <c r="P144" s="7"/>
      <c r="Q144" s="85"/>
      <c r="R144" s="7"/>
    </row>
    <row r="145" spans="1:18" s="5" customFormat="1" ht="15" customHeight="1">
      <c r="A145" s="48"/>
      <c r="B145" s="7"/>
      <c r="H145" s="7"/>
      <c r="J145" s="7"/>
      <c r="K145" s="187"/>
      <c r="L145" s="7"/>
      <c r="M145" s="93"/>
      <c r="N145" s="7"/>
      <c r="O145" s="85"/>
      <c r="P145" s="7"/>
      <c r="Q145" s="85"/>
      <c r="R145" s="7"/>
    </row>
    <row r="146" spans="1:18" s="5" customFormat="1" ht="15" customHeight="1">
      <c r="A146" s="48"/>
      <c r="B146" s="7"/>
      <c r="H146" s="7"/>
      <c r="J146" s="7"/>
      <c r="K146" s="187"/>
      <c r="L146" s="7"/>
      <c r="M146" s="93"/>
      <c r="N146" s="7"/>
      <c r="O146" s="85"/>
      <c r="P146" s="7"/>
      <c r="Q146" s="85"/>
      <c r="R146" s="7"/>
    </row>
    <row r="147" spans="1:18" s="5" customFormat="1" ht="15" customHeight="1">
      <c r="A147" s="48"/>
      <c r="B147" s="7"/>
      <c r="H147" s="7"/>
      <c r="J147" s="7"/>
      <c r="K147" s="187"/>
      <c r="L147" s="7"/>
      <c r="M147" s="93"/>
      <c r="N147" s="7"/>
      <c r="O147" s="85"/>
      <c r="P147" s="7"/>
      <c r="Q147" s="85"/>
      <c r="R147" s="7"/>
    </row>
    <row r="148" spans="1:18" s="5" customFormat="1" ht="15" customHeight="1">
      <c r="A148" s="48"/>
      <c r="B148" s="7"/>
      <c r="H148" s="7"/>
      <c r="J148" s="7"/>
      <c r="K148" s="187"/>
      <c r="L148" s="7"/>
      <c r="M148" s="93"/>
      <c r="N148" s="7"/>
      <c r="O148" s="85"/>
      <c r="P148" s="7"/>
      <c r="Q148" s="85"/>
      <c r="R148" s="7"/>
    </row>
    <row r="149" spans="1:18" s="5" customFormat="1" ht="15" customHeight="1">
      <c r="A149" s="48"/>
      <c r="B149" s="7"/>
      <c r="H149" s="7"/>
      <c r="J149" s="7"/>
      <c r="K149" s="187"/>
      <c r="L149" s="7"/>
      <c r="M149" s="93"/>
      <c r="N149" s="7"/>
      <c r="O149" s="85"/>
      <c r="P149" s="7"/>
      <c r="Q149" s="85"/>
      <c r="R149" s="7"/>
    </row>
    <row r="150" spans="1:18" s="5" customFormat="1" ht="15" customHeight="1">
      <c r="A150" s="48"/>
      <c r="B150" s="7"/>
      <c r="H150" s="7"/>
      <c r="J150" s="7"/>
      <c r="K150" s="187"/>
      <c r="L150" s="7"/>
      <c r="M150" s="93"/>
      <c r="N150" s="7"/>
      <c r="O150" s="85"/>
      <c r="P150" s="7"/>
      <c r="Q150" s="85"/>
      <c r="R150" s="7"/>
    </row>
    <row r="151" spans="1:18" s="5" customFormat="1" ht="15" customHeight="1">
      <c r="A151" s="48"/>
      <c r="B151" s="7"/>
      <c r="H151" s="7"/>
      <c r="J151" s="7"/>
      <c r="L151" s="7"/>
      <c r="M151" s="48"/>
      <c r="N151" s="7"/>
      <c r="P151" s="7"/>
      <c r="Q151" s="85"/>
      <c r="R151" s="7"/>
    </row>
    <row r="152" spans="1:18" s="5" customFormat="1" ht="15" customHeight="1">
      <c r="A152" s="48"/>
      <c r="B152" s="7"/>
      <c r="H152" s="7"/>
      <c r="J152" s="7"/>
      <c r="L152" s="7"/>
      <c r="M152" s="48"/>
      <c r="N152" s="7"/>
      <c r="P152" s="7"/>
      <c r="Q152" s="85"/>
      <c r="R152" s="7"/>
    </row>
    <row r="153" spans="1:18" s="5" customFormat="1" ht="15" customHeight="1">
      <c r="A153" s="48"/>
      <c r="B153" s="7"/>
      <c r="H153" s="7"/>
      <c r="J153" s="7"/>
      <c r="L153" s="7"/>
      <c r="M153" s="48"/>
      <c r="N153" s="7"/>
      <c r="P153" s="7"/>
      <c r="Q153" s="85"/>
      <c r="R153" s="7"/>
    </row>
    <row r="154" spans="1:18" s="5" customFormat="1" ht="15" customHeight="1">
      <c r="A154" s="48"/>
      <c r="B154" s="7"/>
      <c r="H154" s="7"/>
      <c r="J154" s="7"/>
      <c r="L154" s="7"/>
      <c r="M154" s="48"/>
      <c r="N154" s="7"/>
      <c r="P154" s="7"/>
      <c r="Q154" s="85"/>
      <c r="R154" s="7"/>
    </row>
    <row r="155" spans="1:18" s="5" customFormat="1" ht="15" customHeight="1">
      <c r="A155" s="48"/>
      <c r="B155" s="7"/>
      <c r="H155" s="7"/>
      <c r="J155" s="7"/>
      <c r="L155" s="7"/>
      <c r="M155" s="48"/>
      <c r="N155" s="7"/>
      <c r="P155" s="7"/>
      <c r="Q155" s="85"/>
      <c r="R155" s="7"/>
    </row>
    <row r="156" spans="1:18" s="5" customFormat="1" ht="15" customHeight="1">
      <c r="A156" s="48"/>
      <c r="B156" s="7"/>
      <c r="H156" s="7"/>
      <c r="J156" s="7"/>
      <c r="L156" s="7"/>
      <c r="M156" s="48"/>
      <c r="N156" s="7"/>
      <c r="P156" s="7"/>
      <c r="Q156" s="85"/>
      <c r="R156" s="7"/>
    </row>
    <row r="157" spans="1:18" s="5" customFormat="1" ht="15" customHeight="1">
      <c r="A157" s="48"/>
      <c r="B157" s="7"/>
      <c r="H157" s="7"/>
      <c r="J157" s="7"/>
      <c r="L157" s="7"/>
      <c r="M157" s="48"/>
      <c r="N157" s="7"/>
      <c r="P157" s="7"/>
      <c r="Q157" s="85"/>
      <c r="R157" s="7"/>
    </row>
    <row r="158" spans="1:18" s="5" customFormat="1" ht="15" customHeight="1">
      <c r="A158" s="48"/>
      <c r="B158" s="7"/>
      <c r="H158" s="7"/>
      <c r="J158" s="7"/>
      <c r="L158" s="7"/>
      <c r="M158" s="48"/>
      <c r="N158" s="7"/>
      <c r="P158" s="7"/>
      <c r="Q158" s="85"/>
      <c r="R158" s="7"/>
    </row>
    <row r="159" spans="1:18" s="5" customFormat="1" ht="15" customHeight="1">
      <c r="A159" s="48"/>
      <c r="B159" s="7"/>
      <c r="H159" s="7"/>
      <c r="J159" s="7"/>
      <c r="L159" s="7"/>
      <c r="M159" s="48"/>
      <c r="N159" s="7"/>
      <c r="P159" s="7"/>
      <c r="Q159" s="85"/>
      <c r="R159" s="7"/>
    </row>
    <row r="160" spans="1:18" s="5" customFormat="1" ht="15" customHeight="1">
      <c r="A160" s="48"/>
      <c r="B160" s="7"/>
      <c r="H160" s="7"/>
      <c r="J160" s="7"/>
      <c r="L160" s="7"/>
      <c r="M160" s="48"/>
      <c r="N160" s="7"/>
      <c r="P160" s="7"/>
      <c r="Q160" s="85"/>
      <c r="R160" s="7"/>
    </row>
    <row r="161" spans="1:18" s="5" customFormat="1" ht="15" customHeight="1">
      <c r="A161" s="48"/>
      <c r="B161" s="7"/>
      <c r="H161" s="7"/>
      <c r="J161" s="7"/>
      <c r="L161" s="7"/>
      <c r="M161" s="48"/>
      <c r="N161" s="7"/>
      <c r="P161" s="7"/>
      <c r="Q161" s="85"/>
      <c r="R161" s="7"/>
    </row>
    <row r="162" spans="1:18" s="5" customFormat="1" ht="15" customHeight="1">
      <c r="A162" s="48"/>
      <c r="B162" s="7"/>
      <c r="H162" s="7"/>
      <c r="J162" s="7"/>
      <c r="L162" s="7"/>
      <c r="M162" s="48"/>
      <c r="N162" s="7"/>
      <c r="P162" s="7"/>
      <c r="Q162" s="85"/>
      <c r="R162" s="7"/>
    </row>
    <row r="163" spans="1:18" s="5" customFormat="1" ht="15" customHeight="1">
      <c r="A163" s="48"/>
      <c r="B163" s="7"/>
      <c r="H163" s="7"/>
      <c r="J163" s="7"/>
      <c r="L163" s="7"/>
      <c r="M163" s="48"/>
      <c r="N163" s="7"/>
      <c r="P163" s="7"/>
      <c r="Q163" s="85"/>
      <c r="R163" s="7"/>
    </row>
    <row r="164" spans="1:18" s="5" customFormat="1" ht="15" customHeight="1">
      <c r="A164" s="48"/>
      <c r="B164" s="7"/>
      <c r="H164" s="7"/>
      <c r="J164" s="7"/>
      <c r="L164" s="7"/>
      <c r="M164" s="48"/>
      <c r="N164" s="7"/>
      <c r="P164" s="7"/>
      <c r="Q164" s="85"/>
      <c r="R164" s="7"/>
    </row>
    <row r="165" spans="1:18" s="5" customFormat="1" ht="15" customHeight="1">
      <c r="A165" s="48"/>
      <c r="B165" s="7"/>
      <c r="H165" s="7"/>
      <c r="J165" s="7"/>
      <c r="L165" s="7"/>
      <c r="M165" s="48"/>
      <c r="N165" s="7"/>
      <c r="P165" s="7"/>
      <c r="Q165" s="85"/>
      <c r="R165" s="7"/>
    </row>
    <row r="166" spans="1:18" s="5" customFormat="1" ht="15" customHeight="1">
      <c r="A166" s="48"/>
      <c r="B166" s="7"/>
      <c r="H166" s="7"/>
      <c r="J166" s="7"/>
      <c r="L166" s="7"/>
      <c r="M166" s="48"/>
      <c r="N166" s="7"/>
      <c r="P166" s="7"/>
      <c r="Q166" s="85"/>
      <c r="R166" s="7"/>
    </row>
    <row r="167" spans="1:18" s="5" customFormat="1" ht="15" customHeight="1">
      <c r="A167" s="48"/>
      <c r="B167" s="7"/>
      <c r="H167" s="7"/>
      <c r="J167" s="7"/>
      <c r="L167" s="7"/>
      <c r="M167" s="48"/>
      <c r="N167" s="7"/>
      <c r="P167" s="7"/>
      <c r="Q167" s="85"/>
      <c r="R167" s="7"/>
    </row>
    <row r="168" spans="1:18" s="5" customFormat="1" ht="15" customHeight="1">
      <c r="A168" s="48"/>
      <c r="B168" s="7"/>
      <c r="H168" s="7"/>
      <c r="J168" s="7"/>
      <c r="L168" s="7"/>
      <c r="M168" s="48"/>
      <c r="N168" s="7"/>
      <c r="P168" s="7"/>
      <c r="Q168" s="85"/>
      <c r="R168" s="7"/>
    </row>
    <row r="169" spans="1:18" s="5" customFormat="1" ht="15" customHeight="1">
      <c r="A169" s="48"/>
      <c r="B169" s="7"/>
      <c r="H169" s="7"/>
      <c r="J169" s="7"/>
      <c r="L169" s="7"/>
      <c r="M169" s="48"/>
      <c r="N169" s="7"/>
      <c r="P169" s="7"/>
      <c r="Q169" s="85"/>
      <c r="R169" s="7"/>
    </row>
    <row r="170" spans="1:18" s="5" customFormat="1" ht="15" customHeight="1">
      <c r="A170" s="48"/>
      <c r="B170" s="7"/>
      <c r="H170" s="7"/>
      <c r="J170" s="7"/>
      <c r="L170" s="7"/>
      <c r="M170" s="48"/>
      <c r="N170" s="7"/>
      <c r="P170" s="7"/>
      <c r="Q170" s="85"/>
      <c r="R170" s="7"/>
    </row>
    <row r="171" spans="1:18" s="5" customFormat="1" ht="15" customHeight="1">
      <c r="A171" s="48"/>
      <c r="B171" s="7"/>
      <c r="H171" s="7"/>
      <c r="J171" s="7"/>
      <c r="L171" s="7"/>
      <c r="M171" s="48"/>
      <c r="N171" s="7"/>
      <c r="P171" s="7"/>
      <c r="Q171" s="85"/>
      <c r="R171" s="7"/>
    </row>
    <row r="172" spans="1:18" s="5" customFormat="1" ht="15" customHeight="1">
      <c r="A172" s="48"/>
      <c r="B172" s="7"/>
      <c r="H172" s="7"/>
      <c r="J172" s="7"/>
      <c r="L172" s="7"/>
      <c r="M172" s="48"/>
      <c r="N172" s="7"/>
      <c r="P172" s="7"/>
      <c r="Q172" s="85"/>
      <c r="R172" s="7"/>
    </row>
    <row r="173" spans="1:18" s="5" customFormat="1" ht="15" customHeight="1">
      <c r="A173" s="48"/>
      <c r="B173" s="7"/>
      <c r="H173" s="7"/>
      <c r="J173" s="7"/>
      <c r="L173" s="7"/>
      <c r="M173" s="48"/>
      <c r="N173" s="7"/>
      <c r="P173" s="7"/>
      <c r="Q173" s="85"/>
      <c r="R173" s="7"/>
    </row>
    <row r="174" spans="1:18" s="5" customFormat="1" ht="15" customHeight="1">
      <c r="A174" s="48"/>
      <c r="B174" s="7"/>
      <c r="H174" s="7"/>
      <c r="J174" s="7"/>
      <c r="L174" s="7"/>
      <c r="M174" s="48"/>
      <c r="N174" s="7"/>
      <c r="P174" s="7"/>
      <c r="Q174" s="85"/>
      <c r="R174" s="7"/>
    </row>
    <row r="175" spans="1:18" s="5" customFormat="1" ht="15" customHeight="1">
      <c r="A175" s="48"/>
      <c r="B175" s="7"/>
      <c r="H175" s="7"/>
      <c r="J175" s="7"/>
      <c r="L175" s="7"/>
      <c r="M175" s="48"/>
      <c r="N175" s="7"/>
      <c r="P175" s="7"/>
      <c r="Q175" s="85"/>
      <c r="R175" s="7"/>
    </row>
    <row r="176" spans="1:18" s="5" customFormat="1" ht="15" customHeight="1">
      <c r="A176" s="48"/>
      <c r="B176" s="7"/>
      <c r="H176" s="7"/>
      <c r="J176" s="7"/>
      <c r="L176" s="7"/>
      <c r="M176" s="48"/>
      <c r="N176" s="7"/>
      <c r="P176" s="7"/>
      <c r="Q176" s="85"/>
      <c r="R176" s="7"/>
    </row>
    <row r="177" spans="1:18" s="5" customFormat="1" ht="15" customHeight="1">
      <c r="A177" s="48"/>
      <c r="B177" s="7"/>
      <c r="H177" s="7"/>
      <c r="J177" s="7"/>
      <c r="L177" s="7"/>
      <c r="M177" s="48"/>
      <c r="N177" s="7"/>
      <c r="P177" s="7"/>
      <c r="Q177" s="85"/>
      <c r="R177" s="7"/>
    </row>
    <row r="178" spans="1:18" s="5" customFormat="1" ht="15" customHeight="1">
      <c r="A178" s="48"/>
      <c r="B178" s="7"/>
      <c r="H178" s="7"/>
      <c r="J178" s="7"/>
      <c r="L178" s="7"/>
      <c r="M178" s="48"/>
      <c r="N178" s="7"/>
      <c r="P178" s="7"/>
      <c r="Q178" s="85"/>
      <c r="R178" s="7"/>
    </row>
    <row r="179" spans="1:18" s="5" customFormat="1" ht="15" customHeight="1">
      <c r="A179" s="48"/>
      <c r="B179" s="7"/>
      <c r="H179" s="7"/>
      <c r="J179" s="7"/>
      <c r="L179" s="7"/>
      <c r="M179" s="48"/>
      <c r="N179" s="7"/>
      <c r="P179" s="7"/>
      <c r="Q179" s="85"/>
      <c r="R179" s="7"/>
    </row>
    <row r="180" spans="1:18" s="5" customFormat="1" ht="15" customHeight="1">
      <c r="A180" s="48"/>
      <c r="B180" s="7"/>
      <c r="H180" s="7"/>
      <c r="J180" s="7"/>
      <c r="L180" s="7"/>
      <c r="M180" s="48"/>
      <c r="N180" s="7"/>
      <c r="P180" s="7"/>
      <c r="Q180" s="85"/>
      <c r="R180" s="7"/>
    </row>
    <row r="181" spans="1:18" s="5" customFormat="1" ht="15" customHeight="1">
      <c r="A181" s="48"/>
      <c r="B181" s="7"/>
      <c r="H181" s="7"/>
      <c r="J181" s="7"/>
      <c r="L181" s="7"/>
      <c r="M181" s="48"/>
      <c r="N181" s="7"/>
      <c r="P181" s="7"/>
      <c r="Q181" s="85"/>
      <c r="R181" s="7"/>
    </row>
    <row r="182" spans="1:18" s="5" customFormat="1" ht="15" customHeight="1">
      <c r="A182" s="48"/>
      <c r="B182" s="7"/>
      <c r="H182" s="7"/>
      <c r="J182" s="7"/>
      <c r="L182" s="7"/>
      <c r="M182" s="48"/>
      <c r="N182" s="7"/>
      <c r="P182" s="7"/>
      <c r="Q182" s="85"/>
      <c r="R182" s="7"/>
    </row>
    <row r="183" spans="1:18" s="5" customFormat="1" ht="15" customHeight="1">
      <c r="A183" s="48"/>
      <c r="B183" s="7"/>
      <c r="H183" s="7"/>
      <c r="J183" s="7"/>
      <c r="L183" s="7"/>
      <c r="M183" s="48"/>
      <c r="N183" s="7"/>
      <c r="P183" s="7"/>
      <c r="Q183" s="85"/>
      <c r="R183" s="7"/>
    </row>
    <row r="184" spans="1:18" s="5" customFormat="1" ht="15" customHeight="1">
      <c r="A184" s="48"/>
      <c r="B184" s="7"/>
      <c r="H184" s="7"/>
      <c r="J184" s="7"/>
      <c r="L184" s="7"/>
      <c r="M184" s="48"/>
      <c r="N184" s="7"/>
      <c r="P184" s="7"/>
      <c r="Q184" s="85"/>
      <c r="R184" s="7"/>
    </row>
    <row r="185" spans="1:18" s="5" customFormat="1" ht="15" customHeight="1">
      <c r="A185" s="48"/>
      <c r="B185" s="7"/>
      <c r="H185" s="7"/>
      <c r="J185" s="7"/>
      <c r="L185" s="7"/>
      <c r="M185" s="48"/>
      <c r="N185" s="7"/>
      <c r="P185" s="7"/>
      <c r="Q185" s="85"/>
      <c r="R185" s="7"/>
    </row>
    <row r="186" spans="1:18" s="5" customFormat="1" ht="15" customHeight="1">
      <c r="A186" s="48"/>
      <c r="B186" s="7"/>
      <c r="H186" s="7"/>
      <c r="J186" s="7"/>
      <c r="L186" s="7"/>
      <c r="M186" s="48"/>
      <c r="N186" s="7"/>
      <c r="P186" s="7"/>
      <c r="Q186" s="85"/>
      <c r="R186" s="7"/>
    </row>
    <row r="187" spans="1:18" s="5" customFormat="1" ht="15" customHeight="1">
      <c r="A187" s="48"/>
      <c r="B187" s="7"/>
      <c r="H187" s="7"/>
      <c r="J187" s="7"/>
      <c r="L187" s="7"/>
      <c r="M187" s="48"/>
      <c r="N187" s="7"/>
      <c r="P187" s="7"/>
      <c r="Q187" s="85"/>
      <c r="R187" s="7"/>
    </row>
    <row r="188" spans="1:18" s="5" customFormat="1" ht="15" customHeight="1">
      <c r="A188" s="48"/>
      <c r="B188" s="7"/>
      <c r="H188" s="7"/>
      <c r="J188" s="7"/>
      <c r="L188" s="7"/>
      <c r="M188" s="48"/>
      <c r="N188" s="7"/>
      <c r="P188" s="7"/>
      <c r="Q188" s="85"/>
      <c r="R188" s="7"/>
    </row>
    <row r="189" spans="1:18" s="5" customFormat="1" ht="15" customHeight="1">
      <c r="A189" s="48"/>
      <c r="B189" s="7"/>
      <c r="H189" s="7"/>
      <c r="J189" s="7"/>
      <c r="L189" s="7"/>
      <c r="M189" s="48"/>
      <c r="N189" s="7"/>
      <c r="P189" s="7"/>
      <c r="Q189" s="85"/>
      <c r="R189" s="7"/>
    </row>
    <row r="190" spans="1:18" s="5" customFormat="1" ht="15" customHeight="1">
      <c r="A190" s="48"/>
      <c r="B190" s="7"/>
      <c r="H190" s="7"/>
      <c r="J190" s="7"/>
      <c r="L190" s="7"/>
      <c r="M190" s="48"/>
      <c r="N190" s="7"/>
      <c r="P190" s="7"/>
      <c r="Q190" s="85"/>
      <c r="R190" s="7"/>
    </row>
    <row r="191" spans="1:18" s="5" customFormat="1" ht="15" customHeight="1">
      <c r="A191" s="48"/>
      <c r="B191" s="7"/>
      <c r="H191" s="7"/>
      <c r="J191" s="7"/>
      <c r="L191" s="7"/>
      <c r="M191" s="48"/>
      <c r="N191" s="7"/>
      <c r="P191" s="7"/>
      <c r="Q191" s="85"/>
      <c r="R191" s="7"/>
    </row>
    <row r="192" spans="1:18" s="5" customFormat="1" ht="15" customHeight="1">
      <c r="A192" s="48"/>
      <c r="B192" s="7"/>
      <c r="H192" s="7"/>
      <c r="J192" s="7"/>
      <c r="L192" s="7"/>
      <c r="M192" s="48"/>
      <c r="N192" s="7"/>
      <c r="P192" s="7"/>
      <c r="Q192" s="85"/>
      <c r="R192" s="7"/>
    </row>
    <row r="193" spans="1:18" s="5" customFormat="1" ht="15" customHeight="1">
      <c r="A193" s="48"/>
      <c r="B193" s="7"/>
      <c r="H193" s="7"/>
      <c r="J193" s="7"/>
      <c r="L193" s="7"/>
      <c r="M193" s="48"/>
      <c r="N193" s="7"/>
      <c r="P193" s="7"/>
      <c r="Q193" s="85"/>
      <c r="R193" s="7"/>
    </row>
    <row r="194" spans="1:18" s="5" customFormat="1" ht="15" customHeight="1">
      <c r="A194" s="48"/>
      <c r="B194" s="7"/>
      <c r="H194" s="7"/>
      <c r="J194" s="7"/>
      <c r="L194" s="7"/>
      <c r="M194" s="48"/>
      <c r="N194" s="7"/>
      <c r="P194" s="7"/>
      <c r="Q194" s="85"/>
      <c r="R194" s="7"/>
    </row>
    <row r="195" spans="1:18" s="5" customFormat="1" ht="15" customHeight="1">
      <c r="A195" s="48"/>
      <c r="B195" s="7"/>
      <c r="H195" s="7"/>
      <c r="J195" s="7"/>
      <c r="L195" s="7"/>
      <c r="M195" s="48"/>
      <c r="N195" s="7"/>
      <c r="P195" s="7"/>
      <c r="Q195" s="85"/>
      <c r="R195" s="7"/>
    </row>
    <row r="196" spans="1:18" s="5" customFormat="1" ht="15" customHeight="1">
      <c r="A196" s="48"/>
      <c r="B196" s="7"/>
      <c r="H196" s="7"/>
      <c r="J196" s="7"/>
      <c r="L196" s="7"/>
      <c r="M196" s="48"/>
      <c r="N196" s="7"/>
      <c r="P196" s="7"/>
      <c r="Q196" s="85"/>
      <c r="R196" s="7"/>
    </row>
    <row r="197" spans="1:18" s="5" customFormat="1" ht="15" customHeight="1">
      <c r="A197" s="48"/>
      <c r="B197" s="7"/>
      <c r="H197" s="7"/>
      <c r="J197" s="7"/>
      <c r="L197" s="7"/>
      <c r="M197" s="48"/>
      <c r="N197" s="7"/>
      <c r="P197" s="7"/>
      <c r="Q197" s="85"/>
      <c r="R197" s="7"/>
    </row>
    <row r="198" spans="1:18" s="5" customFormat="1" ht="15" customHeight="1">
      <c r="A198" s="48"/>
      <c r="B198" s="7"/>
      <c r="H198" s="7"/>
      <c r="J198" s="7"/>
      <c r="L198" s="7"/>
      <c r="M198" s="48"/>
      <c r="N198" s="7"/>
      <c r="P198" s="7"/>
      <c r="Q198" s="85"/>
      <c r="R198" s="7"/>
    </row>
    <row r="199" spans="1:18" s="5" customFormat="1" ht="15" customHeight="1">
      <c r="A199" s="48"/>
      <c r="B199" s="7"/>
      <c r="H199" s="7"/>
      <c r="J199" s="7"/>
      <c r="L199" s="7"/>
      <c r="M199" s="48"/>
      <c r="N199" s="7"/>
      <c r="P199" s="7"/>
      <c r="Q199" s="85"/>
      <c r="R199" s="7"/>
    </row>
    <row r="200" spans="1:18" s="5" customFormat="1" ht="15" customHeight="1">
      <c r="A200" s="48"/>
      <c r="B200" s="7"/>
      <c r="H200" s="7"/>
      <c r="J200" s="7"/>
      <c r="L200" s="7"/>
      <c r="M200" s="48"/>
      <c r="N200" s="7"/>
      <c r="P200" s="7"/>
      <c r="Q200" s="85"/>
      <c r="R200" s="7"/>
    </row>
    <row r="201" spans="1:18" s="5" customFormat="1" ht="15" customHeight="1">
      <c r="A201" s="48"/>
      <c r="B201" s="7"/>
      <c r="H201" s="7"/>
      <c r="J201" s="7"/>
      <c r="L201" s="7"/>
      <c r="M201" s="48"/>
      <c r="N201" s="7"/>
      <c r="P201" s="7"/>
      <c r="Q201" s="85"/>
      <c r="R201" s="7"/>
    </row>
    <row r="202" spans="1:18" s="5" customFormat="1" ht="15" customHeight="1">
      <c r="A202" s="48"/>
      <c r="B202" s="7"/>
      <c r="H202" s="7"/>
      <c r="J202" s="7"/>
      <c r="L202" s="7"/>
      <c r="M202" s="48"/>
      <c r="N202" s="7"/>
      <c r="P202" s="7"/>
      <c r="Q202" s="85"/>
      <c r="R202" s="7"/>
    </row>
    <row r="203" spans="1:18" s="5" customFormat="1" ht="15" customHeight="1">
      <c r="A203" s="48"/>
      <c r="B203" s="7"/>
      <c r="H203" s="7"/>
      <c r="J203" s="7"/>
      <c r="L203" s="7"/>
      <c r="M203" s="48"/>
      <c r="N203" s="7"/>
      <c r="P203" s="7"/>
      <c r="Q203" s="85"/>
      <c r="R203" s="7"/>
    </row>
    <row r="204" spans="1:18" s="5" customFormat="1" ht="15" customHeight="1">
      <c r="A204" s="48"/>
      <c r="B204" s="7"/>
      <c r="H204" s="7"/>
      <c r="J204" s="7"/>
      <c r="L204" s="7"/>
      <c r="M204" s="48"/>
      <c r="N204" s="7"/>
      <c r="P204" s="7"/>
      <c r="Q204" s="85"/>
      <c r="R204" s="7"/>
    </row>
    <row r="205" spans="1:18" s="5" customFormat="1" ht="15" customHeight="1">
      <c r="A205" s="48"/>
      <c r="B205" s="7"/>
      <c r="H205" s="7"/>
      <c r="J205" s="7"/>
      <c r="L205" s="7"/>
      <c r="M205" s="48"/>
      <c r="N205" s="7"/>
      <c r="P205" s="7"/>
      <c r="Q205" s="85"/>
      <c r="R205" s="7"/>
    </row>
    <row r="206" spans="1:18" s="5" customFormat="1" ht="15" customHeight="1">
      <c r="A206" s="48"/>
      <c r="B206" s="7"/>
      <c r="H206" s="7"/>
      <c r="J206" s="7"/>
      <c r="L206" s="7"/>
      <c r="M206" s="48"/>
      <c r="N206" s="7"/>
      <c r="P206" s="7"/>
      <c r="Q206" s="85"/>
      <c r="R206" s="7"/>
    </row>
    <row r="207" spans="1:18" s="5" customFormat="1" ht="15" customHeight="1">
      <c r="A207" s="48"/>
      <c r="B207" s="7"/>
      <c r="H207" s="7"/>
      <c r="J207" s="7"/>
      <c r="L207" s="7"/>
      <c r="M207" s="48"/>
      <c r="N207" s="7"/>
      <c r="P207" s="7"/>
      <c r="Q207" s="85"/>
      <c r="R207" s="7"/>
    </row>
    <row r="208" spans="1:18" s="5" customFormat="1" ht="15" customHeight="1">
      <c r="A208" s="48"/>
      <c r="B208" s="7"/>
      <c r="H208" s="7"/>
      <c r="J208" s="7"/>
      <c r="L208" s="7"/>
      <c r="M208" s="48"/>
      <c r="N208" s="7"/>
      <c r="P208" s="7"/>
      <c r="Q208" s="85"/>
      <c r="R208" s="7"/>
    </row>
    <row r="209" spans="1:18" s="5" customFormat="1" ht="15" customHeight="1">
      <c r="A209" s="48"/>
      <c r="B209" s="7"/>
      <c r="H209" s="7"/>
      <c r="J209" s="7"/>
      <c r="L209" s="7"/>
      <c r="M209" s="48"/>
      <c r="N209" s="7"/>
      <c r="P209" s="7"/>
      <c r="Q209" s="85"/>
      <c r="R209" s="7"/>
    </row>
    <row r="210" spans="1:18" s="5" customFormat="1" ht="15" customHeight="1">
      <c r="A210" s="48"/>
      <c r="B210" s="7"/>
      <c r="H210" s="7"/>
      <c r="J210" s="7"/>
      <c r="L210" s="7"/>
      <c r="M210" s="48"/>
      <c r="N210" s="7"/>
      <c r="P210" s="7"/>
      <c r="Q210" s="85"/>
      <c r="R210" s="7"/>
    </row>
    <row r="211" spans="1:18" s="5" customFormat="1" ht="15" customHeight="1">
      <c r="A211" s="48"/>
      <c r="B211" s="7"/>
      <c r="H211" s="7"/>
      <c r="J211" s="7"/>
      <c r="L211" s="7"/>
      <c r="M211" s="48"/>
      <c r="N211" s="7"/>
      <c r="P211" s="7"/>
      <c r="Q211" s="85"/>
      <c r="R211" s="7"/>
    </row>
    <row r="212" spans="1:18" s="5" customFormat="1" ht="15" customHeight="1">
      <c r="A212" s="48"/>
      <c r="B212" s="7"/>
      <c r="H212" s="7"/>
      <c r="J212" s="7"/>
      <c r="L212" s="7"/>
      <c r="M212" s="48"/>
      <c r="N212" s="7"/>
      <c r="P212" s="7"/>
      <c r="Q212" s="85"/>
      <c r="R212" s="7"/>
    </row>
    <row r="213" spans="1:18" s="5" customFormat="1" ht="15" customHeight="1">
      <c r="A213" s="48"/>
      <c r="B213" s="7"/>
      <c r="H213" s="7"/>
      <c r="J213" s="7"/>
      <c r="L213" s="7"/>
      <c r="M213" s="48"/>
      <c r="N213" s="7"/>
      <c r="P213" s="7"/>
      <c r="Q213" s="85"/>
      <c r="R213" s="7"/>
    </row>
    <row r="214" spans="1:18" s="5" customFormat="1" ht="15" customHeight="1">
      <c r="A214" s="48"/>
      <c r="B214" s="7"/>
      <c r="H214" s="7"/>
      <c r="J214" s="7"/>
      <c r="L214" s="7"/>
      <c r="M214" s="48"/>
      <c r="N214" s="7"/>
      <c r="P214" s="7"/>
      <c r="Q214" s="85"/>
      <c r="R214" s="7"/>
    </row>
    <row r="215" spans="1:18" s="5" customFormat="1" ht="15" customHeight="1">
      <c r="A215" s="48"/>
      <c r="B215" s="7"/>
      <c r="H215" s="7"/>
      <c r="J215" s="7"/>
      <c r="L215" s="7"/>
      <c r="M215" s="48"/>
      <c r="N215" s="7"/>
      <c r="P215" s="7"/>
      <c r="Q215" s="85"/>
      <c r="R215" s="7"/>
    </row>
    <row r="216" spans="1:18" s="5" customFormat="1" ht="15" customHeight="1">
      <c r="A216" s="48"/>
      <c r="B216" s="7"/>
      <c r="H216" s="7"/>
      <c r="J216" s="7"/>
      <c r="L216" s="7"/>
      <c r="M216" s="48"/>
      <c r="N216" s="7"/>
      <c r="P216" s="7"/>
      <c r="Q216" s="85"/>
      <c r="R216" s="7"/>
    </row>
    <row r="217" spans="1:18" s="5" customFormat="1" ht="15" customHeight="1">
      <c r="A217" s="48"/>
      <c r="B217" s="7"/>
      <c r="H217" s="7"/>
      <c r="J217" s="7"/>
      <c r="L217" s="7"/>
      <c r="M217" s="48"/>
      <c r="N217" s="7"/>
      <c r="P217" s="7"/>
      <c r="Q217" s="85"/>
      <c r="R217" s="7"/>
    </row>
    <row r="218" spans="1:18" s="5" customFormat="1" ht="15" customHeight="1">
      <c r="A218" s="48"/>
      <c r="B218" s="7"/>
      <c r="H218" s="7"/>
      <c r="J218" s="7"/>
      <c r="L218" s="7"/>
      <c r="M218" s="48"/>
      <c r="N218" s="7"/>
      <c r="P218" s="7"/>
      <c r="Q218" s="85"/>
      <c r="R218" s="7"/>
    </row>
    <row r="219" spans="1:18" s="5" customFormat="1" ht="15" customHeight="1">
      <c r="A219" s="48"/>
      <c r="B219" s="7"/>
      <c r="H219" s="7"/>
      <c r="J219" s="7"/>
      <c r="L219" s="7"/>
      <c r="M219" s="48"/>
      <c r="N219" s="7"/>
      <c r="P219" s="7"/>
      <c r="Q219" s="85"/>
      <c r="R219" s="7"/>
    </row>
    <row r="220" spans="1:18" s="5" customFormat="1" ht="15" customHeight="1">
      <c r="A220" s="48"/>
      <c r="B220" s="7"/>
      <c r="H220" s="7"/>
      <c r="J220" s="7"/>
      <c r="L220" s="7"/>
      <c r="M220" s="48"/>
      <c r="N220" s="7"/>
      <c r="P220" s="7"/>
      <c r="Q220" s="85"/>
      <c r="R220" s="7"/>
    </row>
    <row r="221" spans="1:18" s="5" customFormat="1" ht="15" customHeight="1">
      <c r="A221" s="48"/>
      <c r="B221" s="7"/>
      <c r="H221" s="7"/>
      <c r="J221" s="7"/>
      <c r="L221" s="7"/>
      <c r="M221" s="48"/>
      <c r="N221" s="7"/>
      <c r="P221" s="7"/>
      <c r="Q221" s="85"/>
      <c r="R221" s="7"/>
    </row>
    <row r="222" spans="1:18" s="5" customFormat="1" ht="15" customHeight="1">
      <c r="A222" s="48"/>
      <c r="B222" s="7"/>
      <c r="H222" s="7"/>
      <c r="J222" s="7"/>
      <c r="L222" s="7"/>
      <c r="M222" s="48"/>
      <c r="N222" s="7"/>
      <c r="P222" s="7"/>
      <c r="Q222" s="85"/>
      <c r="R222" s="7"/>
    </row>
    <row r="223" spans="1:18" s="5" customFormat="1" ht="15" customHeight="1">
      <c r="A223" s="48"/>
      <c r="B223" s="7"/>
      <c r="H223" s="7"/>
      <c r="J223" s="7"/>
      <c r="L223" s="7"/>
      <c r="M223" s="48"/>
      <c r="N223" s="7"/>
      <c r="P223" s="7"/>
      <c r="Q223" s="85"/>
      <c r="R223" s="7"/>
    </row>
    <row r="224" spans="1:18" s="5" customFormat="1" ht="15" customHeight="1">
      <c r="A224" s="48"/>
      <c r="B224" s="7"/>
      <c r="H224" s="7"/>
      <c r="J224" s="7"/>
      <c r="L224" s="7"/>
      <c r="M224" s="48"/>
      <c r="N224" s="7"/>
      <c r="P224" s="7"/>
      <c r="Q224" s="85"/>
      <c r="R224" s="7"/>
    </row>
    <row r="225" spans="1:18" s="5" customFormat="1" ht="15" customHeight="1">
      <c r="A225" s="48"/>
      <c r="B225" s="7"/>
      <c r="H225" s="7"/>
      <c r="J225" s="7"/>
      <c r="L225" s="7"/>
      <c r="M225" s="48"/>
      <c r="N225" s="7"/>
      <c r="P225" s="7"/>
      <c r="Q225" s="85"/>
      <c r="R225" s="7"/>
    </row>
    <row r="226" spans="1:18" s="5" customFormat="1" ht="15" customHeight="1">
      <c r="A226" s="48"/>
      <c r="B226" s="7"/>
      <c r="H226" s="7"/>
      <c r="J226" s="7"/>
      <c r="L226" s="7"/>
      <c r="M226" s="48"/>
      <c r="N226" s="7"/>
      <c r="P226" s="7"/>
      <c r="Q226" s="85"/>
      <c r="R226" s="7"/>
    </row>
    <row r="227" spans="1:18" s="5" customFormat="1" ht="15" customHeight="1">
      <c r="A227" s="48"/>
      <c r="B227" s="7"/>
      <c r="H227" s="7"/>
      <c r="J227" s="7"/>
      <c r="L227" s="7"/>
      <c r="M227" s="48"/>
      <c r="N227" s="7"/>
      <c r="P227" s="7"/>
      <c r="Q227" s="85"/>
      <c r="R227" s="7"/>
    </row>
    <row r="228" spans="1:18" s="5" customFormat="1" ht="15" customHeight="1">
      <c r="A228" s="48"/>
      <c r="B228" s="7"/>
      <c r="H228" s="7"/>
      <c r="J228" s="7"/>
      <c r="L228" s="7"/>
      <c r="M228" s="48"/>
      <c r="N228" s="7"/>
      <c r="P228" s="7"/>
      <c r="Q228" s="85"/>
      <c r="R228" s="7"/>
    </row>
    <row r="229" spans="1:18" s="5" customFormat="1" ht="15" customHeight="1">
      <c r="A229" s="48"/>
      <c r="B229" s="7"/>
      <c r="H229" s="7"/>
      <c r="J229" s="7"/>
      <c r="L229" s="7"/>
      <c r="M229" s="48"/>
      <c r="N229" s="7"/>
      <c r="P229" s="7"/>
      <c r="Q229" s="85"/>
      <c r="R229" s="7"/>
    </row>
    <row r="230" spans="1:18" s="5" customFormat="1" ht="15" customHeight="1">
      <c r="A230" s="48"/>
      <c r="B230" s="7"/>
      <c r="H230" s="7"/>
      <c r="J230" s="7"/>
      <c r="L230" s="7"/>
      <c r="M230" s="48"/>
      <c r="N230" s="7"/>
      <c r="P230" s="7"/>
      <c r="Q230" s="85"/>
      <c r="R230" s="7"/>
    </row>
    <row r="231" spans="1:18" s="5" customFormat="1" ht="15" customHeight="1">
      <c r="A231" s="48"/>
      <c r="B231" s="7"/>
      <c r="H231" s="7"/>
      <c r="J231" s="7"/>
      <c r="L231" s="7"/>
      <c r="M231" s="48"/>
      <c r="N231" s="7"/>
      <c r="P231" s="7"/>
      <c r="Q231" s="85"/>
      <c r="R231" s="7"/>
    </row>
    <row r="232" spans="1:18" s="5" customFormat="1" ht="15" customHeight="1">
      <c r="A232" s="48"/>
      <c r="B232" s="7"/>
      <c r="H232" s="7"/>
      <c r="J232" s="7"/>
      <c r="L232" s="7"/>
      <c r="M232" s="48"/>
      <c r="N232" s="7"/>
      <c r="P232" s="7"/>
      <c r="Q232" s="85"/>
      <c r="R232" s="7"/>
    </row>
    <row r="233" spans="1:18" s="5" customFormat="1" ht="15" customHeight="1">
      <c r="A233" s="48"/>
      <c r="B233" s="7"/>
      <c r="H233" s="7"/>
      <c r="J233" s="7"/>
      <c r="L233" s="7"/>
      <c r="M233" s="48"/>
      <c r="N233" s="7"/>
      <c r="P233" s="7"/>
      <c r="Q233" s="85"/>
      <c r="R233" s="7"/>
    </row>
    <row r="234" spans="1:18" s="5" customFormat="1" ht="15" customHeight="1">
      <c r="A234" s="48"/>
      <c r="B234" s="7"/>
      <c r="H234" s="7"/>
      <c r="J234" s="7"/>
      <c r="L234" s="7"/>
      <c r="M234" s="48"/>
      <c r="N234" s="7"/>
      <c r="P234" s="7"/>
      <c r="Q234" s="85"/>
      <c r="R234" s="7"/>
    </row>
    <row r="235" spans="1:18" s="5" customFormat="1" ht="15" customHeight="1">
      <c r="A235" s="48"/>
      <c r="B235" s="7"/>
      <c r="H235" s="7"/>
      <c r="J235" s="7"/>
      <c r="L235" s="7"/>
      <c r="M235" s="48"/>
      <c r="N235" s="7"/>
      <c r="P235" s="7"/>
      <c r="Q235" s="85"/>
      <c r="R235" s="7"/>
    </row>
    <row r="236" spans="1:18" s="5" customFormat="1" ht="15" customHeight="1">
      <c r="A236" s="48"/>
      <c r="B236" s="7"/>
      <c r="H236" s="7"/>
      <c r="J236" s="7"/>
      <c r="L236" s="7"/>
      <c r="M236" s="48"/>
      <c r="N236" s="7"/>
      <c r="P236" s="7"/>
      <c r="Q236" s="85"/>
      <c r="R236" s="7"/>
    </row>
    <row r="237" spans="1:18" s="5" customFormat="1" ht="15" customHeight="1">
      <c r="A237" s="48"/>
      <c r="B237" s="7"/>
      <c r="H237" s="7"/>
      <c r="J237" s="7"/>
      <c r="L237" s="7"/>
      <c r="M237" s="48"/>
      <c r="N237" s="7"/>
      <c r="P237" s="7"/>
      <c r="Q237" s="85"/>
      <c r="R237" s="7"/>
    </row>
    <row r="238" spans="1:18" s="5" customFormat="1" ht="15" customHeight="1">
      <c r="A238" s="48"/>
      <c r="B238" s="7"/>
      <c r="H238" s="7"/>
      <c r="J238" s="7"/>
      <c r="L238" s="7"/>
      <c r="M238" s="48"/>
      <c r="N238" s="7"/>
      <c r="P238" s="7"/>
      <c r="Q238" s="85"/>
      <c r="R238" s="7"/>
    </row>
    <row r="239" spans="1:18" s="5" customFormat="1" ht="15" customHeight="1">
      <c r="A239" s="48"/>
      <c r="B239" s="7"/>
      <c r="H239" s="7"/>
      <c r="J239" s="7"/>
      <c r="L239" s="7"/>
      <c r="M239" s="48"/>
      <c r="N239" s="7"/>
      <c r="P239" s="7"/>
      <c r="Q239" s="85"/>
      <c r="R239" s="7"/>
    </row>
    <row r="240" spans="1:18" s="5" customFormat="1" ht="15" customHeight="1">
      <c r="A240" s="48"/>
      <c r="B240" s="7"/>
      <c r="H240" s="7"/>
      <c r="J240" s="7"/>
      <c r="L240" s="7"/>
      <c r="M240" s="48"/>
      <c r="N240" s="7"/>
      <c r="P240" s="7"/>
      <c r="Q240" s="85"/>
      <c r="R240" s="7"/>
    </row>
    <row r="241" spans="1:18" s="5" customFormat="1" ht="15" customHeight="1">
      <c r="A241" s="48"/>
      <c r="B241" s="7"/>
      <c r="H241" s="7"/>
      <c r="J241" s="7"/>
      <c r="L241" s="7"/>
      <c r="M241" s="48"/>
      <c r="N241" s="7"/>
      <c r="P241" s="7"/>
      <c r="Q241" s="85"/>
      <c r="R241" s="7"/>
    </row>
    <row r="242" spans="1:18" s="5" customFormat="1" ht="15" customHeight="1">
      <c r="A242" s="48"/>
      <c r="B242" s="7"/>
      <c r="H242" s="7"/>
      <c r="J242" s="7"/>
      <c r="L242" s="7"/>
      <c r="M242" s="48"/>
      <c r="N242" s="7"/>
      <c r="P242" s="7"/>
      <c r="Q242" s="85"/>
      <c r="R242" s="7"/>
    </row>
    <row r="243" spans="1:18" s="5" customFormat="1" ht="15" customHeight="1">
      <c r="A243" s="48"/>
      <c r="B243" s="7"/>
      <c r="H243" s="7"/>
      <c r="J243" s="7"/>
      <c r="L243" s="7"/>
      <c r="M243" s="48"/>
      <c r="N243" s="7"/>
      <c r="P243" s="7"/>
      <c r="Q243" s="85"/>
      <c r="R243" s="7"/>
    </row>
    <row r="244" spans="1:18" s="5" customFormat="1" ht="15" customHeight="1">
      <c r="A244" s="48"/>
      <c r="B244" s="7"/>
      <c r="H244" s="7"/>
      <c r="J244" s="7"/>
      <c r="L244" s="7"/>
      <c r="M244" s="48"/>
      <c r="N244" s="7"/>
      <c r="P244" s="7"/>
      <c r="Q244" s="85"/>
      <c r="R244" s="7"/>
    </row>
    <row r="245" spans="1:18" s="5" customFormat="1" ht="15" customHeight="1">
      <c r="A245" s="48"/>
      <c r="B245" s="7"/>
      <c r="H245" s="7"/>
      <c r="J245" s="7"/>
      <c r="L245" s="7"/>
      <c r="M245" s="48"/>
      <c r="N245" s="7"/>
      <c r="P245" s="7"/>
      <c r="Q245" s="85"/>
      <c r="R245" s="7"/>
    </row>
    <row r="246" spans="1:18" s="5" customFormat="1" ht="15" customHeight="1">
      <c r="A246" s="48"/>
      <c r="B246" s="7"/>
      <c r="H246" s="7"/>
      <c r="J246" s="7"/>
      <c r="L246" s="7"/>
      <c r="M246" s="48"/>
      <c r="N246" s="7"/>
      <c r="P246" s="7"/>
      <c r="Q246" s="85"/>
      <c r="R246" s="7"/>
    </row>
    <row r="247" spans="1:18" s="5" customFormat="1" ht="15" customHeight="1">
      <c r="A247" s="48"/>
      <c r="B247" s="7"/>
      <c r="H247" s="7"/>
      <c r="J247" s="7"/>
      <c r="L247" s="7"/>
      <c r="M247" s="48"/>
      <c r="N247" s="7"/>
      <c r="P247" s="7"/>
      <c r="Q247" s="85"/>
      <c r="R247" s="7"/>
    </row>
    <row r="248" spans="1:18" s="5" customFormat="1" ht="15" customHeight="1">
      <c r="A248" s="48"/>
      <c r="B248" s="7"/>
      <c r="H248" s="7"/>
      <c r="J248" s="7"/>
      <c r="L248" s="7"/>
      <c r="M248" s="48"/>
      <c r="N248" s="7"/>
      <c r="P248" s="7"/>
      <c r="Q248" s="85"/>
      <c r="R248" s="7"/>
    </row>
    <row r="249" spans="1:18" s="5" customFormat="1" ht="15" customHeight="1">
      <c r="A249" s="48"/>
      <c r="B249" s="7"/>
      <c r="H249" s="7"/>
      <c r="J249" s="7"/>
      <c r="L249" s="7"/>
      <c r="M249" s="48"/>
      <c r="N249" s="7"/>
      <c r="P249" s="7"/>
      <c r="Q249" s="85"/>
      <c r="R249" s="7"/>
    </row>
    <row r="250" spans="1:18" s="5" customFormat="1" ht="15" customHeight="1">
      <c r="A250" s="48"/>
      <c r="B250" s="7"/>
      <c r="H250" s="7"/>
      <c r="J250" s="7"/>
      <c r="L250" s="7"/>
      <c r="M250" s="48"/>
      <c r="N250" s="7"/>
      <c r="P250" s="7"/>
      <c r="Q250" s="85"/>
      <c r="R250" s="7"/>
    </row>
    <row r="251" spans="1:18" s="5" customFormat="1" ht="15" customHeight="1">
      <c r="A251" s="48"/>
      <c r="B251" s="7"/>
      <c r="H251" s="7"/>
      <c r="J251" s="7"/>
      <c r="L251" s="7"/>
      <c r="M251" s="48"/>
      <c r="N251" s="7"/>
      <c r="P251" s="7"/>
      <c r="Q251" s="85"/>
      <c r="R251" s="7"/>
    </row>
    <row r="252" spans="1:18" s="5" customFormat="1" ht="15" customHeight="1">
      <c r="A252" s="48"/>
      <c r="B252" s="7"/>
      <c r="H252" s="7"/>
      <c r="J252" s="7"/>
      <c r="L252" s="7"/>
      <c r="M252" s="48"/>
      <c r="N252" s="7"/>
      <c r="P252" s="7"/>
      <c r="Q252" s="85"/>
      <c r="R252" s="7"/>
    </row>
    <row r="253" spans="1:18" s="5" customFormat="1" ht="15" customHeight="1">
      <c r="A253" s="48"/>
      <c r="B253" s="7"/>
      <c r="H253" s="7"/>
      <c r="J253" s="7"/>
      <c r="L253" s="7"/>
      <c r="M253" s="48"/>
      <c r="N253" s="7"/>
      <c r="P253" s="7"/>
      <c r="Q253" s="85"/>
      <c r="R253" s="7"/>
    </row>
    <row r="254" spans="1:18" s="5" customFormat="1" ht="15" customHeight="1">
      <c r="A254" s="48"/>
      <c r="B254" s="7"/>
      <c r="H254" s="7"/>
      <c r="J254" s="7"/>
      <c r="L254" s="7"/>
      <c r="M254" s="48"/>
      <c r="N254" s="7"/>
      <c r="P254" s="7"/>
      <c r="Q254" s="85"/>
      <c r="R254" s="7"/>
    </row>
    <row r="255" spans="1:18" s="5" customFormat="1" ht="15" customHeight="1">
      <c r="A255" s="48"/>
      <c r="B255" s="7"/>
      <c r="H255" s="7"/>
      <c r="J255" s="7"/>
      <c r="L255" s="7"/>
      <c r="M255" s="48"/>
      <c r="N255" s="7"/>
      <c r="P255" s="7"/>
      <c r="Q255" s="85"/>
      <c r="R255" s="7"/>
    </row>
    <row r="256" spans="1:18" s="5" customFormat="1" ht="15" customHeight="1">
      <c r="A256" s="48"/>
      <c r="B256" s="7"/>
      <c r="H256" s="7"/>
      <c r="J256" s="7"/>
      <c r="L256" s="7"/>
      <c r="M256" s="48"/>
      <c r="N256" s="7"/>
      <c r="P256" s="7"/>
      <c r="Q256" s="85"/>
      <c r="R256" s="7"/>
    </row>
    <row r="257" spans="1:18" s="5" customFormat="1" ht="15" customHeight="1">
      <c r="A257" s="48"/>
      <c r="B257" s="7"/>
      <c r="H257" s="7"/>
      <c r="J257" s="7"/>
      <c r="L257" s="7"/>
      <c r="M257" s="48"/>
      <c r="N257" s="7"/>
      <c r="P257" s="7"/>
      <c r="Q257" s="85"/>
      <c r="R257" s="7"/>
    </row>
    <row r="258" spans="1:18" s="5" customFormat="1" ht="15" customHeight="1">
      <c r="A258" s="48"/>
      <c r="B258" s="7"/>
      <c r="H258" s="7"/>
      <c r="J258" s="7"/>
      <c r="L258" s="7"/>
      <c r="M258" s="48"/>
      <c r="N258" s="7"/>
      <c r="P258" s="7"/>
      <c r="Q258" s="85"/>
      <c r="R258" s="7"/>
    </row>
    <row r="259" spans="1:18" s="5" customFormat="1" ht="15" customHeight="1">
      <c r="A259" s="48"/>
      <c r="B259" s="7"/>
      <c r="H259" s="7"/>
      <c r="J259" s="7"/>
      <c r="L259" s="7"/>
      <c r="M259" s="48"/>
      <c r="N259" s="7"/>
      <c r="P259" s="7"/>
      <c r="Q259" s="85"/>
      <c r="R259" s="7"/>
    </row>
    <row r="260" spans="1:18" s="5" customFormat="1" ht="15" customHeight="1">
      <c r="A260" s="48"/>
      <c r="B260" s="7"/>
      <c r="H260" s="7"/>
      <c r="J260" s="7"/>
      <c r="L260" s="7"/>
      <c r="M260" s="48"/>
      <c r="N260" s="7"/>
      <c r="P260" s="7"/>
      <c r="Q260" s="85"/>
      <c r="R260" s="7"/>
    </row>
    <row r="261" spans="1:18" s="5" customFormat="1" ht="15" customHeight="1">
      <c r="A261" s="48"/>
      <c r="B261" s="7"/>
      <c r="H261" s="7"/>
      <c r="J261" s="7"/>
      <c r="L261" s="7"/>
      <c r="M261" s="48"/>
      <c r="N261" s="7"/>
      <c r="P261" s="7"/>
      <c r="Q261" s="85"/>
      <c r="R261" s="7"/>
    </row>
    <row r="262" spans="1:18" s="5" customFormat="1" ht="15" customHeight="1">
      <c r="A262" s="48"/>
      <c r="B262" s="7"/>
      <c r="H262" s="7"/>
      <c r="J262" s="7"/>
      <c r="L262" s="7"/>
      <c r="M262" s="48"/>
      <c r="N262" s="7"/>
      <c r="P262" s="7"/>
      <c r="Q262" s="85"/>
      <c r="R262" s="7"/>
    </row>
    <row r="263" spans="1:18" s="5" customFormat="1" ht="15" customHeight="1">
      <c r="A263" s="48"/>
      <c r="B263" s="7"/>
      <c r="H263" s="7"/>
      <c r="J263" s="7"/>
      <c r="L263" s="7"/>
      <c r="M263" s="48"/>
      <c r="N263" s="7"/>
      <c r="P263" s="7"/>
      <c r="Q263" s="85"/>
      <c r="R263" s="7"/>
    </row>
    <row r="264" spans="1:18" s="5" customFormat="1" ht="15" customHeight="1">
      <c r="A264" s="48"/>
      <c r="B264" s="7"/>
      <c r="H264" s="7"/>
      <c r="J264" s="7"/>
      <c r="L264" s="7"/>
      <c r="M264" s="48"/>
      <c r="N264" s="7"/>
      <c r="P264" s="7"/>
      <c r="Q264" s="85"/>
      <c r="R264" s="7"/>
    </row>
    <row r="265" spans="1:18" s="5" customFormat="1" ht="15" customHeight="1">
      <c r="A265" s="48"/>
      <c r="B265" s="7"/>
      <c r="H265" s="7"/>
      <c r="J265" s="7"/>
      <c r="L265" s="7"/>
      <c r="M265" s="48"/>
      <c r="N265" s="7"/>
      <c r="P265" s="7"/>
      <c r="Q265" s="85"/>
      <c r="R265" s="7"/>
    </row>
    <row r="266" spans="1:18" s="5" customFormat="1" ht="15" customHeight="1">
      <c r="A266" s="48"/>
      <c r="B266" s="7"/>
      <c r="H266" s="7"/>
      <c r="J266" s="7"/>
      <c r="L266" s="7"/>
      <c r="M266" s="48"/>
      <c r="N266" s="7"/>
      <c r="P266" s="7"/>
      <c r="Q266" s="85"/>
      <c r="R266" s="7"/>
    </row>
    <row r="267" spans="1:18" s="5" customFormat="1" ht="15" customHeight="1">
      <c r="A267" s="48"/>
      <c r="B267" s="7"/>
      <c r="H267" s="7"/>
      <c r="J267" s="7"/>
      <c r="L267" s="7"/>
      <c r="M267" s="48"/>
      <c r="N267" s="7"/>
      <c r="P267" s="7"/>
      <c r="Q267" s="85"/>
      <c r="R267" s="7"/>
    </row>
    <row r="268" spans="1:18" s="5" customFormat="1" ht="15" customHeight="1">
      <c r="A268" s="48"/>
      <c r="B268" s="7"/>
      <c r="H268" s="7"/>
      <c r="J268" s="7"/>
      <c r="L268" s="7"/>
      <c r="M268" s="48"/>
      <c r="N268" s="7"/>
      <c r="P268" s="7"/>
      <c r="Q268" s="85"/>
      <c r="R268" s="7"/>
    </row>
    <row r="269" spans="1:18" s="5" customFormat="1" ht="15" customHeight="1">
      <c r="A269" s="48"/>
      <c r="B269" s="7"/>
      <c r="H269" s="7"/>
      <c r="J269" s="7"/>
      <c r="L269" s="7"/>
      <c r="M269" s="48"/>
      <c r="N269" s="7"/>
      <c r="P269" s="7"/>
      <c r="Q269" s="85"/>
      <c r="R269" s="7"/>
    </row>
    <row r="270" spans="1:18" s="5" customFormat="1" ht="15" customHeight="1">
      <c r="A270" s="48"/>
      <c r="B270" s="7"/>
      <c r="H270" s="7"/>
      <c r="J270" s="7"/>
      <c r="L270" s="7"/>
      <c r="M270" s="48"/>
      <c r="N270" s="7"/>
      <c r="P270" s="7"/>
      <c r="Q270" s="85"/>
      <c r="R270" s="7"/>
    </row>
    <row r="271" spans="1:18" s="5" customFormat="1" ht="15" customHeight="1">
      <c r="A271" s="48"/>
      <c r="B271" s="7"/>
      <c r="H271" s="7"/>
      <c r="J271" s="7"/>
      <c r="L271" s="7"/>
      <c r="M271" s="48"/>
      <c r="N271" s="7"/>
      <c r="P271" s="7"/>
      <c r="Q271" s="85"/>
      <c r="R271" s="7"/>
    </row>
    <row r="272" spans="1:18" s="5" customFormat="1" ht="15" customHeight="1">
      <c r="A272" s="48"/>
      <c r="B272" s="7"/>
      <c r="H272" s="7"/>
      <c r="J272" s="7"/>
      <c r="L272" s="7"/>
      <c r="M272" s="48"/>
      <c r="N272" s="7"/>
      <c r="P272" s="7"/>
      <c r="Q272" s="85"/>
      <c r="R272" s="7"/>
    </row>
    <row r="273" spans="1:18" s="5" customFormat="1" ht="15" customHeight="1">
      <c r="A273" s="48"/>
      <c r="B273" s="7"/>
      <c r="H273" s="7"/>
      <c r="J273" s="7"/>
      <c r="L273" s="7"/>
      <c r="M273" s="48"/>
      <c r="N273" s="7"/>
      <c r="P273" s="7"/>
      <c r="Q273" s="85"/>
      <c r="R273" s="7"/>
    </row>
    <row r="274" spans="1:18" s="5" customFormat="1" ht="15" customHeight="1">
      <c r="A274" s="48"/>
      <c r="B274" s="7"/>
      <c r="H274" s="7"/>
      <c r="J274" s="7"/>
      <c r="L274" s="7"/>
      <c r="M274" s="48"/>
      <c r="N274" s="7"/>
      <c r="P274" s="7"/>
      <c r="Q274" s="85"/>
      <c r="R274" s="7"/>
    </row>
    <row r="275" spans="1:18" s="5" customFormat="1" ht="15" customHeight="1">
      <c r="A275" s="48"/>
      <c r="B275" s="7"/>
      <c r="H275" s="7"/>
      <c r="J275" s="7"/>
      <c r="L275" s="7"/>
      <c r="M275" s="48"/>
      <c r="N275" s="7"/>
      <c r="P275" s="7"/>
      <c r="Q275" s="85"/>
      <c r="R275" s="7"/>
    </row>
    <row r="276" spans="1:18" s="5" customFormat="1" ht="15" customHeight="1">
      <c r="A276" s="48"/>
      <c r="B276" s="7"/>
      <c r="H276" s="7"/>
      <c r="J276" s="7"/>
      <c r="L276" s="7"/>
      <c r="M276" s="48"/>
      <c r="N276" s="7"/>
      <c r="P276" s="7"/>
      <c r="Q276" s="85"/>
      <c r="R276" s="7"/>
    </row>
    <row r="277" spans="1:18" s="5" customFormat="1" ht="15" customHeight="1">
      <c r="A277" s="48"/>
      <c r="B277" s="7"/>
      <c r="H277" s="7"/>
      <c r="J277" s="7"/>
      <c r="L277" s="7"/>
      <c r="M277" s="48"/>
      <c r="N277" s="7"/>
      <c r="P277" s="7"/>
      <c r="Q277" s="85"/>
      <c r="R277" s="7"/>
    </row>
    <row r="278" spans="1:18" s="5" customFormat="1" ht="15" customHeight="1">
      <c r="A278" s="48"/>
      <c r="B278" s="7"/>
      <c r="H278" s="7"/>
      <c r="J278" s="7"/>
      <c r="L278" s="7"/>
      <c r="M278" s="48"/>
      <c r="N278" s="7"/>
      <c r="P278" s="7"/>
      <c r="Q278" s="85"/>
      <c r="R278" s="7"/>
    </row>
    <row r="279" spans="1:18" s="5" customFormat="1" ht="15" customHeight="1">
      <c r="A279" s="48"/>
      <c r="B279" s="7"/>
      <c r="H279" s="7"/>
      <c r="J279" s="7"/>
      <c r="L279" s="7"/>
      <c r="M279" s="48"/>
      <c r="N279" s="7"/>
      <c r="P279" s="7"/>
      <c r="Q279" s="85"/>
      <c r="R279" s="7"/>
    </row>
    <row r="280" spans="1:18" s="5" customFormat="1" ht="15" customHeight="1">
      <c r="A280" s="48"/>
      <c r="B280" s="7"/>
      <c r="H280" s="7"/>
      <c r="J280" s="7"/>
      <c r="L280" s="7"/>
      <c r="M280" s="48"/>
      <c r="N280" s="7"/>
      <c r="P280" s="7"/>
      <c r="Q280" s="85"/>
      <c r="R280" s="7"/>
    </row>
    <row r="281" spans="1:18" s="5" customFormat="1" ht="15" customHeight="1">
      <c r="A281" s="48"/>
      <c r="B281" s="7"/>
      <c r="H281" s="7"/>
      <c r="J281" s="7"/>
      <c r="L281" s="7"/>
      <c r="M281" s="48"/>
      <c r="N281" s="7"/>
      <c r="P281" s="7"/>
      <c r="Q281" s="85"/>
      <c r="R281" s="7"/>
    </row>
    <row r="282" spans="1:18" s="5" customFormat="1" ht="15" customHeight="1">
      <c r="A282" s="48"/>
      <c r="B282" s="7"/>
      <c r="H282" s="7"/>
      <c r="J282" s="7"/>
      <c r="L282" s="7"/>
      <c r="M282" s="48"/>
      <c r="N282" s="7"/>
      <c r="P282" s="7"/>
      <c r="Q282" s="85"/>
      <c r="R282" s="7"/>
    </row>
    <row r="283" spans="1:18" s="5" customFormat="1" ht="15" customHeight="1">
      <c r="A283" s="48"/>
      <c r="B283" s="7"/>
      <c r="H283" s="7"/>
      <c r="J283" s="7"/>
      <c r="L283" s="7"/>
      <c r="M283" s="48"/>
      <c r="N283" s="7"/>
      <c r="P283" s="7"/>
      <c r="Q283" s="85"/>
      <c r="R283" s="7"/>
    </row>
    <row r="284" spans="1:18" s="5" customFormat="1" ht="15" customHeight="1">
      <c r="A284" s="48"/>
      <c r="B284" s="7"/>
      <c r="H284" s="7"/>
      <c r="J284" s="7"/>
      <c r="L284" s="7"/>
      <c r="M284" s="48"/>
      <c r="N284" s="7"/>
      <c r="P284" s="7"/>
      <c r="Q284" s="85"/>
      <c r="R284" s="7"/>
    </row>
    <row r="285" spans="1:18" s="5" customFormat="1" ht="15" customHeight="1">
      <c r="A285" s="48"/>
      <c r="B285" s="7"/>
      <c r="H285" s="7"/>
      <c r="J285" s="7"/>
      <c r="L285" s="7"/>
      <c r="M285" s="48"/>
      <c r="N285" s="7"/>
      <c r="P285" s="7"/>
      <c r="Q285" s="85"/>
      <c r="R285" s="7"/>
    </row>
    <row r="286" spans="1:18" s="5" customFormat="1" ht="15" customHeight="1">
      <c r="A286" s="48"/>
      <c r="B286" s="7"/>
      <c r="H286" s="7"/>
      <c r="J286" s="7"/>
      <c r="L286" s="7"/>
      <c r="M286" s="48"/>
      <c r="N286" s="7"/>
      <c r="P286" s="7"/>
      <c r="Q286" s="85"/>
      <c r="R286" s="7"/>
    </row>
    <row r="287" spans="1:18" s="5" customFormat="1" ht="15" customHeight="1">
      <c r="A287" s="48"/>
      <c r="B287" s="7"/>
      <c r="H287" s="7"/>
      <c r="J287" s="7"/>
      <c r="L287" s="7"/>
      <c r="M287" s="48"/>
      <c r="N287" s="7"/>
      <c r="P287" s="7"/>
      <c r="Q287" s="85"/>
      <c r="R287" s="7"/>
    </row>
    <row r="288" spans="1:18" s="5" customFormat="1" ht="15" customHeight="1">
      <c r="A288" s="48"/>
      <c r="B288" s="7"/>
      <c r="H288" s="7"/>
      <c r="J288" s="7"/>
      <c r="L288" s="7"/>
      <c r="M288" s="48"/>
      <c r="N288" s="7"/>
      <c r="P288" s="7"/>
      <c r="Q288" s="85"/>
      <c r="R288" s="7"/>
    </row>
    <row r="289" spans="1:18" s="5" customFormat="1" ht="15" customHeight="1">
      <c r="A289" s="48"/>
      <c r="B289" s="7"/>
      <c r="H289" s="7"/>
      <c r="J289" s="7"/>
      <c r="L289" s="7"/>
      <c r="M289" s="48"/>
      <c r="N289" s="7"/>
      <c r="P289" s="7"/>
      <c r="Q289" s="85"/>
      <c r="R289" s="7"/>
    </row>
    <row r="290" spans="1:18" s="5" customFormat="1" ht="15" customHeight="1">
      <c r="A290" s="48"/>
      <c r="B290" s="7"/>
      <c r="H290" s="7"/>
      <c r="J290" s="7"/>
      <c r="L290" s="7"/>
      <c r="M290" s="48"/>
      <c r="N290" s="7"/>
      <c r="P290" s="7"/>
      <c r="Q290" s="85"/>
      <c r="R290" s="7"/>
    </row>
    <row r="291" spans="1:18" s="5" customFormat="1" ht="15" customHeight="1">
      <c r="A291" s="48"/>
      <c r="B291" s="7"/>
      <c r="H291" s="7"/>
      <c r="J291" s="7"/>
      <c r="L291" s="7"/>
      <c r="M291" s="48"/>
      <c r="N291" s="7"/>
      <c r="P291" s="7"/>
      <c r="Q291" s="85"/>
      <c r="R291" s="7"/>
    </row>
    <row r="292" spans="1:18" s="5" customFormat="1" ht="15" customHeight="1">
      <c r="A292" s="48"/>
      <c r="B292" s="7"/>
      <c r="H292" s="7"/>
      <c r="J292" s="7"/>
      <c r="L292" s="7"/>
      <c r="M292" s="48"/>
      <c r="N292" s="7"/>
      <c r="P292" s="7"/>
      <c r="Q292" s="85"/>
      <c r="R292" s="7"/>
    </row>
    <row r="293" spans="1:18" s="5" customFormat="1" ht="15" customHeight="1">
      <c r="A293" s="48"/>
      <c r="B293" s="7"/>
      <c r="H293" s="7"/>
      <c r="J293" s="7"/>
      <c r="L293" s="7"/>
      <c r="M293" s="48"/>
      <c r="N293" s="7"/>
      <c r="P293" s="7"/>
      <c r="Q293" s="85"/>
      <c r="R293" s="7"/>
    </row>
    <row r="294" spans="1:18" s="5" customFormat="1" ht="15" customHeight="1">
      <c r="A294" s="48"/>
      <c r="B294" s="7"/>
      <c r="H294" s="7"/>
      <c r="J294" s="7"/>
      <c r="L294" s="7"/>
      <c r="M294" s="48"/>
      <c r="N294" s="7"/>
      <c r="P294" s="7"/>
      <c r="Q294" s="85"/>
      <c r="R294" s="7"/>
    </row>
    <row r="295" spans="1:18" s="5" customFormat="1" ht="15" customHeight="1">
      <c r="A295" s="48"/>
      <c r="B295" s="7"/>
      <c r="H295" s="7"/>
      <c r="J295" s="7"/>
      <c r="L295" s="7"/>
      <c r="M295" s="48"/>
      <c r="N295" s="7"/>
      <c r="P295" s="7"/>
      <c r="Q295" s="85"/>
      <c r="R295" s="7"/>
    </row>
    <row r="296" spans="1:18" s="5" customFormat="1" ht="15" customHeight="1">
      <c r="A296" s="48"/>
      <c r="B296" s="7"/>
      <c r="H296" s="7"/>
      <c r="J296" s="7"/>
      <c r="L296" s="7"/>
      <c r="M296" s="48"/>
      <c r="N296" s="7"/>
      <c r="P296" s="7"/>
      <c r="Q296" s="85"/>
      <c r="R296" s="7"/>
    </row>
    <row r="297" spans="1:18" s="5" customFormat="1" ht="15" customHeight="1">
      <c r="A297" s="48"/>
      <c r="B297" s="7"/>
      <c r="H297" s="7"/>
      <c r="J297" s="7"/>
      <c r="L297" s="7"/>
      <c r="M297" s="48"/>
      <c r="N297" s="7"/>
      <c r="P297" s="7"/>
      <c r="Q297" s="85"/>
      <c r="R297" s="7"/>
    </row>
    <row r="298" spans="1:18" s="5" customFormat="1" ht="15" customHeight="1">
      <c r="A298" s="48"/>
      <c r="B298" s="7"/>
      <c r="H298" s="7"/>
      <c r="J298" s="7"/>
      <c r="L298" s="7"/>
      <c r="M298" s="48"/>
      <c r="N298" s="7"/>
      <c r="P298" s="7"/>
      <c r="Q298" s="85"/>
      <c r="R298" s="7"/>
    </row>
    <row r="299" spans="1:18" s="5" customFormat="1" ht="15" customHeight="1">
      <c r="A299" s="48"/>
      <c r="B299" s="7"/>
      <c r="H299" s="7"/>
      <c r="J299" s="7"/>
      <c r="L299" s="7"/>
      <c r="M299" s="48"/>
      <c r="N299" s="7"/>
      <c r="P299" s="7"/>
      <c r="Q299" s="85"/>
      <c r="R299" s="7"/>
    </row>
    <row r="300" spans="1:18" s="5" customFormat="1" ht="15" customHeight="1">
      <c r="A300" s="48"/>
      <c r="B300" s="7"/>
      <c r="H300" s="7"/>
      <c r="J300" s="7"/>
      <c r="L300" s="7"/>
      <c r="M300" s="48"/>
      <c r="N300" s="7"/>
      <c r="P300" s="7"/>
      <c r="Q300" s="85"/>
      <c r="R300" s="7"/>
    </row>
    <row r="301" spans="1:18" s="5" customFormat="1" ht="15" customHeight="1">
      <c r="A301" s="48"/>
      <c r="B301" s="7"/>
      <c r="H301" s="7"/>
      <c r="J301" s="7"/>
      <c r="L301" s="7"/>
      <c r="M301" s="48"/>
      <c r="N301" s="7"/>
      <c r="P301" s="7"/>
      <c r="Q301" s="85"/>
      <c r="R301" s="7"/>
    </row>
    <row r="302" spans="1:18" s="5" customFormat="1" ht="15" customHeight="1">
      <c r="A302" s="48"/>
      <c r="B302" s="7"/>
      <c r="H302" s="7"/>
      <c r="J302" s="7"/>
      <c r="L302" s="7"/>
      <c r="M302" s="48"/>
      <c r="N302" s="7"/>
      <c r="P302" s="7"/>
      <c r="Q302" s="85"/>
      <c r="R302" s="7"/>
    </row>
    <row r="303" spans="1:18" s="5" customFormat="1" ht="15" customHeight="1">
      <c r="A303" s="48"/>
      <c r="B303" s="7"/>
      <c r="H303" s="7"/>
      <c r="J303" s="7"/>
      <c r="L303" s="7"/>
      <c r="M303" s="48"/>
      <c r="N303" s="7"/>
      <c r="P303" s="7"/>
      <c r="Q303" s="85"/>
      <c r="R303" s="7"/>
    </row>
    <row r="304" spans="1:18" s="5" customFormat="1" ht="15" customHeight="1">
      <c r="A304" s="48"/>
      <c r="B304" s="7"/>
      <c r="H304" s="7"/>
      <c r="J304" s="7"/>
      <c r="L304" s="7"/>
      <c r="M304" s="48"/>
      <c r="N304" s="7"/>
      <c r="P304" s="7"/>
      <c r="Q304" s="85"/>
      <c r="R304" s="7"/>
    </row>
    <row r="305" spans="1:18" s="5" customFormat="1" ht="15" customHeight="1">
      <c r="A305" s="48"/>
      <c r="B305" s="7"/>
      <c r="H305" s="7"/>
      <c r="J305" s="7"/>
      <c r="L305" s="7"/>
      <c r="M305" s="48"/>
      <c r="N305" s="7"/>
      <c r="P305" s="7"/>
      <c r="Q305" s="85"/>
      <c r="R305" s="7"/>
    </row>
    <row r="306" spans="1:18" s="5" customFormat="1" ht="15" customHeight="1">
      <c r="A306" s="48"/>
      <c r="B306" s="7"/>
      <c r="H306" s="7"/>
      <c r="J306" s="7"/>
      <c r="L306" s="7"/>
      <c r="M306" s="48"/>
      <c r="N306" s="7"/>
      <c r="P306" s="7"/>
      <c r="Q306" s="85"/>
      <c r="R306" s="7"/>
    </row>
    <row r="307" spans="1:18" s="5" customFormat="1" ht="15" customHeight="1">
      <c r="A307" s="48"/>
      <c r="B307" s="7"/>
      <c r="H307" s="7"/>
      <c r="J307" s="7"/>
      <c r="L307" s="7"/>
      <c r="M307" s="48"/>
      <c r="N307" s="7"/>
      <c r="P307" s="7"/>
      <c r="Q307" s="85"/>
      <c r="R307" s="7"/>
    </row>
    <row r="308" spans="1:18" s="5" customFormat="1" ht="15" customHeight="1">
      <c r="A308" s="48"/>
      <c r="B308" s="7"/>
      <c r="H308" s="7"/>
      <c r="J308" s="7"/>
      <c r="L308" s="7"/>
      <c r="M308" s="48"/>
      <c r="N308" s="7"/>
      <c r="P308" s="7"/>
      <c r="Q308" s="85"/>
      <c r="R308" s="7"/>
    </row>
    <row r="309" spans="1:18" s="5" customFormat="1" ht="15" customHeight="1">
      <c r="A309" s="48"/>
      <c r="B309" s="7"/>
      <c r="H309" s="7"/>
      <c r="J309" s="7"/>
      <c r="L309" s="7"/>
      <c r="M309" s="48"/>
      <c r="N309" s="7"/>
      <c r="P309" s="7"/>
      <c r="Q309" s="85"/>
      <c r="R309" s="7"/>
    </row>
    <row r="310" spans="1:18" s="5" customFormat="1" ht="15" customHeight="1">
      <c r="A310" s="48"/>
      <c r="B310" s="7"/>
      <c r="H310" s="7"/>
      <c r="J310" s="7"/>
      <c r="L310" s="7"/>
      <c r="M310" s="48"/>
      <c r="N310" s="7"/>
      <c r="P310" s="7"/>
      <c r="Q310" s="85"/>
      <c r="R310" s="7"/>
    </row>
    <row r="311" spans="1:18" s="5" customFormat="1" ht="15" customHeight="1">
      <c r="A311" s="48"/>
      <c r="B311" s="7"/>
      <c r="H311" s="7"/>
      <c r="J311" s="7"/>
      <c r="L311" s="7"/>
      <c r="M311" s="48"/>
      <c r="N311" s="7"/>
      <c r="P311" s="7"/>
      <c r="Q311" s="85"/>
      <c r="R311" s="7"/>
    </row>
    <row r="312" spans="1:18" s="5" customFormat="1" ht="15" customHeight="1">
      <c r="A312" s="48"/>
      <c r="B312" s="7"/>
      <c r="H312" s="7"/>
      <c r="J312" s="7"/>
      <c r="L312" s="7"/>
      <c r="M312" s="48"/>
      <c r="N312" s="7"/>
      <c r="P312" s="7"/>
      <c r="Q312" s="85"/>
      <c r="R312" s="7"/>
    </row>
    <row r="313" spans="1:18" s="5" customFormat="1" ht="15" customHeight="1">
      <c r="A313" s="48"/>
      <c r="B313" s="7"/>
      <c r="H313" s="7"/>
      <c r="J313" s="7"/>
      <c r="L313" s="7"/>
      <c r="M313" s="48"/>
      <c r="N313" s="7"/>
      <c r="P313" s="7"/>
      <c r="Q313" s="85"/>
      <c r="R313" s="7"/>
    </row>
    <row r="314" spans="1:18" s="5" customFormat="1" ht="15" customHeight="1">
      <c r="A314" s="48"/>
      <c r="B314" s="7"/>
      <c r="H314" s="7"/>
      <c r="J314" s="7"/>
      <c r="L314" s="7"/>
      <c r="M314" s="48"/>
      <c r="N314" s="7"/>
      <c r="P314" s="7"/>
      <c r="Q314" s="85"/>
      <c r="R314" s="7"/>
    </row>
    <row r="315" spans="1:18" s="5" customFormat="1" ht="15" customHeight="1">
      <c r="A315" s="48"/>
      <c r="B315" s="7"/>
      <c r="H315" s="7"/>
      <c r="J315" s="7"/>
      <c r="L315" s="7"/>
      <c r="M315" s="48"/>
      <c r="N315" s="7"/>
      <c r="P315" s="7"/>
      <c r="Q315" s="85"/>
      <c r="R315" s="7"/>
    </row>
    <row r="316" spans="1:18" s="5" customFormat="1" ht="15" customHeight="1">
      <c r="A316" s="48"/>
      <c r="B316" s="7"/>
      <c r="H316" s="7"/>
      <c r="J316" s="7"/>
      <c r="L316" s="7"/>
      <c r="M316" s="48"/>
      <c r="N316" s="7"/>
      <c r="P316" s="7"/>
      <c r="Q316" s="85"/>
      <c r="R316" s="7"/>
    </row>
    <row r="317" spans="1:18" s="5" customFormat="1" ht="15" customHeight="1">
      <c r="A317" s="48"/>
      <c r="B317" s="7"/>
      <c r="H317" s="7"/>
      <c r="J317" s="7"/>
      <c r="L317" s="7"/>
      <c r="M317" s="48"/>
      <c r="N317" s="7"/>
      <c r="P317" s="7"/>
      <c r="Q317" s="85"/>
      <c r="R317" s="7"/>
    </row>
    <row r="318" spans="1:18" s="5" customFormat="1" ht="15" customHeight="1">
      <c r="A318" s="48"/>
      <c r="B318" s="7"/>
      <c r="H318" s="7"/>
      <c r="J318" s="7"/>
      <c r="L318" s="7"/>
      <c r="M318" s="48"/>
      <c r="N318" s="7"/>
      <c r="P318" s="7"/>
      <c r="Q318" s="85"/>
      <c r="R318" s="7"/>
    </row>
    <row r="319" spans="1:18" s="5" customFormat="1" ht="15" customHeight="1">
      <c r="A319" s="48"/>
      <c r="B319" s="7"/>
      <c r="H319" s="7"/>
      <c r="J319" s="7"/>
      <c r="L319" s="7"/>
      <c r="M319" s="48"/>
      <c r="N319" s="7"/>
      <c r="P319" s="7"/>
      <c r="Q319" s="85"/>
      <c r="R319" s="7"/>
    </row>
    <row r="320" spans="1:18" s="5" customFormat="1" ht="15" customHeight="1">
      <c r="A320" s="48"/>
      <c r="B320" s="7"/>
      <c r="H320" s="7"/>
      <c r="J320" s="7"/>
      <c r="L320" s="7"/>
      <c r="M320" s="48"/>
      <c r="N320" s="7"/>
      <c r="P320" s="7"/>
      <c r="Q320" s="85"/>
      <c r="R320" s="7"/>
    </row>
    <row r="321" spans="1:18" s="5" customFormat="1" ht="15" customHeight="1">
      <c r="A321" s="48"/>
      <c r="B321" s="7"/>
      <c r="H321" s="7"/>
      <c r="J321" s="7"/>
      <c r="L321" s="7"/>
      <c r="M321" s="48"/>
      <c r="N321" s="7"/>
      <c r="P321" s="7"/>
      <c r="Q321" s="85"/>
      <c r="R321" s="7"/>
    </row>
    <row r="322" spans="1:18" s="5" customFormat="1" ht="15" customHeight="1">
      <c r="A322" s="48"/>
      <c r="B322" s="7"/>
      <c r="H322" s="7"/>
      <c r="J322" s="7"/>
      <c r="L322" s="7"/>
      <c r="M322" s="48"/>
      <c r="N322" s="7"/>
      <c r="P322" s="7"/>
      <c r="Q322" s="85"/>
      <c r="R322" s="7"/>
    </row>
    <row r="323" spans="1:18" s="5" customFormat="1" ht="15" customHeight="1">
      <c r="A323" s="48"/>
      <c r="B323" s="7"/>
      <c r="H323" s="7"/>
      <c r="J323" s="7"/>
      <c r="L323" s="7"/>
      <c r="M323" s="48"/>
      <c r="N323" s="7"/>
      <c r="P323" s="7"/>
      <c r="Q323" s="85"/>
      <c r="R323" s="7"/>
    </row>
    <row r="324" spans="1:18" s="5" customFormat="1" ht="15" customHeight="1">
      <c r="A324" s="48"/>
      <c r="B324" s="7"/>
      <c r="H324" s="7"/>
      <c r="J324" s="7"/>
      <c r="L324" s="7"/>
      <c r="M324" s="48"/>
      <c r="N324" s="7"/>
      <c r="P324" s="7"/>
      <c r="Q324" s="85"/>
      <c r="R324" s="7"/>
    </row>
    <row r="325" spans="1:18" s="5" customFormat="1" ht="15" customHeight="1">
      <c r="A325" s="48"/>
      <c r="B325" s="7"/>
      <c r="H325" s="7"/>
      <c r="J325" s="7"/>
      <c r="L325" s="7"/>
      <c r="M325" s="48"/>
      <c r="N325" s="7"/>
      <c r="P325" s="7"/>
      <c r="Q325" s="85"/>
      <c r="R325" s="7"/>
    </row>
    <row r="326" spans="1:18" s="5" customFormat="1" ht="15" customHeight="1">
      <c r="A326" s="48"/>
      <c r="B326" s="7"/>
      <c r="H326" s="7"/>
      <c r="J326" s="7"/>
      <c r="L326" s="7"/>
      <c r="M326" s="48"/>
      <c r="N326" s="7"/>
      <c r="P326" s="7"/>
      <c r="Q326" s="85"/>
      <c r="R326" s="7"/>
    </row>
    <row r="327" spans="1:18" s="5" customFormat="1" ht="15" customHeight="1">
      <c r="A327" s="48"/>
      <c r="B327" s="7"/>
      <c r="H327" s="7"/>
      <c r="J327" s="7"/>
      <c r="L327" s="7"/>
      <c r="M327" s="48"/>
      <c r="N327" s="7"/>
      <c r="P327" s="7"/>
      <c r="Q327" s="85"/>
      <c r="R327" s="7"/>
    </row>
    <row r="328" spans="1:18" s="5" customFormat="1" ht="15" customHeight="1">
      <c r="A328" s="48"/>
      <c r="B328" s="7"/>
      <c r="H328" s="7"/>
      <c r="J328" s="7"/>
      <c r="L328" s="7"/>
      <c r="M328" s="48"/>
      <c r="N328" s="7"/>
      <c r="P328" s="7"/>
      <c r="Q328" s="85"/>
      <c r="R328" s="7"/>
    </row>
    <row r="329" spans="1:18" s="5" customFormat="1" ht="15" customHeight="1">
      <c r="A329" s="48"/>
      <c r="B329" s="7"/>
      <c r="H329" s="7"/>
      <c r="J329" s="7"/>
      <c r="L329" s="7"/>
      <c r="M329" s="48"/>
      <c r="N329" s="7"/>
      <c r="P329" s="7"/>
      <c r="Q329" s="85"/>
      <c r="R329" s="7"/>
    </row>
    <row r="330" spans="1:18" s="5" customFormat="1" ht="15" customHeight="1">
      <c r="A330" s="48"/>
      <c r="B330" s="7"/>
      <c r="H330" s="7"/>
      <c r="J330" s="7"/>
      <c r="L330" s="7"/>
      <c r="M330" s="48"/>
      <c r="N330" s="7"/>
      <c r="P330" s="7"/>
      <c r="Q330" s="85"/>
      <c r="R330" s="7"/>
    </row>
    <row r="331" spans="1:18" s="5" customFormat="1" ht="15" customHeight="1">
      <c r="A331" s="48"/>
      <c r="B331" s="7"/>
      <c r="H331" s="7"/>
      <c r="J331" s="7"/>
      <c r="L331" s="7"/>
      <c r="M331" s="48"/>
      <c r="N331" s="7"/>
      <c r="P331" s="7"/>
      <c r="Q331" s="85"/>
      <c r="R331" s="7"/>
    </row>
    <row r="332" spans="1:18" s="5" customFormat="1" ht="15" customHeight="1">
      <c r="A332" s="48"/>
      <c r="B332" s="7"/>
      <c r="H332" s="7"/>
      <c r="J332" s="7"/>
      <c r="L332" s="7"/>
      <c r="M332" s="48"/>
      <c r="N332" s="7"/>
      <c r="P332" s="7"/>
      <c r="Q332" s="85"/>
      <c r="R332" s="7"/>
    </row>
    <row r="333" spans="1:18" s="5" customFormat="1" ht="15" customHeight="1">
      <c r="A333" s="48"/>
      <c r="B333" s="7"/>
      <c r="H333" s="7"/>
      <c r="J333" s="7"/>
      <c r="L333" s="7"/>
      <c r="M333" s="48"/>
      <c r="N333" s="7"/>
      <c r="P333" s="7"/>
      <c r="Q333" s="85"/>
      <c r="R333" s="7"/>
    </row>
    <row r="334" spans="1:18" s="5" customFormat="1" ht="15" customHeight="1">
      <c r="A334" s="48"/>
      <c r="B334" s="7"/>
      <c r="H334" s="7"/>
      <c r="J334" s="7"/>
      <c r="L334" s="7"/>
      <c r="M334" s="48"/>
      <c r="N334" s="7"/>
      <c r="P334" s="7"/>
      <c r="Q334" s="85"/>
      <c r="R334" s="7"/>
    </row>
    <row r="335" spans="1:18" s="5" customFormat="1" ht="15" customHeight="1">
      <c r="A335" s="48"/>
      <c r="B335" s="7"/>
      <c r="H335" s="7"/>
      <c r="J335" s="7"/>
      <c r="L335" s="7"/>
      <c r="M335" s="48"/>
      <c r="N335" s="7"/>
      <c r="P335" s="7"/>
      <c r="Q335" s="85"/>
      <c r="R335" s="7"/>
    </row>
    <row r="336" spans="1:18" s="5" customFormat="1" ht="15" customHeight="1">
      <c r="A336" s="48"/>
      <c r="B336" s="7"/>
      <c r="H336" s="7"/>
      <c r="J336" s="7"/>
      <c r="L336" s="7"/>
      <c r="M336" s="48"/>
      <c r="N336" s="7"/>
      <c r="P336" s="7"/>
      <c r="Q336" s="85"/>
      <c r="R336" s="7"/>
    </row>
    <row r="337" spans="1:18" s="5" customFormat="1" ht="15" customHeight="1">
      <c r="A337" s="48"/>
      <c r="B337" s="7"/>
      <c r="H337" s="7"/>
      <c r="J337" s="7"/>
      <c r="L337" s="7"/>
      <c r="M337" s="48"/>
      <c r="N337" s="7"/>
      <c r="P337" s="7"/>
      <c r="Q337" s="85"/>
      <c r="R337" s="7"/>
    </row>
    <row r="338" spans="1:18" s="5" customFormat="1" ht="15" customHeight="1">
      <c r="A338" s="48"/>
      <c r="B338" s="7"/>
      <c r="H338" s="7"/>
      <c r="J338" s="7"/>
      <c r="L338" s="7"/>
      <c r="M338" s="48"/>
      <c r="N338" s="7"/>
      <c r="P338" s="7"/>
      <c r="Q338" s="85"/>
      <c r="R338" s="7"/>
    </row>
    <row r="339" spans="1:18" s="5" customFormat="1" ht="15" customHeight="1">
      <c r="A339" s="48"/>
      <c r="B339" s="7"/>
      <c r="H339" s="7"/>
      <c r="J339" s="7"/>
      <c r="L339" s="7"/>
      <c r="M339" s="48"/>
      <c r="N339" s="7"/>
      <c r="P339" s="7"/>
      <c r="Q339" s="85"/>
      <c r="R339" s="7"/>
    </row>
    <row r="340" spans="1:18" s="5" customFormat="1" ht="15" customHeight="1">
      <c r="A340" s="48"/>
      <c r="B340" s="7"/>
      <c r="H340" s="7"/>
      <c r="J340" s="7"/>
      <c r="L340" s="7"/>
      <c r="M340" s="48"/>
      <c r="N340" s="7"/>
      <c r="P340" s="7"/>
      <c r="Q340" s="85"/>
      <c r="R340" s="7"/>
    </row>
    <row r="341" spans="1:18" s="5" customFormat="1" ht="15" customHeight="1">
      <c r="A341" s="48"/>
      <c r="B341" s="7"/>
      <c r="H341" s="7"/>
      <c r="J341" s="7"/>
      <c r="L341" s="7"/>
      <c r="M341" s="48"/>
      <c r="N341" s="7"/>
      <c r="P341" s="7"/>
      <c r="Q341" s="85"/>
      <c r="R341" s="7"/>
    </row>
    <row r="342" spans="1:18" s="5" customFormat="1" ht="15" customHeight="1">
      <c r="A342" s="48"/>
      <c r="B342" s="7"/>
      <c r="H342" s="7"/>
      <c r="J342" s="7"/>
      <c r="L342" s="7"/>
      <c r="M342" s="48"/>
      <c r="N342" s="7"/>
      <c r="P342" s="7"/>
      <c r="Q342" s="85"/>
      <c r="R342" s="7"/>
    </row>
    <row r="343" spans="1:18" s="5" customFormat="1" ht="15" customHeight="1">
      <c r="A343" s="48"/>
      <c r="B343" s="7"/>
      <c r="H343" s="7"/>
      <c r="J343" s="7"/>
      <c r="L343" s="7"/>
      <c r="M343" s="48"/>
      <c r="N343" s="7"/>
      <c r="P343" s="7"/>
      <c r="Q343" s="85"/>
      <c r="R343" s="7"/>
    </row>
    <row r="344" spans="1:18" s="5" customFormat="1" ht="15" customHeight="1">
      <c r="A344" s="48"/>
      <c r="B344" s="7"/>
      <c r="H344" s="7"/>
      <c r="J344" s="7"/>
      <c r="L344" s="7"/>
      <c r="M344" s="48"/>
      <c r="N344" s="7"/>
      <c r="P344" s="7"/>
      <c r="Q344" s="85"/>
      <c r="R344" s="7"/>
    </row>
    <row r="345" spans="1:18" s="5" customFormat="1" ht="15" customHeight="1">
      <c r="A345" s="48"/>
      <c r="B345" s="7"/>
      <c r="H345" s="7"/>
      <c r="J345" s="7"/>
      <c r="L345" s="7"/>
      <c r="M345" s="48"/>
      <c r="N345" s="7"/>
      <c r="P345" s="7"/>
      <c r="Q345" s="85"/>
      <c r="R345" s="7"/>
    </row>
    <row r="346" spans="1:18" s="5" customFormat="1" ht="15" customHeight="1">
      <c r="A346" s="48"/>
      <c r="B346" s="7"/>
      <c r="H346" s="7"/>
      <c r="J346" s="7"/>
      <c r="L346" s="7"/>
      <c r="M346" s="48"/>
      <c r="N346" s="7"/>
      <c r="P346" s="7"/>
      <c r="Q346" s="85"/>
      <c r="R346" s="7"/>
    </row>
    <row r="347" spans="1:18" s="5" customFormat="1" ht="15" customHeight="1">
      <c r="A347" s="48"/>
      <c r="B347" s="7"/>
      <c r="H347" s="7"/>
      <c r="J347" s="7"/>
      <c r="L347" s="7"/>
      <c r="M347" s="48"/>
      <c r="N347" s="7"/>
      <c r="P347" s="7"/>
      <c r="Q347" s="85"/>
      <c r="R347" s="7"/>
    </row>
    <row r="348" spans="1:18" s="5" customFormat="1" ht="15" customHeight="1">
      <c r="A348" s="48"/>
      <c r="B348" s="7"/>
      <c r="H348" s="7"/>
      <c r="J348" s="7"/>
      <c r="L348" s="7"/>
      <c r="M348" s="48"/>
      <c r="N348" s="7"/>
      <c r="P348" s="7"/>
      <c r="Q348" s="85"/>
      <c r="R348" s="7"/>
    </row>
    <row r="349" spans="1:18" s="5" customFormat="1" ht="15" customHeight="1">
      <c r="A349" s="48"/>
      <c r="B349" s="7"/>
      <c r="H349" s="7"/>
      <c r="J349" s="7"/>
      <c r="L349" s="7"/>
      <c r="M349" s="48"/>
      <c r="N349" s="7"/>
      <c r="P349" s="7"/>
      <c r="Q349" s="85"/>
      <c r="R349" s="7"/>
    </row>
    <row r="350" spans="1:18" s="5" customFormat="1" ht="15" customHeight="1">
      <c r="A350" s="48"/>
      <c r="B350" s="7"/>
      <c r="H350" s="7"/>
      <c r="J350" s="7"/>
      <c r="L350" s="7"/>
      <c r="M350" s="48"/>
      <c r="N350" s="7"/>
      <c r="P350" s="7"/>
      <c r="Q350" s="85"/>
      <c r="R350" s="7"/>
    </row>
    <row r="351" spans="1:18" s="5" customFormat="1" ht="15" customHeight="1">
      <c r="A351" s="48"/>
      <c r="B351" s="7"/>
      <c r="H351" s="7"/>
      <c r="J351" s="7"/>
      <c r="L351" s="7"/>
      <c r="M351" s="48"/>
      <c r="N351" s="7"/>
      <c r="P351" s="7"/>
      <c r="Q351" s="85"/>
      <c r="R351" s="7"/>
    </row>
    <row r="352" spans="1:18" s="5" customFormat="1" ht="15" customHeight="1">
      <c r="A352" s="48"/>
      <c r="B352" s="7"/>
      <c r="H352" s="7"/>
      <c r="J352" s="7"/>
      <c r="L352" s="7"/>
      <c r="M352" s="48"/>
      <c r="N352" s="7"/>
      <c r="P352" s="7"/>
      <c r="Q352" s="85"/>
      <c r="R352" s="7"/>
    </row>
    <row r="353" spans="1:18" s="5" customFormat="1" ht="15" customHeight="1">
      <c r="A353" s="48"/>
      <c r="B353" s="7"/>
      <c r="H353" s="7"/>
      <c r="J353" s="7"/>
      <c r="L353" s="7"/>
      <c r="M353" s="48"/>
      <c r="N353" s="7"/>
      <c r="P353" s="7"/>
      <c r="Q353" s="85"/>
      <c r="R353" s="7"/>
    </row>
    <row r="354" spans="1:18" s="5" customFormat="1" ht="15" customHeight="1">
      <c r="A354" s="48"/>
      <c r="B354" s="7"/>
      <c r="H354" s="7"/>
      <c r="J354" s="7"/>
      <c r="L354" s="7"/>
      <c r="M354" s="48"/>
      <c r="N354" s="7"/>
      <c r="P354" s="7"/>
      <c r="Q354" s="85"/>
      <c r="R354" s="7"/>
    </row>
    <row r="355" spans="1:18" s="5" customFormat="1" ht="15" customHeight="1">
      <c r="A355" s="48"/>
      <c r="B355" s="7"/>
      <c r="H355" s="7"/>
      <c r="J355" s="7"/>
      <c r="L355" s="7"/>
      <c r="M355" s="48"/>
      <c r="N355" s="7"/>
      <c r="P355" s="7"/>
      <c r="Q355" s="85"/>
      <c r="R355" s="7"/>
    </row>
    <row r="356" spans="1:18" s="5" customFormat="1" ht="15" customHeight="1">
      <c r="A356" s="48"/>
      <c r="B356" s="7"/>
      <c r="H356" s="7"/>
      <c r="J356" s="7"/>
      <c r="L356" s="7"/>
      <c r="M356" s="48"/>
      <c r="N356" s="7"/>
      <c r="P356" s="7"/>
      <c r="Q356" s="85"/>
      <c r="R356" s="7"/>
    </row>
    <row r="357" spans="1:18" s="5" customFormat="1" ht="15" customHeight="1">
      <c r="A357" s="48"/>
      <c r="B357" s="7"/>
      <c r="H357" s="7"/>
      <c r="J357" s="7"/>
      <c r="L357" s="7"/>
      <c r="M357" s="48"/>
      <c r="N357" s="7"/>
      <c r="P357" s="7"/>
      <c r="Q357" s="85"/>
      <c r="R357" s="7"/>
    </row>
    <row r="358" spans="1:18" s="5" customFormat="1" ht="15" customHeight="1">
      <c r="A358" s="48"/>
      <c r="B358" s="7"/>
      <c r="H358" s="7"/>
      <c r="J358" s="7"/>
      <c r="L358" s="7"/>
      <c r="M358" s="48"/>
      <c r="N358" s="7"/>
      <c r="P358" s="7"/>
      <c r="Q358" s="85"/>
      <c r="R358" s="7"/>
    </row>
    <row r="359" spans="1:18" s="5" customFormat="1" ht="15" customHeight="1">
      <c r="A359" s="48"/>
      <c r="B359" s="7"/>
      <c r="H359" s="7"/>
      <c r="J359" s="7"/>
      <c r="L359" s="7"/>
      <c r="M359" s="48"/>
      <c r="N359" s="7"/>
      <c r="P359" s="7"/>
      <c r="Q359" s="85"/>
      <c r="R359" s="7"/>
    </row>
    <row r="360" spans="1:18" s="5" customFormat="1" ht="15" customHeight="1">
      <c r="A360" s="48"/>
      <c r="B360" s="7"/>
      <c r="H360" s="7"/>
      <c r="J360" s="7"/>
      <c r="L360" s="7"/>
      <c r="M360" s="48"/>
      <c r="N360" s="7"/>
      <c r="P360" s="7"/>
      <c r="Q360" s="85"/>
      <c r="R360" s="7"/>
    </row>
    <row r="361" spans="1:18" s="5" customFormat="1" ht="15" customHeight="1">
      <c r="A361" s="48"/>
      <c r="B361" s="7"/>
      <c r="H361" s="7"/>
      <c r="J361" s="7"/>
      <c r="L361" s="7"/>
      <c r="M361" s="48"/>
      <c r="N361" s="7"/>
      <c r="P361" s="7"/>
      <c r="Q361" s="85"/>
      <c r="R361" s="7"/>
    </row>
    <row r="362" spans="1:18" s="5" customFormat="1" ht="15" customHeight="1">
      <c r="A362" s="48"/>
      <c r="B362" s="7"/>
      <c r="H362" s="7"/>
      <c r="J362" s="7"/>
      <c r="L362" s="7"/>
      <c r="M362" s="48"/>
      <c r="N362" s="7"/>
      <c r="P362" s="7"/>
      <c r="Q362" s="85"/>
      <c r="R362" s="7"/>
    </row>
    <row r="363" spans="1:18" s="5" customFormat="1" ht="15" customHeight="1">
      <c r="A363" s="48"/>
      <c r="B363" s="7"/>
      <c r="H363" s="7"/>
      <c r="J363" s="7"/>
      <c r="L363" s="7"/>
      <c r="M363" s="48"/>
      <c r="N363" s="7"/>
      <c r="P363" s="7"/>
      <c r="Q363" s="85"/>
      <c r="R363" s="7"/>
    </row>
    <row r="364" spans="1:18" s="5" customFormat="1" ht="15" customHeight="1">
      <c r="A364" s="48"/>
      <c r="B364" s="7"/>
      <c r="H364" s="7"/>
      <c r="J364" s="7"/>
      <c r="L364" s="7"/>
      <c r="M364" s="48"/>
      <c r="N364" s="7"/>
      <c r="P364" s="7"/>
      <c r="Q364" s="85"/>
      <c r="R364" s="7"/>
    </row>
    <row r="365" spans="1:18" s="5" customFormat="1" ht="15" customHeight="1">
      <c r="A365" s="48"/>
      <c r="B365" s="7"/>
      <c r="H365" s="7"/>
      <c r="J365" s="7"/>
      <c r="L365" s="7"/>
      <c r="M365" s="48"/>
      <c r="N365" s="7"/>
      <c r="P365" s="7"/>
      <c r="Q365" s="85"/>
      <c r="R365" s="7"/>
    </row>
    <row r="366" spans="1:18" s="5" customFormat="1" ht="15" customHeight="1">
      <c r="A366" s="48"/>
      <c r="B366" s="7"/>
      <c r="H366" s="7"/>
      <c r="J366" s="7"/>
      <c r="L366" s="7"/>
      <c r="M366" s="48"/>
      <c r="N366" s="7"/>
      <c r="P366" s="7"/>
      <c r="Q366" s="85"/>
      <c r="R366" s="7"/>
    </row>
    <row r="367" spans="1:18" s="5" customFormat="1" ht="15" customHeight="1">
      <c r="A367" s="48"/>
      <c r="B367" s="7"/>
      <c r="H367" s="7"/>
      <c r="J367" s="7"/>
      <c r="L367" s="7"/>
      <c r="M367" s="48"/>
      <c r="N367" s="7"/>
      <c r="P367" s="7"/>
      <c r="Q367" s="85"/>
      <c r="R367" s="7"/>
    </row>
    <row r="368" spans="1:18" s="5" customFormat="1" ht="15" customHeight="1">
      <c r="A368" s="48"/>
      <c r="B368" s="7"/>
      <c r="H368" s="7"/>
      <c r="J368" s="7"/>
      <c r="L368" s="7"/>
      <c r="M368" s="48"/>
      <c r="N368" s="7"/>
      <c r="P368" s="7"/>
      <c r="Q368" s="85"/>
      <c r="R368" s="7"/>
    </row>
    <row r="369" spans="1:18" s="5" customFormat="1" ht="15" customHeight="1">
      <c r="A369" s="48"/>
      <c r="B369" s="7"/>
      <c r="H369" s="7"/>
      <c r="J369" s="7"/>
      <c r="L369" s="7"/>
      <c r="M369" s="48"/>
      <c r="N369" s="7"/>
      <c r="P369" s="7"/>
      <c r="Q369" s="85"/>
      <c r="R369" s="7"/>
    </row>
    <row r="370" spans="1:18" s="5" customFormat="1" ht="15" customHeight="1">
      <c r="A370" s="48"/>
      <c r="B370" s="7"/>
      <c r="H370" s="7"/>
      <c r="J370" s="7"/>
      <c r="L370" s="7"/>
      <c r="M370" s="48"/>
      <c r="N370" s="7"/>
      <c r="P370" s="7"/>
      <c r="Q370" s="85"/>
      <c r="R370" s="7"/>
    </row>
    <row r="371" spans="1:18" s="5" customFormat="1" ht="15" customHeight="1">
      <c r="A371" s="48"/>
      <c r="B371" s="7"/>
      <c r="H371" s="7"/>
      <c r="J371" s="7"/>
      <c r="L371" s="7"/>
      <c r="M371" s="48"/>
      <c r="N371" s="7"/>
      <c r="P371" s="7"/>
      <c r="Q371" s="85"/>
      <c r="R371" s="7"/>
    </row>
    <row r="372" spans="1:18" s="5" customFormat="1" ht="15" customHeight="1">
      <c r="A372" s="48"/>
      <c r="B372" s="7"/>
      <c r="H372" s="7"/>
      <c r="J372" s="7"/>
      <c r="L372" s="7"/>
      <c r="M372" s="48"/>
      <c r="N372" s="7"/>
      <c r="P372" s="7"/>
      <c r="Q372" s="85"/>
      <c r="R372" s="7"/>
    </row>
    <row r="373" spans="1:18" s="5" customFormat="1" ht="15" customHeight="1">
      <c r="A373" s="48"/>
      <c r="B373" s="7"/>
      <c r="H373" s="7"/>
      <c r="J373" s="7"/>
      <c r="L373" s="7"/>
      <c r="M373" s="48"/>
      <c r="N373" s="7"/>
      <c r="P373" s="7"/>
      <c r="Q373" s="85"/>
      <c r="R373" s="7"/>
    </row>
    <row r="374" spans="1:18" s="5" customFormat="1" ht="15" customHeight="1">
      <c r="A374" s="48"/>
      <c r="B374" s="7"/>
      <c r="H374" s="7"/>
      <c r="J374" s="7"/>
      <c r="L374" s="7"/>
      <c r="M374" s="48"/>
      <c r="N374" s="7"/>
      <c r="P374" s="7"/>
      <c r="Q374" s="85"/>
      <c r="R374" s="7"/>
    </row>
    <row r="375" spans="1:18" s="5" customFormat="1" ht="15" customHeight="1">
      <c r="A375" s="48"/>
      <c r="B375" s="7"/>
      <c r="H375" s="7"/>
      <c r="J375" s="7"/>
      <c r="L375" s="7"/>
      <c r="M375" s="48"/>
      <c r="N375" s="7"/>
      <c r="P375" s="7"/>
      <c r="Q375" s="85"/>
      <c r="R375" s="7"/>
    </row>
    <row r="376" spans="1:18" s="5" customFormat="1" ht="15" customHeight="1">
      <c r="A376" s="48"/>
      <c r="B376" s="7"/>
      <c r="H376" s="7"/>
      <c r="J376" s="7"/>
      <c r="L376" s="7"/>
      <c r="M376" s="48"/>
      <c r="N376" s="7"/>
      <c r="P376" s="7"/>
      <c r="Q376" s="85"/>
      <c r="R376" s="7"/>
    </row>
    <row r="377" spans="1:18" s="5" customFormat="1" ht="15" customHeight="1">
      <c r="A377" s="48"/>
      <c r="B377" s="7"/>
      <c r="H377" s="7"/>
      <c r="J377" s="7"/>
      <c r="L377" s="7"/>
      <c r="M377" s="48"/>
      <c r="N377" s="7"/>
      <c r="P377" s="7"/>
      <c r="Q377" s="85"/>
      <c r="R377" s="7"/>
    </row>
    <row r="378" spans="1:18" s="5" customFormat="1" ht="15" customHeight="1">
      <c r="A378" s="48"/>
      <c r="B378" s="7"/>
      <c r="H378" s="7"/>
      <c r="J378" s="7"/>
      <c r="L378" s="7"/>
      <c r="M378" s="48"/>
      <c r="N378" s="7"/>
      <c r="P378" s="7"/>
      <c r="Q378" s="85"/>
      <c r="R378" s="7"/>
    </row>
    <row r="379" spans="1:18" s="5" customFormat="1" ht="15" customHeight="1">
      <c r="A379" s="48"/>
      <c r="B379" s="7"/>
      <c r="H379" s="7"/>
      <c r="J379" s="7"/>
      <c r="L379" s="7"/>
      <c r="M379" s="48"/>
      <c r="N379" s="7"/>
      <c r="P379" s="7"/>
      <c r="Q379" s="85"/>
      <c r="R379" s="7"/>
    </row>
    <row r="380" spans="1:18" s="5" customFormat="1" ht="15" customHeight="1">
      <c r="A380" s="48"/>
      <c r="B380" s="7"/>
      <c r="H380" s="7"/>
      <c r="J380" s="7"/>
      <c r="L380" s="7"/>
      <c r="M380" s="48"/>
      <c r="N380" s="7"/>
      <c r="P380" s="7"/>
      <c r="Q380" s="85"/>
      <c r="R380" s="7"/>
    </row>
    <row r="381" spans="1:18" s="5" customFormat="1" ht="15" customHeight="1">
      <c r="A381" s="48"/>
      <c r="B381" s="7"/>
      <c r="H381" s="7"/>
      <c r="J381" s="7"/>
      <c r="L381" s="7"/>
      <c r="M381" s="48"/>
      <c r="N381" s="7"/>
      <c r="P381" s="7"/>
      <c r="Q381" s="85"/>
      <c r="R381" s="7"/>
    </row>
    <row r="382" spans="1:18" s="5" customFormat="1" ht="15" customHeight="1">
      <c r="A382" s="48"/>
      <c r="B382" s="7"/>
      <c r="H382" s="7"/>
      <c r="J382" s="7"/>
      <c r="L382" s="7"/>
      <c r="M382" s="48"/>
      <c r="N382" s="7"/>
      <c r="P382" s="7"/>
      <c r="Q382" s="85"/>
      <c r="R382" s="7"/>
    </row>
    <row r="383" spans="1:18" s="5" customFormat="1" ht="15" customHeight="1">
      <c r="A383" s="48"/>
      <c r="B383" s="7"/>
      <c r="H383" s="7"/>
      <c r="J383" s="7"/>
      <c r="L383" s="7"/>
      <c r="M383" s="48"/>
      <c r="N383" s="7"/>
      <c r="P383" s="7"/>
      <c r="Q383" s="85"/>
      <c r="R383" s="7"/>
    </row>
    <row r="384" spans="1:18" s="5" customFormat="1" ht="15" customHeight="1">
      <c r="A384" s="48"/>
      <c r="B384" s="7"/>
      <c r="H384" s="7"/>
      <c r="J384" s="7"/>
      <c r="L384" s="7"/>
      <c r="M384" s="48"/>
      <c r="N384" s="7"/>
      <c r="P384" s="7"/>
      <c r="Q384" s="85"/>
      <c r="R384" s="7"/>
    </row>
    <row r="385" spans="1:18" s="5" customFormat="1" ht="15" customHeight="1">
      <c r="A385" s="48"/>
      <c r="B385" s="7"/>
      <c r="H385" s="7"/>
      <c r="J385" s="7"/>
      <c r="L385" s="7"/>
      <c r="M385" s="48"/>
      <c r="N385" s="7"/>
      <c r="P385" s="7"/>
      <c r="Q385" s="85"/>
      <c r="R385" s="7"/>
    </row>
    <row r="386" spans="1:18" s="5" customFormat="1" ht="15" customHeight="1">
      <c r="A386" s="48"/>
      <c r="B386" s="7"/>
      <c r="H386" s="7"/>
      <c r="J386" s="7"/>
      <c r="L386" s="7"/>
      <c r="M386" s="48"/>
      <c r="N386" s="7"/>
      <c r="P386" s="7"/>
      <c r="Q386" s="85"/>
      <c r="R386" s="7"/>
    </row>
    <row r="387" spans="1:18" s="5" customFormat="1" ht="15" customHeight="1">
      <c r="A387" s="48"/>
      <c r="B387" s="7"/>
      <c r="H387" s="7"/>
      <c r="J387" s="7"/>
      <c r="L387" s="7"/>
      <c r="M387" s="48"/>
      <c r="N387" s="7"/>
      <c r="P387" s="7"/>
      <c r="Q387" s="85"/>
      <c r="R387" s="7"/>
    </row>
    <row r="388" spans="1:18" s="5" customFormat="1" ht="15" customHeight="1">
      <c r="A388" s="48"/>
      <c r="B388" s="7"/>
      <c r="H388" s="7"/>
      <c r="J388" s="7"/>
      <c r="L388" s="7"/>
      <c r="M388" s="48"/>
      <c r="N388" s="7"/>
      <c r="P388" s="7"/>
      <c r="Q388" s="85"/>
      <c r="R388" s="7"/>
    </row>
    <row r="389" spans="1:18" s="5" customFormat="1" ht="15" customHeight="1">
      <c r="A389" s="48"/>
      <c r="B389" s="7"/>
      <c r="H389" s="7"/>
      <c r="J389" s="7"/>
      <c r="L389" s="7"/>
      <c r="M389" s="48"/>
      <c r="N389" s="7"/>
      <c r="P389" s="7"/>
      <c r="Q389" s="85"/>
      <c r="R389" s="7"/>
    </row>
    <row r="390" spans="1:18" s="5" customFormat="1" ht="15" customHeight="1">
      <c r="A390" s="48"/>
      <c r="B390" s="7"/>
      <c r="H390" s="7"/>
      <c r="J390" s="7"/>
      <c r="L390" s="7"/>
      <c r="M390" s="48"/>
      <c r="N390" s="7"/>
      <c r="P390" s="7"/>
      <c r="Q390" s="85"/>
      <c r="R390" s="7"/>
    </row>
    <row r="391" spans="1:18" s="5" customFormat="1" ht="15" customHeight="1">
      <c r="A391" s="48"/>
      <c r="B391" s="7"/>
      <c r="H391" s="7"/>
      <c r="J391" s="7"/>
      <c r="L391" s="7"/>
      <c r="M391" s="48"/>
      <c r="N391" s="7"/>
      <c r="P391" s="7"/>
      <c r="Q391" s="85"/>
      <c r="R391" s="7"/>
    </row>
    <row r="392" spans="1:18" s="5" customFormat="1" ht="15" customHeight="1">
      <c r="A392" s="48"/>
      <c r="B392" s="7"/>
      <c r="H392" s="7"/>
      <c r="J392" s="7"/>
      <c r="L392" s="7"/>
      <c r="M392" s="48"/>
      <c r="N392" s="7"/>
      <c r="P392" s="7"/>
      <c r="Q392" s="85"/>
      <c r="R392" s="7"/>
    </row>
    <row r="393" spans="1:18" s="5" customFormat="1" ht="15" customHeight="1">
      <c r="A393" s="48"/>
      <c r="B393" s="7"/>
      <c r="H393" s="7"/>
      <c r="J393" s="7"/>
      <c r="L393" s="7"/>
      <c r="M393" s="48"/>
      <c r="N393" s="7"/>
      <c r="P393" s="7"/>
      <c r="Q393" s="85"/>
      <c r="R393" s="7"/>
    </row>
    <row r="394" spans="1:18" s="5" customFormat="1" ht="15" customHeight="1">
      <c r="A394" s="48"/>
      <c r="B394" s="7"/>
      <c r="H394" s="7"/>
      <c r="J394" s="7"/>
      <c r="L394" s="7"/>
      <c r="M394" s="48"/>
      <c r="N394" s="7"/>
      <c r="P394" s="7"/>
      <c r="Q394" s="85"/>
      <c r="R394" s="7"/>
    </row>
    <row r="395" spans="1:18" s="5" customFormat="1" ht="15" customHeight="1">
      <c r="A395" s="48"/>
      <c r="B395" s="7"/>
      <c r="H395" s="7"/>
      <c r="J395" s="7"/>
      <c r="L395" s="7"/>
      <c r="M395" s="48"/>
      <c r="N395" s="7"/>
      <c r="P395" s="7"/>
      <c r="Q395" s="85"/>
      <c r="R395" s="7"/>
    </row>
    <row r="396" spans="1:18" s="5" customFormat="1" ht="15" customHeight="1">
      <c r="A396" s="48"/>
      <c r="B396" s="7"/>
      <c r="H396" s="7"/>
      <c r="J396" s="7"/>
      <c r="L396" s="7"/>
      <c r="M396" s="48"/>
      <c r="N396" s="7"/>
      <c r="P396" s="7"/>
      <c r="Q396" s="85"/>
      <c r="R396" s="7"/>
    </row>
    <row r="397" spans="1:18" s="5" customFormat="1" ht="15" customHeight="1">
      <c r="A397" s="48"/>
      <c r="B397" s="7"/>
      <c r="H397" s="7"/>
      <c r="J397" s="7"/>
      <c r="L397" s="7"/>
      <c r="M397" s="48"/>
      <c r="N397" s="7"/>
      <c r="P397" s="7"/>
      <c r="Q397" s="85"/>
      <c r="R397" s="7"/>
    </row>
    <row r="398" spans="1:18" s="5" customFormat="1" ht="15" customHeight="1">
      <c r="A398" s="48"/>
      <c r="B398" s="7"/>
      <c r="H398" s="7"/>
      <c r="J398" s="7"/>
      <c r="L398" s="7"/>
      <c r="M398" s="48"/>
      <c r="N398" s="7"/>
      <c r="P398" s="7"/>
      <c r="Q398" s="85"/>
      <c r="R398" s="7"/>
    </row>
    <row r="399" spans="1:18" s="5" customFormat="1" ht="15" customHeight="1">
      <c r="A399" s="48"/>
      <c r="B399" s="7"/>
      <c r="H399" s="7"/>
      <c r="J399" s="7"/>
      <c r="L399" s="7"/>
      <c r="M399" s="48"/>
      <c r="N399" s="7"/>
      <c r="P399" s="7"/>
      <c r="Q399" s="85"/>
      <c r="R399" s="7"/>
    </row>
    <row r="400" spans="1:18" s="5" customFormat="1" ht="15" customHeight="1">
      <c r="A400" s="48"/>
      <c r="B400" s="7"/>
      <c r="H400" s="7"/>
      <c r="J400" s="7"/>
      <c r="L400" s="7"/>
      <c r="M400" s="48"/>
      <c r="N400" s="7"/>
      <c r="P400" s="7"/>
      <c r="Q400" s="85"/>
      <c r="R400" s="7"/>
    </row>
    <row r="401" spans="1:18" s="5" customFormat="1" ht="15" customHeight="1">
      <c r="A401" s="48"/>
      <c r="B401" s="7"/>
      <c r="H401" s="7"/>
      <c r="J401" s="7"/>
      <c r="L401" s="7"/>
      <c r="M401" s="48"/>
      <c r="N401" s="7"/>
      <c r="P401" s="7"/>
      <c r="Q401" s="85"/>
      <c r="R401" s="7"/>
    </row>
    <row r="402" spans="1:18" s="5" customFormat="1" ht="15" customHeight="1">
      <c r="A402" s="48"/>
      <c r="B402" s="7"/>
      <c r="H402" s="7"/>
      <c r="J402" s="7"/>
      <c r="L402" s="7"/>
      <c r="M402" s="48"/>
      <c r="N402" s="7"/>
      <c r="P402" s="7"/>
      <c r="Q402" s="85"/>
      <c r="R402" s="7"/>
    </row>
    <row r="403" spans="1:18" s="5" customFormat="1" ht="15" customHeight="1">
      <c r="A403" s="48"/>
      <c r="B403" s="7"/>
      <c r="H403" s="7"/>
      <c r="J403" s="7"/>
      <c r="L403" s="7"/>
      <c r="M403" s="48"/>
      <c r="N403" s="7"/>
      <c r="P403" s="7"/>
      <c r="Q403" s="85"/>
      <c r="R403" s="7"/>
    </row>
    <row r="404" spans="1:18" s="5" customFormat="1" ht="15" customHeight="1">
      <c r="A404" s="48"/>
      <c r="B404" s="7"/>
      <c r="H404" s="7"/>
      <c r="J404" s="7"/>
      <c r="L404" s="7"/>
      <c r="M404" s="48"/>
      <c r="N404" s="7"/>
      <c r="P404" s="7"/>
      <c r="Q404" s="85"/>
      <c r="R404" s="7"/>
    </row>
    <row r="405" spans="1:18" s="5" customFormat="1" ht="15" customHeight="1">
      <c r="A405" s="48"/>
      <c r="B405" s="7"/>
      <c r="H405" s="7"/>
      <c r="J405" s="7"/>
      <c r="L405" s="7"/>
      <c r="M405" s="48"/>
      <c r="N405" s="7"/>
      <c r="P405" s="7"/>
      <c r="Q405" s="85"/>
      <c r="R405" s="7"/>
    </row>
    <row r="406" spans="1:18" s="5" customFormat="1" ht="15" customHeight="1">
      <c r="A406" s="48"/>
      <c r="B406" s="7"/>
      <c r="H406" s="7"/>
      <c r="J406" s="7"/>
      <c r="L406" s="7"/>
      <c r="M406" s="48"/>
      <c r="N406" s="7"/>
      <c r="P406" s="7"/>
      <c r="Q406" s="85"/>
      <c r="R406" s="7"/>
    </row>
    <row r="407" spans="1:18" s="5" customFormat="1" ht="15" customHeight="1">
      <c r="A407" s="48"/>
      <c r="B407" s="7"/>
      <c r="H407" s="7"/>
      <c r="J407" s="7"/>
      <c r="L407" s="7"/>
      <c r="M407" s="48"/>
      <c r="N407" s="7"/>
      <c r="P407" s="7"/>
      <c r="Q407" s="85"/>
      <c r="R407" s="7"/>
    </row>
    <row r="408" spans="1:18" s="5" customFormat="1" ht="15" customHeight="1">
      <c r="A408" s="48"/>
      <c r="B408" s="7"/>
      <c r="H408" s="7"/>
      <c r="J408" s="7"/>
      <c r="L408" s="7"/>
      <c r="M408" s="48"/>
      <c r="N408" s="7"/>
      <c r="P408" s="7"/>
      <c r="Q408" s="85"/>
      <c r="R408" s="7"/>
    </row>
    <row r="409" spans="1:18" s="5" customFormat="1" ht="15" customHeight="1">
      <c r="A409" s="48"/>
      <c r="B409" s="7"/>
      <c r="H409" s="7"/>
      <c r="J409" s="7"/>
      <c r="L409" s="7"/>
      <c r="M409" s="48"/>
      <c r="N409" s="7"/>
      <c r="P409" s="7"/>
      <c r="Q409" s="85"/>
      <c r="R409" s="7"/>
    </row>
    <row r="410" spans="1:18" s="5" customFormat="1" ht="15" customHeight="1">
      <c r="A410" s="48"/>
      <c r="B410" s="7"/>
      <c r="H410" s="7"/>
      <c r="J410" s="7"/>
      <c r="L410" s="7"/>
      <c r="M410" s="48"/>
      <c r="N410" s="7"/>
      <c r="P410" s="7"/>
      <c r="Q410" s="85"/>
      <c r="R410" s="7"/>
    </row>
    <row r="411" spans="1:18" s="5" customFormat="1" ht="15" customHeight="1">
      <c r="A411" s="48"/>
      <c r="B411" s="7"/>
      <c r="H411" s="7"/>
      <c r="J411" s="7"/>
      <c r="L411" s="7"/>
      <c r="M411" s="48"/>
      <c r="N411" s="7"/>
      <c r="P411" s="7"/>
      <c r="Q411" s="85"/>
      <c r="R411" s="7"/>
    </row>
    <row r="412" spans="1:18" s="5" customFormat="1" ht="15" customHeight="1">
      <c r="A412" s="48"/>
      <c r="B412" s="7"/>
      <c r="H412" s="7"/>
      <c r="J412" s="7"/>
      <c r="L412" s="7"/>
      <c r="M412" s="48"/>
      <c r="N412" s="7"/>
      <c r="P412" s="7"/>
      <c r="Q412" s="85"/>
      <c r="R412" s="7"/>
    </row>
    <row r="413" spans="1:18" s="5" customFormat="1" ht="15" customHeight="1">
      <c r="A413" s="48"/>
      <c r="B413" s="7"/>
      <c r="H413" s="7"/>
      <c r="J413" s="7"/>
      <c r="L413" s="7"/>
      <c r="M413" s="48"/>
      <c r="N413" s="7"/>
      <c r="P413" s="7"/>
      <c r="Q413" s="85"/>
      <c r="R413" s="7"/>
    </row>
    <row r="414" spans="1:18" s="5" customFormat="1" ht="15" customHeight="1">
      <c r="A414" s="48"/>
      <c r="B414" s="7"/>
      <c r="H414" s="7"/>
      <c r="J414" s="7"/>
      <c r="L414" s="7"/>
      <c r="M414" s="48"/>
      <c r="N414" s="7"/>
      <c r="P414" s="7"/>
      <c r="Q414" s="85"/>
      <c r="R414" s="7"/>
    </row>
    <row r="415" spans="1:18" s="5" customFormat="1" ht="15" customHeight="1">
      <c r="A415" s="48"/>
      <c r="B415" s="7"/>
      <c r="H415" s="7"/>
      <c r="J415" s="7"/>
      <c r="L415" s="7"/>
      <c r="M415" s="48"/>
      <c r="N415" s="7"/>
      <c r="P415" s="7"/>
      <c r="Q415" s="85"/>
      <c r="R415" s="7"/>
    </row>
    <row r="416" spans="1:18" s="5" customFormat="1" ht="15" customHeight="1">
      <c r="A416" s="48"/>
      <c r="B416" s="7"/>
      <c r="H416" s="7"/>
      <c r="J416" s="7"/>
      <c r="L416" s="7"/>
      <c r="M416" s="48"/>
      <c r="N416" s="7"/>
      <c r="P416" s="7"/>
      <c r="Q416" s="85"/>
      <c r="R416" s="7"/>
    </row>
    <row r="417" spans="1:18" s="5" customFormat="1" ht="15" customHeight="1">
      <c r="A417" s="48"/>
      <c r="B417" s="7"/>
      <c r="H417" s="7"/>
      <c r="J417" s="7"/>
      <c r="L417" s="7"/>
      <c r="M417" s="48"/>
      <c r="N417" s="7"/>
      <c r="P417" s="7"/>
      <c r="Q417" s="85"/>
      <c r="R417" s="7"/>
    </row>
    <row r="418" spans="1:18" s="5" customFormat="1" ht="15" customHeight="1">
      <c r="A418" s="48"/>
      <c r="B418" s="7"/>
      <c r="H418" s="7"/>
      <c r="J418" s="7"/>
      <c r="L418" s="7"/>
      <c r="M418" s="48"/>
      <c r="N418" s="7"/>
      <c r="P418" s="7"/>
      <c r="Q418" s="85"/>
      <c r="R418" s="7"/>
    </row>
    <row r="419" spans="1:18" s="5" customFormat="1" ht="15" customHeight="1">
      <c r="A419" s="48"/>
      <c r="B419" s="7"/>
      <c r="H419" s="7"/>
      <c r="J419" s="7"/>
      <c r="L419" s="7"/>
      <c r="M419" s="48"/>
      <c r="N419" s="7"/>
      <c r="P419" s="7"/>
      <c r="Q419" s="85"/>
      <c r="R419" s="7"/>
    </row>
    <row r="420" spans="1:18" s="5" customFormat="1" ht="15" customHeight="1">
      <c r="A420" s="48"/>
      <c r="B420" s="7"/>
      <c r="H420" s="7"/>
      <c r="J420" s="7"/>
      <c r="L420" s="7"/>
      <c r="M420" s="48"/>
      <c r="N420" s="7"/>
      <c r="P420" s="7"/>
      <c r="Q420" s="85"/>
      <c r="R420" s="7"/>
    </row>
    <row r="421" spans="1:18" s="5" customFormat="1" ht="15" customHeight="1">
      <c r="A421" s="48"/>
      <c r="B421" s="7"/>
      <c r="H421" s="7"/>
      <c r="J421" s="7"/>
      <c r="L421" s="7"/>
      <c r="M421" s="48"/>
      <c r="N421" s="7"/>
      <c r="P421" s="7"/>
      <c r="Q421" s="85"/>
      <c r="R421" s="7"/>
    </row>
    <row r="422" spans="1:18" s="5" customFormat="1" ht="15" customHeight="1">
      <c r="A422" s="48"/>
      <c r="B422" s="7"/>
      <c r="H422" s="7"/>
      <c r="J422" s="7"/>
      <c r="L422" s="7"/>
      <c r="M422" s="48"/>
      <c r="N422" s="7"/>
      <c r="P422" s="7"/>
      <c r="Q422" s="85"/>
      <c r="R422" s="7"/>
    </row>
    <row r="423" spans="1:18" s="5" customFormat="1" ht="15" customHeight="1">
      <c r="A423" s="48"/>
      <c r="B423" s="7"/>
      <c r="H423" s="7"/>
      <c r="J423" s="7"/>
      <c r="L423" s="7"/>
      <c r="M423" s="48"/>
      <c r="N423" s="7"/>
      <c r="P423" s="7"/>
      <c r="Q423" s="85"/>
      <c r="R423" s="7"/>
    </row>
    <row r="424" spans="1:18" s="5" customFormat="1" ht="15" customHeight="1">
      <c r="A424" s="48"/>
      <c r="B424" s="7"/>
      <c r="H424" s="7"/>
      <c r="J424" s="7"/>
      <c r="L424" s="7"/>
      <c r="M424" s="48"/>
      <c r="N424" s="7"/>
      <c r="P424" s="7"/>
      <c r="Q424" s="85"/>
      <c r="R424" s="7"/>
    </row>
    <row r="425" spans="1:18" s="5" customFormat="1" ht="15" customHeight="1">
      <c r="A425" s="48"/>
      <c r="B425" s="7"/>
      <c r="H425" s="7"/>
      <c r="J425" s="7"/>
      <c r="L425" s="7"/>
      <c r="M425" s="48"/>
      <c r="N425" s="7"/>
      <c r="P425" s="7"/>
      <c r="Q425" s="85"/>
      <c r="R425" s="7"/>
    </row>
    <row r="426" spans="1:18" s="5" customFormat="1" ht="15" customHeight="1">
      <c r="A426" s="48"/>
      <c r="B426" s="7"/>
      <c r="H426" s="7"/>
      <c r="J426" s="7"/>
      <c r="L426" s="7"/>
      <c r="M426" s="48"/>
      <c r="N426" s="7"/>
      <c r="P426" s="7"/>
      <c r="Q426" s="85"/>
      <c r="R426" s="7"/>
    </row>
    <row r="427" spans="1:18" s="5" customFormat="1" ht="15" customHeight="1">
      <c r="A427" s="48"/>
      <c r="B427" s="7"/>
      <c r="H427" s="7"/>
      <c r="J427" s="7"/>
      <c r="L427" s="7"/>
      <c r="M427" s="48"/>
      <c r="N427" s="7"/>
      <c r="P427" s="7"/>
      <c r="Q427" s="85"/>
      <c r="R427" s="7"/>
    </row>
    <row r="428" spans="1:18" s="5" customFormat="1" ht="15" customHeight="1">
      <c r="A428" s="48"/>
      <c r="B428" s="7"/>
      <c r="H428" s="7"/>
      <c r="J428" s="7"/>
      <c r="L428" s="7"/>
      <c r="M428" s="48"/>
      <c r="N428" s="7"/>
      <c r="P428" s="7"/>
      <c r="Q428" s="85"/>
      <c r="R428" s="7"/>
    </row>
    <row r="429" spans="1:18" s="5" customFormat="1" ht="15" customHeight="1">
      <c r="A429" s="48"/>
      <c r="B429" s="7"/>
      <c r="H429" s="7"/>
      <c r="J429" s="7"/>
      <c r="L429" s="7"/>
      <c r="M429" s="48"/>
      <c r="N429" s="7"/>
      <c r="P429" s="7"/>
      <c r="Q429" s="85"/>
      <c r="R429" s="7"/>
    </row>
    <row r="430" spans="1:18" s="5" customFormat="1" ht="15" customHeight="1">
      <c r="A430" s="48"/>
      <c r="B430" s="7"/>
      <c r="H430" s="7"/>
      <c r="J430" s="7"/>
      <c r="L430" s="7"/>
      <c r="M430" s="48"/>
      <c r="N430" s="7"/>
      <c r="P430" s="7"/>
      <c r="Q430" s="85"/>
      <c r="R430" s="7"/>
    </row>
    <row r="431" spans="1:18" s="5" customFormat="1" ht="15" customHeight="1">
      <c r="A431" s="48"/>
      <c r="B431" s="7"/>
      <c r="H431" s="7"/>
      <c r="J431" s="7"/>
      <c r="L431" s="7"/>
      <c r="M431" s="48"/>
      <c r="N431" s="7"/>
      <c r="P431" s="7"/>
      <c r="Q431" s="85"/>
      <c r="R431" s="7"/>
    </row>
    <row r="432" spans="1:18" s="5" customFormat="1" ht="15" customHeight="1">
      <c r="A432" s="48"/>
      <c r="B432" s="7"/>
      <c r="H432" s="7"/>
      <c r="J432" s="7"/>
      <c r="L432" s="7"/>
      <c r="M432" s="48"/>
      <c r="N432" s="7"/>
      <c r="P432" s="7"/>
      <c r="Q432" s="85"/>
      <c r="R432" s="7"/>
    </row>
    <row r="433" spans="1:18" s="5" customFormat="1" ht="15" customHeight="1">
      <c r="A433" s="48"/>
      <c r="B433" s="7"/>
      <c r="H433" s="7"/>
      <c r="J433" s="7"/>
      <c r="L433" s="7"/>
      <c r="M433" s="48"/>
      <c r="N433" s="7"/>
      <c r="P433" s="7"/>
      <c r="Q433" s="85"/>
      <c r="R433" s="7"/>
    </row>
    <row r="434" spans="1:18" s="5" customFormat="1" ht="15" customHeight="1">
      <c r="A434" s="48"/>
      <c r="B434" s="7"/>
      <c r="H434" s="7"/>
      <c r="J434" s="7"/>
      <c r="L434" s="7"/>
      <c r="M434" s="48"/>
      <c r="N434" s="7"/>
      <c r="P434" s="7"/>
      <c r="Q434" s="85"/>
      <c r="R434" s="7"/>
    </row>
    <row r="435" spans="1:18" s="5" customFormat="1" ht="15" customHeight="1">
      <c r="A435" s="48"/>
      <c r="B435" s="7"/>
      <c r="H435" s="7"/>
      <c r="J435" s="7"/>
      <c r="L435" s="7"/>
      <c r="M435" s="48"/>
      <c r="N435" s="7"/>
      <c r="P435" s="7"/>
      <c r="Q435" s="85"/>
      <c r="R435" s="7"/>
    </row>
    <row r="436" spans="1:18" s="5" customFormat="1" ht="15" customHeight="1">
      <c r="A436" s="48"/>
      <c r="B436" s="7"/>
      <c r="H436" s="7"/>
      <c r="J436" s="7"/>
      <c r="L436" s="7"/>
      <c r="M436" s="48"/>
      <c r="N436" s="7"/>
      <c r="P436" s="7"/>
      <c r="Q436" s="85"/>
      <c r="R436" s="7"/>
    </row>
    <row r="437" spans="1:18" s="5" customFormat="1" ht="15" customHeight="1">
      <c r="A437" s="48"/>
      <c r="B437" s="7"/>
      <c r="H437" s="7"/>
      <c r="J437" s="7"/>
      <c r="L437" s="7"/>
      <c r="M437" s="48"/>
      <c r="N437" s="7"/>
      <c r="P437" s="7"/>
      <c r="Q437" s="85"/>
      <c r="R437" s="7"/>
    </row>
    <row r="438" spans="1:18" s="5" customFormat="1" ht="15" customHeight="1">
      <c r="A438" s="48"/>
      <c r="B438" s="7"/>
      <c r="H438" s="7"/>
      <c r="J438" s="7"/>
      <c r="L438" s="7"/>
      <c r="M438" s="48"/>
      <c r="N438" s="7"/>
      <c r="P438" s="7"/>
      <c r="Q438" s="85"/>
      <c r="R438" s="7"/>
    </row>
    <row r="439" spans="1:18" s="5" customFormat="1" ht="15" customHeight="1">
      <c r="A439" s="48"/>
      <c r="B439" s="7"/>
      <c r="H439" s="7"/>
      <c r="J439" s="7"/>
      <c r="L439" s="7"/>
      <c r="M439" s="48"/>
      <c r="N439" s="7"/>
      <c r="P439" s="7"/>
      <c r="Q439" s="85"/>
      <c r="R439" s="7"/>
    </row>
    <row r="440" spans="1:18" s="5" customFormat="1" ht="15" customHeight="1">
      <c r="A440" s="48"/>
      <c r="B440" s="7"/>
      <c r="H440" s="7"/>
      <c r="J440" s="7"/>
      <c r="L440" s="7"/>
      <c r="M440" s="48"/>
      <c r="N440" s="7"/>
      <c r="P440" s="7"/>
      <c r="Q440" s="85"/>
      <c r="R440" s="7"/>
    </row>
    <row r="441" spans="1:18" s="5" customFormat="1" ht="15" customHeight="1">
      <c r="A441" s="48"/>
      <c r="B441" s="7"/>
      <c r="H441" s="7"/>
      <c r="J441" s="7"/>
      <c r="L441" s="7"/>
      <c r="M441" s="48"/>
      <c r="N441" s="7"/>
      <c r="P441" s="7"/>
      <c r="Q441" s="85"/>
      <c r="R441" s="7"/>
    </row>
    <row r="442" spans="1:18" s="5" customFormat="1" ht="15" customHeight="1">
      <c r="A442" s="48"/>
      <c r="B442" s="7"/>
      <c r="H442" s="7"/>
      <c r="J442" s="7"/>
      <c r="L442" s="7"/>
      <c r="M442" s="48"/>
      <c r="N442" s="7"/>
      <c r="P442" s="7"/>
      <c r="Q442" s="85"/>
      <c r="R442" s="7"/>
    </row>
    <row r="443" spans="1:18" s="5" customFormat="1" ht="15" customHeight="1">
      <c r="A443" s="48"/>
      <c r="B443" s="7"/>
      <c r="H443" s="7"/>
      <c r="J443" s="7"/>
      <c r="L443" s="7"/>
      <c r="M443" s="48"/>
      <c r="N443" s="7"/>
      <c r="P443" s="7"/>
      <c r="Q443" s="85"/>
      <c r="R443" s="7"/>
    </row>
    <row r="444" spans="1:18" s="5" customFormat="1" ht="15" customHeight="1">
      <c r="A444" s="48"/>
      <c r="B444" s="7"/>
      <c r="H444" s="7"/>
      <c r="J444" s="7"/>
      <c r="L444" s="7"/>
      <c r="M444" s="48"/>
      <c r="N444" s="7"/>
      <c r="P444" s="7"/>
      <c r="Q444" s="85"/>
      <c r="R444" s="7"/>
    </row>
    <row r="445" spans="1:18" s="5" customFormat="1" ht="15" customHeight="1">
      <c r="A445" s="48"/>
      <c r="B445" s="7"/>
      <c r="H445" s="7"/>
      <c r="J445" s="7"/>
      <c r="L445" s="7"/>
      <c r="M445" s="48"/>
      <c r="N445" s="7"/>
      <c r="P445" s="7"/>
      <c r="Q445" s="85"/>
      <c r="R445" s="7"/>
    </row>
    <row r="446" spans="1:18" s="5" customFormat="1" ht="15" customHeight="1">
      <c r="A446" s="48"/>
      <c r="B446" s="7"/>
      <c r="H446" s="7"/>
      <c r="J446" s="7"/>
      <c r="L446" s="7"/>
      <c r="M446" s="48"/>
      <c r="N446" s="7"/>
      <c r="P446" s="7"/>
      <c r="Q446" s="85"/>
      <c r="R446" s="7"/>
    </row>
    <row r="447" spans="1:18" s="5" customFormat="1" ht="15" customHeight="1">
      <c r="A447" s="48"/>
      <c r="B447" s="7"/>
      <c r="H447" s="7"/>
      <c r="J447" s="7"/>
      <c r="L447" s="7"/>
      <c r="M447" s="48"/>
      <c r="N447" s="7"/>
      <c r="P447" s="7"/>
      <c r="Q447" s="85"/>
      <c r="R447" s="7"/>
    </row>
    <row r="448" spans="1:18" s="5" customFormat="1" ht="15" customHeight="1">
      <c r="A448" s="48"/>
      <c r="B448" s="7"/>
      <c r="H448" s="7"/>
      <c r="J448" s="7"/>
      <c r="L448" s="7"/>
      <c r="M448" s="48"/>
      <c r="N448" s="7"/>
      <c r="P448" s="7"/>
      <c r="Q448" s="85"/>
      <c r="R448" s="7"/>
    </row>
    <row r="449" spans="1:18" s="5" customFormat="1" ht="15" customHeight="1">
      <c r="A449" s="48"/>
      <c r="B449" s="7"/>
      <c r="H449" s="7"/>
      <c r="J449" s="7"/>
      <c r="L449" s="7"/>
      <c r="M449" s="48"/>
      <c r="N449" s="7"/>
      <c r="P449" s="7"/>
      <c r="Q449" s="85"/>
      <c r="R449" s="7"/>
    </row>
    <row r="450" spans="1:18" s="5" customFormat="1" ht="15" customHeight="1">
      <c r="A450" s="48"/>
      <c r="B450" s="7"/>
      <c r="H450" s="7"/>
      <c r="J450" s="7"/>
      <c r="L450" s="7"/>
      <c r="M450" s="48"/>
      <c r="N450" s="7"/>
      <c r="P450" s="7"/>
      <c r="Q450" s="85"/>
      <c r="R450" s="7"/>
    </row>
    <row r="451" spans="1:18" s="5" customFormat="1" ht="15" customHeight="1">
      <c r="A451" s="48"/>
      <c r="B451" s="7"/>
      <c r="H451" s="7"/>
      <c r="J451" s="7"/>
      <c r="L451" s="7"/>
      <c r="M451" s="48"/>
      <c r="N451" s="7"/>
      <c r="P451" s="7"/>
      <c r="Q451" s="85"/>
      <c r="R451" s="7"/>
    </row>
    <row r="452" spans="1:18" s="5" customFormat="1" ht="15" customHeight="1">
      <c r="A452" s="48"/>
      <c r="B452" s="7"/>
      <c r="H452" s="7"/>
      <c r="J452" s="7"/>
      <c r="L452" s="7"/>
      <c r="M452" s="48"/>
      <c r="N452" s="7"/>
      <c r="P452" s="7"/>
      <c r="Q452" s="85"/>
      <c r="R452" s="7"/>
    </row>
    <row r="453" spans="1:18" s="5" customFormat="1" ht="15" customHeight="1">
      <c r="A453" s="48"/>
      <c r="B453" s="7"/>
      <c r="H453" s="7"/>
      <c r="J453" s="7"/>
      <c r="L453" s="7"/>
      <c r="M453" s="48"/>
      <c r="N453" s="7"/>
      <c r="P453" s="7"/>
      <c r="Q453" s="85"/>
      <c r="R453" s="7"/>
    </row>
    <row r="454" spans="1:18" s="5" customFormat="1" ht="15" customHeight="1">
      <c r="A454" s="48"/>
      <c r="B454" s="7"/>
      <c r="H454" s="7"/>
      <c r="J454" s="7"/>
      <c r="L454" s="7"/>
      <c r="M454" s="48"/>
      <c r="N454" s="7"/>
      <c r="P454" s="7"/>
      <c r="Q454" s="85"/>
      <c r="R454" s="7"/>
    </row>
    <row r="455" spans="1:18" s="5" customFormat="1" ht="15" customHeight="1">
      <c r="A455" s="48"/>
      <c r="B455" s="7"/>
      <c r="H455" s="7"/>
      <c r="J455" s="7"/>
      <c r="L455" s="7"/>
      <c r="M455" s="48"/>
      <c r="N455" s="7"/>
      <c r="P455" s="7"/>
      <c r="Q455" s="85"/>
      <c r="R455" s="7"/>
    </row>
    <row r="456" spans="1:18" s="5" customFormat="1" ht="15" customHeight="1">
      <c r="A456" s="48"/>
      <c r="B456" s="7"/>
      <c r="H456" s="7"/>
      <c r="J456" s="7"/>
      <c r="L456" s="7"/>
      <c r="M456" s="48"/>
      <c r="N456" s="7"/>
      <c r="P456" s="7"/>
      <c r="Q456" s="85"/>
      <c r="R456" s="7"/>
    </row>
    <row r="457" spans="1:18" s="5" customFormat="1" ht="15" customHeight="1">
      <c r="A457" s="48"/>
      <c r="B457" s="7"/>
      <c r="H457" s="7"/>
      <c r="J457" s="7"/>
      <c r="L457" s="7"/>
      <c r="M457" s="48"/>
      <c r="N457" s="7"/>
      <c r="P457" s="7"/>
      <c r="Q457" s="85"/>
      <c r="R457" s="7"/>
    </row>
    <row r="458" spans="1:18" s="5" customFormat="1" ht="15" customHeight="1">
      <c r="A458" s="48"/>
      <c r="B458" s="7"/>
      <c r="H458" s="7"/>
      <c r="J458" s="7"/>
      <c r="L458" s="7"/>
      <c r="M458" s="48"/>
      <c r="N458" s="7"/>
      <c r="P458" s="7"/>
      <c r="Q458" s="85"/>
      <c r="R458" s="7"/>
    </row>
    <row r="459" spans="1:18" s="5" customFormat="1" ht="15" customHeight="1">
      <c r="A459" s="48"/>
      <c r="B459" s="7"/>
      <c r="H459" s="7"/>
      <c r="J459" s="7"/>
      <c r="L459" s="7"/>
      <c r="M459" s="48"/>
      <c r="N459" s="7"/>
      <c r="P459" s="7"/>
      <c r="Q459" s="85"/>
      <c r="R459" s="7"/>
    </row>
    <row r="460" spans="1:18" s="5" customFormat="1" ht="15" customHeight="1">
      <c r="A460" s="48"/>
      <c r="B460" s="7"/>
      <c r="H460" s="7"/>
      <c r="J460" s="7"/>
      <c r="L460" s="7"/>
      <c r="M460" s="48"/>
      <c r="N460" s="7"/>
      <c r="P460" s="7"/>
      <c r="Q460" s="85"/>
      <c r="R460" s="7"/>
    </row>
    <row r="461" spans="1:18" s="5" customFormat="1" ht="15" customHeight="1">
      <c r="A461" s="48"/>
      <c r="B461" s="7"/>
      <c r="H461" s="7"/>
      <c r="J461" s="7"/>
      <c r="L461" s="7"/>
      <c r="M461" s="48"/>
      <c r="N461" s="7"/>
      <c r="P461" s="7"/>
      <c r="Q461" s="85"/>
      <c r="R461" s="7"/>
    </row>
    <row r="462" spans="1:18" s="5" customFormat="1" ht="15" customHeight="1">
      <c r="A462" s="48"/>
      <c r="B462" s="7"/>
      <c r="H462" s="7"/>
      <c r="J462" s="7"/>
      <c r="L462" s="7"/>
      <c r="M462" s="48"/>
      <c r="N462" s="7"/>
      <c r="P462" s="7"/>
      <c r="Q462" s="85"/>
      <c r="R462" s="7"/>
    </row>
    <row r="463" spans="1:18" s="5" customFormat="1" ht="15" customHeight="1">
      <c r="A463" s="48"/>
      <c r="B463" s="7"/>
      <c r="H463" s="7"/>
      <c r="J463" s="7"/>
      <c r="L463" s="7"/>
      <c r="M463" s="48"/>
      <c r="N463" s="7"/>
      <c r="P463" s="7"/>
      <c r="Q463" s="85"/>
      <c r="R463" s="7"/>
    </row>
    <row r="464" spans="1:18" s="5" customFormat="1" ht="15" customHeight="1">
      <c r="A464" s="48"/>
      <c r="B464" s="7"/>
      <c r="H464" s="7"/>
      <c r="J464" s="7"/>
      <c r="L464" s="7"/>
      <c r="M464" s="48"/>
      <c r="N464" s="7"/>
      <c r="P464" s="7"/>
      <c r="Q464" s="85"/>
      <c r="R464" s="7"/>
    </row>
    <row r="465" spans="1:18" s="5" customFormat="1" ht="15" customHeight="1">
      <c r="A465" s="48"/>
      <c r="B465" s="7"/>
      <c r="H465" s="7"/>
      <c r="J465" s="7"/>
      <c r="L465" s="7"/>
      <c r="M465" s="48"/>
      <c r="N465" s="7"/>
      <c r="P465" s="7"/>
      <c r="Q465" s="85"/>
      <c r="R465" s="7"/>
    </row>
    <row r="466" spans="1:18" s="5" customFormat="1" ht="15" customHeight="1">
      <c r="A466" s="48"/>
      <c r="B466" s="7"/>
      <c r="H466" s="7"/>
      <c r="J466" s="7"/>
      <c r="L466" s="7"/>
      <c r="M466" s="48"/>
      <c r="N466" s="7"/>
      <c r="P466" s="7"/>
      <c r="Q466" s="85"/>
      <c r="R466" s="7"/>
    </row>
    <row r="467" spans="1:18" s="5" customFormat="1" ht="15" customHeight="1">
      <c r="A467" s="48"/>
      <c r="B467" s="7"/>
      <c r="H467" s="7"/>
      <c r="J467" s="7"/>
      <c r="L467" s="7"/>
      <c r="M467" s="48"/>
      <c r="N467" s="7"/>
      <c r="P467" s="7"/>
      <c r="Q467" s="85"/>
      <c r="R467" s="7"/>
    </row>
    <row r="468" spans="1:18" s="5" customFormat="1" ht="15" customHeight="1">
      <c r="A468" s="48"/>
      <c r="B468" s="7"/>
      <c r="H468" s="7"/>
      <c r="J468" s="7"/>
      <c r="L468" s="7"/>
      <c r="M468" s="48"/>
      <c r="N468" s="7"/>
      <c r="P468" s="7"/>
      <c r="Q468" s="85"/>
      <c r="R468" s="7"/>
    </row>
    <row r="469" spans="1:18" s="5" customFormat="1" ht="15" customHeight="1">
      <c r="A469" s="48"/>
      <c r="B469" s="7"/>
      <c r="H469" s="7"/>
      <c r="J469" s="7"/>
      <c r="L469" s="7"/>
      <c r="M469" s="48"/>
      <c r="N469" s="7"/>
      <c r="P469" s="7"/>
      <c r="Q469" s="85"/>
      <c r="R469" s="7"/>
    </row>
    <row r="470" spans="1:18" s="5" customFormat="1" ht="15" customHeight="1">
      <c r="A470" s="48"/>
      <c r="B470" s="7"/>
      <c r="H470" s="7"/>
      <c r="J470" s="7"/>
      <c r="L470" s="7"/>
      <c r="M470" s="48"/>
      <c r="N470" s="7"/>
      <c r="P470" s="7"/>
      <c r="Q470" s="85"/>
      <c r="R470" s="7"/>
    </row>
    <row r="471" spans="1:18" s="5" customFormat="1" ht="15" customHeight="1">
      <c r="A471" s="48"/>
      <c r="B471" s="7"/>
      <c r="H471" s="7"/>
      <c r="J471" s="7"/>
      <c r="L471" s="7"/>
      <c r="M471" s="48"/>
      <c r="N471" s="7"/>
      <c r="P471" s="7"/>
      <c r="Q471" s="85"/>
      <c r="R471" s="7"/>
    </row>
    <row r="472" spans="1:18" s="5" customFormat="1" ht="15" customHeight="1">
      <c r="A472" s="48"/>
      <c r="B472" s="7"/>
      <c r="H472" s="7"/>
      <c r="J472" s="7"/>
      <c r="L472" s="7"/>
      <c r="M472" s="48"/>
      <c r="N472" s="7"/>
      <c r="P472" s="7"/>
      <c r="Q472" s="85"/>
      <c r="R472" s="7"/>
    </row>
    <row r="473" spans="1:18" s="5" customFormat="1" ht="15" customHeight="1">
      <c r="A473" s="48"/>
      <c r="B473" s="7"/>
      <c r="H473" s="7"/>
      <c r="J473" s="7"/>
      <c r="L473" s="7"/>
      <c r="M473" s="48"/>
      <c r="N473" s="7"/>
      <c r="P473" s="7"/>
      <c r="Q473" s="85"/>
      <c r="R473" s="7"/>
    </row>
    <row r="474" spans="1:18" s="5" customFormat="1" ht="15" customHeight="1">
      <c r="A474" s="48"/>
      <c r="B474" s="7"/>
      <c r="H474" s="7"/>
      <c r="J474" s="7"/>
      <c r="L474" s="7"/>
      <c r="M474" s="48"/>
      <c r="N474" s="7"/>
      <c r="P474" s="7"/>
      <c r="Q474" s="85"/>
      <c r="R474" s="7"/>
    </row>
    <row r="475" spans="1:18" s="5" customFormat="1" ht="15" customHeight="1">
      <c r="A475" s="48"/>
      <c r="B475" s="7"/>
      <c r="H475" s="7"/>
      <c r="J475" s="7"/>
      <c r="L475" s="7"/>
      <c r="M475" s="48"/>
      <c r="N475" s="7"/>
      <c r="P475" s="7"/>
      <c r="Q475" s="85"/>
      <c r="R475" s="7"/>
    </row>
    <row r="476" spans="1:18" s="5" customFormat="1" ht="15" customHeight="1">
      <c r="A476" s="48"/>
      <c r="B476" s="7"/>
      <c r="H476" s="7"/>
      <c r="J476" s="7"/>
      <c r="L476" s="7"/>
      <c r="M476" s="48"/>
      <c r="N476" s="7"/>
      <c r="P476" s="7"/>
      <c r="Q476" s="85"/>
      <c r="R476" s="7"/>
    </row>
    <row r="477" spans="1:18" s="5" customFormat="1" ht="15" customHeight="1">
      <c r="A477" s="48"/>
      <c r="B477" s="7"/>
      <c r="H477" s="7"/>
      <c r="J477" s="7"/>
      <c r="L477" s="7"/>
      <c r="M477" s="48"/>
      <c r="N477" s="7"/>
      <c r="P477" s="7"/>
      <c r="Q477" s="85"/>
      <c r="R477" s="7"/>
    </row>
    <row r="478" spans="1:18" s="5" customFormat="1" ht="15" customHeight="1">
      <c r="A478" s="48"/>
      <c r="B478" s="7"/>
      <c r="H478" s="7"/>
      <c r="J478" s="7"/>
      <c r="L478" s="7"/>
      <c r="M478" s="48"/>
      <c r="N478" s="7"/>
      <c r="P478" s="7"/>
      <c r="Q478" s="85"/>
      <c r="R478" s="7"/>
    </row>
    <row r="479" spans="1:18" s="5" customFormat="1" ht="15" customHeight="1">
      <c r="A479" s="48"/>
      <c r="B479" s="7"/>
      <c r="H479" s="7"/>
      <c r="J479" s="7"/>
      <c r="L479" s="7"/>
      <c r="M479" s="48"/>
      <c r="N479" s="7"/>
      <c r="P479" s="7"/>
      <c r="Q479" s="85"/>
      <c r="R479" s="7"/>
    </row>
    <row r="480" spans="1:18" s="5" customFormat="1" ht="15" customHeight="1">
      <c r="A480" s="48"/>
      <c r="B480" s="7"/>
      <c r="H480" s="7"/>
      <c r="J480" s="7"/>
      <c r="L480" s="7"/>
      <c r="M480" s="48"/>
      <c r="N480" s="7"/>
      <c r="P480" s="7"/>
      <c r="Q480" s="85"/>
      <c r="R480" s="7"/>
    </row>
    <row r="481" spans="1:18" s="5" customFormat="1" ht="15" customHeight="1">
      <c r="A481" s="48"/>
      <c r="B481" s="7"/>
      <c r="H481" s="7"/>
      <c r="J481" s="7"/>
      <c r="L481" s="7"/>
      <c r="M481" s="48"/>
      <c r="N481" s="7"/>
      <c r="P481" s="7"/>
      <c r="Q481" s="85"/>
      <c r="R481" s="7"/>
    </row>
    <row r="482" spans="1:18" s="5" customFormat="1" ht="15" customHeight="1">
      <c r="A482" s="48"/>
      <c r="B482" s="7"/>
      <c r="H482" s="7"/>
      <c r="J482" s="7"/>
      <c r="L482" s="7"/>
      <c r="M482" s="48"/>
      <c r="N482" s="7"/>
      <c r="P482" s="7"/>
      <c r="Q482" s="85"/>
      <c r="R482" s="7"/>
    </row>
    <row r="483" spans="1:18" s="5" customFormat="1" ht="15" customHeight="1">
      <c r="A483" s="48"/>
      <c r="B483" s="7"/>
      <c r="H483" s="7"/>
      <c r="J483" s="7"/>
      <c r="L483" s="7"/>
      <c r="M483" s="48"/>
      <c r="N483" s="7"/>
      <c r="P483" s="7"/>
      <c r="Q483" s="85"/>
      <c r="R483" s="7"/>
    </row>
    <row r="484" spans="1:18" ht="15" customHeight="1"/>
    <row r="485" spans="1:18" ht="15" customHeight="1"/>
    <row r="486" spans="1:18" ht="15" customHeight="1"/>
    <row r="487" spans="1:18" ht="15" customHeight="1"/>
    <row r="488" spans="1:18" ht="15" customHeight="1"/>
    <row r="489" spans="1:18" ht="15" customHeight="1"/>
    <row r="490" spans="1:18" ht="15" customHeight="1"/>
    <row r="491" spans="1:18" ht="15" customHeight="1"/>
  </sheetData>
  <sheetProtection formatCells="0"/>
  <protectedRanges>
    <protectedRange password="BC80" sqref="C11:C18" name="Plage1_3_1"/>
  </protectedRanges>
  <mergeCells count="2">
    <mergeCell ref="A2:C2"/>
    <mergeCell ref="S10:V10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 enableFormatConditionsCalculation="0">
    <tabColor rgb="FF99CC00"/>
  </sheetPr>
  <dimension ref="A1:AS502"/>
  <sheetViews>
    <sheetView zoomScale="85" zoomScaleNormal="85" workbookViewId="0">
      <pane ySplit="10" topLeftCell="A11" activePane="bottomLeft" state="frozen"/>
      <selection pane="bottomLeft" activeCell="M22" sqref="M22"/>
    </sheetView>
  </sheetViews>
  <sheetFormatPr baseColWidth="10" defaultColWidth="11.19921875" defaultRowHeight="18"/>
  <cols>
    <col min="1" max="1" width="3.6640625" style="6" customWidth="1"/>
    <col min="2" max="2" width="0.86328125" style="6" customWidth="1"/>
    <col min="3" max="3" width="20.796875" style="6" bestFit="1" customWidth="1"/>
    <col min="4" max="4" width="0.86328125" style="6" customWidth="1"/>
    <col min="5" max="5" width="23.3984375" style="6" bestFit="1" customWidth="1"/>
    <col min="6" max="6" width="0.86328125" style="6" customWidth="1"/>
    <col min="7" max="7" width="20.19921875" style="6" customWidth="1"/>
    <col min="8" max="8" width="0.86328125" style="6" customWidth="1"/>
    <col min="9" max="9" width="10" style="6" customWidth="1"/>
    <col min="10" max="10" width="0.86328125" style="6" customWidth="1"/>
    <col min="11" max="11" width="18.6640625" style="138" customWidth="1"/>
    <col min="12" max="12" width="0.86328125" style="6" customWidth="1"/>
    <col min="13" max="13" width="18.6640625" style="6" customWidth="1"/>
    <col min="14" max="14" width="0.86328125" style="6" customWidth="1"/>
    <col min="15" max="15" width="11.19921875" style="6"/>
    <col min="16" max="16" width="0.86328125" style="6" customWidth="1"/>
    <col min="17" max="17" width="45.46484375" style="13" customWidth="1"/>
    <col min="18" max="18" width="0.86328125" style="6" customWidth="1"/>
    <col min="19" max="30" width="11.19921875" style="6"/>
    <col min="31" max="38" width="11.19921875" style="10"/>
    <col min="39" max="41" width="11.19921875" style="6"/>
    <col min="42" max="16384" width="11.19921875" style="2"/>
  </cols>
  <sheetData>
    <row r="1" spans="1:45" s="6" customFormat="1" ht="6" customHeight="1">
      <c r="A1" s="97"/>
      <c r="B1" s="98"/>
      <c r="C1" s="98"/>
      <c r="D1" s="98"/>
      <c r="K1" s="138"/>
      <c r="Q1" s="13"/>
      <c r="AE1" s="10"/>
      <c r="AF1" s="10"/>
      <c r="AG1" s="10"/>
      <c r="AH1" s="10"/>
      <c r="AI1" s="10"/>
      <c r="AJ1" s="10"/>
      <c r="AK1" s="10"/>
      <c r="AL1" s="10"/>
    </row>
    <row r="2" spans="1:45" s="6" customFormat="1" ht="30" customHeight="1">
      <c r="A2" s="216" t="s">
        <v>5</v>
      </c>
      <c r="B2" s="216"/>
      <c r="C2" s="216"/>
      <c r="D2" s="99"/>
      <c r="M2" s="100"/>
      <c r="Q2" s="13"/>
      <c r="AE2" s="101"/>
      <c r="AF2" s="102"/>
      <c r="AG2" s="10"/>
      <c r="AH2" s="10"/>
      <c r="AI2" s="10"/>
      <c r="AJ2" s="10"/>
      <c r="AK2" s="10"/>
      <c r="AL2" s="10"/>
    </row>
    <row r="3" spans="1:45" s="6" customFormat="1" ht="6" customHeight="1">
      <c r="A3" s="103"/>
      <c r="K3" s="138"/>
      <c r="Q3" s="13"/>
      <c r="AE3" s="10"/>
      <c r="AF3" s="10"/>
      <c r="AG3" s="10"/>
      <c r="AH3" s="10"/>
      <c r="AI3" s="10"/>
      <c r="AJ3" s="10"/>
      <c r="AK3" s="10"/>
      <c r="AL3" s="10"/>
    </row>
    <row r="4" spans="1:45" s="13" customFormat="1" ht="19.5" customHeight="1">
      <c r="A4" s="15"/>
      <c r="N4" s="31"/>
      <c r="O4" s="31"/>
      <c r="AE4" s="14"/>
      <c r="AF4" s="14"/>
      <c r="AG4" s="14"/>
      <c r="AH4" s="14"/>
      <c r="AI4" s="14"/>
      <c r="AJ4" s="14"/>
      <c r="AK4" s="14"/>
      <c r="AL4" s="14"/>
    </row>
    <row r="5" spans="1:45" s="13" customFormat="1" ht="6" customHeight="1">
      <c r="A5" s="15"/>
      <c r="K5" s="139"/>
      <c r="AE5" s="14"/>
      <c r="AF5" s="14"/>
      <c r="AG5" s="14"/>
      <c r="AH5" s="14"/>
      <c r="AI5" s="14"/>
      <c r="AJ5" s="14"/>
      <c r="AK5" s="14"/>
      <c r="AL5" s="14"/>
    </row>
    <row r="6" spans="1:45" s="13" customFormat="1" ht="19.5" customHeight="1">
      <c r="A6" s="15"/>
      <c r="K6" s="139"/>
      <c r="O6" s="104"/>
      <c r="AE6" s="14"/>
      <c r="AF6" s="14"/>
      <c r="AG6" s="14"/>
      <c r="AH6" s="14"/>
      <c r="AI6" s="14"/>
      <c r="AJ6" s="14"/>
      <c r="AK6" s="14"/>
      <c r="AL6" s="14"/>
    </row>
    <row r="7" spans="1:45" s="13" customFormat="1" ht="25" customHeight="1">
      <c r="A7" s="15"/>
      <c r="C7" s="147" t="s">
        <v>50</v>
      </c>
      <c r="E7" s="143" t="str">
        <f>IF(C11=0,"",C11)</f>
        <v>pl république</v>
      </c>
      <c r="I7" s="217" t="s">
        <v>27</v>
      </c>
      <c r="J7" s="217"/>
      <c r="K7" s="217"/>
      <c r="O7" s="104"/>
      <c r="AE7" s="14"/>
      <c r="AF7" s="14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14"/>
      <c r="AS7" s="14"/>
    </row>
    <row r="8" spans="1:45" s="13" customFormat="1" ht="19.5">
      <c r="A8" s="15"/>
      <c r="C8" s="148" t="s">
        <v>51</v>
      </c>
      <c r="E8" s="144" t="s">
        <v>96</v>
      </c>
      <c r="I8" s="136">
        <f>IF(SUM(I11:I200)=0," ",SUM(I11:I200))</f>
        <v>2</v>
      </c>
      <c r="J8" s="105"/>
      <c r="K8" s="137">
        <f>IF(SUM(K11:K200)=0," ",SUM(K11:K200))</f>
        <v>10</v>
      </c>
      <c r="AE8" s="12"/>
      <c r="AF8" s="14"/>
      <c r="AG8" s="14"/>
      <c r="AH8" s="14"/>
      <c r="AI8" s="14"/>
      <c r="AJ8" s="14"/>
      <c r="AK8" s="14"/>
      <c r="AL8" s="14"/>
    </row>
    <row r="9" spans="1:45" s="13" customFormat="1" ht="6" customHeight="1">
      <c r="A9" s="15"/>
      <c r="I9" s="100"/>
      <c r="J9" s="10"/>
      <c r="K9" s="140"/>
      <c r="M9" s="100"/>
      <c r="O9" s="100"/>
      <c r="AE9" s="14"/>
      <c r="AF9" s="14"/>
      <c r="AG9" s="14"/>
      <c r="AH9" s="14"/>
      <c r="AI9" s="14"/>
      <c r="AJ9" s="14"/>
      <c r="AK9" s="14"/>
      <c r="AL9" s="14"/>
    </row>
    <row r="10" spans="1:45" s="13" customFormat="1" ht="24" customHeight="1">
      <c r="A10" s="36" t="s">
        <v>25</v>
      </c>
      <c r="B10" s="17"/>
      <c r="C10" s="35" t="s">
        <v>48</v>
      </c>
      <c r="D10" s="17"/>
      <c r="E10" s="35" t="s">
        <v>49</v>
      </c>
      <c r="F10" s="17"/>
      <c r="G10" s="35" t="s">
        <v>10</v>
      </c>
      <c r="H10" s="17"/>
      <c r="I10" s="35" t="s">
        <v>9</v>
      </c>
      <c r="J10" s="17"/>
      <c r="K10" s="141" t="s">
        <v>41</v>
      </c>
      <c r="L10" s="17"/>
      <c r="M10" s="35" t="s">
        <v>17</v>
      </c>
      <c r="N10" s="17"/>
      <c r="O10" s="35" t="s">
        <v>24</v>
      </c>
      <c r="P10" s="17"/>
      <c r="Q10" s="35" t="s">
        <v>1</v>
      </c>
      <c r="R10" s="17"/>
      <c r="AE10" s="14"/>
      <c r="AF10" s="14"/>
      <c r="AG10" s="14"/>
      <c r="AH10" s="14"/>
      <c r="AI10" s="14"/>
      <c r="AJ10" s="14"/>
      <c r="AK10" s="14"/>
      <c r="AL10" s="14"/>
    </row>
    <row r="11" spans="1:45" s="5" customFormat="1" ht="15.75" customHeight="1">
      <c r="A11" s="50">
        <v>1</v>
      </c>
      <c r="B11" s="13"/>
      <c r="C11" s="106" t="s">
        <v>95</v>
      </c>
      <c r="D11" s="13"/>
      <c r="E11" s="106" t="s">
        <v>96</v>
      </c>
      <c r="F11" s="15"/>
      <c r="G11" s="107" t="s">
        <v>16</v>
      </c>
      <c r="H11" s="13"/>
      <c r="I11" s="108">
        <v>2</v>
      </c>
      <c r="J11" s="15"/>
      <c r="K11" s="142">
        <v>10</v>
      </c>
      <c r="L11" s="15"/>
      <c r="M11" s="109">
        <v>43801</v>
      </c>
      <c r="N11" s="15"/>
      <c r="O11" s="110" t="s">
        <v>97</v>
      </c>
      <c r="P11" s="13"/>
      <c r="Q11" s="111"/>
      <c r="R11" s="13"/>
      <c r="S11" s="13"/>
      <c r="T11" s="13"/>
      <c r="U11" s="13"/>
      <c r="V11" s="13"/>
      <c r="W11" s="13"/>
    </row>
    <row r="12" spans="1:45" s="49" customFormat="1" ht="15.75" customHeight="1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 s="5"/>
      <c r="Y12" s="5"/>
      <c r="Z12" s="5"/>
      <c r="AA12" s="5"/>
      <c r="AB12" s="5"/>
      <c r="AC12" s="5"/>
      <c r="AD12" s="5"/>
      <c r="AE12" s="7"/>
      <c r="AF12" s="7"/>
      <c r="AG12" s="7"/>
      <c r="AH12" s="7"/>
      <c r="AI12" s="7"/>
      <c r="AJ12" s="7"/>
      <c r="AK12" s="7"/>
      <c r="AL12" s="7"/>
      <c r="AM12" s="5"/>
      <c r="AN12" s="5"/>
      <c r="AO12" s="5"/>
    </row>
    <row r="13" spans="1:45" s="115" customFormat="1" ht="15.75" customHeight="1">
      <c r="A13"/>
      <c r="B13"/>
      <c r="C13"/>
      <c r="D13"/>
      <c r="E13"/>
      <c r="F13"/>
      <c r="G13"/>
      <c r="H13"/>
      <c r="I13"/>
      <c r="J13"/>
      <c r="K13" s="188"/>
      <c r="L13"/>
      <c r="M13" s="179"/>
      <c r="N13"/>
      <c r="O13"/>
      <c r="P13"/>
      <c r="Q13"/>
      <c r="R13"/>
      <c r="S13"/>
      <c r="T13"/>
      <c r="U13"/>
      <c r="V13"/>
      <c r="W13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</row>
    <row r="14" spans="1:45" s="115" customFormat="1" ht="15.75" customHeight="1">
      <c r="A14"/>
      <c r="B14"/>
      <c r="C14"/>
      <c r="D14"/>
      <c r="E14"/>
      <c r="F14"/>
      <c r="G14"/>
      <c r="H14"/>
      <c r="I14"/>
      <c r="J14"/>
      <c r="K14" s="188"/>
      <c r="L14"/>
      <c r="M14" s="179"/>
      <c r="N14"/>
      <c r="O14"/>
      <c r="P14"/>
      <c r="Q14" s="1"/>
      <c r="R14"/>
      <c r="S14"/>
      <c r="T14"/>
      <c r="U14"/>
      <c r="V14"/>
      <c r="W14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</row>
    <row r="15" spans="1:45" s="115" customFormat="1" ht="15.75" customHeight="1">
      <c r="A15" s="16"/>
      <c r="B15" s="14"/>
      <c r="C15" s="112"/>
      <c r="D15" s="14"/>
      <c r="E15" s="112"/>
      <c r="F15" s="16"/>
      <c r="G15" s="16"/>
      <c r="H15" s="14"/>
      <c r="I15" s="113"/>
      <c r="J15" s="16"/>
      <c r="K15" s="189"/>
      <c r="L15" s="16"/>
      <c r="M15" s="114"/>
      <c r="N15" s="16"/>
      <c r="O15" s="16"/>
      <c r="P15" s="4"/>
      <c r="Q15" s="21"/>
      <c r="R15" s="4"/>
      <c r="S15" s="4"/>
      <c r="T15" s="4"/>
      <c r="U15" s="4"/>
      <c r="V15" s="4"/>
      <c r="W15" s="4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</row>
    <row r="16" spans="1:45" s="115" customFormat="1" ht="15.75" customHeight="1">
      <c r="A16" s="16"/>
      <c r="B16" s="14"/>
      <c r="C16" s="112"/>
      <c r="D16" s="14"/>
      <c r="E16" s="112"/>
      <c r="F16" s="16"/>
      <c r="G16" s="16"/>
      <c r="H16" s="14"/>
      <c r="I16" s="113"/>
      <c r="J16" s="16"/>
      <c r="K16" s="189"/>
      <c r="L16" s="16"/>
      <c r="M16" s="114"/>
      <c r="N16" s="16"/>
      <c r="O16" s="16"/>
      <c r="P16" s="4"/>
      <c r="Q16" s="21"/>
      <c r="R16" s="4"/>
      <c r="S16" s="4"/>
      <c r="T16" s="4"/>
      <c r="U16" s="4"/>
      <c r="V16" s="4"/>
      <c r="W16" s="4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</row>
    <row r="17" spans="1:41" s="115" customFormat="1" ht="15.75" customHeight="1">
      <c r="A17" s="16"/>
      <c r="B17" s="14"/>
      <c r="C17" s="112"/>
      <c r="D17" s="14"/>
      <c r="F17" s="16"/>
      <c r="G17" s="16"/>
      <c r="H17" s="14"/>
      <c r="I17" s="113"/>
      <c r="J17" s="16"/>
      <c r="K17" s="189"/>
      <c r="L17" s="16"/>
      <c r="M17" s="114"/>
      <c r="N17" s="16"/>
      <c r="O17" s="16"/>
      <c r="P17" s="4"/>
      <c r="Q17" s="21"/>
      <c r="R17" s="4"/>
      <c r="S17" s="4"/>
      <c r="T17" s="4"/>
      <c r="U17" s="4"/>
      <c r="V17" s="4"/>
      <c r="W17" s="4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</row>
    <row r="18" spans="1:41" s="115" customFormat="1" ht="15.75" customHeight="1">
      <c r="A18" s="16"/>
      <c r="B18" s="14"/>
      <c r="C18" s="112"/>
      <c r="D18" s="14"/>
      <c r="E18" s="6"/>
      <c r="F18" s="16"/>
      <c r="G18" s="16"/>
      <c r="H18" s="14"/>
      <c r="I18" s="113"/>
      <c r="J18" s="16"/>
      <c r="K18" s="189"/>
      <c r="L18" s="16"/>
      <c r="M18" s="114"/>
      <c r="N18" s="16"/>
      <c r="O18" s="16"/>
      <c r="P18" s="4"/>
      <c r="Q18" s="21"/>
      <c r="R18" s="4"/>
      <c r="S18" s="4"/>
      <c r="T18" s="4"/>
      <c r="U18" s="4"/>
      <c r="V18" s="4"/>
      <c r="W18" s="4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</row>
    <row r="19" spans="1:41" s="115" customFormat="1" ht="15.75" customHeight="1">
      <c r="A19" s="16"/>
      <c r="B19" s="14"/>
      <c r="C19" s="112"/>
      <c r="D19" s="14"/>
      <c r="E19" s="112"/>
      <c r="F19" s="16"/>
      <c r="G19" s="16"/>
      <c r="H19" s="14"/>
      <c r="I19" s="113"/>
      <c r="J19" s="16"/>
      <c r="K19" s="189"/>
      <c r="L19" s="16"/>
      <c r="M19" s="114"/>
      <c r="N19" s="16"/>
      <c r="O19" s="16"/>
      <c r="P19" s="4"/>
      <c r="Q19" s="21"/>
      <c r="R19" s="4"/>
      <c r="S19" s="4"/>
      <c r="T19" s="4"/>
      <c r="U19" s="4"/>
      <c r="V19" s="4"/>
      <c r="W19" s="4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</row>
    <row r="20" spans="1:41" s="115" customFormat="1" ht="15.75" customHeight="1">
      <c r="A20" s="16"/>
      <c r="B20" s="14"/>
      <c r="C20" s="112"/>
      <c r="D20" s="14"/>
      <c r="E20" s="112"/>
      <c r="F20" s="16"/>
      <c r="G20" s="16"/>
      <c r="H20" s="14"/>
      <c r="I20" s="113"/>
      <c r="J20" s="16"/>
      <c r="K20" s="189"/>
      <c r="L20" s="16"/>
      <c r="M20" s="114"/>
      <c r="N20" s="16"/>
      <c r="O20" s="16"/>
      <c r="P20" s="4"/>
      <c r="Q20" s="21"/>
      <c r="R20" s="4"/>
      <c r="S20" s="4"/>
      <c r="T20" s="4"/>
      <c r="U20" s="4"/>
      <c r="V20" s="4"/>
      <c r="W20" s="4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</row>
    <row r="21" spans="1:41" s="116" customFormat="1" ht="15.75" customHeight="1">
      <c r="A21" s="16"/>
      <c r="B21" s="14"/>
      <c r="C21" s="112"/>
      <c r="D21" s="14"/>
      <c r="E21" s="112"/>
      <c r="F21" s="16"/>
      <c r="G21" s="16"/>
      <c r="H21" s="14"/>
      <c r="I21" s="113"/>
      <c r="J21" s="16"/>
      <c r="K21" s="189"/>
      <c r="L21" s="16"/>
      <c r="M21" s="114"/>
      <c r="N21" s="16"/>
      <c r="O21" s="16"/>
      <c r="P21" s="4"/>
      <c r="Q21" s="21"/>
      <c r="R21" s="4"/>
      <c r="S21" s="4"/>
      <c r="T21" s="4"/>
      <c r="U21" s="4"/>
      <c r="V21" s="4"/>
      <c r="W21" s="4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</row>
    <row r="22" spans="1:41" s="115" customFormat="1" ht="15.75" customHeight="1">
      <c r="A22" s="16"/>
      <c r="B22" s="14"/>
      <c r="C22" s="112"/>
      <c r="D22" s="14"/>
      <c r="E22" s="112"/>
      <c r="F22" s="16"/>
      <c r="G22" s="16"/>
      <c r="H22" s="14"/>
      <c r="I22" s="113"/>
      <c r="J22" s="16"/>
      <c r="K22" s="189"/>
      <c r="L22" s="16"/>
      <c r="M22" s="114"/>
      <c r="N22" s="16"/>
      <c r="O22" s="16"/>
      <c r="P22" s="4"/>
      <c r="Q22" s="21"/>
      <c r="R22" s="4"/>
      <c r="S22" s="4"/>
      <c r="T22" s="4"/>
      <c r="U22" s="4"/>
      <c r="V22" s="4"/>
      <c r="W22" s="4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</row>
    <row r="23" spans="1:41" s="115" customFormat="1" ht="15.75" customHeight="1">
      <c r="A23" s="16"/>
      <c r="B23" s="14"/>
      <c r="C23" s="112"/>
      <c r="D23" s="14"/>
      <c r="E23" s="112"/>
      <c r="F23" s="16"/>
      <c r="G23" s="16"/>
      <c r="H23" s="14"/>
      <c r="I23" s="113"/>
      <c r="J23" s="16"/>
      <c r="K23" s="189"/>
      <c r="L23" s="16"/>
      <c r="M23" s="114"/>
      <c r="N23" s="16"/>
      <c r="O23" s="16"/>
      <c r="P23" s="4"/>
      <c r="Q23" s="21"/>
      <c r="R23" s="4"/>
      <c r="S23" s="4"/>
      <c r="T23" s="4"/>
      <c r="U23" s="4"/>
      <c r="V23" s="4"/>
      <c r="W23" s="4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</row>
    <row r="24" spans="1:41" s="115" customFormat="1" ht="15.75" customHeight="1">
      <c r="A24" s="16"/>
      <c r="B24" s="14"/>
      <c r="C24" s="112"/>
      <c r="D24" s="14"/>
      <c r="E24" s="112"/>
      <c r="F24" s="16"/>
      <c r="G24" s="16"/>
      <c r="H24" s="14"/>
      <c r="I24" s="113"/>
      <c r="J24" s="16"/>
      <c r="K24" s="189"/>
      <c r="L24" s="16"/>
      <c r="M24" s="114"/>
      <c r="N24" s="16"/>
      <c r="O24" s="16"/>
      <c r="P24" s="4"/>
      <c r="Q24" s="21"/>
      <c r="R24" s="4"/>
      <c r="S24" s="4"/>
      <c r="T24" s="4"/>
      <c r="U24" s="4"/>
      <c r="V24" s="4"/>
      <c r="W24" s="4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</row>
    <row r="25" spans="1:41" s="115" customFormat="1" ht="15.75" customHeight="1">
      <c r="A25" s="16"/>
      <c r="B25" s="14"/>
      <c r="C25" s="112"/>
      <c r="D25" s="14"/>
      <c r="E25" s="112"/>
      <c r="F25" s="16"/>
      <c r="G25" s="16"/>
      <c r="H25" s="14"/>
      <c r="I25" s="113"/>
      <c r="J25" s="16"/>
      <c r="K25" s="189"/>
      <c r="L25" s="16"/>
      <c r="M25" s="114"/>
      <c r="N25" s="16"/>
      <c r="O25" s="16"/>
      <c r="P25" s="4"/>
      <c r="Q25" s="21"/>
      <c r="R25" s="4"/>
      <c r="S25" s="4"/>
      <c r="T25" s="4"/>
      <c r="U25" s="4"/>
      <c r="V25" s="4"/>
      <c r="W25" s="4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</row>
    <row r="26" spans="1:41" s="115" customFormat="1" ht="15.75" customHeight="1">
      <c r="A26" s="16"/>
      <c r="B26" s="14"/>
      <c r="C26" s="112"/>
      <c r="D26" s="14"/>
      <c r="E26" s="112"/>
      <c r="F26" s="16"/>
      <c r="G26" s="16"/>
      <c r="H26" s="14"/>
      <c r="I26" s="113"/>
      <c r="J26" s="16"/>
      <c r="K26" s="189"/>
      <c r="L26" s="16"/>
      <c r="M26" s="114"/>
      <c r="N26" s="16"/>
      <c r="O26" s="16"/>
      <c r="P26" s="4"/>
      <c r="Q26" s="21"/>
      <c r="R26" s="4"/>
      <c r="S26" s="4"/>
      <c r="T26" s="4"/>
      <c r="U26" s="4"/>
      <c r="V26" s="4"/>
      <c r="W26" s="4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</row>
    <row r="27" spans="1:41" s="3" customFormat="1" ht="15.75" customHeight="1">
      <c r="C27" s="2"/>
      <c r="E27" s="2"/>
      <c r="H27" s="2"/>
      <c r="I27" s="2"/>
      <c r="J27" s="2"/>
      <c r="K27" s="190"/>
      <c r="L27" s="2"/>
      <c r="M27" s="193"/>
      <c r="N27" s="2"/>
      <c r="O27" s="2"/>
      <c r="P27" s="2"/>
      <c r="R27" s="2"/>
      <c r="S27" s="2"/>
      <c r="T27" s="2"/>
      <c r="U27" s="2"/>
      <c r="V27" s="2"/>
      <c r="W27" s="2"/>
      <c r="X27" s="13"/>
      <c r="Y27" s="13"/>
      <c r="Z27" s="13"/>
      <c r="AA27" s="13"/>
      <c r="AB27" s="13"/>
      <c r="AC27" s="13"/>
      <c r="AD27" s="13"/>
      <c r="AE27" s="14"/>
      <c r="AF27" s="14"/>
      <c r="AG27" s="14"/>
      <c r="AH27" s="14"/>
      <c r="AI27" s="14"/>
      <c r="AJ27" s="14"/>
      <c r="AK27" s="14"/>
      <c r="AL27" s="14"/>
      <c r="AM27" s="13"/>
      <c r="AN27" s="13"/>
      <c r="AO27" s="13"/>
    </row>
    <row r="28" spans="1:41" s="3" customFormat="1" ht="15.75" customHeight="1">
      <c r="A28" s="2"/>
      <c r="B28" s="2"/>
      <c r="C28" s="2"/>
      <c r="D28" s="91"/>
      <c r="E28" s="2"/>
      <c r="F28" s="2"/>
      <c r="G28" s="2"/>
      <c r="H28" s="91"/>
      <c r="J28" s="2"/>
      <c r="K28" s="190"/>
      <c r="L28" s="2"/>
      <c r="M28" s="193"/>
      <c r="N28" s="2"/>
      <c r="O28" s="2"/>
      <c r="P28" s="2"/>
      <c r="R28" s="2"/>
      <c r="S28" s="2"/>
      <c r="T28" s="2"/>
      <c r="U28" s="2"/>
      <c r="V28" s="2"/>
      <c r="W28" s="2"/>
      <c r="X28" s="13"/>
      <c r="Y28" s="13"/>
      <c r="Z28" s="13"/>
      <c r="AA28" s="13"/>
      <c r="AB28" s="13"/>
      <c r="AC28" s="13"/>
      <c r="AD28" s="13"/>
      <c r="AE28" s="14"/>
      <c r="AF28" s="14"/>
      <c r="AG28" s="14"/>
      <c r="AH28" s="14"/>
      <c r="AI28" s="14"/>
      <c r="AJ28" s="14"/>
      <c r="AK28" s="14"/>
      <c r="AL28" s="14"/>
      <c r="AM28" s="13"/>
      <c r="AN28" s="13"/>
      <c r="AO28" s="13"/>
    </row>
    <row r="29" spans="1:41" s="115" customFormat="1" ht="15.75" customHeight="1">
      <c r="A29" s="2"/>
      <c r="B29" s="2"/>
      <c r="C29" s="2"/>
      <c r="D29" s="91"/>
      <c r="E29" s="2"/>
      <c r="F29" s="2"/>
      <c r="G29" s="2"/>
      <c r="H29" s="91"/>
      <c r="I29" s="13"/>
      <c r="J29" s="2"/>
      <c r="K29" s="190"/>
      <c r="L29" s="2"/>
      <c r="M29" s="193"/>
      <c r="N29" s="2"/>
      <c r="O29" s="2"/>
      <c r="P29" s="2"/>
      <c r="Q29" s="3"/>
      <c r="R29" s="2"/>
      <c r="S29" s="2"/>
      <c r="T29" s="2"/>
      <c r="U29" s="2"/>
      <c r="V29" s="2"/>
      <c r="W29" s="2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</row>
    <row r="30" spans="1:41" s="115" customFormat="1" ht="15.75" customHeight="1">
      <c r="A30" s="2"/>
      <c r="B30" s="2"/>
      <c r="C30" s="2"/>
      <c r="D30" s="91"/>
      <c r="E30" s="2"/>
      <c r="F30" s="2"/>
      <c r="G30" s="2"/>
      <c r="H30" s="91"/>
      <c r="I30" s="13"/>
      <c r="J30" s="2"/>
      <c r="K30" s="190"/>
      <c r="L30" s="2"/>
      <c r="M30" s="193"/>
      <c r="N30" s="2"/>
      <c r="O30" s="2"/>
      <c r="P30" s="2"/>
      <c r="Q30" s="3"/>
      <c r="R30" s="2"/>
      <c r="S30" s="2"/>
      <c r="T30" s="2"/>
      <c r="U30" s="2"/>
      <c r="V30" s="2"/>
      <c r="W30" s="2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</row>
    <row r="31" spans="1:41" s="13" customFormat="1" ht="15.75" customHeight="1">
      <c r="A31" s="2"/>
      <c r="B31" s="2"/>
      <c r="C31" s="2"/>
      <c r="D31" s="2"/>
      <c r="E31" s="2"/>
      <c r="F31" s="2"/>
      <c r="G31" s="2"/>
      <c r="H31" s="2"/>
      <c r="I31" s="2"/>
      <c r="J31" s="2"/>
      <c r="K31" s="190"/>
      <c r="L31" s="2"/>
      <c r="M31" s="193"/>
      <c r="N31" s="2"/>
      <c r="O31" s="2"/>
      <c r="P31" s="2"/>
      <c r="Q31" s="3"/>
      <c r="R31" s="2"/>
      <c r="S31" s="2"/>
      <c r="T31" s="2"/>
      <c r="U31" s="2"/>
      <c r="V31" s="2"/>
      <c r="W31" s="2"/>
      <c r="AE31" s="14"/>
      <c r="AF31" s="14"/>
      <c r="AG31" s="14"/>
      <c r="AH31" s="14"/>
      <c r="AI31" s="14"/>
      <c r="AJ31" s="14"/>
      <c r="AK31" s="14"/>
      <c r="AL31" s="14"/>
    </row>
    <row r="32" spans="1:41" s="13" customFormat="1" ht="15.75" customHeight="1">
      <c r="A32" s="2"/>
      <c r="B32" s="2"/>
      <c r="C32" s="2"/>
      <c r="D32" s="2"/>
      <c r="E32" s="2"/>
      <c r="F32" s="2"/>
      <c r="G32" s="2"/>
      <c r="H32" s="2"/>
      <c r="I32" s="2"/>
      <c r="J32" s="2"/>
      <c r="K32" s="190"/>
      <c r="L32" s="2"/>
      <c r="M32" s="193"/>
      <c r="N32" s="2"/>
      <c r="O32" s="2"/>
      <c r="P32" s="2"/>
      <c r="Q32" s="3"/>
      <c r="R32" s="2"/>
      <c r="S32" s="2"/>
      <c r="T32" s="2"/>
      <c r="U32" s="2"/>
      <c r="V32" s="2"/>
      <c r="W32" s="2"/>
      <c r="AE32" s="14"/>
      <c r="AF32" s="14"/>
      <c r="AG32" s="14"/>
      <c r="AH32" s="14"/>
      <c r="AI32" s="14"/>
      <c r="AJ32" s="14"/>
      <c r="AK32" s="14"/>
      <c r="AL32" s="14"/>
    </row>
    <row r="33" spans="1:41" s="13" customFormat="1" ht="15.75" customHeight="1">
      <c r="A33" s="2"/>
      <c r="B33" s="2"/>
      <c r="C33" s="2"/>
      <c r="D33" s="2"/>
      <c r="E33" s="2"/>
      <c r="F33" s="2"/>
      <c r="G33" s="2"/>
      <c r="H33" s="2"/>
      <c r="I33" s="2"/>
      <c r="J33" s="2"/>
      <c r="K33" s="190"/>
      <c r="L33" s="2"/>
      <c r="M33" s="193"/>
      <c r="N33" s="2"/>
      <c r="O33" s="2"/>
      <c r="P33" s="2"/>
      <c r="Q33" s="3"/>
      <c r="R33" s="2"/>
      <c r="S33" s="2"/>
      <c r="T33" s="2"/>
      <c r="U33" s="2"/>
      <c r="V33" s="2"/>
      <c r="W33" s="2"/>
      <c r="AE33" s="14"/>
      <c r="AF33" s="14"/>
      <c r="AG33" s="14"/>
      <c r="AH33" s="14"/>
      <c r="AI33" s="14"/>
      <c r="AJ33" s="14"/>
      <c r="AK33" s="14"/>
      <c r="AL33" s="14"/>
    </row>
    <row r="34" spans="1:41" s="13" customFormat="1" ht="15.75" customHeight="1">
      <c r="A34" s="2"/>
      <c r="B34" s="2"/>
      <c r="C34" s="2"/>
      <c r="D34" s="2"/>
      <c r="E34" s="2"/>
      <c r="F34" s="2"/>
      <c r="G34" s="2"/>
      <c r="H34" s="2"/>
      <c r="I34" s="2"/>
      <c r="J34" s="2"/>
      <c r="K34" s="190"/>
      <c r="L34" s="2"/>
      <c r="M34" s="193"/>
      <c r="N34" s="2"/>
      <c r="O34" s="2"/>
      <c r="P34" s="2"/>
      <c r="Q34" s="3"/>
      <c r="R34" s="2"/>
      <c r="S34" s="2"/>
      <c r="T34" s="2"/>
      <c r="U34" s="2"/>
      <c r="V34" s="2"/>
      <c r="W34" s="2"/>
      <c r="AE34" s="14"/>
      <c r="AF34" s="14"/>
      <c r="AG34" s="14"/>
      <c r="AH34" s="14"/>
      <c r="AI34" s="14"/>
      <c r="AJ34" s="14"/>
      <c r="AK34" s="14"/>
      <c r="AL34" s="14"/>
    </row>
    <row r="35" spans="1:41" s="13" customFormat="1" ht="15.75" customHeight="1">
      <c r="A35" s="2"/>
      <c r="B35" s="2"/>
      <c r="C35" s="2"/>
      <c r="D35" s="2"/>
      <c r="E35" s="2"/>
      <c r="F35" s="2"/>
      <c r="G35" s="2"/>
      <c r="H35" s="2"/>
      <c r="I35" s="2"/>
      <c r="J35" s="2"/>
      <c r="K35" s="190"/>
      <c r="L35" s="2"/>
      <c r="M35" s="193"/>
      <c r="N35" s="2"/>
      <c r="O35" s="2"/>
      <c r="P35" s="2"/>
      <c r="Q35" s="3"/>
      <c r="R35" s="2"/>
      <c r="S35" s="2"/>
      <c r="T35" s="2"/>
      <c r="U35" s="2"/>
      <c r="V35" s="2"/>
      <c r="W35" s="2"/>
      <c r="AE35" s="14"/>
      <c r="AF35" s="14"/>
      <c r="AG35" s="14"/>
      <c r="AH35" s="14"/>
      <c r="AI35" s="14"/>
      <c r="AJ35" s="14"/>
      <c r="AK35" s="14"/>
      <c r="AL35" s="14"/>
    </row>
    <row r="36" spans="1:41" s="3" customFormat="1" ht="15.75" customHeight="1">
      <c r="A36" s="2"/>
      <c r="B36" s="2"/>
      <c r="C36" s="2"/>
      <c r="D36" s="2"/>
      <c r="E36" s="2"/>
      <c r="F36" s="2"/>
      <c r="G36" s="2"/>
      <c r="H36" s="2"/>
      <c r="I36" s="2"/>
      <c r="J36" s="2"/>
      <c r="K36" s="190"/>
      <c r="L36" s="2"/>
      <c r="M36" s="193"/>
      <c r="N36" s="2"/>
      <c r="O36" s="2"/>
      <c r="P36" s="2"/>
      <c r="R36" s="2"/>
      <c r="S36" s="2"/>
      <c r="T36" s="2"/>
      <c r="U36" s="2"/>
      <c r="V36" s="2"/>
      <c r="W36" s="2"/>
      <c r="X36" s="13"/>
      <c r="Y36" s="13"/>
      <c r="Z36" s="13"/>
      <c r="AA36" s="13"/>
      <c r="AB36" s="13"/>
      <c r="AC36" s="13"/>
      <c r="AD36" s="13"/>
      <c r="AE36" s="14"/>
      <c r="AF36" s="14"/>
      <c r="AG36" s="14"/>
      <c r="AH36" s="14"/>
      <c r="AI36" s="14"/>
      <c r="AJ36" s="14"/>
      <c r="AK36" s="14"/>
      <c r="AL36" s="14"/>
      <c r="AM36" s="13"/>
      <c r="AN36" s="13"/>
      <c r="AO36" s="13"/>
    </row>
    <row r="37" spans="1:41" s="49" customFormat="1" ht="15.75" customHeight="1">
      <c r="A37" s="2"/>
      <c r="B37" s="2"/>
      <c r="C37" s="2"/>
      <c r="D37" s="2"/>
      <c r="E37" s="2"/>
      <c r="F37" s="2"/>
      <c r="G37" s="2"/>
      <c r="H37" s="2"/>
      <c r="I37" s="2"/>
      <c r="J37" s="2"/>
      <c r="K37" s="190"/>
      <c r="L37" s="2"/>
      <c r="M37" s="193"/>
      <c r="N37" s="2"/>
      <c r="O37" s="2"/>
      <c r="P37" s="2"/>
      <c r="Q37" s="3"/>
      <c r="R37" s="2"/>
      <c r="S37" s="2"/>
      <c r="T37" s="2"/>
      <c r="U37" s="2"/>
      <c r="V37" s="2"/>
      <c r="W37" s="2"/>
      <c r="X37" s="5"/>
      <c r="Y37" s="5"/>
      <c r="Z37" s="5"/>
      <c r="AA37" s="5"/>
      <c r="AB37" s="5"/>
      <c r="AC37" s="5"/>
      <c r="AD37" s="5"/>
      <c r="AE37" s="7"/>
      <c r="AF37" s="7"/>
      <c r="AG37" s="7"/>
      <c r="AH37" s="7"/>
      <c r="AI37" s="7"/>
      <c r="AJ37" s="7"/>
      <c r="AK37" s="7"/>
      <c r="AL37" s="7"/>
      <c r="AM37" s="5"/>
      <c r="AN37" s="5"/>
      <c r="AO37" s="5"/>
    </row>
    <row r="38" spans="1:41" s="49" customFormat="1" ht="15.75" customHeight="1">
      <c r="A38" s="2"/>
      <c r="B38" s="2"/>
      <c r="C38" s="2"/>
      <c r="D38" s="2"/>
      <c r="E38" s="2"/>
      <c r="F38" s="2"/>
      <c r="G38" s="2"/>
      <c r="H38" s="2"/>
      <c r="I38" s="2"/>
      <c r="J38" s="2"/>
      <c r="K38" s="190"/>
      <c r="L38" s="2"/>
      <c r="M38" s="193"/>
      <c r="N38" s="2"/>
      <c r="O38" s="2"/>
      <c r="P38" s="2"/>
      <c r="Q38" s="3"/>
      <c r="R38" s="2"/>
      <c r="S38" s="2"/>
      <c r="T38" s="2"/>
      <c r="U38" s="2"/>
      <c r="V38" s="2"/>
      <c r="W38" s="2"/>
      <c r="X38" s="5"/>
      <c r="Y38" s="5"/>
      <c r="Z38" s="5"/>
      <c r="AA38" s="5"/>
      <c r="AB38" s="5"/>
      <c r="AC38" s="5"/>
      <c r="AD38" s="5"/>
      <c r="AE38" s="7"/>
      <c r="AF38" s="7"/>
      <c r="AG38" s="7"/>
      <c r="AH38" s="7"/>
      <c r="AI38" s="7"/>
      <c r="AJ38" s="7"/>
      <c r="AK38" s="7"/>
      <c r="AL38" s="7"/>
      <c r="AM38" s="5"/>
      <c r="AN38" s="5"/>
      <c r="AO38" s="5"/>
    </row>
    <row r="39" spans="1:41" s="49" customFormat="1" ht="15.75" customHeight="1">
      <c r="A39" s="2"/>
      <c r="B39" s="2"/>
      <c r="C39" s="2"/>
      <c r="D39" s="2"/>
      <c r="E39" s="2"/>
      <c r="F39" s="2"/>
      <c r="G39" s="2"/>
      <c r="H39" s="2"/>
      <c r="I39" s="2"/>
      <c r="J39" s="2"/>
      <c r="K39" s="190"/>
      <c r="L39" s="2"/>
      <c r="M39" s="193"/>
      <c r="N39" s="2"/>
      <c r="O39" s="2"/>
      <c r="P39" s="2"/>
      <c r="Q39" s="3"/>
      <c r="R39" s="2"/>
      <c r="S39" s="2"/>
      <c r="T39" s="2"/>
      <c r="U39" s="2"/>
      <c r="V39" s="2"/>
      <c r="W39" s="2"/>
      <c r="X39" s="5"/>
      <c r="Y39" s="5"/>
      <c r="Z39" s="5"/>
      <c r="AA39" s="5"/>
      <c r="AB39" s="5"/>
      <c r="AC39" s="5"/>
      <c r="AD39" s="5"/>
      <c r="AE39" s="7"/>
      <c r="AF39" s="7"/>
      <c r="AG39" s="7"/>
      <c r="AH39" s="7"/>
      <c r="AI39" s="7"/>
      <c r="AJ39" s="7"/>
      <c r="AK39" s="7"/>
      <c r="AL39" s="7"/>
      <c r="AM39" s="5"/>
      <c r="AN39" s="5"/>
      <c r="AO39" s="5"/>
    </row>
    <row r="40" spans="1:41" s="49" customFormat="1" ht="15.75" customHeight="1">
      <c r="A40" s="2"/>
      <c r="B40" s="2"/>
      <c r="C40" s="2"/>
      <c r="D40" s="2"/>
      <c r="E40" s="2"/>
      <c r="F40" s="2"/>
      <c r="G40" s="2"/>
      <c r="H40" s="2"/>
      <c r="I40" s="2"/>
      <c r="J40" s="2"/>
      <c r="K40" s="190"/>
      <c r="L40" s="2"/>
      <c r="M40" s="193"/>
      <c r="N40" s="2"/>
      <c r="O40" s="2"/>
      <c r="P40" s="2"/>
      <c r="Q40" s="3"/>
      <c r="R40" s="2"/>
      <c r="S40" s="2"/>
      <c r="T40" s="2"/>
      <c r="U40" s="2"/>
      <c r="V40" s="2"/>
      <c r="W40" s="2"/>
      <c r="X40" s="5"/>
      <c r="Y40" s="5"/>
      <c r="Z40" s="5"/>
      <c r="AA40" s="5"/>
      <c r="AB40" s="5"/>
      <c r="AC40" s="5"/>
      <c r="AD40" s="5"/>
      <c r="AE40" s="7"/>
      <c r="AF40" s="7"/>
      <c r="AG40" s="7"/>
      <c r="AH40" s="7"/>
      <c r="AI40" s="7"/>
      <c r="AJ40" s="7"/>
      <c r="AK40" s="7"/>
      <c r="AL40" s="7"/>
      <c r="AM40" s="5"/>
      <c r="AN40" s="5"/>
      <c r="AO40" s="5"/>
    </row>
    <row r="41" spans="1:41" s="49" customFormat="1" ht="15.75" customHeight="1">
      <c r="A41" s="2"/>
      <c r="B41" s="2"/>
      <c r="C41" s="2"/>
      <c r="D41" s="2"/>
      <c r="E41" s="2"/>
      <c r="F41" s="2"/>
      <c r="G41" s="2"/>
      <c r="H41" s="2"/>
      <c r="I41" s="2"/>
      <c r="J41" s="2"/>
      <c r="K41" s="190"/>
      <c r="L41" s="2"/>
      <c r="M41" s="193"/>
      <c r="N41" s="2"/>
      <c r="O41" s="2"/>
      <c r="P41" s="2"/>
      <c r="Q41" s="3"/>
      <c r="R41" s="2"/>
      <c r="S41" s="2"/>
      <c r="T41" s="2"/>
      <c r="U41" s="2"/>
      <c r="V41" s="2"/>
      <c r="W41" s="2"/>
      <c r="X41" s="5"/>
      <c r="Y41" s="5"/>
      <c r="Z41" s="5"/>
      <c r="AA41" s="5"/>
      <c r="AB41" s="5"/>
      <c r="AC41" s="5"/>
      <c r="AD41" s="5"/>
      <c r="AE41" s="7"/>
      <c r="AF41" s="7"/>
      <c r="AG41" s="7"/>
      <c r="AH41" s="7"/>
      <c r="AI41" s="7"/>
      <c r="AJ41" s="7"/>
      <c r="AK41" s="7"/>
      <c r="AL41" s="7"/>
      <c r="AM41" s="5"/>
      <c r="AN41" s="5"/>
      <c r="AO41" s="5"/>
    </row>
    <row r="42" spans="1:41" s="49" customFormat="1" ht="15.75" customHeight="1">
      <c r="A42" s="2"/>
      <c r="B42" s="2"/>
      <c r="C42" s="2"/>
      <c r="D42" s="2"/>
      <c r="E42" s="2"/>
      <c r="F42" s="2"/>
      <c r="G42" s="2"/>
      <c r="H42" s="2"/>
      <c r="I42" s="2"/>
      <c r="J42" s="2"/>
      <c r="K42" s="190"/>
      <c r="L42" s="2"/>
      <c r="M42" s="193"/>
      <c r="N42" s="2"/>
      <c r="O42" s="2"/>
      <c r="P42" s="2"/>
      <c r="Q42" s="3"/>
      <c r="R42" s="2"/>
      <c r="S42" s="2"/>
      <c r="T42" s="2"/>
      <c r="U42" s="2"/>
      <c r="V42" s="2"/>
      <c r="W42" s="2"/>
      <c r="X42" s="5"/>
      <c r="Y42" s="5"/>
      <c r="Z42" s="5"/>
      <c r="AA42" s="5"/>
      <c r="AB42" s="5"/>
      <c r="AC42" s="5"/>
      <c r="AD42" s="5"/>
      <c r="AE42" s="7"/>
      <c r="AF42" s="7"/>
      <c r="AG42" s="7"/>
      <c r="AH42" s="7"/>
      <c r="AI42" s="7"/>
      <c r="AJ42" s="7"/>
      <c r="AK42" s="7"/>
      <c r="AL42" s="7"/>
      <c r="AM42" s="5"/>
      <c r="AN42" s="5"/>
      <c r="AO42" s="5"/>
    </row>
    <row r="43" spans="1:41" s="49" customFormat="1" ht="15.75" customHeight="1">
      <c r="A43" s="2"/>
      <c r="B43" s="2"/>
      <c r="C43" s="2"/>
      <c r="D43" s="2"/>
      <c r="E43" s="2"/>
      <c r="F43" s="2"/>
      <c r="G43" s="2"/>
      <c r="H43" s="2"/>
      <c r="I43" s="2"/>
      <c r="J43" s="2"/>
      <c r="K43" s="190"/>
      <c r="L43" s="2"/>
      <c r="M43" s="193"/>
      <c r="N43" s="2"/>
      <c r="O43" s="2"/>
      <c r="P43" s="2"/>
      <c r="Q43" s="3"/>
      <c r="R43" s="2"/>
      <c r="S43" s="2"/>
      <c r="T43" s="2"/>
      <c r="U43" s="2"/>
      <c r="V43" s="2"/>
      <c r="W43" s="2"/>
      <c r="X43" s="5"/>
      <c r="Y43" s="5"/>
      <c r="Z43" s="5"/>
      <c r="AA43" s="5"/>
      <c r="AB43" s="5"/>
      <c r="AC43" s="5"/>
      <c r="AD43" s="5"/>
      <c r="AE43" s="7"/>
      <c r="AF43" s="7"/>
      <c r="AG43" s="7"/>
      <c r="AH43" s="7"/>
      <c r="AI43" s="7"/>
      <c r="AJ43" s="7"/>
      <c r="AK43" s="7"/>
      <c r="AL43" s="7"/>
      <c r="AM43" s="5"/>
      <c r="AN43" s="5"/>
      <c r="AO43" s="5"/>
    </row>
    <row r="44" spans="1:41" s="49" customFormat="1" ht="15.75" customHeight="1">
      <c r="A44" s="2"/>
      <c r="B44" s="2"/>
      <c r="C44" s="2"/>
      <c r="D44" s="2"/>
      <c r="E44" s="2"/>
      <c r="F44" s="2"/>
      <c r="G44" s="2"/>
      <c r="H44" s="2"/>
      <c r="I44" s="2"/>
      <c r="J44" s="2"/>
      <c r="K44" s="190"/>
      <c r="L44" s="2"/>
      <c r="M44" s="193"/>
      <c r="N44" s="2"/>
      <c r="O44" s="2"/>
      <c r="P44" s="2"/>
      <c r="Q44" s="3"/>
      <c r="R44" s="2"/>
      <c r="S44" s="2"/>
      <c r="T44" s="2"/>
      <c r="U44" s="2"/>
      <c r="V44" s="2"/>
      <c r="W44" s="2"/>
      <c r="X44" s="5"/>
      <c r="Y44" s="5"/>
      <c r="Z44" s="5"/>
      <c r="AA44" s="5"/>
      <c r="AB44" s="5"/>
      <c r="AC44" s="5"/>
      <c r="AD44" s="5"/>
      <c r="AE44" s="7"/>
      <c r="AF44" s="7"/>
      <c r="AG44" s="7"/>
      <c r="AH44" s="7"/>
      <c r="AI44" s="7"/>
      <c r="AJ44" s="7"/>
      <c r="AK44" s="7"/>
      <c r="AL44" s="7"/>
      <c r="AM44" s="5"/>
      <c r="AN44" s="5"/>
      <c r="AO44" s="5"/>
    </row>
    <row r="45" spans="1:41" s="49" customFormat="1" ht="15.75" customHeight="1">
      <c r="A45" s="2"/>
      <c r="B45" s="2"/>
      <c r="C45" s="2"/>
      <c r="D45" s="2"/>
      <c r="E45" s="2"/>
      <c r="F45" s="2"/>
      <c r="G45" s="2"/>
      <c r="H45" s="2"/>
      <c r="I45" s="2"/>
      <c r="J45" s="2"/>
      <c r="K45" s="190"/>
      <c r="L45" s="2"/>
      <c r="M45" s="193"/>
      <c r="N45" s="2"/>
      <c r="O45" s="2"/>
      <c r="P45" s="2"/>
      <c r="Q45" s="3"/>
      <c r="R45" s="2"/>
      <c r="S45" s="2"/>
      <c r="T45" s="2"/>
      <c r="U45" s="2"/>
      <c r="V45" s="2"/>
      <c r="W45" s="2"/>
      <c r="X45" s="5"/>
      <c r="Y45" s="5"/>
      <c r="Z45" s="5"/>
      <c r="AA45" s="5"/>
      <c r="AB45" s="5"/>
      <c r="AC45" s="5"/>
      <c r="AD45" s="5"/>
      <c r="AE45" s="7"/>
      <c r="AF45" s="7"/>
      <c r="AG45" s="7"/>
      <c r="AH45" s="7"/>
      <c r="AI45" s="7"/>
      <c r="AJ45" s="7"/>
      <c r="AK45" s="7"/>
      <c r="AL45" s="7"/>
      <c r="AM45" s="5"/>
      <c r="AN45" s="5"/>
      <c r="AO45" s="5"/>
    </row>
    <row r="46" spans="1:41" s="49" customFormat="1" ht="15.75" customHeight="1">
      <c r="A46" s="2"/>
      <c r="B46" s="2"/>
      <c r="C46" s="2"/>
      <c r="D46" s="2"/>
      <c r="E46" s="2"/>
      <c r="F46" s="2"/>
      <c r="G46" s="2"/>
      <c r="H46" s="2"/>
      <c r="I46" s="2"/>
      <c r="J46" s="2"/>
      <c r="K46" s="190"/>
      <c r="L46" s="2"/>
      <c r="M46" s="193"/>
      <c r="N46" s="2"/>
      <c r="O46" s="2"/>
      <c r="P46" s="2"/>
      <c r="Q46" s="3"/>
      <c r="R46" s="2"/>
      <c r="S46" s="2"/>
      <c r="T46" s="2"/>
      <c r="U46" s="2"/>
      <c r="V46" s="2"/>
      <c r="W46" s="2"/>
      <c r="X46" s="5"/>
      <c r="Y46" s="5"/>
      <c r="Z46" s="5"/>
      <c r="AA46" s="5"/>
      <c r="AB46" s="5"/>
      <c r="AC46" s="5"/>
      <c r="AD46" s="5"/>
      <c r="AE46" s="7"/>
      <c r="AF46" s="7"/>
      <c r="AG46" s="7"/>
      <c r="AH46" s="7"/>
      <c r="AI46" s="7"/>
      <c r="AJ46" s="7"/>
      <c r="AK46" s="7"/>
      <c r="AL46" s="7"/>
      <c r="AM46" s="5"/>
      <c r="AN46" s="5"/>
      <c r="AO46" s="5"/>
    </row>
    <row r="47" spans="1:41" s="3" customFormat="1" ht="15.75" customHeight="1">
      <c r="A47" s="2"/>
      <c r="B47" s="2"/>
      <c r="C47" s="2"/>
      <c r="D47" s="2"/>
      <c r="E47" s="2"/>
      <c r="F47" s="2"/>
      <c r="G47" s="2"/>
      <c r="H47" s="2"/>
      <c r="I47" s="2"/>
      <c r="J47" s="2"/>
      <c r="K47" s="190"/>
      <c r="L47" s="2"/>
      <c r="M47" s="193"/>
      <c r="N47" s="2"/>
      <c r="O47" s="2"/>
      <c r="P47" s="2"/>
      <c r="R47" s="2"/>
      <c r="S47" s="2"/>
      <c r="T47" s="2"/>
      <c r="U47" s="2"/>
      <c r="V47" s="2"/>
      <c r="W47" s="2"/>
      <c r="X47" s="13"/>
      <c r="Y47" s="13"/>
      <c r="Z47" s="13"/>
      <c r="AA47" s="13"/>
      <c r="AB47" s="13"/>
      <c r="AC47" s="13"/>
      <c r="AD47" s="13"/>
      <c r="AE47" s="14"/>
      <c r="AF47" s="14"/>
      <c r="AG47" s="14"/>
      <c r="AH47" s="14"/>
      <c r="AI47" s="14"/>
      <c r="AJ47" s="14"/>
      <c r="AK47" s="14"/>
      <c r="AL47" s="14"/>
      <c r="AM47" s="13"/>
      <c r="AN47" s="13"/>
      <c r="AO47" s="13"/>
    </row>
    <row r="48" spans="1:41" s="3" customFormat="1" ht="15.75" customHeight="1">
      <c r="A48" s="2"/>
      <c r="B48" s="2"/>
      <c r="C48" s="2"/>
      <c r="D48" s="2"/>
      <c r="E48" s="2"/>
      <c r="F48" s="2"/>
      <c r="G48" s="2"/>
      <c r="H48" s="2"/>
      <c r="I48" s="2"/>
      <c r="J48" s="2"/>
      <c r="K48" s="190"/>
      <c r="L48" s="2"/>
      <c r="M48" s="193"/>
      <c r="N48" s="2"/>
      <c r="O48" s="2"/>
      <c r="P48" s="2"/>
      <c r="R48" s="2"/>
      <c r="S48" s="2"/>
      <c r="T48" s="2"/>
      <c r="U48" s="2"/>
      <c r="V48" s="2"/>
      <c r="W48" s="2"/>
      <c r="X48" s="13"/>
      <c r="Y48" s="13"/>
      <c r="Z48" s="13"/>
      <c r="AA48" s="13"/>
      <c r="AB48" s="13"/>
      <c r="AC48" s="13"/>
      <c r="AD48" s="13"/>
      <c r="AE48" s="14"/>
      <c r="AF48" s="14"/>
      <c r="AG48" s="14"/>
      <c r="AH48" s="14"/>
      <c r="AI48" s="14"/>
      <c r="AJ48" s="14"/>
      <c r="AK48" s="14"/>
      <c r="AL48" s="14"/>
      <c r="AM48" s="13"/>
      <c r="AN48" s="13"/>
      <c r="AO48" s="13"/>
    </row>
    <row r="49" spans="9:13" ht="15.75" customHeight="1">
      <c r="I49" s="105"/>
      <c r="J49" s="117"/>
      <c r="K49" s="191"/>
      <c r="M49" s="194"/>
    </row>
    <row r="50" spans="9:13" ht="15.75" customHeight="1">
      <c r="K50" s="192"/>
      <c r="M50" s="194"/>
    </row>
    <row r="51" spans="9:13" ht="15.75" customHeight="1">
      <c r="I51" s="118"/>
      <c r="K51" s="192"/>
      <c r="M51" s="194"/>
    </row>
    <row r="52" spans="9:13" ht="15.75" customHeight="1">
      <c r="K52" s="192"/>
      <c r="M52" s="194"/>
    </row>
    <row r="53" spans="9:13" ht="15.75" customHeight="1">
      <c r="K53" s="192"/>
      <c r="M53" s="194"/>
    </row>
    <row r="54" spans="9:13" ht="15.75" customHeight="1">
      <c r="K54" s="192"/>
      <c r="M54" s="194"/>
    </row>
    <row r="55" spans="9:13" ht="15.75" customHeight="1">
      <c r="K55" s="192"/>
      <c r="M55" s="194"/>
    </row>
    <row r="56" spans="9:13" ht="15.75" customHeight="1">
      <c r="K56" s="192"/>
      <c r="M56" s="194"/>
    </row>
    <row r="57" spans="9:13" ht="15.75" customHeight="1">
      <c r="K57" s="192"/>
      <c r="M57" s="194"/>
    </row>
    <row r="58" spans="9:13" ht="15.75" customHeight="1">
      <c r="K58" s="192"/>
      <c r="M58" s="194"/>
    </row>
    <row r="59" spans="9:13" ht="15.75" customHeight="1">
      <c r="K59" s="192"/>
      <c r="M59" s="194"/>
    </row>
    <row r="60" spans="9:13" ht="15.75" customHeight="1">
      <c r="K60" s="192"/>
      <c r="M60" s="194"/>
    </row>
    <row r="61" spans="9:13" ht="15.75" customHeight="1">
      <c r="K61" s="192"/>
      <c r="M61" s="194"/>
    </row>
    <row r="62" spans="9:13" ht="15.75" customHeight="1">
      <c r="K62" s="192"/>
      <c r="M62" s="194"/>
    </row>
    <row r="63" spans="9:13" ht="15.75" customHeight="1">
      <c r="K63" s="192"/>
      <c r="M63" s="194"/>
    </row>
    <row r="64" spans="9:13" ht="15.75" customHeight="1">
      <c r="K64" s="192"/>
      <c r="M64" s="194"/>
    </row>
    <row r="65" spans="11:13" ht="15.75" customHeight="1">
      <c r="K65" s="192"/>
      <c r="M65" s="194"/>
    </row>
    <row r="66" spans="11:13" ht="15.75" customHeight="1">
      <c r="K66" s="192"/>
      <c r="M66" s="194"/>
    </row>
    <row r="67" spans="11:13" ht="15.75" customHeight="1">
      <c r="K67" s="192"/>
      <c r="M67" s="194"/>
    </row>
    <row r="68" spans="11:13" ht="15.75" customHeight="1">
      <c r="K68" s="192"/>
      <c r="M68" s="194"/>
    </row>
    <row r="69" spans="11:13" ht="15.75" customHeight="1">
      <c r="K69" s="192"/>
      <c r="M69" s="194"/>
    </row>
    <row r="70" spans="11:13" ht="15.75" customHeight="1">
      <c r="K70" s="192"/>
      <c r="M70" s="194"/>
    </row>
    <row r="71" spans="11:13" ht="15.75" customHeight="1">
      <c r="K71" s="192"/>
      <c r="M71" s="194"/>
    </row>
    <row r="72" spans="11:13" ht="15.75" customHeight="1">
      <c r="K72" s="192"/>
      <c r="M72" s="194"/>
    </row>
    <row r="73" spans="11:13" ht="15.75" customHeight="1">
      <c r="K73" s="192"/>
      <c r="M73" s="194"/>
    </row>
    <row r="74" spans="11:13" ht="15.75" customHeight="1">
      <c r="K74" s="192"/>
      <c r="M74" s="194"/>
    </row>
    <row r="75" spans="11:13" ht="15.75" customHeight="1">
      <c r="K75" s="192"/>
      <c r="M75" s="194"/>
    </row>
    <row r="76" spans="11:13" ht="15.75" customHeight="1">
      <c r="K76" s="192"/>
      <c r="M76" s="194"/>
    </row>
    <row r="77" spans="11:13" ht="15.75" customHeight="1">
      <c r="K77" s="192"/>
      <c r="M77" s="194"/>
    </row>
    <row r="78" spans="11:13" ht="15.75" customHeight="1">
      <c r="K78" s="192"/>
      <c r="M78" s="194"/>
    </row>
    <row r="79" spans="11:13" ht="15.75" customHeight="1">
      <c r="K79" s="192"/>
      <c r="M79" s="194"/>
    </row>
    <row r="80" spans="11:13" ht="15.75" customHeight="1">
      <c r="K80" s="192"/>
      <c r="M80" s="194"/>
    </row>
    <row r="81" spans="11:13" ht="15.75" customHeight="1">
      <c r="K81" s="192"/>
      <c r="M81" s="194"/>
    </row>
    <row r="82" spans="11:13" ht="15.75" customHeight="1">
      <c r="K82" s="192"/>
      <c r="M82" s="194"/>
    </row>
    <row r="83" spans="11:13" ht="15.75" customHeight="1">
      <c r="K83" s="192"/>
      <c r="M83" s="194"/>
    </row>
    <row r="84" spans="11:13" ht="15.75" customHeight="1">
      <c r="K84" s="192"/>
      <c r="M84" s="194"/>
    </row>
    <row r="85" spans="11:13" ht="15.75" customHeight="1">
      <c r="K85" s="192"/>
      <c r="M85" s="194"/>
    </row>
    <row r="86" spans="11:13" ht="15.75" customHeight="1">
      <c r="K86" s="192"/>
      <c r="M86" s="194"/>
    </row>
    <row r="87" spans="11:13" ht="15.75" customHeight="1">
      <c r="K87" s="192"/>
      <c r="M87" s="194"/>
    </row>
    <row r="88" spans="11:13" ht="15.75" customHeight="1">
      <c r="K88" s="192"/>
      <c r="M88" s="194"/>
    </row>
    <row r="89" spans="11:13" ht="15.75" customHeight="1">
      <c r="K89" s="192"/>
      <c r="M89" s="194"/>
    </row>
    <row r="90" spans="11:13" ht="15.75" customHeight="1">
      <c r="K90" s="192"/>
      <c r="M90" s="194"/>
    </row>
    <row r="91" spans="11:13" ht="15.75" customHeight="1">
      <c r="K91" s="192"/>
      <c r="M91" s="194"/>
    </row>
    <row r="92" spans="11:13" ht="15.75" customHeight="1">
      <c r="K92" s="192"/>
      <c r="M92" s="194"/>
    </row>
    <row r="93" spans="11:13" ht="15.75" customHeight="1">
      <c r="K93" s="192"/>
      <c r="M93" s="194"/>
    </row>
    <row r="94" spans="11:13" ht="15.75" customHeight="1">
      <c r="K94" s="192"/>
      <c r="M94" s="194"/>
    </row>
    <row r="95" spans="11:13" ht="15.75" customHeight="1">
      <c r="K95" s="192"/>
      <c r="M95" s="194"/>
    </row>
    <row r="96" spans="11:13" ht="15.75" customHeight="1">
      <c r="K96" s="192"/>
      <c r="M96" s="194"/>
    </row>
    <row r="97" spans="11:13" ht="15.75" customHeight="1">
      <c r="K97" s="192"/>
      <c r="M97" s="194"/>
    </row>
    <row r="98" spans="11:13" ht="15.75" customHeight="1">
      <c r="K98" s="192"/>
      <c r="M98" s="194"/>
    </row>
    <row r="99" spans="11:13" ht="15.75" customHeight="1">
      <c r="K99" s="192"/>
      <c r="M99" s="194"/>
    </row>
    <row r="100" spans="11:13" ht="15.75" customHeight="1">
      <c r="K100" s="192"/>
      <c r="M100" s="194"/>
    </row>
    <row r="101" spans="11:13" ht="15.75" customHeight="1">
      <c r="K101" s="192"/>
      <c r="M101" s="194"/>
    </row>
    <row r="102" spans="11:13" ht="15.75" customHeight="1">
      <c r="K102" s="192"/>
      <c r="M102" s="194"/>
    </row>
    <row r="103" spans="11:13" ht="15.75" customHeight="1">
      <c r="K103" s="192"/>
      <c r="M103" s="194"/>
    </row>
    <row r="104" spans="11:13" ht="15.75" customHeight="1">
      <c r="K104" s="192"/>
      <c r="M104" s="194"/>
    </row>
    <row r="105" spans="11:13" ht="15.75" customHeight="1">
      <c r="K105" s="192"/>
      <c r="M105" s="194"/>
    </row>
    <row r="106" spans="11:13" ht="15.75" customHeight="1">
      <c r="K106" s="192"/>
      <c r="M106" s="194"/>
    </row>
    <row r="107" spans="11:13" ht="15.75" customHeight="1">
      <c r="K107" s="192"/>
      <c r="M107" s="194"/>
    </row>
    <row r="108" spans="11:13" ht="15.75" customHeight="1">
      <c r="K108" s="192"/>
      <c r="M108" s="194"/>
    </row>
    <row r="109" spans="11:13" ht="15.75" customHeight="1">
      <c r="K109" s="192"/>
      <c r="M109" s="194"/>
    </row>
    <row r="110" spans="11:13" ht="15.75" customHeight="1">
      <c r="K110" s="192"/>
      <c r="M110" s="194"/>
    </row>
    <row r="111" spans="11:13" ht="15.75" customHeight="1">
      <c r="K111" s="192"/>
      <c r="M111" s="194"/>
    </row>
    <row r="112" spans="11:13" ht="15.75" customHeight="1">
      <c r="K112" s="192"/>
      <c r="M112" s="194"/>
    </row>
    <row r="113" spans="11:13" ht="15.75" customHeight="1">
      <c r="K113" s="192"/>
      <c r="M113" s="194"/>
    </row>
    <row r="114" spans="11:13" ht="15.75" customHeight="1">
      <c r="K114" s="192"/>
      <c r="M114" s="194"/>
    </row>
    <row r="115" spans="11:13" ht="15.75" customHeight="1">
      <c r="K115" s="192"/>
      <c r="M115" s="194"/>
    </row>
    <row r="116" spans="11:13" ht="15.75" customHeight="1">
      <c r="K116" s="192"/>
      <c r="M116" s="194"/>
    </row>
    <row r="117" spans="11:13" ht="15.75" customHeight="1">
      <c r="K117" s="192"/>
      <c r="M117" s="194"/>
    </row>
    <row r="118" spans="11:13" ht="15.75" customHeight="1">
      <c r="K118" s="192"/>
      <c r="M118" s="194"/>
    </row>
    <row r="119" spans="11:13" ht="15.75" customHeight="1">
      <c r="K119" s="192"/>
      <c r="M119" s="194"/>
    </row>
    <row r="120" spans="11:13" ht="15.75" customHeight="1">
      <c r="K120" s="192"/>
      <c r="M120" s="194"/>
    </row>
    <row r="121" spans="11:13" ht="15.75" customHeight="1">
      <c r="K121" s="192"/>
      <c r="M121" s="194"/>
    </row>
    <row r="122" spans="11:13" ht="15.75" customHeight="1">
      <c r="K122" s="192"/>
      <c r="M122" s="194"/>
    </row>
    <row r="123" spans="11:13" ht="15.75" customHeight="1">
      <c r="K123" s="192"/>
      <c r="M123" s="194"/>
    </row>
    <row r="124" spans="11:13" ht="15.75" customHeight="1">
      <c r="K124" s="192"/>
      <c r="M124" s="194"/>
    </row>
    <row r="125" spans="11:13" ht="15.75" customHeight="1">
      <c r="K125" s="192"/>
      <c r="M125" s="194"/>
    </row>
    <row r="126" spans="11:13" ht="15.75" customHeight="1">
      <c r="K126" s="192"/>
      <c r="M126" s="194"/>
    </row>
    <row r="127" spans="11:13" ht="15.75" customHeight="1">
      <c r="K127" s="192"/>
      <c r="M127" s="194"/>
    </row>
    <row r="128" spans="11:13" ht="15.75" customHeight="1">
      <c r="K128" s="192"/>
      <c r="M128" s="194"/>
    </row>
    <row r="129" spans="11:13" ht="15.75" customHeight="1">
      <c r="K129" s="192"/>
      <c r="M129" s="194"/>
    </row>
    <row r="130" spans="11:13" ht="15.75" customHeight="1">
      <c r="K130" s="192"/>
      <c r="M130" s="194"/>
    </row>
    <row r="131" spans="11:13" ht="15.75" customHeight="1">
      <c r="K131" s="192"/>
      <c r="M131" s="194"/>
    </row>
    <row r="132" spans="11:13" ht="15.75" customHeight="1">
      <c r="K132" s="192"/>
      <c r="M132" s="194"/>
    </row>
    <row r="133" spans="11:13" ht="15.75" customHeight="1">
      <c r="K133" s="192"/>
      <c r="M133" s="194"/>
    </row>
    <row r="134" spans="11:13" ht="15.75" customHeight="1">
      <c r="K134" s="192"/>
      <c r="M134" s="194"/>
    </row>
    <row r="135" spans="11:13" ht="15.75" customHeight="1">
      <c r="K135" s="192"/>
      <c r="M135" s="194"/>
    </row>
    <row r="136" spans="11:13" ht="15.75" customHeight="1">
      <c r="K136" s="192"/>
      <c r="M136" s="194"/>
    </row>
    <row r="137" spans="11:13" ht="15.75" customHeight="1">
      <c r="K137" s="192"/>
      <c r="M137" s="194"/>
    </row>
    <row r="138" spans="11:13" ht="15.75" customHeight="1">
      <c r="K138" s="192"/>
      <c r="M138" s="194"/>
    </row>
    <row r="139" spans="11:13" ht="15.75" customHeight="1">
      <c r="K139" s="192"/>
      <c r="M139" s="194"/>
    </row>
    <row r="140" spans="11:13" ht="15.75" customHeight="1">
      <c r="K140" s="192"/>
      <c r="M140" s="194"/>
    </row>
    <row r="141" spans="11:13" ht="15.75" customHeight="1">
      <c r="K141" s="192"/>
      <c r="M141" s="194"/>
    </row>
    <row r="142" spans="11:13" ht="15.75" customHeight="1">
      <c r="K142" s="192"/>
      <c r="M142" s="194"/>
    </row>
    <row r="143" spans="11:13" ht="15.75" customHeight="1">
      <c r="K143" s="192"/>
      <c r="M143" s="194"/>
    </row>
    <row r="144" spans="11:13" ht="15.75" customHeight="1">
      <c r="K144" s="192"/>
      <c r="M144" s="194"/>
    </row>
    <row r="145" spans="11:13" ht="15.75" customHeight="1">
      <c r="K145" s="192"/>
      <c r="M145" s="194"/>
    </row>
    <row r="146" spans="11:13" ht="15.75" customHeight="1">
      <c r="K146" s="192"/>
      <c r="M146" s="194"/>
    </row>
    <row r="147" spans="11:13" ht="15.75" customHeight="1">
      <c r="K147" s="192"/>
      <c r="M147" s="194"/>
    </row>
    <row r="148" spans="11:13" ht="15.75" customHeight="1">
      <c r="K148" s="192"/>
      <c r="M148" s="194"/>
    </row>
    <row r="149" spans="11:13" ht="15.75" customHeight="1">
      <c r="K149" s="192"/>
      <c r="M149" s="194"/>
    </row>
    <row r="150" spans="11:13" ht="15.75" customHeight="1">
      <c r="K150" s="192"/>
      <c r="M150" s="194"/>
    </row>
    <row r="151" spans="11:13" ht="15.75" customHeight="1"/>
    <row r="152" spans="11:13" ht="15.75" customHeight="1"/>
    <row r="153" spans="11:13" ht="15.75" customHeight="1"/>
    <row r="154" spans="11:13" ht="15.75" customHeight="1"/>
    <row r="155" spans="11:13" ht="15.75" customHeight="1"/>
    <row r="156" spans="11:13" ht="15.75" customHeight="1"/>
    <row r="157" spans="11:13" ht="15.75" customHeight="1"/>
    <row r="158" spans="11:13" ht="15.75" customHeight="1"/>
    <row r="159" spans="11:13" ht="15.75" customHeight="1"/>
    <row r="160" spans="11:13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</sheetData>
  <sheetProtection formatCells="0"/>
  <mergeCells count="2">
    <mergeCell ref="A2:C2"/>
    <mergeCell ref="I7:K7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D21"/>
  <sheetViews>
    <sheetView workbookViewId="0">
      <selection activeCell="C9" sqref="C9"/>
    </sheetView>
  </sheetViews>
  <sheetFormatPr baseColWidth="10" defaultRowHeight="18"/>
  <cols>
    <col min="1" max="1" width="14.265625" customWidth="1"/>
    <col min="2" max="2" width="14.06640625" style="178" customWidth="1"/>
    <col min="3" max="3" width="17.6640625" customWidth="1"/>
    <col min="4" max="4" width="16.265625" customWidth="1"/>
  </cols>
  <sheetData>
    <row r="1" spans="1:4">
      <c r="A1" t="s">
        <v>73</v>
      </c>
      <c r="B1" s="178" t="s">
        <v>74</v>
      </c>
      <c r="C1" t="s">
        <v>75</v>
      </c>
      <c r="D1" t="s">
        <v>79</v>
      </c>
    </row>
    <row r="2" spans="1:4">
      <c r="A2" s="151" t="s">
        <v>68</v>
      </c>
      <c r="B2" s="178">
        <v>1</v>
      </c>
      <c r="C2" t="s">
        <v>76</v>
      </c>
      <c r="D2" s="195" t="s">
        <v>16</v>
      </c>
    </row>
    <row r="3" spans="1:4">
      <c r="A3" s="151" t="s">
        <v>69</v>
      </c>
      <c r="B3" s="178">
        <v>2</v>
      </c>
      <c r="C3" t="s">
        <v>77</v>
      </c>
      <c r="D3" s="195" t="s">
        <v>82</v>
      </c>
    </row>
    <row r="4" spans="1:4">
      <c r="A4" s="151" t="s">
        <v>70</v>
      </c>
      <c r="B4" s="178">
        <v>3</v>
      </c>
      <c r="C4" t="s">
        <v>78</v>
      </c>
      <c r="D4" s="195" t="s">
        <v>83</v>
      </c>
    </row>
    <row r="5" spans="1:4">
      <c r="A5" s="151" t="s">
        <v>71</v>
      </c>
      <c r="B5" s="178">
        <v>4</v>
      </c>
      <c r="C5" t="s">
        <v>85</v>
      </c>
      <c r="D5" s="195" t="s">
        <v>45</v>
      </c>
    </row>
    <row r="6" spans="1:4">
      <c r="B6" s="178">
        <v>5</v>
      </c>
      <c r="C6" t="s">
        <v>86</v>
      </c>
      <c r="D6" s="195" t="s">
        <v>80</v>
      </c>
    </row>
    <row r="7" spans="1:4">
      <c r="B7" s="178">
        <v>6</v>
      </c>
      <c r="D7" s="195" t="s">
        <v>81</v>
      </c>
    </row>
    <row r="8" spans="1:4">
      <c r="B8" s="178">
        <v>7</v>
      </c>
      <c r="D8" s="195" t="s">
        <v>84</v>
      </c>
    </row>
    <row r="9" spans="1:4">
      <c r="B9" s="178">
        <v>8</v>
      </c>
      <c r="D9" s="195" t="s">
        <v>18</v>
      </c>
    </row>
    <row r="10" spans="1:4">
      <c r="B10" s="178">
        <v>9</v>
      </c>
      <c r="D10" s="195" t="s">
        <v>6</v>
      </c>
    </row>
    <row r="11" spans="1:4">
      <c r="B11" s="178">
        <v>10</v>
      </c>
      <c r="D11" s="195" t="s">
        <v>26</v>
      </c>
    </row>
    <row r="12" spans="1:4">
      <c r="B12" s="178">
        <v>11</v>
      </c>
    </row>
    <row r="13" spans="1:4">
      <c r="B13" s="178">
        <v>12</v>
      </c>
    </row>
    <row r="14" spans="1:4">
      <c r="B14" s="178">
        <v>13</v>
      </c>
    </row>
    <row r="15" spans="1:4">
      <c r="B15" s="178">
        <v>14</v>
      </c>
    </row>
    <row r="16" spans="1:4">
      <c r="B16" s="178">
        <v>15</v>
      </c>
    </row>
    <row r="17" spans="2:2">
      <c r="B17" s="178">
        <v>16</v>
      </c>
    </row>
    <row r="18" spans="2:2">
      <c r="B18" s="178">
        <v>17</v>
      </c>
    </row>
    <row r="19" spans="2:2">
      <c r="B19" s="178">
        <v>18</v>
      </c>
    </row>
    <row r="20" spans="2:2">
      <c r="B20" s="178">
        <v>19</v>
      </c>
    </row>
    <row r="21" spans="2:2">
      <c r="B21" s="178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Introduction</vt:lpstr>
      <vt:lpstr>Etapes</vt:lpstr>
      <vt:lpstr>Profils</vt:lpstr>
      <vt:lpstr>Hébergements</vt:lpstr>
      <vt:lpstr>Transports</vt:lpstr>
      <vt:lpstr>Listes</vt:lpstr>
      <vt:lpstr>Hébergements!Départ_possible</vt:lpstr>
      <vt:lpstr>Dif_Onglets</vt:lpstr>
      <vt:lpstr>N°_Etapes</vt:lpstr>
    </vt:vector>
  </TitlesOfParts>
  <Company>Papichou bureau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Papychou;Henri</dc:creator>
  <cp:lastModifiedBy>AFEH56</cp:lastModifiedBy>
  <cp:lastPrinted>2019-06-06T07:08:51Z</cp:lastPrinted>
  <dcterms:created xsi:type="dcterms:W3CDTF">2016-05-01T05:45:11Z</dcterms:created>
  <dcterms:modified xsi:type="dcterms:W3CDTF">2019-12-18T18:48:04Z</dcterms:modified>
</cp:coreProperties>
</file>