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89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87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worksheets/sheet85.xml" ContentType="application/vnd.openxmlformats-officedocument.spreadsheetml.worksheet+xml"/>
  <Override PartName="/xl/worksheets/sheet94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83.xml" ContentType="application/vnd.openxmlformats-officedocument.spreadsheetml.worksheet+xml"/>
  <Override PartName="/xl/worksheets/sheet92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Override PartName="/xl/worksheets/sheet81.xml" ContentType="application/vnd.openxmlformats-officedocument.spreadsheetml.worksheet+xml"/>
  <Override PartName="/xl/worksheets/sheet90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worksheets/sheet88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worksheets/sheet93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1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80" windowWidth="17060" windowHeight="10850" tabRatio="930"/>
  </bookViews>
  <sheets>
    <sheet name="1.Entrez_Sortie" sheetId="93" r:id="rId1"/>
    <sheet name="BASE" sheetId="94" r:id="rId2"/>
    <sheet name="UTILISATEURS" sheetId="95" r:id="rId3"/>
    <sheet name="Afocal" sheetId="1" r:id="rId4"/>
    <sheet name="ALIMENTATION" sheetId="2" r:id="rId5"/>
    <sheet name="ATTENUATEUR" sheetId="4" r:id="rId6"/>
    <sheet name="BANC_OPTIQUE" sheetId="3" r:id="rId7"/>
    <sheet name="BEAMSPLITTER" sheetId="6" r:id="rId8"/>
    <sheet name="CAMERA" sheetId="7" r:id="rId9"/>
    <sheet name="COLLIMATEUR" sheetId="8" r:id="rId10"/>
    <sheet name="COLONNE_AMORTIE" sheetId="9" r:id="rId11"/>
    <sheet name="COUTEAU_ELECTRIQUE" sheetId="10" r:id="rId12"/>
    <sheet name="CUBE_MECANIQUE" sheetId="12" r:id="rId13"/>
    <sheet name="CUBE_SEPARATEUR" sheetId="14" r:id="rId14"/>
    <sheet name="CUBE_SEPARATEUR_POLARISEUR" sheetId="13" r:id="rId15"/>
    <sheet name="CUBE__OPTIQUE_" sheetId="11" r:id="rId16"/>
    <sheet name="DENSITE_NEUTRE" sheetId="15" r:id="rId17"/>
    <sheet name="DEPOLI" sheetId="16" r:id="rId18"/>
    <sheet name="DETECTEUR" sheetId="17" r:id="rId19"/>
    <sheet name="DIAPHRAGME" sheetId="18" r:id="rId20"/>
    <sheet name="DRIVER" sheetId="5" r:id="rId21"/>
    <sheet name="ELEVATEUR" sheetId="21" r:id="rId22"/>
    <sheet name="ELEVATEUR__A__COLONNE" sheetId="20" r:id="rId23"/>
    <sheet name="EQUERRE" sheetId="23" r:id="rId24"/>
    <sheet name="FENTE_REGLABLE" sheetId="24" r:id="rId25"/>
    <sheet name="FILTRES_SPECTRO" sheetId="27" r:id="rId26"/>
    <sheet name="FILTRE_SPECTRO__particulier_" sheetId="26" r:id="rId27"/>
    <sheet name="FILTRE__SPATIAL" sheetId="25" r:id="rId28"/>
    <sheet name="FIXATION_POUR_SUPPORT_DE_TIGE" sheetId="28" r:id="rId29"/>
    <sheet name="GLISSIERE" sheetId="29" r:id="rId30"/>
    <sheet name="HUBLOT" sheetId="30" r:id="rId31"/>
    <sheet name="LAME_SEPARATRICE" sheetId="22" r:id="rId32"/>
    <sheet name="LAME_λ_2__λ_4__…" sheetId="31" r:id="rId33"/>
    <sheet name="LASER" sheetId="32" r:id="rId34"/>
    <sheet name="LENTILLE" sheetId="40" r:id="rId35"/>
    <sheet name="LENTILLE_IR" sheetId="33" r:id="rId36"/>
    <sheet name="LENTILLE_UV" sheetId="19" r:id="rId37"/>
    <sheet name="LIAISON_DE_TIGE" sheetId="41" r:id="rId38"/>
    <sheet name="LUNETTE_LASER" sheetId="42" r:id="rId39"/>
    <sheet name="Matériel_divers" sheetId="43" r:id="rId40"/>
    <sheet name="MIROIR" sheetId="45" r:id="rId41"/>
    <sheet name="MIROIR__PARTICULIER_" sheetId="44" r:id="rId42"/>
    <sheet name="MONITEUR" sheetId="46" r:id="rId43"/>
    <sheet name="MONTURE_MULTI_AXE" sheetId="47" r:id="rId44"/>
    <sheet name="MONTURE_UNIVERSELLE_PLATE" sheetId="48" r:id="rId45"/>
    <sheet name="MOTEUR" sheetId="38" r:id="rId46"/>
    <sheet name="MOUVEMENT_RECTILIGNE" sheetId="35" r:id="rId47"/>
    <sheet name="MOUVEMENT_ROTATION" sheetId="36" r:id="rId48"/>
    <sheet name="MOUVEMENT_VERTICAL" sheetId="37" r:id="rId49"/>
    <sheet name="MULTIMETRE" sheetId="49" r:id="rId50"/>
    <sheet name="OBJECTIF" sheetId="54" r:id="rId51"/>
    <sheet name="OBJECTIF_DE_MICROSCOPE" sheetId="39" r:id="rId52"/>
    <sheet name="OPTIQUE_DIVERSE" sheetId="55" r:id="rId53"/>
    <sheet name="OPTIQUE_SPECIFIQUE" sheetId="56" r:id="rId54"/>
    <sheet name="PETITE_LENTILLE" sheetId="57" r:id="rId55"/>
    <sheet name="PHOTODIODE_NEWPORT" sheetId="58" r:id="rId56"/>
    <sheet name="PIEGE_A_LUMIERE" sheetId="59" r:id="rId57"/>
    <sheet name="PINHOLE" sheetId="60" r:id="rId58"/>
    <sheet name="PLAQUE_AVEC_TROU_DE_FIXATION" sheetId="61" r:id="rId59"/>
    <sheet name="PLATEAU_ORIENTABLE" sheetId="62" r:id="rId60"/>
    <sheet name="POLARISEUR" sheetId="63" r:id="rId61"/>
    <sheet name="POWER_METER" sheetId="53" r:id="rId62"/>
    <sheet name="PRISME" sheetId="52" r:id="rId63"/>
    <sheet name="RAIL" sheetId="51" r:id="rId64"/>
    <sheet name="RETICULE" sheetId="64" r:id="rId65"/>
    <sheet name="SEMELLE" sheetId="50" r:id="rId66"/>
    <sheet name="SHEAR_PLATE" sheetId="70" r:id="rId67"/>
    <sheet name="SHUTTER" sheetId="71" r:id="rId68"/>
    <sheet name="SOURCE" sheetId="72" r:id="rId69"/>
    <sheet name="SPECTRO" sheetId="73" r:id="rId70"/>
    <sheet name="SPHERE_INTEGRANTE" sheetId="74" r:id="rId71"/>
    <sheet name="SUPPORT_3_AXES_A_ROTULE" sheetId="75" r:id="rId72"/>
    <sheet name="SUPPORT_DE_TIGE__STG_" sheetId="77" r:id="rId73"/>
    <sheet name="SUPPORT_DE_TIGE__STR_" sheetId="78" r:id="rId74"/>
    <sheet name="SUPPORT_DE_TIGE__STS_" sheetId="68" r:id="rId75"/>
    <sheet name="SUPPORT_DE_TIGE__ST_" sheetId="76" r:id="rId76"/>
    <sheet name="SUPPORT_DE_TIGE__VPH_" sheetId="79" r:id="rId77"/>
    <sheet name="SUPPORT_FILTRE" sheetId="67" r:id="rId78"/>
    <sheet name="SUPPORT_FIX_MAGNETIQUE" sheetId="66" r:id="rId79"/>
    <sheet name="SUPPORT_LASER" sheetId="65" r:id="rId80"/>
    <sheet name="SUPPORT_LENTILLE" sheetId="83" r:id="rId81"/>
    <sheet name="SUPPORT_LENTILLE_ORIENTABLE" sheetId="69" r:id="rId82"/>
    <sheet name="SUPPORT_MECANIQUE__DIVERS_" sheetId="84" r:id="rId83"/>
    <sheet name="SUPPORT_OPTIQUE__CVI_" sheetId="85" r:id="rId84"/>
    <sheet name="SUPPORT_OPTIQUE__divers_" sheetId="86" r:id="rId85"/>
    <sheet name="SUPPORT_OPTIQUE__GM_" sheetId="87" r:id="rId86"/>
    <sheet name="SUPPORT_OPTIQUE__KM_" sheetId="88" r:id="rId87"/>
    <sheet name="SUPPORT_OPTIQUE__LM_" sheetId="89" r:id="rId88"/>
    <sheet name="SUPPORT_OPTIQUE__P100_" sheetId="90" r:id="rId89"/>
    <sheet name="SUPPORT_OPTIQUE__SL8_" sheetId="91" r:id="rId90"/>
    <sheet name="SUPPORT_OPTIQUE__U100_U200_U50_" sheetId="81" r:id="rId91"/>
    <sheet name="SUPPORT_ROTATIF" sheetId="80" r:id="rId92"/>
    <sheet name="SUPPORT_ROTATIF_LAME" sheetId="92" r:id="rId93"/>
    <sheet name="TIP_TILT" sheetId="82" r:id="rId94"/>
  </sheets>
  <definedNames>
    <definedName name="_xlnm._FilterDatabase" localSheetId="1" hidden="1">BASE!$A$1:$A$1621</definedName>
    <definedName name="Afocal">Afocal!$A$1:$C$2</definedName>
    <definedName name="ALIMENTATION">ALIMENTATION!$A$1:$E$10</definedName>
    <definedName name="ATTENUATEUR">ATTENUATEUR!$A$1:$E$2</definedName>
    <definedName name="BANC_OPTIQUE">BANC_OPTIQUE!$A$1:$C$50</definedName>
    <definedName name="BEAMSPLITTER">BEAMSPLITTER!$A$1:$F$5</definedName>
    <definedName name="CAMERA">CAMERA!$A$1:$H$11</definedName>
    <definedName name="Caract">BASE!$B$2:$C$1621</definedName>
    <definedName name="choix">'1.Entrez_Sortie'!$A$2</definedName>
    <definedName name="COLLIMATEUR">COLLIMATEUR!$A$1:$E$2</definedName>
    <definedName name="COLONNE_AMORTIE">COLONNE_AMORTIE!$A$1:$D$10</definedName>
    <definedName name="COUTEAU_ELECTRIQUE">COUTEAU_ELECTRIQUE!$A$1:$E$2</definedName>
    <definedName name="CUBE__OPTIQUE_">CUBE__OPTIQUE_!$A$1:$D$2</definedName>
    <definedName name="CUBE_MECANIQUE">CUBE_MECANIQUE!$A$1:$C$11</definedName>
    <definedName name="CUBE_SEPARATEUR">CUBE_SEPARATEUR!$A$1:$H$9</definedName>
    <definedName name="CUBE_SEPARATEUR_POLARISEUR">CUBE_SEPARATEUR_POLARISEUR!$A$1:$H$8</definedName>
    <definedName name="Dénominations">BASE!$X$1:$X$94</definedName>
    <definedName name="DENSITE_NEUTRE">DENSITE_NEUTRE!$A$1:$G$6</definedName>
    <definedName name="DEPOLI">DEPOLI!$A$1:$D$2</definedName>
    <definedName name="Désign">OFFSET(BASE!$B$1,MATCH(choix,BASE!$A:$A,0)-1,,COUNTIF(BASE!$A:$A,choix),)</definedName>
    <definedName name="DETECTEUR">DETECTEUR!$A$1:$F$2</definedName>
    <definedName name="DIAPHRAGME">DIAPHRAGME!$A$1:$C$29</definedName>
    <definedName name="DRIVER">DRIVER!$A$1:$E$6</definedName>
    <definedName name="ELEVATEUR">ELEVATEUR!$A$1:$C$15</definedName>
    <definedName name="ELEVATEUR__A__COLONNE">ELEVATEUR__A__COLONNE!$A$1:$C$6</definedName>
    <definedName name="EQUERRE">EQUERRE!$A$1:$C$33</definedName>
    <definedName name="_xlnm.Extract" localSheetId="1">BASE!$X$1</definedName>
    <definedName name="FENTE_REGLABLE">FENTE_REGLABLE!$A$1:$B$9</definedName>
    <definedName name="FILTRE__SPATIAL">FILTRE__SPATIAL!$A$1:$D$21</definedName>
    <definedName name="FILTRE_SPECTRO__particulier_">FILTRE_SPECTRO__particulier_!$A$1:$H$24</definedName>
    <definedName name="FILTRES_SPECTRO">FILTRES_SPECTRO!$A$1:$H$82</definedName>
    <definedName name="FIXATION_POUR_SUPPORT_DE_TIGE">FIXATION_POUR_SUPPORT_DE_TIGE!$A$1:$C$22</definedName>
    <definedName name="GLISSIERE">GLISSIERE!$A$1:$C$9</definedName>
    <definedName name="HUBLOT">HUBLOT!$A$1:$F$3</definedName>
    <definedName name="LAME_SEPARATRICE">LAME_SEPARATRICE!$A$1:$I$23</definedName>
    <definedName name="LAME_λ_2__λ_4__…">LAME_λ_2__λ_4__…!$A$1:$H$19</definedName>
    <definedName name="LASER">LASER!$A$1:$H$27</definedName>
    <definedName name="LENTILLE">LENTILLE!$A$1:$F$58</definedName>
    <definedName name="LENTILLE_IR">LENTILLE_IR!$A$1:$F$5</definedName>
    <definedName name="LENTILLE_UV">LENTILLE_UV!$A$1:$H$4</definedName>
    <definedName name="LIAISON_DE_TIGE">LIAISON_DE_TIGE!$A$1:$C$30</definedName>
    <definedName name="local">BASE!$B$2:$D$1621</definedName>
    <definedName name="LUNETTE_LASER">LUNETTE_LASER!$A$1:$E$24</definedName>
    <definedName name="Matériel_divers">Matériel_divers!$A$1:$E$8</definedName>
    <definedName name="MIROIR">MIROIR!$A$1:$I$127</definedName>
    <definedName name="MIROIR__PARTICULIER_">MIROIR__PARTICULIER_!$A$1:$G$2</definedName>
    <definedName name="MONITEUR">MONITEUR!$A$1:$E$18</definedName>
    <definedName name="MONTURE_MULTI_AXE">MONTURE_MULTI_AXE!$A$1:$C$2</definedName>
    <definedName name="MONTURE_UNIVERSELLE_PLATE">MONTURE_UNIVERSELLE_PLATE!$A$1:$C$3</definedName>
    <definedName name="MOTEUR">MOTEUR!$A$1:$E$2</definedName>
    <definedName name="MOUVEMENT_RECTILIGNE">MOUVEMENT_RECTILIGNE!$A$1:$C$94</definedName>
    <definedName name="MOUVEMENT_ROTATION">MOUVEMENT_ROTATION!$A$1:$C$35</definedName>
    <definedName name="MOUVEMENT_VERTICAL">MOUVEMENT_VERTICAL!$A$1:$C$11</definedName>
    <definedName name="MULTIMETRE">MULTIMETRE!$A$1:$E$4</definedName>
    <definedName name="OBJECTIF">OBJECTIF!$A$1:$E$13</definedName>
    <definedName name="OBJECTIF_DE_MICROSCOPE">OBJECTIF_DE_MICROSCOPE!$A$1:$C$61</definedName>
    <definedName name="OPTIQUE_DIVERSE">OPTIQUE_DIVERSE!$A$1:$C$7</definedName>
    <definedName name="OPTIQUE_SPECIFIQUE">OPTIQUE_SPECIFIQUE!$A$1:$G$2</definedName>
    <definedName name="PETITE_LENTILLE">PETITE_LENTILLE!$A$1:$E$54</definedName>
    <definedName name="PHOTODIODE_NEWPORT">PHOTODIODE_NEWPORT!$A$1:$E$26</definedName>
    <definedName name="PIEGE_A_LUMIERE">PIEGE_A_LUMIERE!$A$1:$B$19</definedName>
    <definedName name="PINHOLE">PINHOLE!$A$1:$E$36</definedName>
    <definedName name="PLAQUE_AVEC_TROU_DE_FIXATION">PLAQUE_AVEC_TROU_DE_FIXATION!$A$1:$C$115</definedName>
    <definedName name="PLATEAU_ORIENTABLE">PLATEAU_ORIENTABLE!$A$1:$C$28</definedName>
    <definedName name="POLARISEUR">POLARISEUR!$A$1:$F$24</definedName>
    <definedName name="POWER_METER">POWER_METER!$A$1:$E$13</definedName>
    <definedName name="PRISME">PRISME!$A$1:$E$16</definedName>
    <definedName name="RAIL">RAIL!$A$1:$C$12</definedName>
    <definedName name="RETICULE">RETICULE!$A$1:$D$3</definedName>
    <definedName name="SEMELLE">SEMELLE!$A$1:$C$77</definedName>
    <definedName name="SHEAR_PLATE">SHEAR_PLATE!$A$1:$D$3</definedName>
    <definedName name="SHUTTER">SHUTTER!$A$1:$E$9</definedName>
    <definedName name="SOURCE">SOURCE!$A$1:$F$2</definedName>
    <definedName name="SPECTRO">SPECTRO!$A$1:$E$3</definedName>
    <definedName name="SPHERE_INTEGRANTE">SPHERE_INTEGRANTE!$A$1:$D$4</definedName>
    <definedName name="Stock">BASE!$B$2:$E$1621</definedName>
    <definedName name="SUPPORT_3_AXES_A_ROTULE">SUPPORT_3_AXES_A_ROTULE!$A$1:$D$7</definedName>
    <definedName name="SUPPORT_DE_TIGE__ST_">SUPPORT_DE_TIGE__ST_!$A$1:$D$16</definedName>
    <definedName name="SUPPORT_DE_TIGE__STG_">SUPPORT_DE_TIGE__STG_!$A$1:$D$46</definedName>
    <definedName name="SUPPORT_DE_TIGE__STR_">SUPPORT_DE_TIGE__STR_!$A$1:$D$22</definedName>
    <definedName name="SUPPORT_DE_TIGE__STS_">SUPPORT_DE_TIGE__STS_!$A$1:$D$6</definedName>
    <definedName name="SUPPORT_DE_TIGE__VPH_">SUPPORT_DE_TIGE__VPH_!$A$1:$D$34</definedName>
    <definedName name="SUPPORT_FILTRE">SUPPORT_FILTRE!$A$1:$D$13</definedName>
    <definedName name="SUPPORT_FIX_MAGNETIQUE">SUPPORT_FIX_MAGNETIQUE!$A$1:$D$16</definedName>
    <definedName name="SUPPORT_LASER">SUPPORT_LASER!$A$1:$B$6</definedName>
    <definedName name="SUPPORT_LENTILLE">SUPPORT_LENTILLE!$A$1:$D$15</definedName>
    <definedName name="SUPPORT_LENTILLE_ORIENTABLE">SUPPORT_LENTILLE_ORIENTABLE!$A$1:$D$7</definedName>
    <definedName name="SUPPORT_MECANIQUE__DIVERS_">SUPPORT_MECANIQUE__DIVERS_!$A$1:$D$87</definedName>
    <definedName name="SUPPORT_OPTIQUE__CVI_">SUPPORT_OPTIQUE__CVI_!$A$1:$D$3</definedName>
    <definedName name="SUPPORT_OPTIQUE__divers_">SUPPORT_OPTIQUE__divers_!$A$1:$D$40</definedName>
    <definedName name="SUPPORT_OPTIQUE__GM_">SUPPORT_OPTIQUE__GM_!$A$1:$D$24</definedName>
    <definedName name="SUPPORT_OPTIQUE__KM_">SUPPORT_OPTIQUE__KM_!$A$1:$D$8</definedName>
    <definedName name="SUPPORT_OPTIQUE__LM_">SUPPORT_OPTIQUE__LM_!$A$1:$D$5</definedName>
    <definedName name="SUPPORT_OPTIQUE__P100_">SUPPORT_OPTIQUE__P100_!$A$1:$D$28</definedName>
    <definedName name="SUPPORT_OPTIQUE__SL8_">SUPPORT_OPTIQUE__SL8_!$A$1:$D$21</definedName>
    <definedName name="SUPPORT_OPTIQUE__U100_U200_U50_">SUPPORT_OPTIQUE__U100_U200_U50_!$A$1:$D$32</definedName>
    <definedName name="SUPPORT_ROTATIF">SUPPORT_ROTATIF!$A$1:$D$4</definedName>
    <definedName name="SUPPORT_ROTATIF_LAME">SUPPORT_ROTATIF_LAME!$A$1:$D$9</definedName>
    <definedName name="TIP_TILT">TIP_TILT!$A$1:$D$2</definedName>
    <definedName name="UTILISATEUR">#REF!</definedName>
    <definedName name="Utilisateurs">UTILISATEURS!$C$2:$C$12</definedName>
  </definedNames>
  <calcPr calcId="125725"/>
</workbook>
</file>

<file path=xl/calcChain.xml><?xml version="1.0" encoding="utf-8"?>
<calcChain xmlns="http://schemas.openxmlformats.org/spreadsheetml/2006/main">
  <c r="C3" i="95"/>
  <c r="C4"/>
  <c r="C5"/>
  <c r="C6"/>
  <c r="C7"/>
  <c r="C8"/>
  <c r="C9"/>
  <c r="C10"/>
  <c r="C11"/>
  <c r="C12"/>
  <c r="C2"/>
  <c r="E13" i="94" l="1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3"/>
  <c r="E4"/>
  <c r="E5"/>
  <c r="E6"/>
  <c r="E7"/>
  <c r="E8"/>
  <c r="E9"/>
  <c r="E10"/>
  <c r="E11"/>
  <c r="E12"/>
  <c r="E2"/>
  <c r="C2" l="1"/>
  <c r="D2"/>
  <c r="B2"/>
  <c r="G2" i="93" l="1"/>
  <c r="I2"/>
  <c r="D2"/>
  <c r="C2"/>
</calcChain>
</file>

<file path=xl/sharedStrings.xml><?xml version="1.0" encoding="utf-8"?>
<sst xmlns="http://schemas.openxmlformats.org/spreadsheetml/2006/main" count="11699" uniqueCount="2708">
  <si>
    <t>DESIGNATION</t>
  </si>
  <si>
    <t>CARACTERISTIQUE</t>
  </si>
  <si>
    <t>LOCALISATION</t>
  </si>
  <si>
    <t>AF - 1</t>
  </si>
  <si>
    <t>Système de deux lentilles, monture réglable</t>
  </si>
  <si>
    <t>Armoire A1</t>
  </si>
  <si>
    <t>?</t>
  </si>
  <si>
    <t>500mA MAX</t>
  </si>
  <si>
    <t>OPT - ALIM - 09</t>
  </si>
  <si>
    <t>OPT - ALIM - 08</t>
  </si>
  <si>
    <t>OPT - ALIM - 07</t>
  </si>
  <si>
    <t>OPT - ALIM - 06</t>
  </si>
  <si>
    <t>cellule</t>
  </si>
  <si>
    <t>OPT - ALIM - 05</t>
  </si>
  <si>
    <t>OPT - ALIM - 04</t>
  </si>
  <si>
    <t>2 * 0.30 v</t>
  </si>
  <si>
    <t>OPT - ALIM - 03</t>
  </si>
  <si>
    <t>OPT - ALIM - 02</t>
  </si>
  <si>
    <t>OPT - ALIM - 01</t>
  </si>
  <si>
    <t>REMARQUE</t>
  </si>
  <si>
    <t>SERIE</t>
  </si>
  <si>
    <t>MODELE</t>
  </si>
  <si>
    <t>labo optique 1</t>
  </si>
  <si>
    <t>75 cm</t>
  </si>
  <si>
    <t>X - 45 - 03</t>
  </si>
  <si>
    <t>X - 45 - 02</t>
  </si>
  <si>
    <t>5,4 cm</t>
  </si>
  <si>
    <t>X - 95 - 42</t>
  </si>
  <si>
    <t>25.5cm</t>
  </si>
  <si>
    <t>X - 95 - 41</t>
  </si>
  <si>
    <t>X - 95 - 40</t>
  </si>
  <si>
    <t>X - 95 - 39</t>
  </si>
  <si>
    <t>X - 95 - 38</t>
  </si>
  <si>
    <t>25cm</t>
  </si>
  <si>
    <t>X - 95 - 37</t>
  </si>
  <si>
    <t>X - 95 - 36</t>
  </si>
  <si>
    <t>38cm</t>
  </si>
  <si>
    <t>X - 95 - 35</t>
  </si>
  <si>
    <t>50cm</t>
  </si>
  <si>
    <t>X - 95 - 34</t>
  </si>
  <si>
    <t>X - 95 - 33</t>
  </si>
  <si>
    <t>X - 95 - 32</t>
  </si>
  <si>
    <t>64cm</t>
  </si>
  <si>
    <t>X - 95 - 31</t>
  </si>
  <si>
    <t>X - 95 - 30</t>
  </si>
  <si>
    <t>X - 95 - 29</t>
  </si>
  <si>
    <t>X - 95 - 28</t>
  </si>
  <si>
    <t>X - 95 - 27</t>
  </si>
  <si>
    <t>75cm</t>
  </si>
  <si>
    <t>X - 95 - 26</t>
  </si>
  <si>
    <t>25 cm</t>
  </si>
  <si>
    <t>X - 95 - 25</t>
  </si>
  <si>
    <t>29,5 cm</t>
  </si>
  <si>
    <t>X - 95 - 24</t>
  </si>
  <si>
    <t>150 cm</t>
  </si>
  <si>
    <t>X - 95 - 23</t>
  </si>
  <si>
    <t>65 cm</t>
  </si>
  <si>
    <t>X - 95 - 22</t>
  </si>
  <si>
    <t>100 cm</t>
  </si>
  <si>
    <t>X - 95 - 21</t>
  </si>
  <si>
    <t>20 cm</t>
  </si>
  <si>
    <t>X - 95 - 20</t>
  </si>
  <si>
    <t>X - 95 - 19</t>
  </si>
  <si>
    <t>X - 95 - 18</t>
  </si>
  <si>
    <t>80 cm</t>
  </si>
  <si>
    <t>X - 95 - 17</t>
  </si>
  <si>
    <t>X - 95 - 16</t>
  </si>
  <si>
    <t>X - 95 - 15</t>
  </si>
  <si>
    <t>50 cm</t>
  </si>
  <si>
    <t>X - 95 - 14</t>
  </si>
  <si>
    <t>X - 95 - 13</t>
  </si>
  <si>
    <t>X - 95 - ACC - 01</t>
  </si>
  <si>
    <t>10cm</t>
  </si>
  <si>
    <t>X - 95 - 43</t>
  </si>
  <si>
    <t>X - 100 - 01</t>
  </si>
  <si>
    <t>X - 95 - 12</t>
  </si>
  <si>
    <t>X - 95 - 11</t>
  </si>
  <si>
    <t>X - 95 - 10</t>
  </si>
  <si>
    <t>X - 95 - 09</t>
  </si>
  <si>
    <t>X - 95 - 08</t>
  </si>
  <si>
    <t>250 cm</t>
  </si>
  <si>
    <t>X - 95 - 07</t>
  </si>
  <si>
    <t>X - 95 - 06</t>
  </si>
  <si>
    <t>X - 95 - 05</t>
  </si>
  <si>
    <t>X - 95 - 04</t>
  </si>
  <si>
    <t>X - 95 - 03</t>
  </si>
  <si>
    <t>26.5 cm</t>
  </si>
  <si>
    <t>X - 95 - 02</t>
  </si>
  <si>
    <t>X - 95 - 01</t>
  </si>
  <si>
    <t>X - 48 - 01</t>
  </si>
  <si>
    <t>X - 45 - 01</t>
  </si>
  <si>
    <t>Armoire A2</t>
  </si>
  <si>
    <t>04-400-6</t>
  </si>
  <si>
    <t>Newport 935-3-OPT</t>
  </si>
  <si>
    <t>935-3/5-OPT - 1</t>
  </si>
  <si>
    <t>Pt timer Yag</t>
  </si>
  <si>
    <t>OPT - SHDRIV - 05</t>
  </si>
  <si>
    <t>OPT - SHDRIV - 04</t>
  </si>
  <si>
    <t>OPT - SHDRIV - 03</t>
  </si>
  <si>
    <t>OPT - SHDRIV - 02</t>
  </si>
  <si>
    <t>OPT - SHDRIV - 01</t>
  </si>
  <si>
    <t>Armoire A103</t>
  </si>
  <si>
    <t>Rs/Ts = 50/50 ; 0.48-0.7µm</t>
  </si>
  <si>
    <t>50.8 mm</t>
  </si>
  <si>
    <t>BW - 04</t>
  </si>
  <si>
    <t>λ/10</t>
  </si>
  <si>
    <t>BW - 03</t>
  </si>
  <si>
    <t>BW - 02</t>
  </si>
  <si>
    <t>BW - 01</t>
  </si>
  <si>
    <t>MONTURE ASSOCIEE</t>
  </si>
  <si>
    <t>TAILLE</t>
  </si>
  <si>
    <t>PLANEITE</t>
  </si>
  <si>
    <t>Projet, multiphy</t>
  </si>
  <si>
    <t>4100126328</t>
  </si>
  <si>
    <t>UI-1120SE-M-HQ</t>
  </si>
  <si>
    <t>uEye</t>
  </si>
  <si>
    <t>CA - UI - 2</t>
  </si>
  <si>
    <t>4100126327</t>
  </si>
  <si>
    <t>CA - UI - 1</t>
  </si>
  <si>
    <t>OUI</t>
  </si>
  <si>
    <t>LOT 146</t>
  </si>
  <si>
    <t>1796</t>
  </si>
  <si>
    <t>MICAM VHR  1000</t>
  </si>
  <si>
    <t>C NLO 7</t>
  </si>
  <si>
    <t>Armoire A133</t>
  </si>
  <si>
    <t>AL CAM 06</t>
  </si>
  <si>
    <t>1798</t>
  </si>
  <si>
    <t>C NLO 6</t>
  </si>
  <si>
    <t>C NLO 5</t>
  </si>
  <si>
    <t>LOT 050</t>
  </si>
  <si>
    <t>1607</t>
  </si>
  <si>
    <t xml:space="preserve"> C NLO 4</t>
  </si>
  <si>
    <t>REF AV0510 ; N°475</t>
  </si>
  <si>
    <t>IND A4 ; LOT 517</t>
  </si>
  <si>
    <t>194</t>
  </si>
  <si>
    <t>C NLO 3</t>
  </si>
  <si>
    <t>ENDOMMAGEE DEFINITIVEMENT</t>
  </si>
  <si>
    <t>32430</t>
  </si>
  <si>
    <t>MICAM   X</t>
  </si>
  <si>
    <t>C NLO  2</t>
  </si>
  <si>
    <t>REF AV0510 ; N°185</t>
  </si>
  <si>
    <t>32428</t>
  </si>
  <si>
    <t>C NLO 1</t>
  </si>
  <si>
    <t>CONNECTEUR</t>
  </si>
  <si>
    <t>ALIMENTATION</t>
  </si>
  <si>
    <t>DIVERS</t>
  </si>
  <si>
    <t>FABRICANT</t>
  </si>
  <si>
    <t>collimateur à fibre optique</t>
  </si>
  <si>
    <t>47222</t>
  </si>
  <si>
    <t>edmund</t>
  </si>
  <si>
    <t>COL - F - 1</t>
  </si>
  <si>
    <t>REF FABR</t>
  </si>
  <si>
    <t>410RC - 2</t>
  </si>
  <si>
    <t>410RC - 1</t>
  </si>
  <si>
    <t>670RCB - 1</t>
  </si>
  <si>
    <t>670RCT - 2</t>
  </si>
  <si>
    <t>Armoire A136</t>
  </si>
  <si>
    <t>2 miroirs à 45°</t>
  </si>
  <si>
    <t>670RCT - 1</t>
  </si>
  <si>
    <t>75 - 1</t>
  </si>
  <si>
    <t>70 - 1</t>
  </si>
  <si>
    <t>625 - RC4 - 1</t>
  </si>
  <si>
    <t>Newport, 625Series</t>
  </si>
  <si>
    <t>45 - 2</t>
  </si>
  <si>
    <t>625 - RC6 - 1</t>
  </si>
  <si>
    <t>45 - 1</t>
  </si>
  <si>
    <t>ELEMENT ASSOCIE</t>
  </si>
  <si>
    <t>KENWOOD</t>
  </si>
  <si>
    <t>PK032/w</t>
  </si>
  <si>
    <t>KN400</t>
  </si>
  <si>
    <t>OPT-COUT.ELECT - 01</t>
  </si>
  <si>
    <t>5 faces coaté</t>
  </si>
  <si>
    <t>20 mm</t>
  </si>
  <si>
    <t>CUC - 1</t>
  </si>
  <si>
    <t>DIMENSIONS</t>
  </si>
  <si>
    <t>Armoire A137</t>
  </si>
  <si>
    <t>100</t>
  </si>
  <si>
    <t>CU - 10</t>
  </si>
  <si>
    <t>CU - 9</t>
  </si>
  <si>
    <t>CU - 8</t>
  </si>
  <si>
    <t>CU - 7</t>
  </si>
  <si>
    <t>CU - 6</t>
  </si>
  <si>
    <t>CU - 5</t>
  </si>
  <si>
    <t>CU - 4</t>
  </si>
  <si>
    <t>CU - 3</t>
  </si>
  <si>
    <t>CU - 2</t>
  </si>
  <si>
    <t>75</t>
  </si>
  <si>
    <t>CU - 1</t>
  </si>
  <si>
    <t>avec sa monture</t>
  </si>
  <si>
    <t>12,7mm</t>
  </si>
  <si>
    <t>CUPO - 7</t>
  </si>
  <si>
    <t>Newport</t>
  </si>
  <si>
    <t>632,8nm, Tp/TS&gt;100:1</t>
  </si>
  <si>
    <t>05BC16PC.4</t>
  </si>
  <si>
    <t>CUPO - 6</t>
  </si>
  <si>
    <t>HI-E POL, 1064nm, Tp/Ts&gt;200:1</t>
  </si>
  <si>
    <t>P036228</t>
  </si>
  <si>
    <t>05BC15PH.9</t>
  </si>
  <si>
    <t>CUPO - 5</t>
  </si>
  <si>
    <t>THORLABS</t>
  </si>
  <si>
    <t>420-680nm</t>
  </si>
  <si>
    <t>PBS201</t>
  </si>
  <si>
    <t>20mm</t>
  </si>
  <si>
    <t>CUPO - 4</t>
  </si>
  <si>
    <t>CUPO - 3</t>
  </si>
  <si>
    <t>SM1PM15 - 2</t>
  </si>
  <si>
    <t>Glan-Taylor</t>
  </si>
  <si>
    <t>4458</t>
  </si>
  <si>
    <t>GT15-A</t>
  </si>
  <si>
    <t>15mm</t>
  </si>
  <si>
    <t>CUPO - 2</t>
  </si>
  <si>
    <t>SM1PM15 - 1</t>
  </si>
  <si>
    <t>5420</t>
  </si>
  <si>
    <t>CUPO - 1</t>
  </si>
  <si>
    <t>N° série</t>
  </si>
  <si>
    <t>HVM.1i - 3</t>
  </si>
  <si>
    <t>25x25x25 mm</t>
  </si>
  <si>
    <t>CUS - 1</t>
  </si>
  <si>
    <t>25*25*25</t>
  </si>
  <si>
    <t>CUS - 8</t>
  </si>
  <si>
    <t>CUS - 7</t>
  </si>
  <si>
    <t>Thorlabs</t>
  </si>
  <si>
    <t>400-700nm</t>
  </si>
  <si>
    <t>BS016</t>
  </si>
  <si>
    <t>CUS - 6</t>
  </si>
  <si>
    <t>CUS - 5</t>
  </si>
  <si>
    <t>CUS - 4</t>
  </si>
  <si>
    <t>CUS - 3</t>
  </si>
  <si>
    <t>R=0.5 ; T=0.5</t>
  </si>
  <si>
    <t>CUS - 2</t>
  </si>
  <si>
    <t>2</t>
  </si>
  <si>
    <t>OD - 2 - 1</t>
  </si>
  <si>
    <t>Projet, proba V</t>
  </si>
  <si>
    <t>NT48-098</t>
  </si>
  <si>
    <t>Edmund</t>
  </si>
  <si>
    <t>Absorptive ND Filter 3.0 OD 50mm Sq</t>
  </si>
  <si>
    <t>3</t>
  </si>
  <si>
    <t>50x50</t>
  </si>
  <si>
    <t>ND - ABS - 1</t>
  </si>
  <si>
    <t>47-511</t>
  </si>
  <si>
    <t>Boite 8 densités circulaire (0.3 à 3.0)</t>
  </si>
  <si>
    <t>ND - B - 1</t>
  </si>
  <si>
    <t>Filter ND stepped</t>
  </si>
  <si>
    <t>FND - 5 - 01</t>
  </si>
  <si>
    <t>2 classeurs</t>
  </si>
  <si>
    <t>OD</t>
  </si>
  <si>
    <t>Meuble tiroir 1</t>
  </si>
  <si>
    <t>ep. 8mm, Ø50mm</t>
  </si>
  <si>
    <t>DEP-01</t>
  </si>
  <si>
    <t>Armoire A132</t>
  </si>
  <si>
    <t>818 - BB - 30</t>
  </si>
  <si>
    <t>InGaAs</t>
  </si>
  <si>
    <t>Det - IGA - 01</t>
  </si>
  <si>
    <t>MODEL</t>
  </si>
  <si>
    <t>FABRIQUENT</t>
  </si>
  <si>
    <t>TYPE</t>
  </si>
  <si>
    <t>ID - 10 - 2</t>
  </si>
  <si>
    <t>ID - 10 - 1</t>
  </si>
  <si>
    <t>ID - 1,5 - 13</t>
  </si>
  <si>
    <t>ID - 1,5 - 12</t>
  </si>
  <si>
    <t>ID - 1,5 - 11</t>
  </si>
  <si>
    <t>+lentille 135mm</t>
  </si>
  <si>
    <t>ID - 1,5 - 10</t>
  </si>
  <si>
    <t>ID - 1,5 - 9</t>
  </si>
  <si>
    <t>ID - 1,5 - 8</t>
  </si>
  <si>
    <t>ID - 1,5 - 7</t>
  </si>
  <si>
    <t>ID - 1,5 - 6</t>
  </si>
  <si>
    <t>ID - 1,5 - 5</t>
  </si>
  <si>
    <t>ID - 1,5 - 4</t>
  </si>
  <si>
    <t>ID - 1,5 - 3</t>
  </si>
  <si>
    <t>ID - 1,5 - 2</t>
  </si>
  <si>
    <t>ID - 1,5 - 1</t>
  </si>
  <si>
    <t>ID - 1,0 - 6</t>
  </si>
  <si>
    <t>ID - 1,0 - 5</t>
  </si>
  <si>
    <t>ID - 1,0 - 4</t>
  </si>
  <si>
    <t>ID - 1,0 - 3</t>
  </si>
  <si>
    <t>ID - 1,0 - 2</t>
  </si>
  <si>
    <t>ID - 1,0 - 1</t>
  </si>
  <si>
    <t>ID - 0,5 - 6</t>
  </si>
  <si>
    <t>ID - 0,5 - 5</t>
  </si>
  <si>
    <t>ID - 0,5 - 4</t>
  </si>
  <si>
    <t>ID - 0,5 - 3</t>
  </si>
  <si>
    <t>ID - 0,5 - 2</t>
  </si>
  <si>
    <t>ID - 0,5 - 1</t>
  </si>
  <si>
    <t>coat 400-700nm</t>
  </si>
  <si>
    <t>25.4mm</t>
  </si>
  <si>
    <t>50.8mm</t>
  </si>
  <si>
    <t>UV - L - 03</t>
  </si>
  <si>
    <t>épaisseur = 7mm</t>
  </si>
  <si>
    <t>60mm</t>
  </si>
  <si>
    <t>250mm</t>
  </si>
  <si>
    <t>UV - L - 02</t>
  </si>
  <si>
    <t>Armoire A138</t>
  </si>
  <si>
    <t>UV - L - 01</t>
  </si>
  <si>
    <t>DIAMETRE</t>
  </si>
  <si>
    <t>FOCAL</t>
  </si>
  <si>
    <t>ECN8 - 5</t>
  </si>
  <si>
    <t>ECN8 - 4</t>
  </si>
  <si>
    <t>ECN8 - 3</t>
  </si>
  <si>
    <t>ECN8 - 2</t>
  </si>
  <si>
    <t>ECN8 - 1</t>
  </si>
  <si>
    <t>EL130 - 1</t>
  </si>
  <si>
    <t>EL80 - 6</t>
  </si>
  <si>
    <t>EL80 - 5</t>
  </si>
  <si>
    <t>EL80 - 4</t>
  </si>
  <si>
    <t>EL80 - 3</t>
  </si>
  <si>
    <t>EL80 - 2</t>
  </si>
  <si>
    <t>EL80 - 1</t>
  </si>
  <si>
    <t>EN60 - 1</t>
  </si>
  <si>
    <t>EN40 - 4</t>
  </si>
  <si>
    <t>EN40 - 3</t>
  </si>
  <si>
    <t>EN40 - 2</t>
  </si>
  <si>
    <t>EN40 - 1</t>
  </si>
  <si>
    <t>Melles Griot</t>
  </si>
  <si>
    <t>50/50%</t>
  </si>
  <si>
    <t>L - S - 22</t>
  </si>
  <si>
    <t>U200 - A - 2</t>
  </si>
  <si>
    <t>lame pour λ=532nm</t>
  </si>
  <si>
    <t>L  - S - 21</t>
  </si>
  <si>
    <t>U100 - ACG - 1</t>
  </si>
  <si>
    <t>L  - S - 20</t>
  </si>
  <si>
    <t>Fichou</t>
  </si>
  <si>
    <t>e10 f8</t>
  </si>
  <si>
    <t>R90/T10 600-700 45° (S+P)/2</t>
  </si>
  <si>
    <t>λ./4</t>
  </si>
  <si>
    <t>L  - S - 19</t>
  </si>
  <si>
    <t>SL8 - 11</t>
  </si>
  <si>
    <t>R50/T50 400-700 45° (S+P)/2</t>
  </si>
  <si>
    <t>L  - S - 18</t>
  </si>
  <si>
    <t>SL8 - 8</t>
  </si>
  <si>
    <t>R40/T60 400-700 45° (S+P)/2</t>
  </si>
  <si>
    <t>L  - S - 17</t>
  </si>
  <si>
    <t>R30/T70 400-700 45° (S+P)/2</t>
  </si>
  <si>
    <t>L  - S - 16</t>
  </si>
  <si>
    <t>SL8 - 12</t>
  </si>
  <si>
    <t>R10/T90 400-700 45° (S+P)/2</t>
  </si>
  <si>
    <t>L  - S - 15</t>
  </si>
  <si>
    <t>GM - 11</t>
  </si>
  <si>
    <t>e10 f5</t>
  </si>
  <si>
    <t>R90/T10 600-700 0°</t>
  </si>
  <si>
    <t>L  - S - 14</t>
  </si>
  <si>
    <t>GM - 20</t>
  </si>
  <si>
    <t>L  - S - 13</t>
  </si>
  <si>
    <t>Armoire A106</t>
  </si>
  <si>
    <t>GM - 10</t>
  </si>
  <si>
    <t>R50/T50 600-700 45° S</t>
  </si>
  <si>
    <t>L  - S - 12</t>
  </si>
  <si>
    <t>L  - S - 11</t>
  </si>
  <si>
    <t>8cm</t>
  </si>
  <si>
    <t>R50/T50 400-700 45° S</t>
  </si>
  <si>
    <t>L  - S - 10</t>
  </si>
  <si>
    <t>SL8 - 16</t>
  </si>
  <si>
    <t>L  - S - 9</t>
  </si>
  <si>
    <t>L  - S - 8</t>
  </si>
  <si>
    <t>SL - 1</t>
  </si>
  <si>
    <t>L  - S - 7</t>
  </si>
  <si>
    <t>L  - S - 6</t>
  </si>
  <si>
    <t>SL8 - 15</t>
  </si>
  <si>
    <t>L  - S - 5</t>
  </si>
  <si>
    <t>sans monture</t>
  </si>
  <si>
    <t>L  - S - 4</t>
  </si>
  <si>
    <t>SL8 - 9</t>
  </si>
  <si>
    <t>L  - S - 3</t>
  </si>
  <si>
    <t>GM - 22</t>
  </si>
  <si>
    <t>5cm</t>
  </si>
  <si>
    <t>R90/T10</t>
  </si>
  <si>
    <t>L  - S - 2</t>
  </si>
  <si>
    <t>GM - 22B</t>
  </si>
  <si>
    <t>L  - S - 1</t>
  </si>
  <si>
    <t>150*150</t>
  </si>
  <si>
    <t>EQ - 26</t>
  </si>
  <si>
    <t>100*105</t>
  </si>
  <si>
    <t>EQ - 25</t>
  </si>
  <si>
    <t>165*165</t>
  </si>
  <si>
    <t>EQ - 24</t>
  </si>
  <si>
    <t>30*45</t>
  </si>
  <si>
    <t>EQ - 23</t>
  </si>
  <si>
    <t>35*65</t>
  </si>
  <si>
    <t>EQ - 22</t>
  </si>
  <si>
    <t>70*80</t>
  </si>
  <si>
    <t>EQ - 21</t>
  </si>
  <si>
    <t>105*100</t>
  </si>
  <si>
    <t>EQ - 20</t>
  </si>
  <si>
    <t>100*150</t>
  </si>
  <si>
    <t>EQ - 19</t>
  </si>
  <si>
    <t>55*80</t>
  </si>
  <si>
    <t>EQ - 18</t>
  </si>
  <si>
    <t>145*215</t>
  </si>
  <si>
    <t>EQ - 17</t>
  </si>
  <si>
    <t>EQ - 16</t>
  </si>
  <si>
    <t>EQ - 15</t>
  </si>
  <si>
    <t>EQ - 14</t>
  </si>
  <si>
    <t>40*45</t>
  </si>
  <si>
    <t>EQ - 13</t>
  </si>
  <si>
    <t>50*60</t>
  </si>
  <si>
    <t>EQ - 12</t>
  </si>
  <si>
    <t>EQ - 11</t>
  </si>
  <si>
    <t>montage armoire laser</t>
  </si>
  <si>
    <t>50*50</t>
  </si>
  <si>
    <t>EQ - 10</t>
  </si>
  <si>
    <t>EQ - 9</t>
  </si>
  <si>
    <t>115*195</t>
  </si>
  <si>
    <t>EQ - 8</t>
  </si>
  <si>
    <t>180*85</t>
  </si>
  <si>
    <t>EQ - 7</t>
  </si>
  <si>
    <t>90*132</t>
  </si>
  <si>
    <t>EQ - 6</t>
  </si>
  <si>
    <t>EQ - 5</t>
  </si>
  <si>
    <t>145*120</t>
  </si>
  <si>
    <t>EQ - 4</t>
  </si>
  <si>
    <t>80*80</t>
  </si>
  <si>
    <t>EQ - 3</t>
  </si>
  <si>
    <t>120*120</t>
  </si>
  <si>
    <t>EQ - 2</t>
  </si>
  <si>
    <t>EQ - 1</t>
  </si>
  <si>
    <t>EQ - 27</t>
  </si>
  <si>
    <t>73*46</t>
  </si>
  <si>
    <t>60*100</t>
  </si>
  <si>
    <t>EQ -30</t>
  </si>
  <si>
    <t>EQ - 29</t>
  </si>
  <si>
    <t>EQ - 28</t>
  </si>
  <si>
    <t>EQ -27</t>
  </si>
  <si>
    <t>FT - 08</t>
  </si>
  <si>
    <t>FT - 07</t>
  </si>
  <si>
    <t>FT - 06</t>
  </si>
  <si>
    <t>FT - 05</t>
  </si>
  <si>
    <t>FT - 04</t>
  </si>
  <si>
    <t>FT - 03</t>
  </si>
  <si>
    <t>FT - 02</t>
  </si>
  <si>
    <t>FT - 01</t>
  </si>
  <si>
    <t>910B - 20</t>
  </si>
  <si>
    <t>910B - 19</t>
  </si>
  <si>
    <t>910B - 18</t>
  </si>
  <si>
    <t>avec 10-x-1</t>
  </si>
  <si>
    <t>910B - 17</t>
  </si>
  <si>
    <t>910B - 16</t>
  </si>
  <si>
    <t>monture pour pinhole</t>
  </si>
  <si>
    <t>910B - 15</t>
  </si>
  <si>
    <t>sans monture pour objectif</t>
  </si>
  <si>
    <t>910B - 14</t>
  </si>
  <si>
    <t>910B - 13</t>
  </si>
  <si>
    <t>Ealing</t>
  </si>
  <si>
    <t>910B - 12</t>
  </si>
  <si>
    <t>910B - 11</t>
  </si>
  <si>
    <t>sans pinhole et sans objectif</t>
  </si>
  <si>
    <t>910B - 10</t>
  </si>
  <si>
    <t>910B - 9</t>
  </si>
  <si>
    <t>910B - 8</t>
  </si>
  <si>
    <t>910B - 7</t>
  </si>
  <si>
    <t>910B - 6</t>
  </si>
  <si>
    <t>910B - 5</t>
  </si>
  <si>
    <t>montage dans l'armoire laser (labo optique 3)</t>
  </si>
  <si>
    <t>910B - 4</t>
  </si>
  <si>
    <t>910B - 3</t>
  </si>
  <si>
    <t>910B - 2</t>
  </si>
  <si>
    <t>910B - 1</t>
  </si>
  <si>
    <t>Meuble tiroir 7</t>
  </si>
  <si>
    <t>F-NG10-3</t>
  </si>
  <si>
    <t>F - NG10 - 3</t>
  </si>
  <si>
    <t>F-NG10-2</t>
  </si>
  <si>
    <t>F - NG10 - 2</t>
  </si>
  <si>
    <t>F-NG10-1</t>
  </si>
  <si>
    <t>F - NG10 - 1</t>
  </si>
  <si>
    <t>EDMUND OPTICS</t>
  </si>
  <si>
    <t>Ø50mm</t>
  </si>
  <si>
    <t>650</t>
  </si>
  <si>
    <t>F - BP - 650 - 01</t>
  </si>
  <si>
    <t>450</t>
  </si>
  <si>
    <t>F - BP - 450 - 01</t>
  </si>
  <si>
    <t>850</t>
  </si>
  <si>
    <t>F - BP - 850 - 01</t>
  </si>
  <si>
    <t>180-BB-2D</t>
  </si>
  <si>
    <t>180</t>
  </si>
  <si>
    <t>Peak w. 179,0nm ; Peak T. 31,2%</t>
  </si>
  <si>
    <t>UV - F - 180 - 01</t>
  </si>
  <si>
    <t>XUS0</t>
  </si>
  <si>
    <t>25mm</t>
  </si>
  <si>
    <t>385</t>
  </si>
  <si>
    <t>Short pass</t>
  </si>
  <si>
    <t>UV - F - 385 - 01</t>
  </si>
  <si>
    <t>ZUS0400</t>
  </si>
  <si>
    <t>50*50mm</t>
  </si>
  <si>
    <t>400</t>
  </si>
  <si>
    <t>UV - F - 400 - 01</t>
  </si>
  <si>
    <t>Filtre décollé de sa monture</t>
  </si>
  <si>
    <t>25 mm</t>
  </si>
  <si>
    <t>334</t>
  </si>
  <si>
    <t>UV - F - 334 - 01</t>
  </si>
  <si>
    <t>365</t>
  </si>
  <si>
    <t>UV - F - 365 - 01</t>
  </si>
  <si>
    <t>3 filtres de couleurs (transparent, vert, bleu)</t>
  </si>
  <si>
    <t>F-P-02</t>
  </si>
  <si>
    <t>Ø 2"</t>
  </si>
  <si>
    <t>R=425-555mm T=650-750mm</t>
  </si>
  <si>
    <t>F-P-01</t>
  </si>
  <si>
    <t>62809</t>
  </si>
  <si>
    <t>Ø 20mm</t>
  </si>
  <si>
    <t>600</t>
  </si>
  <si>
    <t>short pass</t>
  </si>
  <si>
    <t>F-SP-600-1</t>
  </si>
  <si>
    <t>Ø25mm</t>
  </si>
  <si>
    <t>3000</t>
  </si>
  <si>
    <t>Long pass filter</t>
  </si>
  <si>
    <t>F-LP-3000-2</t>
  </si>
  <si>
    <t>Ø 25mm</t>
  </si>
  <si>
    <t>F-LP-3000-1</t>
  </si>
  <si>
    <t>FEL0550</t>
  </si>
  <si>
    <t>550</t>
  </si>
  <si>
    <t>longpass, cut-on</t>
  </si>
  <si>
    <t>F-LP-550-1</t>
  </si>
  <si>
    <t>FEL0500</t>
  </si>
  <si>
    <t>500</t>
  </si>
  <si>
    <t>F-LP-500-1</t>
  </si>
  <si>
    <t>FEL0450</t>
  </si>
  <si>
    <t>F-LP-450-1</t>
  </si>
  <si>
    <t>FEL0400</t>
  </si>
  <si>
    <t>F-LP-400-1</t>
  </si>
  <si>
    <t>REFERENCE</t>
  </si>
  <si>
    <t>λ (nm)</t>
  </si>
  <si>
    <t>Meuble tiroir 6</t>
  </si>
  <si>
    <t>F-5283-1</t>
  </si>
  <si>
    <t>5283</t>
  </si>
  <si>
    <t>F-1064-1</t>
  </si>
  <si>
    <t>EALING</t>
  </si>
  <si>
    <t>2.5</t>
  </si>
  <si>
    <t>35-4944</t>
  </si>
  <si>
    <t>1064</t>
  </si>
  <si>
    <t>F-0950-1</t>
  </si>
  <si>
    <t>13.3</t>
  </si>
  <si>
    <t>F-00112</t>
  </si>
  <si>
    <t>35-4712</t>
  </si>
  <si>
    <t>950</t>
  </si>
  <si>
    <t>F-0949-2</t>
  </si>
  <si>
    <t>13.2</t>
  </si>
  <si>
    <t>F-00122</t>
  </si>
  <si>
    <t>949</t>
  </si>
  <si>
    <t>F-0949-1</t>
  </si>
  <si>
    <t>F-00038</t>
  </si>
  <si>
    <t>F-0900-1</t>
  </si>
  <si>
    <t>F-00043</t>
  </si>
  <si>
    <t>900</t>
  </si>
  <si>
    <t>F-0836-1</t>
  </si>
  <si>
    <t>RG-840</t>
  </si>
  <si>
    <t>836</t>
  </si>
  <si>
    <t>F-0800-1</t>
  </si>
  <si>
    <t>F-00052</t>
  </si>
  <si>
    <t>800</t>
  </si>
  <si>
    <t>F-0799-1</t>
  </si>
  <si>
    <t>F-00042</t>
  </si>
  <si>
    <t>799</t>
  </si>
  <si>
    <t>F-0790-2</t>
  </si>
  <si>
    <t>11.2</t>
  </si>
  <si>
    <t>F-00121</t>
  </si>
  <si>
    <t>35-4373</t>
  </si>
  <si>
    <t>790</t>
  </si>
  <si>
    <t>F-0790-1</t>
  </si>
  <si>
    <t>11.1</t>
  </si>
  <si>
    <t>F-00111</t>
  </si>
  <si>
    <t>F-780-1</t>
  </si>
  <si>
    <t>780</t>
  </si>
  <si>
    <t>F-0747-1</t>
  </si>
  <si>
    <t>F-00076</t>
  </si>
  <si>
    <t>747</t>
  </si>
  <si>
    <t>F-0690-1</t>
  </si>
  <si>
    <t>F-00046</t>
  </si>
  <si>
    <t>690</t>
  </si>
  <si>
    <t>F-0670-6</t>
  </si>
  <si>
    <t>670</t>
  </si>
  <si>
    <t>F-0670-5</t>
  </si>
  <si>
    <t>EDMUND</t>
  </si>
  <si>
    <t>F-0670-4</t>
  </si>
  <si>
    <t>NEWPORT</t>
  </si>
  <si>
    <t>F-0670-3</t>
  </si>
  <si>
    <t>10.8</t>
  </si>
  <si>
    <t>F-00110</t>
  </si>
  <si>
    <t>35-4035P/N</t>
  </si>
  <si>
    <t>F-0670-2</t>
  </si>
  <si>
    <t>10.65</t>
  </si>
  <si>
    <t>F-00119</t>
  </si>
  <si>
    <t>35-4035</t>
  </si>
  <si>
    <t>669.5</t>
  </si>
  <si>
    <t>F-0670-1</t>
  </si>
  <si>
    <t>F-00034</t>
  </si>
  <si>
    <t>F-0652-1</t>
  </si>
  <si>
    <t>F-00003</t>
  </si>
  <si>
    <t>652</t>
  </si>
  <si>
    <t>F-0650-1</t>
  </si>
  <si>
    <t>F-00002</t>
  </si>
  <si>
    <t>F-0633-1</t>
  </si>
  <si>
    <t>35-3904</t>
  </si>
  <si>
    <t>633</t>
  </si>
  <si>
    <t>F-0632-1</t>
  </si>
  <si>
    <t>632.8</t>
  </si>
  <si>
    <t>F-0623-1</t>
  </si>
  <si>
    <t>F-00067</t>
  </si>
  <si>
    <t>623</t>
  </si>
  <si>
    <t>F-0611 -1</t>
  </si>
  <si>
    <t>F-00069</t>
  </si>
  <si>
    <t>611</t>
  </si>
  <si>
    <t>F-0604-1</t>
  </si>
  <si>
    <t>F-00039</t>
  </si>
  <si>
    <t>604</t>
  </si>
  <si>
    <t>F-0590-1</t>
  </si>
  <si>
    <t>10</t>
  </si>
  <si>
    <t>F-00109</t>
  </si>
  <si>
    <t>35-3813</t>
  </si>
  <si>
    <t>590</t>
  </si>
  <si>
    <t>F-0588-2</t>
  </si>
  <si>
    <t>9.5</t>
  </si>
  <si>
    <t>F-00118</t>
  </si>
  <si>
    <t>588.5</t>
  </si>
  <si>
    <t>F-0588-1</t>
  </si>
  <si>
    <t>F-00029</t>
  </si>
  <si>
    <t>588</t>
  </si>
  <si>
    <t>F-0584-1</t>
  </si>
  <si>
    <t>F-00066</t>
  </si>
  <si>
    <t>584</t>
  </si>
  <si>
    <t>F-0565-2</t>
  </si>
  <si>
    <t>F-00011</t>
  </si>
  <si>
    <t>565</t>
  </si>
  <si>
    <t>F-0565-1</t>
  </si>
  <si>
    <t>F-00006</t>
  </si>
  <si>
    <t>F-0560-1</t>
  </si>
  <si>
    <t>2.45</t>
  </si>
  <si>
    <t>35-3706</t>
  </si>
  <si>
    <t>560</t>
  </si>
  <si>
    <t>F-0558-2</t>
  </si>
  <si>
    <t>F-00033</t>
  </si>
  <si>
    <t>558</t>
  </si>
  <si>
    <t>F-0558-1</t>
  </si>
  <si>
    <t>F-0557-2</t>
  </si>
  <si>
    <t>557.7</t>
  </si>
  <si>
    <t>F-0557-1</t>
  </si>
  <si>
    <t>F-00032</t>
  </si>
  <si>
    <t>557</t>
  </si>
  <si>
    <t>F-0546-2</t>
  </si>
  <si>
    <t>F-00040</t>
  </si>
  <si>
    <t>546</t>
  </si>
  <si>
    <t>F-0546-1</t>
  </si>
  <si>
    <t>F-00062</t>
  </si>
  <si>
    <t>F-0535-1</t>
  </si>
  <si>
    <t>F-00056</t>
  </si>
  <si>
    <t>535</t>
  </si>
  <si>
    <t>F-0520-1</t>
  </si>
  <si>
    <t>8.2</t>
  </si>
  <si>
    <t>F-00108</t>
  </si>
  <si>
    <t>35-3599</t>
  </si>
  <si>
    <t>520</t>
  </si>
  <si>
    <t>F-0519-1</t>
  </si>
  <si>
    <t>519</t>
  </si>
  <si>
    <t>F-0513-1</t>
  </si>
  <si>
    <t>F-00001</t>
  </si>
  <si>
    <t>513.5</t>
  </si>
  <si>
    <t>F-500-1</t>
  </si>
  <si>
    <t>F-0486-1</t>
  </si>
  <si>
    <t>BAIRD</t>
  </si>
  <si>
    <t>F-00020</t>
  </si>
  <si>
    <t>486</t>
  </si>
  <si>
    <t>F-0485-1</t>
  </si>
  <si>
    <t>F-00037</t>
  </si>
  <si>
    <t>2.2</t>
  </si>
  <si>
    <t>485</t>
  </si>
  <si>
    <t>f-0472-1</t>
  </si>
  <si>
    <t>F-00045</t>
  </si>
  <si>
    <t>472</t>
  </si>
  <si>
    <t>F-0470-1</t>
  </si>
  <si>
    <t>7</t>
  </si>
  <si>
    <t>F-00106</t>
  </si>
  <si>
    <t>35-3433</t>
  </si>
  <si>
    <t>470</t>
  </si>
  <si>
    <t>F-450-1</t>
  </si>
  <si>
    <t>F-0444-1</t>
  </si>
  <si>
    <t>F-00065</t>
  </si>
  <si>
    <t>444</t>
  </si>
  <si>
    <t>F-0442-2</t>
  </si>
  <si>
    <t>F-00061</t>
  </si>
  <si>
    <t>442</t>
  </si>
  <si>
    <t>F-0442-1</t>
  </si>
  <si>
    <t>F-00015</t>
  </si>
  <si>
    <t>F-0435-1</t>
  </si>
  <si>
    <t>F-00025</t>
  </si>
  <si>
    <t>435</t>
  </si>
  <si>
    <t>F-0433-1</t>
  </si>
  <si>
    <t>F-00021</t>
  </si>
  <si>
    <t>433</t>
  </si>
  <si>
    <t>F-0430-2</t>
  </si>
  <si>
    <t>7.3</t>
  </si>
  <si>
    <t>F-00105</t>
  </si>
  <si>
    <t>35-331 8</t>
  </si>
  <si>
    <t>430</t>
  </si>
  <si>
    <t>F-0430-1</t>
  </si>
  <si>
    <t>F-00028</t>
  </si>
  <si>
    <t>F-0429-1</t>
  </si>
  <si>
    <t>7.7</t>
  </si>
  <si>
    <t>F-00115</t>
  </si>
  <si>
    <t>35-3318</t>
  </si>
  <si>
    <t>429</t>
  </si>
  <si>
    <t>F-0425-1</t>
  </si>
  <si>
    <t>F-00049</t>
  </si>
  <si>
    <t>.</t>
  </si>
  <si>
    <t>425</t>
  </si>
  <si>
    <t>F-0408-1</t>
  </si>
  <si>
    <t>F-00012</t>
  </si>
  <si>
    <t>408</t>
  </si>
  <si>
    <t>F-405-1</t>
  </si>
  <si>
    <t>405</t>
  </si>
  <si>
    <t>F-0401-1</t>
  </si>
  <si>
    <t>10.5</t>
  </si>
  <si>
    <t>F-00114</t>
  </si>
  <si>
    <t>35-3219</t>
  </si>
  <si>
    <t>400.5</t>
  </si>
  <si>
    <t>F-0400-1</t>
  </si>
  <si>
    <t>F-0395-2</t>
  </si>
  <si>
    <t>F-00116</t>
  </si>
  <si>
    <t>2.6</t>
  </si>
  <si>
    <t>395</t>
  </si>
  <si>
    <t>F-0395-1</t>
  </si>
  <si>
    <t>F-00057</t>
  </si>
  <si>
    <t>F-0393-1</t>
  </si>
  <si>
    <t>F-00005</t>
  </si>
  <si>
    <t>392.5</t>
  </si>
  <si>
    <t>F-0370-1</t>
  </si>
  <si>
    <t>370</t>
  </si>
  <si>
    <t>F-365-3</t>
  </si>
  <si>
    <t>F-0365-2</t>
  </si>
  <si>
    <t>10.15</t>
  </si>
  <si>
    <t>F-00113</t>
  </si>
  <si>
    <t>35-3052</t>
  </si>
  <si>
    <t>364.6</t>
  </si>
  <si>
    <t>F-0350-1</t>
  </si>
  <si>
    <t>F-00022</t>
  </si>
  <si>
    <t>350</t>
  </si>
  <si>
    <t>F-0340-1</t>
  </si>
  <si>
    <t>F-00027</t>
  </si>
  <si>
    <t>340</t>
  </si>
  <si>
    <t>F-0336-1</t>
  </si>
  <si>
    <t>F-00051</t>
  </si>
  <si>
    <t>336</t>
  </si>
  <si>
    <t>F-0325-1</t>
  </si>
  <si>
    <t>F-00064</t>
  </si>
  <si>
    <t>325</t>
  </si>
  <si>
    <t>F-0255-1</t>
  </si>
  <si>
    <t>255</t>
  </si>
  <si>
    <t>F-0224-1</t>
  </si>
  <si>
    <t>F-00055</t>
  </si>
  <si>
    <t>224</t>
  </si>
  <si>
    <t>F-0190-1</t>
  </si>
  <si>
    <t>0.5</t>
  </si>
  <si>
    <t>190</t>
  </si>
  <si>
    <t>F-0170-1</t>
  </si>
  <si>
    <t>170</t>
  </si>
  <si>
    <t>F-0152-1</t>
  </si>
  <si>
    <t>152</t>
  </si>
  <si>
    <t>F-0140-1</t>
  </si>
  <si>
    <t>140</t>
  </si>
  <si>
    <t>F-0130-1</t>
  </si>
  <si>
    <t>130</t>
  </si>
  <si>
    <t>F-0120-1</t>
  </si>
  <si>
    <t>120</t>
  </si>
  <si>
    <t>MARQUE</t>
  </si>
  <si>
    <t>Δλ</t>
  </si>
  <si>
    <t>n° IAL</t>
  </si>
  <si>
    <t>BUP - 2 - 14</t>
  </si>
  <si>
    <t>BUP - 2 - 13</t>
  </si>
  <si>
    <t>BUP - 2 - 12</t>
  </si>
  <si>
    <t>BUP - 2 - 11</t>
  </si>
  <si>
    <t>BUP - 2 - 10</t>
  </si>
  <si>
    <t>BUP - 2 - 09</t>
  </si>
  <si>
    <t>BUP - 2 - 08</t>
  </si>
  <si>
    <t>BUP - 2 - 07</t>
  </si>
  <si>
    <t>BUP - 2 - 06</t>
  </si>
  <si>
    <t>BUP - 2 - 05</t>
  </si>
  <si>
    <t>avec VPH - 1 - 01</t>
  </si>
  <si>
    <t>BUP - 2 - 04</t>
  </si>
  <si>
    <t>BUP - 2 - 03</t>
  </si>
  <si>
    <t>BUP - 2 - 02</t>
  </si>
  <si>
    <t>BUP - 2 - 01</t>
  </si>
  <si>
    <t>BU - RB - 06</t>
  </si>
  <si>
    <t>BU - RB - 05</t>
  </si>
  <si>
    <t>BU - RB - 04</t>
  </si>
  <si>
    <t>BU - RB - 03</t>
  </si>
  <si>
    <t>BU - RB - 02</t>
  </si>
  <si>
    <t>BU - RB - 01</t>
  </si>
  <si>
    <t>51.2 cm</t>
  </si>
  <si>
    <t>GMC - 8</t>
  </si>
  <si>
    <t>GMC - 7</t>
  </si>
  <si>
    <t>GMC - 6</t>
  </si>
  <si>
    <t>51,2 cm</t>
  </si>
  <si>
    <t>GMC - 5</t>
  </si>
  <si>
    <t>38 cm</t>
  </si>
  <si>
    <t>GMC - 4</t>
  </si>
  <si>
    <t>102,4 cm</t>
  </si>
  <si>
    <t>GMC - 3</t>
  </si>
  <si>
    <t>GMC - 2</t>
  </si>
  <si>
    <t>51,2cm</t>
  </si>
  <si>
    <t>GMC - 1</t>
  </si>
  <si>
    <t>Projet : NIRSPEC</t>
  </si>
  <si>
    <t>Hublot de chambre Focal 2</t>
  </si>
  <si>
    <t>Ø250mm</t>
  </si>
  <si>
    <t>HUB-02</t>
  </si>
  <si>
    <t>Ø140mm</t>
  </si>
  <si>
    <t>HUB-01</t>
  </si>
  <si>
    <t>EPAISSEUR</t>
  </si>
  <si>
    <t>λ/2 ; λ=632,8nm</t>
  </si>
  <si>
    <t>newport</t>
  </si>
  <si>
    <t>Ø12,7mm</t>
  </si>
  <si>
    <t>LA - 18</t>
  </si>
  <si>
    <t>λ/2 ; λ=532nm</t>
  </si>
  <si>
    <t>LA - 17</t>
  </si>
  <si>
    <t>LA - 16</t>
  </si>
  <si>
    <t>LA - 15</t>
  </si>
  <si>
    <t>lame en quartz</t>
  </si>
  <si>
    <t>λ/2 ; λ=488nm</t>
  </si>
  <si>
    <t>Ø30mm</t>
  </si>
  <si>
    <t>LA - 1</t>
  </si>
  <si>
    <t>10mm</t>
  </si>
  <si>
    <t>LA - 14</t>
  </si>
  <si>
    <t>λ/4 ; λ=633nm</t>
  </si>
  <si>
    <t>LA - 13</t>
  </si>
  <si>
    <t>λ/4 ; λ=514nm</t>
  </si>
  <si>
    <t>LA - 12</t>
  </si>
  <si>
    <t>λ/2 ; λ=514nm</t>
  </si>
  <si>
    <t>LA - 11</t>
  </si>
  <si>
    <t>LA - 10</t>
  </si>
  <si>
    <t>λ/2 ; λ=633nm</t>
  </si>
  <si>
    <t>LA - 9</t>
  </si>
  <si>
    <t>LA - 8</t>
  </si>
  <si>
    <t>LA - 7</t>
  </si>
  <si>
    <t>LA - 6</t>
  </si>
  <si>
    <t>RSP - 1T - 3</t>
  </si>
  <si>
    <t>λ/4 ; λ=488nm</t>
  </si>
  <si>
    <t>LA - 5</t>
  </si>
  <si>
    <t>LA - 4</t>
  </si>
  <si>
    <t>système monté d'un cube séparateur, une λ/4 et de 3 λ/2 @532nm</t>
  </si>
  <si>
    <t>LA - 3</t>
  </si>
  <si>
    <t>MT-RS-3</t>
  </si>
  <si>
    <t>LA - 2</t>
  </si>
  <si>
    <t>Labo 3, armoire laser</t>
  </si>
  <si>
    <t>500mW max / sortie fibrée</t>
  </si>
  <si>
    <t>B &amp; W TEK INC</t>
  </si>
  <si>
    <t>50322101</t>
  </si>
  <si>
    <t>785nm</t>
  </si>
  <si>
    <t>LAS - 26</t>
  </si>
  <si>
    <t>12mW</t>
  </si>
  <si>
    <t>AL - LAS - 25</t>
  </si>
  <si>
    <t>LAS - 25</t>
  </si>
  <si>
    <t>Melles-Griot</t>
  </si>
  <si>
    <t>LAS - 24</t>
  </si>
  <si>
    <t>AL - LAS - 23</t>
  </si>
  <si>
    <t>stocker-yale</t>
  </si>
  <si>
    <t>210602036780-40</t>
  </si>
  <si>
    <t>780nm/40mw</t>
  </si>
  <si>
    <t>LAS - 23</t>
  </si>
  <si>
    <t>20 mW</t>
  </si>
  <si>
    <t>AL - LAS - 22</t>
  </si>
  <si>
    <t>jds uniphase</t>
  </si>
  <si>
    <t>1353854</t>
  </si>
  <si>
    <t>He Ne 633 nm</t>
  </si>
  <si>
    <t>LAS - 22</t>
  </si>
  <si>
    <t>(2 mW non polarisé)</t>
  </si>
  <si>
    <t>AL - LAS - 21</t>
  </si>
  <si>
    <t>2089CM</t>
  </si>
  <si>
    <t>LAS - 21</t>
  </si>
  <si>
    <t>AL - LAS - 20</t>
  </si>
  <si>
    <t>Coherent</t>
  </si>
  <si>
    <t>Argon</t>
  </si>
  <si>
    <t>LAS - 20</t>
  </si>
  <si>
    <t>AL - LAS - 19</t>
  </si>
  <si>
    <t>Spectra-physics</t>
  </si>
  <si>
    <t>288</t>
  </si>
  <si>
    <t>2060</t>
  </si>
  <si>
    <t>LAS - 19</t>
  </si>
  <si>
    <t>100957</t>
  </si>
  <si>
    <t>DPSS 500 mW</t>
  </si>
  <si>
    <t>LAS - 18</t>
  </si>
  <si>
    <t>AL - LAS - 17</t>
  </si>
  <si>
    <t>118682</t>
  </si>
  <si>
    <t>VERDI</t>
  </si>
  <si>
    <t>LAS - 17</t>
  </si>
  <si>
    <t>AL - LAS - 16</t>
  </si>
  <si>
    <t>1813</t>
  </si>
  <si>
    <t>HeNe stabilisé</t>
  </si>
  <si>
    <t>LAS - 16</t>
  </si>
  <si>
    <t>AL - LAS - 15</t>
  </si>
  <si>
    <t>New Focus</t>
  </si>
  <si>
    <t>_033</t>
  </si>
  <si>
    <t>6308</t>
  </si>
  <si>
    <t>Tunable 664-679 nm</t>
  </si>
  <si>
    <t>LAS - 15</t>
  </si>
  <si>
    <t>AL - LAS - 14</t>
  </si>
  <si>
    <t>Uniphase</t>
  </si>
  <si>
    <t>1363440</t>
  </si>
  <si>
    <t>LAS - 14</t>
  </si>
  <si>
    <t>AL - LAS - 13</t>
  </si>
  <si>
    <t>LAS - 13</t>
  </si>
  <si>
    <t>AL - LAS - 12</t>
  </si>
  <si>
    <t>LAS - 12</t>
  </si>
  <si>
    <t>AL - LAS - 11</t>
  </si>
  <si>
    <t>LAS - 11</t>
  </si>
  <si>
    <t>AL - LAS - 10</t>
  </si>
  <si>
    <t>14559</t>
  </si>
  <si>
    <t>LAS - 10</t>
  </si>
  <si>
    <t>sans</t>
  </si>
  <si>
    <t>Argon air coold</t>
  </si>
  <si>
    <t>LAS - 9</t>
  </si>
  <si>
    <t>x</t>
  </si>
  <si>
    <t>532200</t>
  </si>
  <si>
    <t>YAG 532</t>
  </si>
  <si>
    <t>LAS - 8</t>
  </si>
  <si>
    <t>AL - LAS - 7</t>
  </si>
  <si>
    <t>308810</t>
  </si>
  <si>
    <t>LAS - 7</t>
  </si>
  <si>
    <t>101459</t>
  </si>
  <si>
    <t>YAG 1064</t>
  </si>
  <si>
    <t>LAS - 6</t>
  </si>
  <si>
    <t>50 mW</t>
  </si>
  <si>
    <t>AL - LAS - 5</t>
  </si>
  <si>
    <t>LAS - 5</t>
  </si>
  <si>
    <t>AL - LAS - 4</t>
  </si>
  <si>
    <t>Pms</t>
  </si>
  <si>
    <t>He Ne 543 nm</t>
  </si>
  <si>
    <t>LAS - 4</t>
  </si>
  <si>
    <t>AL - LAS - 3</t>
  </si>
  <si>
    <t>LAS - 3</t>
  </si>
  <si>
    <t>AL - LAS - 2</t>
  </si>
  <si>
    <t>308809</t>
  </si>
  <si>
    <t>LAS - 2</t>
  </si>
  <si>
    <t>AL - LAS - 1</t>
  </si>
  <si>
    <t>Nec</t>
  </si>
  <si>
    <t>3547</t>
  </si>
  <si>
    <t>LAS - 1</t>
  </si>
  <si>
    <t>labo front d'onde</t>
  </si>
  <si>
    <t>MSG SEVERI FPOB GSE</t>
  </si>
  <si>
    <t>L - IR - 04</t>
  </si>
  <si>
    <t>L - IR - 03</t>
  </si>
  <si>
    <t>L - IR - 02</t>
  </si>
  <si>
    <t>lot de 10 lentilles</t>
  </si>
  <si>
    <t>L - IR - 01</t>
  </si>
  <si>
    <t>FOCALE</t>
  </si>
  <si>
    <t>MR8 - 21</t>
  </si>
  <si>
    <t>51mmMRU</t>
  </si>
  <si>
    <t>MR8 - 20</t>
  </si>
  <si>
    <t>MR8 - 19</t>
  </si>
  <si>
    <t>25mmMRU</t>
  </si>
  <si>
    <t>MR8 - 18</t>
  </si>
  <si>
    <t>MR8 - 17</t>
  </si>
  <si>
    <t>MR8 - 16</t>
  </si>
  <si>
    <t>45mm  ealing</t>
  </si>
  <si>
    <t>MR8 - 15</t>
  </si>
  <si>
    <t>40mm</t>
  </si>
  <si>
    <t>MR8 - 14</t>
  </si>
  <si>
    <t>MR8 - 13</t>
  </si>
  <si>
    <t>MR8 - 12</t>
  </si>
  <si>
    <t>25mm   ealing</t>
  </si>
  <si>
    <t>MR8 - 11</t>
  </si>
  <si>
    <t>25mm   MRU</t>
  </si>
  <si>
    <t>MR8 - 10</t>
  </si>
  <si>
    <t>MR8 - 9</t>
  </si>
  <si>
    <t>MR8 - 8</t>
  </si>
  <si>
    <t>MR8 - 7</t>
  </si>
  <si>
    <t>50mm</t>
  </si>
  <si>
    <t>MR8 - 6</t>
  </si>
  <si>
    <t>MR8 - 5</t>
  </si>
  <si>
    <t>MR8 - 4</t>
  </si>
  <si>
    <t>MR8 - 3</t>
  </si>
  <si>
    <t>MR8 - 2</t>
  </si>
  <si>
    <t>MR8 - 1</t>
  </si>
  <si>
    <t>MR5 - 39</t>
  </si>
  <si>
    <t>MR5 - 38</t>
  </si>
  <si>
    <t>MR5 - 37</t>
  </si>
  <si>
    <t>MR5 - 36</t>
  </si>
  <si>
    <t>MR5 - 35</t>
  </si>
  <si>
    <t>MR5 - 34</t>
  </si>
  <si>
    <t>MR5 - 33</t>
  </si>
  <si>
    <t>MR5 - 32</t>
  </si>
  <si>
    <t>MR5 - 31</t>
  </si>
  <si>
    <t>MR5 - 30</t>
  </si>
  <si>
    <t>MR5 - 29</t>
  </si>
  <si>
    <t>MR5 - 28</t>
  </si>
  <si>
    <t>MR5 - 27</t>
  </si>
  <si>
    <t>MR5 - 26</t>
  </si>
  <si>
    <t>5mm</t>
  </si>
  <si>
    <t>MR5 - 25</t>
  </si>
  <si>
    <t>MR5 - 24</t>
  </si>
  <si>
    <t>MR5 - 23</t>
  </si>
  <si>
    <t>MR5 - 22</t>
  </si>
  <si>
    <t>MR5 - 21B</t>
  </si>
  <si>
    <t>MR5 - 21</t>
  </si>
  <si>
    <t>MR5 - 20</t>
  </si>
  <si>
    <t>MR5 - 19</t>
  </si>
  <si>
    <t>MR5 - 18</t>
  </si>
  <si>
    <t>MR5 - 17</t>
  </si>
  <si>
    <t>MR5 - 16</t>
  </si>
  <si>
    <t>MR5 - 15</t>
  </si>
  <si>
    <t>MR5 - 14</t>
  </si>
  <si>
    <t>MR5 - 13</t>
  </si>
  <si>
    <t>MR5 - 12</t>
  </si>
  <si>
    <t>MR5 - 11</t>
  </si>
  <si>
    <t>MR5 - 10</t>
  </si>
  <si>
    <t>MR5 - 9</t>
  </si>
  <si>
    <t>MR5 - 8</t>
  </si>
  <si>
    <t>MR5 - 7</t>
  </si>
  <si>
    <t>MR5 - 6</t>
  </si>
  <si>
    <t>MR5 - 5</t>
  </si>
  <si>
    <t>MR5 - 4</t>
  </si>
  <si>
    <t>MR5 - 3</t>
  </si>
  <si>
    <t>MR5 - 2</t>
  </si>
  <si>
    <t>MR5 - 1</t>
  </si>
  <si>
    <t>6mm</t>
  </si>
  <si>
    <t>MR3 - 2</t>
  </si>
  <si>
    <t>MR3 - 1</t>
  </si>
  <si>
    <t>MR4 - 01</t>
  </si>
  <si>
    <t>translation 2 axes, Newport</t>
  </si>
  <si>
    <t>M - 460A - 1</t>
  </si>
  <si>
    <t>translation 3 axes, Newport</t>
  </si>
  <si>
    <t>M - 610</t>
  </si>
  <si>
    <t>M - 561D</t>
  </si>
  <si>
    <t>100mm</t>
  </si>
  <si>
    <t>MR12 - 6</t>
  </si>
  <si>
    <t>MR12 - 5</t>
  </si>
  <si>
    <t>MR12 - 4</t>
  </si>
  <si>
    <t>MR12 - 3</t>
  </si>
  <si>
    <t>80mm</t>
  </si>
  <si>
    <t>MR12 - 2</t>
  </si>
  <si>
    <t>MR12 - 1</t>
  </si>
  <si>
    <t>3mm micromètre</t>
  </si>
  <si>
    <t>MRM10 - 5</t>
  </si>
  <si>
    <t>100mm  motorisé</t>
  </si>
  <si>
    <t>MRM10 - 4</t>
  </si>
  <si>
    <t>30mm  motorisé</t>
  </si>
  <si>
    <t>MRM10 - 3</t>
  </si>
  <si>
    <t>avec encodeur</t>
  </si>
  <si>
    <t>MRM10 - 2</t>
  </si>
  <si>
    <t>MRM10 - 1</t>
  </si>
  <si>
    <t>MR10 - 4</t>
  </si>
  <si>
    <t>MR10 - 3</t>
  </si>
  <si>
    <t>MR10 - 2</t>
  </si>
  <si>
    <t>MR10 - 1</t>
  </si>
  <si>
    <t>MR8 - 22</t>
  </si>
  <si>
    <t>TR8 - M - 5</t>
  </si>
  <si>
    <t>TR8 - M - 4</t>
  </si>
  <si>
    <t>motorisée (avec son modul de commande)</t>
  </si>
  <si>
    <t>TR8 - M - 3</t>
  </si>
  <si>
    <t>motorisée</t>
  </si>
  <si>
    <t>TR8 - M - 2</t>
  </si>
  <si>
    <t>TR8 - M - 1</t>
  </si>
  <si>
    <t>small</t>
  </si>
  <si>
    <t>TR8S - 6</t>
  </si>
  <si>
    <t>TR8S - 5</t>
  </si>
  <si>
    <t>TR8S - 4</t>
  </si>
  <si>
    <t>TR8S - 3</t>
  </si>
  <si>
    <t>TR8S - 2</t>
  </si>
  <si>
    <t>TR8S - 1</t>
  </si>
  <si>
    <t>TR8 -  6</t>
  </si>
  <si>
    <t>TR8 -  5</t>
  </si>
  <si>
    <t>TR8 -  4</t>
  </si>
  <si>
    <t>TR8 -  3</t>
  </si>
  <si>
    <t>TR8 -  2</t>
  </si>
  <si>
    <t>TR8 -  1</t>
  </si>
  <si>
    <t>TR4 -1</t>
  </si>
  <si>
    <t>5 accessoires</t>
  </si>
  <si>
    <t>TR8 - ACC - 01</t>
  </si>
  <si>
    <t>M - 481 - A - 2</t>
  </si>
  <si>
    <t>M - 481 - A - 1</t>
  </si>
  <si>
    <t>motorisée, Thorlabs, PRM1/MZ8 (S/N 422456)</t>
  </si>
  <si>
    <t>TR23 - 1</t>
  </si>
  <si>
    <t>TR16 - 3</t>
  </si>
  <si>
    <t>TR16 - 2</t>
  </si>
  <si>
    <t>TR16 - 1</t>
  </si>
  <si>
    <t>TR10 - 1</t>
  </si>
  <si>
    <t>25mm  ealing</t>
  </si>
  <si>
    <t>MV8 - 1</t>
  </si>
  <si>
    <t>MV5 - 8</t>
  </si>
  <si>
    <t>MV5 - 7</t>
  </si>
  <si>
    <t>MV5 - 6</t>
  </si>
  <si>
    <t>7mm</t>
  </si>
  <si>
    <t>MV5 - 5</t>
  </si>
  <si>
    <t>MV5 - 4</t>
  </si>
  <si>
    <t>TJ</t>
  </si>
  <si>
    <t>MV5 - 3</t>
  </si>
  <si>
    <t>MV5 - 2</t>
  </si>
  <si>
    <t>MV5 - 1</t>
  </si>
  <si>
    <t>850G</t>
  </si>
  <si>
    <t>1624-262:1</t>
  </si>
  <si>
    <t>850G - 01</t>
  </si>
  <si>
    <t>16X - 1</t>
  </si>
  <si>
    <t>25X-1</t>
  </si>
  <si>
    <t>OBJ - 04</t>
  </si>
  <si>
    <t>OBJ - 03</t>
  </si>
  <si>
    <t>OBJ - 02</t>
  </si>
  <si>
    <t>OBJ - 01</t>
  </si>
  <si>
    <t>60X - 5</t>
  </si>
  <si>
    <t>60X - 4</t>
  </si>
  <si>
    <t>60X - 3</t>
  </si>
  <si>
    <t>60X - 2</t>
  </si>
  <si>
    <t>60X - 1</t>
  </si>
  <si>
    <t>40X - 13</t>
  </si>
  <si>
    <t>40X - 12</t>
  </si>
  <si>
    <t>40X - 11</t>
  </si>
  <si>
    <t>40X - 10</t>
  </si>
  <si>
    <t>40X - 9</t>
  </si>
  <si>
    <t>40X - 8</t>
  </si>
  <si>
    <t>40X - 7</t>
  </si>
  <si>
    <t>40X - 6</t>
  </si>
  <si>
    <t>40X - 5</t>
  </si>
  <si>
    <t>40X - 4</t>
  </si>
  <si>
    <t>40X - 3</t>
  </si>
  <si>
    <t>40X - 2</t>
  </si>
  <si>
    <t>40X - 1</t>
  </si>
  <si>
    <t>20X - 7</t>
  </si>
  <si>
    <t>20X - 6</t>
  </si>
  <si>
    <t>20X - 5</t>
  </si>
  <si>
    <t>20X - 4B</t>
  </si>
  <si>
    <t>20X - 4</t>
  </si>
  <si>
    <t>20X - 3</t>
  </si>
  <si>
    <t>20X - 2</t>
  </si>
  <si>
    <t>20X - 1</t>
  </si>
  <si>
    <t>15X - 1</t>
  </si>
  <si>
    <t>10X - 13</t>
  </si>
  <si>
    <t>10X - 12</t>
  </si>
  <si>
    <t>10X - 11</t>
  </si>
  <si>
    <t>10X - 10</t>
  </si>
  <si>
    <t>10X - 9</t>
  </si>
  <si>
    <t>10X - 8</t>
  </si>
  <si>
    <t>Armoire fibre optique</t>
  </si>
  <si>
    <t>démonté, inutilisable</t>
  </si>
  <si>
    <t>10X - 7</t>
  </si>
  <si>
    <t>10X - 6</t>
  </si>
  <si>
    <t>10X - 5</t>
  </si>
  <si>
    <t>10X - 4</t>
  </si>
  <si>
    <t>10X - 3</t>
  </si>
  <si>
    <t>10X - 2</t>
  </si>
  <si>
    <t>10X - 1</t>
  </si>
  <si>
    <t>5X - 6</t>
  </si>
  <si>
    <t>5X - 5</t>
  </si>
  <si>
    <t>0.1</t>
  </si>
  <si>
    <t>5X -  4</t>
  </si>
  <si>
    <t>5X  - 3</t>
  </si>
  <si>
    <t>5X - 2</t>
  </si>
  <si>
    <t>5X - 1</t>
  </si>
  <si>
    <t>95</t>
  </si>
  <si>
    <t>300</t>
  </si>
  <si>
    <t>01LPX309-02</t>
  </si>
  <si>
    <t>01LPX309-01</t>
  </si>
  <si>
    <t>101.6</t>
  </si>
  <si>
    <t>254</t>
  </si>
  <si>
    <t>01LPX303-02</t>
  </si>
  <si>
    <t>01LPX303-01</t>
  </si>
  <si>
    <t>90</t>
  </si>
  <si>
    <t>200</t>
  </si>
  <si>
    <t>01LPX280-02</t>
  </si>
  <si>
    <t>01LPX280-01</t>
  </si>
  <si>
    <t>40</t>
  </si>
  <si>
    <t>160</t>
  </si>
  <si>
    <t>01LAO159-02</t>
  </si>
  <si>
    <t>01LAO159-01</t>
  </si>
  <si>
    <t>30</t>
  </si>
  <si>
    <t>60</t>
  </si>
  <si>
    <t>01LAO079-02</t>
  </si>
  <si>
    <t>01LAO079-01</t>
  </si>
  <si>
    <t>Meuble tiroir 3, 4</t>
  </si>
  <si>
    <t>49mm</t>
  </si>
  <si>
    <t>L - H - 55</t>
  </si>
  <si>
    <t>L - H - 54</t>
  </si>
  <si>
    <t>75mm</t>
  </si>
  <si>
    <t>L - H - 53</t>
  </si>
  <si>
    <t>doublet</t>
  </si>
  <si>
    <t>16mm</t>
  </si>
  <si>
    <t>L - H - 52</t>
  </si>
  <si>
    <t>170mm</t>
  </si>
  <si>
    <t>L - H - 51</t>
  </si>
  <si>
    <t>plan-convexe</t>
  </si>
  <si>
    <t>55mm</t>
  </si>
  <si>
    <t>L - H - 50</t>
  </si>
  <si>
    <t>L - H - 49</t>
  </si>
  <si>
    <t>310mm</t>
  </si>
  <si>
    <t>L - H - 48</t>
  </si>
  <si>
    <t>300mm</t>
  </si>
  <si>
    <t>L - H - 47</t>
  </si>
  <si>
    <t>800mm</t>
  </si>
  <si>
    <t>L - H - 46</t>
  </si>
  <si>
    <t>500mm</t>
  </si>
  <si>
    <t>L - H - 45</t>
  </si>
  <si>
    <t>L - H - 44</t>
  </si>
  <si>
    <t>50</t>
  </si>
  <si>
    <t>200mm</t>
  </si>
  <si>
    <t>L - H - 43</t>
  </si>
  <si>
    <t>L - H - 42</t>
  </si>
  <si>
    <t>sans support</t>
  </si>
  <si>
    <t>doublet plan-convexe</t>
  </si>
  <si>
    <t>45mm</t>
  </si>
  <si>
    <t>L - H - 41</t>
  </si>
  <si>
    <t>L - H - 40</t>
  </si>
  <si>
    <t>83mm</t>
  </si>
  <si>
    <t>450mm</t>
  </si>
  <si>
    <t>L - H - 39</t>
  </si>
  <si>
    <t>33mm</t>
  </si>
  <si>
    <t>L - H - 38</t>
  </si>
  <si>
    <t>avec son support</t>
  </si>
  <si>
    <t>L - H - 36</t>
  </si>
  <si>
    <t>130mm</t>
  </si>
  <si>
    <t>220mm</t>
  </si>
  <si>
    <t>L - H - 29</t>
  </si>
  <si>
    <t>102mm</t>
  </si>
  <si>
    <t>L - H - 28</t>
  </si>
  <si>
    <t>12mm</t>
  </si>
  <si>
    <t>L - H - 27</t>
  </si>
  <si>
    <t>L - H - 26</t>
  </si>
  <si>
    <t>740mm</t>
  </si>
  <si>
    <t>L - H - 25</t>
  </si>
  <si>
    <t>avec support et tige</t>
  </si>
  <si>
    <t>L - H - 24</t>
  </si>
  <si>
    <t>3"</t>
  </si>
  <si>
    <t>L - H - 23</t>
  </si>
  <si>
    <t>42mm</t>
  </si>
  <si>
    <t>400mm</t>
  </si>
  <si>
    <t>L - H - 22</t>
  </si>
  <si>
    <t>support à visser</t>
  </si>
  <si>
    <t>L - H - 21</t>
  </si>
  <si>
    <t>L - H - 20</t>
  </si>
  <si>
    <t>L - H - 19</t>
  </si>
  <si>
    <t>L - H - 18</t>
  </si>
  <si>
    <t>L - H - 17</t>
  </si>
  <si>
    <t>L - H - 16</t>
  </si>
  <si>
    <t>L - H - 14</t>
  </si>
  <si>
    <t>Cylindrique</t>
  </si>
  <si>
    <t>L - H - 13</t>
  </si>
  <si>
    <t>L - H - 12</t>
  </si>
  <si>
    <t>L - H - 11</t>
  </si>
  <si>
    <t>L - H - 10</t>
  </si>
  <si>
    <t>32mm</t>
  </si>
  <si>
    <t>L - H - 9</t>
  </si>
  <si>
    <t>L - H - 8</t>
  </si>
  <si>
    <t>L - H - 7</t>
  </si>
  <si>
    <t>L - H - 5</t>
  </si>
  <si>
    <t>L - H - 4</t>
  </si>
  <si>
    <t>L - H - 3</t>
  </si>
  <si>
    <t>L - H - 2</t>
  </si>
  <si>
    <t>200 mm</t>
  </si>
  <si>
    <t>L - H - 1</t>
  </si>
  <si>
    <t>N - 12</t>
  </si>
  <si>
    <t>N - 11</t>
  </si>
  <si>
    <t>N - 10</t>
  </si>
  <si>
    <t>N - 09</t>
  </si>
  <si>
    <t>N - 08</t>
  </si>
  <si>
    <t>N - 07</t>
  </si>
  <si>
    <t>N - 06</t>
  </si>
  <si>
    <t>N - 05</t>
  </si>
  <si>
    <t>N - 04</t>
  </si>
  <si>
    <t>N - 03</t>
  </si>
  <si>
    <t>N - 02</t>
  </si>
  <si>
    <t>N - 01</t>
  </si>
  <si>
    <t>Ajusteur d'angle</t>
  </si>
  <si>
    <t>CA - 2 - 04</t>
  </si>
  <si>
    <t>CA - 2 - 03</t>
  </si>
  <si>
    <t>CA - 2 - 02</t>
  </si>
  <si>
    <t>CA - 2 - 01</t>
  </si>
  <si>
    <t>N - 17</t>
  </si>
  <si>
    <t>N - 16</t>
  </si>
  <si>
    <t>N - 15</t>
  </si>
  <si>
    <t>N - 14</t>
  </si>
  <si>
    <t>N - 13</t>
  </si>
  <si>
    <t>N - 67</t>
  </si>
  <si>
    <t>N - 66</t>
  </si>
  <si>
    <t>N - 65</t>
  </si>
  <si>
    <t>N - 64</t>
  </si>
  <si>
    <t>632nm</t>
  </si>
  <si>
    <t>HELIUM-NEON</t>
  </si>
  <si>
    <t>LG - 23</t>
  </si>
  <si>
    <t>LG - 22</t>
  </si>
  <si>
    <t>514nm</t>
  </si>
  <si>
    <t>LG - 21</t>
  </si>
  <si>
    <t>488/514nm</t>
  </si>
  <si>
    <t>ARGON</t>
  </si>
  <si>
    <t>LG - 20</t>
  </si>
  <si>
    <t>LG - 19</t>
  </si>
  <si>
    <t>LG - 18</t>
  </si>
  <si>
    <t>LG - 17</t>
  </si>
  <si>
    <t>LG - 16</t>
  </si>
  <si>
    <t>LG - 15</t>
  </si>
  <si>
    <t>514/532/1060nm</t>
  </si>
  <si>
    <t>ARGON/YAG</t>
  </si>
  <si>
    <t>LG - 14</t>
  </si>
  <si>
    <t>LG - 13</t>
  </si>
  <si>
    <t>LG - 12</t>
  </si>
  <si>
    <t>LG - 11</t>
  </si>
  <si>
    <t>boite ok</t>
  </si>
  <si>
    <t>LG - 10</t>
  </si>
  <si>
    <t>YAG  1064nm</t>
  </si>
  <si>
    <t>LG - 9</t>
  </si>
  <si>
    <t>YAG</t>
  </si>
  <si>
    <t>LG - 8</t>
  </si>
  <si>
    <t>LG - 7</t>
  </si>
  <si>
    <t>LG - 6</t>
  </si>
  <si>
    <t>LASER VISION</t>
  </si>
  <si>
    <t>LG - 5</t>
  </si>
  <si>
    <t>LG - 4</t>
  </si>
  <si>
    <t>LG - 3</t>
  </si>
  <si>
    <t>LG - 2</t>
  </si>
  <si>
    <t>LG - 1</t>
  </si>
  <si>
    <t>CAVE, réserve optique</t>
  </si>
  <si>
    <t>jonction et détecteur optronique</t>
  </si>
  <si>
    <t>matériel optronique</t>
  </si>
  <si>
    <t>Valise noir avec un genre d'endoscope</t>
  </si>
  <si>
    <t>valise noir, endoscope ?</t>
  </si>
  <si>
    <t>Barre de calibration, boite orange</t>
  </si>
  <si>
    <t>barre de calibration</t>
  </si>
  <si>
    <t>WILD HEERBRUGG</t>
  </si>
  <si>
    <t>GIL1</t>
  </si>
  <si>
    <t>Boite du théodolite T2</t>
  </si>
  <si>
    <t>Boite théodilite</t>
  </si>
  <si>
    <t>Théodolite T3, entièrement manuel</t>
  </si>
  <si>
    <t>Théodilite</t>
  </si>
  <si>
    <t>T3</t>
  </si>
  <si>
    <t>Petit matériel en tout genre / accessoire théodolite</t>
  </si>
  <si>
    <t>Petit matériel</t>
  </si>
  <si>
    <t>PC de contrôle d'un théodolite</t>
  </si>
  <si>
    <t>PC</t>
  </si>
  <si>
    <t>COMMENTAIRE</t>
  </si>
  <si>
    <t>DESIGANTION</t>
  </si>
  <si>
    <t>Miroir à angle droit</t>
  </si>
  <si>
    <t>NT45-592</t>
  </si>
  <si>
    <t>M - PA - 01</t>
  </si>
  <si>
    <t>miroir plan MFO</t>
  </si>
  <si>
    <t>02MPG011</t>
  </si>
  <si>
    <t>M. AL. 126</t>
  </si>
  <si>
    <t>16MFQ0003,17</t>
  </si>
  <si>
    <t>Ø25,4mm</t>
  </si>
  <si>
    <t>M. AL. 125</t>
  </si>
  <si>
    <t>High energy mirror</t>
  </si>
  <si>
    <t>20QM20HM,35</t>
  </si>
  <si>
    <t>Ø45mm</t>
  </si>
  <si>
    <t>M. AL. 124</t>
  </si>
  <si>
    <t>10QM20HM,30</t>
  </si>
  <si>
    <t>M. AL. 123</t>
  </si>
  <si>
    <t>Ø80mm</t>
  </si>
  <si>
    <t>M. AL. 122</t>
  </si>
  <si>
    <t>avec sa monture U-200-A8</t>
  </si>
  <si>
    <t>M. AL. 121</t>
  </si>
  <si>
    <t>avec monture 45°</t>
  </si>
  <si>
    <t>M. AL. 120</t>
  </si>
  <si>
    <t>M. AL. 119</t>
  </si>
  <si>
    <t>Miroir plan FMO</t>
  </si>
  <si>
    <t>M . AL . 118</t>
  </si>
  <si>
    <t>Transmitance ref mirror</t>
  </si>
  <si>
    <t>MSG-0-06.01.02.0</t>
  </si>
  <si>
    <t>M . AL . 117</t>
  </si>
  <si>
    <t>Miroir avec réticule (fil de fer)</t>
  </si>
  <si>
    <t>M . AL . 116</t>
  </si>
  <si>
    <t>Miroir plan FFM/DFM</t>
  </si>
  <si>
    <t>Ø100mm</t>
  </si>
  <si>
    <t>M . AL . 115</t>
  </si>
  <si>
    <t>Miroir parabolique</t>
  </si>
  <si>
    <t>Ø60mm</t>
  </si>
  <si>
    <t>M . AL . 114</t>
  </si>
  <si>
    <t>M . AL . 113</t>
  </si>
  <si>
    <t>côté des 2 côtés, trou au centre</t>
  </si>
  <si>
    <t>MSG-0-06.02.01.0 indA</t>
  </si>
  <si>
    <t>M . AL . 112</t>
  </si>
  <si>
    <t>M . AL . 111</t>
  </si>
  <si>
    <t>M . AL . 110</t>
  </si>
  <si>
    <t>silice, R=500</t>
  </si>
  <si>
    <t>Ø40mm</t>
  </si>
  <si>
    <t>M . AL . 109</t>
  </si>
  <si>
    <t>M . AL . 108</t>
  </si>
  <si>
    <t>R&gt;93% 450-700nm</t>
  </si>
  <si>
    <t>60D1OER.1</t>
  </si>
  <si>
    <t>Ø152.4mm</t>
  </si>
  <si>
    <t>λ/5</t>
  </si>
  <si>
    <t>M . AL . 107</t>
  </si>
  <si>
    <t>40D1OER.1</t>
  </si>
  <si>
    <t>Ø101.6mm</t>
  </si>
  <si>
    <t>M . AL . 106</t>
  </si>
  <si>
    <t>M . AL . 105</t>
  </si>
  <si>
    <t>Ø10mm</t>
  </si>
  <si>
    <t>M . AL . 104</t>
  </si>
  <si>
    <t>M . AL . 103</t>
  </si>
  <si>
    <t>M . AL . 102</t>
  </si>
  <si>
    <t>monture orientable</t>
  </si>
  <si>
    <t>25*35mm</t>
  </si>
  <si>
    <t>M . AL . 101</t>
  </si>
  <si>
    <t>M . AL . 100</t>
  </si>
  <si>
    <t>M . AL . 99</t>
  </si>
  <si>
    <t>M . AL . 98</t>
  </si>
  <si>
    <t>M . AL . 97</t>
  </si>
  <si>
    <t>M . AL . 96</t>
  </si>
  <si>
    <t>Flight models</t>
  </si>
  <si>
    <t>miroir concave pour photomètres, R=205±0.05mm</t>
  </si>
  <si>
    <t>Ø72mm</t>
  </si>
  <si>
    <t>M . AL . 95</t>
  </si>
  <si>
    <t>U100-A-LH-01</t>
  </si>
  <si>
    <t>M . AL . 94</t>
  </si>
  <si>
    <t>flat mirror, zerodur ; R&gt;96% ; 0.48-20µm</t>
  </si>
  <si>
    <t>Ø50.8mm</t>
  </si>
  <si>
    <t>M . AL . 93</t>
  </si>
  <si>
    <t>M . AL . 92</t>
  </si>
  <si>
    <t>M . AL . 91</t>
  </si>
  <si>
    <t>GM - 14</t>
  </si>
  <si>
    <t>M . AL . 90</t>
  </si>
  <si>
    <t>P100 - P2 - 8</t>
  </si>
  <si>
    <t>miroir pour λ=532nm</t>
  </si>
  <si>
    <t>M . AL . 89</t>
  </si>
  <si>
    <t>P100 - P - 3</t>
  </si>
  <si>
    <t>M . AL . 88</t>
  </si>
  <si>
    <t>M . AL . 87</t>
  </si>
  <si>
    <t>M . AL . 86</t>
  </si>
  <si>
    <t>M . AL . 85</t>
  </si>
  <si>
    <t>M . AL . 84</t>
  </si>
  <si>
    <t>40*55mm</t>
  </si>
  <si>
    <t>M . AL . 83</t>
  </si>
  <si>
    <t>P100 - P2 - H - 1</t>
  </si>
  <si>
    <t>M . AL . 82</t>
  </si>
  <si>
    <t>M . AL . 81</t>
  </si>
  <si>
    <t>M . AL . 80</t>
  </si>
  <si>
    <t>M . AL . 79</t>
  </si>
  <si>
    <t>M . AL . 78</t>
  </si>
  <si>
    <t>M . AL . 77</t>
  </si>
  <si>
    <t>miroir concave</t>
  </si>
  <si>
    <t>65*65</t>
  </si>
  <si>
    <t>M . AL . 76</t>
  </si>
  <si>
    <t>62*65</t>
  </si>
  <si>
    <t>M . AL . 75</t>
  </si>
  <si>
    <t>62*62</t>
  </si>
  <si>
    <t>M . AL . 74</t>
  </si>
  <si>
    <t>monture + miroir Nikon</t>
  </si>
  <si>
    <t>M . AL . 73</t>
  </si>
  <si>
    <t>miroirs concave + convexe</t>
  </si>
  <si>
    <t>M . AL . 72</t>
  </si>
  <si>
    <t>200*55</t>
  </si>
  <si>
    <t>M . AL . 71</t>
  </si>
  <si>
    <t>50*25</t>
  </si>
  <si>
    <t>M . AL . 70</t>
  </si>
  <si>
    <t>miroir convexe</t>
  </si>
  <si>
    <t>M . AL . 69</t>
  </si>
  <si>
    <t>2 miroirs</t>
  </si>
  <si>
    <t>Ø20mm</t>
  </si>
  <si>
    <t>M . AL . 68</t>
  </si>
  <si>
    <t>"Témoins miroir concave"</t>
  </si>
  <si>
    <t>90*45</t>
  </si>
  <si>
    <t>M . AL . 67</t>
  </si>
  <si>
    <t>200*125</t>
  </si>
  <si>
    <t>M . AL . 66</t>
  </si>
  <si>
    <t>M . AL . 65</t>
  </si>
  <si>
    <t>Ø70mm</t>
  </si>
  <si>
    <t>M . AL . 64</t>
  </si>
  <si>
    <t>100*100mm</t>
  </si>
  <si>
    <t>M . AL . 63</t>
  </si>
  <si>
    <t>M . AL . 62</t>
  </si>
  <si>
    <t>M . AL . 61</t>
  </si>
  <si>
    <t>M . AL . 60</t>
  </si>
  <si>
    <t>M . AL . 59</t>
  </si>
  <si>
    <t>R&gt;96% 0.48-20µm</t>
  </si>
  <si>
    <t>10D10ER.2</t>
  </si>
  <si>
    <t>M . AL . 58</t>
  </si>
  <si>
    <t>R&gt;99% 0-45° 488-694nm</t>
  </si>
  <si>
    <t>10D20BD.1</t>
  </si>
  <si>
    <t>M . AL . 57</t>
  </si>
  <si>
    <t>U100 - ACG - 3</t>
  </si>
  <si>
    <t>M . AL . 56</t>
  </si>
  <si>
    <t>R&gt;99.9% 0-45° 485-700nm</t>
  </si>
  <si>
    <t>10CM00SR.2</t>
  </si>
  <si>
    <t>M . AL . 55</t>
  </si>
  <si>
    <t>10CM00SR.1</t>
  </si>
  <si>
    <t>M . AL . 54</t>
  </si>
  <si>
    <t>150mm</t>
  </si>
  <si>
    <t>M . AL . 53</t>
  </si>
  <si>
    <t>R 93%</t>
  </si>
  <si>
    <t>6"</t>
  </si>
  <si>
    <t>M . AL . 52</t>
  </si>
  <si>
    <t>M . AL . 51</t>
  </si>
  <si>
    <t>R&gt;93% avg 450-700mm</t>
  </si>
  <si>
    <t>10Z40ER.1</t>
  </si>
  <si>
    <t>λ/20</t>
  </si>
  <si>
    <t>M . AL . 50</t>
  </si>
  <si>
    <t>M - MM - 2 - 1</t>
  </si>
  <si>
    <t>M . AL . 49</t>
  </si>
  <si>
    <t>M . AL . 48</t>
  </si>
  <si>
    <t>miroir parabolique</t>
  </si>
  <si>
    <t>M . AL . 47</t>
  </si>
  <si>
    <t>M . AL . 46</t>
  </si>
  <si>
    <t>M . AL . 45</t>
  </si>
  <si>
    <t>M . AL . 44</t>
  </si>
  <si>
    <t>R : 2m</t>
  </si>
  <si>
    <t>M . AL . 43</t>
  </si>
  <si>
    <t>Gowllands</t>
  </si>
  <si>
    <t>M . AL . 42</t>
  </si>
  <si>
    <t>M . AL . 41</t>
  </si>
  <si>
    <t>22mm</t>
  </si>
  <si>
    <t>M . AL . 40</t>
  </si>
  <si>
    <t>volumax mirror, pyrex ; R&gt;88% ; 400-700nm</t>
  </si>
  <si>
    <t>10SD510AL.1</t>
  </si>
  <si>
    <t>25.4*25.4mm</t>
  </si>
  <si>
    <t>M . AL . 39</t>
  </si>
  <si>
    <t>10Z40ER.2</t>
  </si>
  <si>
    <t>M . AL . 38</t>
  </si>
  <si>
    <t>M . AL . 37</t>
  </si>
  <si>
    <t>flat mirror, pyrex ; R&gt;93% ; 450-700nm</t>
  </si>
  <si>
    <t>20D20ER.1</t>
  </si>
  <si>
    <t>M . AL . 36</t>
  </si>
  <si>
    <t>SL8 - 3</t>
  </si>
  <si>
    <t>M . AL . 35</t>
  </si>
  <si>
    <t>SM8 - 2</t>
  </si>
  <si>
    <t>M . AL . 34</t>
  </si>
  <si>
    <t>CVI208.1</t>
  </si>
  <si>
    <t>M . AL . 33</t>
  </si>
  <si>
    <t>GM - 15</t>
  </si>
  <si>
    <t>e8 f5</t>
  </si>
  <si>
    <t>M . AL . 32</t>
  </si>
  <si>
    <t>GM - 19</t>
  </si>
  <si>
    <t>M . AL . 31</t>
  </si>
  <si>
    <t>34.0088</t>
  </si>
  <si>
    <t>Spindler</t>
  </si>
  <si>
    <t>4cm</t>
  </si>
  <si>
    <t>λ/2</t>
  </si>
  <si>
    <t>M . AL . 30</t>
  </si>
  <si>
    <t>M . AL . 29</t>
  </si>
  <si>
    <t>SL8 - 10</t>
  </si>
  <si>
    <t>M . AL . 28</t>
  </si>
  <si>
    <t>Dans son emballage</t>
  </si>
  <si>
    <t>M . AL . 27</t>
  </si>
  <si>
    <t>02MLQ015</t>
  </si>
  <si>
    <t>Melles griot</t>
  </si>
  <si>
    <t>M . AL . 26</t>
  </si>
  <si>
    <t>02PMG003</t>
  </si>
  <si>
    <t>3,8*3,8</t>
  </si>
  <si>
    <t>M . AL . 25</t>
  </si>
  <si>
    <t>M . AL . 24</t>
  </si>
  <si>
    <t>M . AL . 23</t>
  </si>
  <si>
    <t>GM - 1</t>
  </si>
  <si>
    <t>M . AL . 22</t>
  </si>
  <si>
    <t>U200 - A - 3</t>
  </si>
  <si>
    <t>coating W/023</t>
  </si>
  <si>
    <t>02MPG003</t>
  </si>
  <si>
    <t>M . AL . 21</t>
  </si>
  <si>
    <t>M . AL . 20</t>
  </si>
  <si>
    <t>M . AL . 19</t>
  </si>
  <si>
    <t>M2HP</t>
  </si>
  <si>
    <t>M . AL . 18</t>
  </si>
  <si>
    <t>M . AL . 17</t>
  </si>
  <si>
    <t>M . AL . 16</t>
  </si>
  <si>
    <t>SL8 - 7</t>
  </si>
  <si>
    <t>M . AL . 15</t>
  </si>
  <si>
    <t>M . AL . 14</t>
  </si>
  <si>
    <t>M . AL . 13</t>
  </si>
  <si>
    <t>sans montoure</t>
  </si>
  <si>
    <t>M . AL . 12</t>
  </si>
  <si>
    <t>SL8 - 5</t>
  </si>
  <si>
    <t>M . AL . 11</t>
  </si>
  <si>
    <t>SL8 - 6</t>
  </si>
  <si>
    <t>M . AL . 10</t>
  </si>
  <si>
    <t>M . AL . 9</t>
  </si>
  <si>
    <t>M . AL . 8</t>
  </si>
  <si>
    <t>GM - 9</t>
  </si>
  <si>
    <t>M . AL . 7</t>
  </si>
  <si>
    <t>GM - 13</t>
  </si>
  <si>
    <t>2MPGO11</t>
  </si>
  <si>
    <t>M . AL . 6</t>
  </si>
  <si>
    <t>GM - 21</t>
  </si>
  <si>
    <t>M . AL . 5</t>
  </si>
  <si>
    <t>GM - 6</t>
  </si>
  <si>
    <t>M . AL . 4</t>
  </si>
  <si>
    <t>GM - 8</t>
  </si>
  <si>
    <t>M . AL . 3</t>
  </si>
  <si>
    <t>M . AL . 2</t>
  </si>
  <si>
    <t>M . AL . 1</t>
  </si>
  <si>
    <t>L'ATTENUATEUR</t>
  </si>
  <si>
    <t>2507</t>
  </si>
  <si>
    <t>ESP K</t>
  </si>
  <si>
    <t>ESP-K - 1</t>
  </si>
  <si>
    <t>COMMANDE POUR</t>
  </si>
  <si>
    <t>420</t>
  </si>
  <si>
    <t>ESP 100</t>
  </si>
  <si>
    <t>ESP-NO - 1</t>
  </si>
  <si>
    <t>OPT - VM - 01</t>
  </si>
  <si>
    <t>OPT - DATALOGGER - 01</t>
  </si>
  <si>
    <t>OPT - FUNCGEN - 01</t>
  </si>
  <si>
    <t>WV-BM-1410</t>
  </si>
  <si>
    <t>PANASONIC</t>
  </si>
  <si>
    <t>OPT-VID-MON - 10</t>
  </si>
  <si>
    <t>PETIT PHILIPPS</t>
  </si>
  <si>
    <t>OPT-VID-MON - 09</t>
  </si>
  <si>
    <t>ORION</t>
  </si>
  <si>
    <t>OPT-VID-MON - 08</t>
  </si>
  <si>
    <t>OPT-VID-MON - 07</t>
  </si>
  <si>
    <t>MONSC 1</t>
  </si>
  <si>
    <t>OPT-VID-MON - 06</t>
  </si>
  <si>
    <t>SONY</t>
  </si>
  <si>
    <t>OPT-VID-MON - 05</t>
  </si>
  <si>
    <t>OPT-VID-MON - 04</t>
  </si>
  <si>
    <t>OPT-VID-MON - 03</t>
  </si>
  <si>
    <t>OPT-VID-MON - 02</t>
  </si>
  <si>
    <t>OPT-VID-MON - 01</t>
  </si>
  <si>
    <t>2 axes, Ø150mm</t>
  </si>
  <si>
    <t>DBL-01</t>
  </si>
  <si>
    <t>VP - 1 - 02</t>
  </si>
  <si>
    <t>VP - 1 - 01</t>
  </si>
  <si>
    <t>VALISE + ALIM.</t>
  </si>
  <si>
    <t>OPT - OSC - 01</t>
  </si>
  <si>
    <t>OPT - MULTI -M - 02</t>
  </si>
  <si>
    <t>OPT - MULTI -M - 01</t>
  </si>
  <si>
    <t>SEM - F5 - 13</t>
  </si>
  <si>
    <t>SEM - F5 - 12</t>
  </si>
  <si>
    <t>SEM - F5 - 11</t>
  </si>
  <si>
    <t>SEM - F5 - 10</t>
  </si>
  <si>
    <t>SEM - F5 - 09</t>
  </si>
  <si>
    <t>SEM - F5 - 08</t>
  </si>
  <si>
    <t>SEM - F5 - 07</t>
  </si>
  <si>
    <t>SEM - F5 - 06</t>
  </si>
  <si>
    <t>SEM - F5 - 05</t>
  </si>
  <si>
    <t>SEM - F5 - 04</t>
  </si>
  <si>
    <t>SEM - F5 - 03</t>
  </si>
  <si>
    <t>SEM - F5 - 02</t>
  </si>
  <si>
    <t>SEM - F5 - 01</t>
  </si>
  <si>
    <t>80*120mm</t>
  </si>
  <si>
    <t>SEM -12 - 15</t>
  </si>
  <si>
    <t>120*80mm</t>
  </si>
  <si>
    <t>SEM - 12 - 14</t>
  </si>
  <si>
    <t>SEM - 12 - 13</t>
  </si>
  <si>
    <t>SEM - 12 - 12</t>
  </si>
  <si>
    <t>SEM - 12 - 11</t>
  </si>
  <si>
    <t>SEM - 12 - 10</t>
  </si>
  <si>
    <t>SEM - 12 - 09</t>
  </si>
  <si>
    <t>SEM - 12 - 08</t>
  </si>
  <si>
    <t>120*80mm (modifiée)</t>
  </si>
  <si>
    <t>SEM - 12 - 07</t>
  </si>
  <si>
    <t>SEM - 12 - 06</t>
  </si>
  <si>
    <t>SEM - 12 - 05</t>
  </si>
  <si>
    <t>SEM - 12 - 04</t>
  </si>
  <si>
    <t>SEM - 12 - 03</t>
  </si>
  <si>
    <t>SEM - 12 - 02</t>
  </si>
  <si>
    <t>SEM - 12 - 01</t>
  </si>
  <si>
    <t>95*140 mm</t>
  </si>
  <si>
    <t>SEM - F9 - 06</t>
  </si>
  <si>
    <t>SEM - F9 - 05</t>
  </si>
  <si>
    <t>SEM - F9 - 04</t>
  </si>
  <si>
    <t>SEM - F9 - 03</t>
  </si>
  <si>
    <t>SEM - F9 - 02</t>
  </si>
  <si>
    <t>SEM - F9 - 01</t>
  </si>
  <si>
    <t>SEM - F8 - 10</t>
  </si>
  <si>
    <t>SEM - F8 - 09</t>
  </si>
  <si>
    <t>noir</t>
  </si>
  <si>
    <t>SEM - F8 - 08</t>
  </si>
  <si>
    <t>SEM - F8 - 07</t>
  </si>
  <si>
    <t>SEM - F8 - 06</t>
  </si>
  <si>
    <t>SEM - F8 - 05</t>
  </si>
  <si>
    <t>SEM - F8 - 04</t>
  </si>
  <si>
    <t>SEM - F8 - 03</t>
  </si>
  <si>
    <t>SEM - F8 - 02</t>
  </si>
  <si>
    <t>SEM - F8 - 01</t>
  </si>
  <si>
    <t>SEM - F5 - 14</t>
  </si>
  <si>
    <t>SEM - F5B - 15</t>
  </si>
  <si>
    <t>avec STS - 04</t>
  </si>
  <si>
    <t>SEM - F5B - 14</t>
  </si>
  <si>
    <t>SEM - F5B - 13</t>
  </si>
  <si>
    <t>SEM - F5B - 12</t>
  </si>
  <si>
    <t>SEM - F5B - 11</t>
  </si>
  <si>
    <t>SEM - F5B - 10</t>
  </si>
  <si>
    <t>SEM - F5B - 09</t>
  </si>
  <si>
    <t>SEM - F5B - 08</t>
  </si>
  <si>
    <t>SEM - F5B - 07</t>
  </si>
  <si>
    <t>avec pied</t>
  </si>
  <si>
    <t>SEM - F5B - 06</t>
  </si>
  <si>
    <t>SEM - F5B - 05</t>
  </si>
  <si>
    <t>SEM - F5B - 04</t>
  </si>
  <si>
    <t>SEM - F5B - 03</t>
  </si>
  <si>
    <t>SEM - F5B - 02</t>
  </si>
  <si>
    <t>SEM - F5B - 01</t>
  </si>
  <si>
    <t>95*68mm</t>
  </si>
  <si>
    <t>SEM - 9 - 11</t>
  </si>
  <si>
    <t>SEM - 9 - 10</t>
  </si>
  <si>
    <t>SEM - 9 - 09</t>
  </si>
  <si>
    <t>SEM - 9 - 08</t>
  </si>
  <si>
    <t>SEM - 9 - 07</t>
  </si>
  <si>
    <t>SEM - 9 - 06</t>
  </si>
  <si>
    <t>SEM - 9 - 05</t>
  </si>
  <si>
    <t>SEM - 9 - 04</t>
  </si>
  <si>
    <t>SEM - 9 - 03</t>
  </si>
  <si>
    <t>SEM - 9 - 02</t>
  </si>
  <si>
    <t>SEM - 9 - 01</t>
  </si>
  <si>
    <t>CN26 - 90 - 01</t>
  </si>
  <si>
    <t>192mm</t>
  </si>
  <si>
    <t>R25 - 01</t>
  </si>
  <si>
    <t>CN26 - 40 - 01</t>
  </si>
  <si>
    <t>187mm</t>
  </si>
  <si>
    <t>MRL - 12M - 3</t>
  </si>
  <si>
    <t>MRL - 12M - 2</t>
  </si>
  <si>
    <t>MRL - 12M - 1</t>
  </si>
  <si>
    <t>MRL - 6M - 3</t>
  </si>
  <si>
    <t>MRL - 6M - 2</t>
  </si>
  <si>
    <t>MRL - 6M - 1</t>
  </si>
  <si>
    <t>PR - 13</t>
  </si>
  <si>
    <t>35*35mm</t>
  </si>
  <si>
    <t>PR - 12</t>
  </si>
  <si>
    <t>PR - 11</t>
  </si>
  <si>
    <t>PR - 10</t>
  </si>
  <si>
    <t>PR - 9</t>
  </si>
  <si>
    <t>PR - 8</t>
  </si>
  <si>
    <t>PR - 7</t>
  </si>
  <si>
    <t>PR - 6</t>
  </si>
  <si>
    <t>PR - 5</t>
  </si>
  <si>
    <t>PR - 4</t>
  </si>
  <si>
    <t>70*50</t>
  </si>
  <si>
    <t>PR - 3</t>
  </si>
  <si>
    <t>α 12°30'</t>
  </si>
  <si>
    <t>PR - 2</t>
  </si>
  <si>
    <t>PR - 1</t>
  </si>
  <si>
    <t>25*25mm</t>
  </si>
  <si>
    <t>PR - 14</t>
  </si>
  <si>
    <t>1446</t>
  </si>
  <si>
    <t>NRC 4832C</t>
  </si>
  <si>
    <t>4832 - C - 1</t>
  </si>
  <si>
    <t>1365</t>
  </si>
  <si>
    <t>Scientech S310</t>
  </si>
  <si>
    <t>PWM - 02</t>
  </si>
  <si>
    <t>photodiode T-02</t>
  </si>
  <si>
    <t>5311</t>
  </si>
  <si>
    <t>Scientech 36 5020</t>
  </si>
  <si>
    <t>PWM - 01</t>
  </si>
  <si>
    <t>4345</t>
  </si>
  <si>
    <t>NRC 840-C</t>
  </si>
  <si>
    <t>840 - C - 3</t>
  </si>
  <si>
    <t>3525</t>
  </si>
  <si>
    <t>840 - C - 2</t>
  </si>
  <si>
    <t>3523</t>
  </si>
  <si>
    <t>840 - C - 1</t>
  </si>
  <si>
    <t>2457</t>
  </si>
  <si>
    <t>NRC 2832-C</t>
  </si>
  <si>
    <t>2832 - C - 1</t>
  </si>
  <si>
    <t>2080</t>
  </si>
  <si>
    <t>NRC 2835-C</t>
  </si>
  <si>
    <t>2835 - C - 2</t>
  </si>
  <si>
    <t>1133</t>
  </si>
  <si>
    <t>2835 - C - 1</t>
  </si>
  <si>
    <t>1236</t>
  </si>
  <si>
    <t>NRC 1835-C</t>
  </si>
  <si>
    <t>1835 - C - 2</t>
  </si>
  <si>
    <t>1689</t>
  </si>
  <si>
    <t>1835 - C - 1</t>
  </si>
  <si>
    <t>1591</t>
  </si>
  <si>
    <t>NRC 815</t>
  </si>
  <si>
    <t>815 - 1</t>
  </si>
  <si>
    <t>Labo 3</t>
  </si>
  <si>
    <t>FUJI</t>
  </si>
  <si>
    <t>OBJ.9</t>
  </si>
  <si>
    <t>CF50B 1:1,4/50</t>
  </si>
  <si>
    <t>FUJINON</t>
  </si>
  <si>
    <t>OBJ. 8</t>
  </si>
  <si>
    <t>250 mm</t>
  </si>
  <si>
    <t>OBJ . 7</t>
  </si>
  <si>
    <t>OLYMPUS</t>
  </si>
  <si>
    <t>OBJ . 6</t>
  </si>
  <si>
    <t>RODENSTOCK</t>
  </si>
  <si>
    <t>150 mm</t>
  </si>
  <si>
    <t>OBJ . 5</t>
  </si>
  <si>
    <t>240 mm</t>
  </si>
  <si>
    <t>OBJ . 4</t>
  </si>
  <si>
    <t>300 mm</t>
  </si>
  <si>
    <t>OBJ . 3</t>
  </si>
  <si>
    <t>OBJ . 2</t>
  </si>
  <si>
    <t>210 mm</t>
  </si>
  <si>
    <t>OBJ . 1</t>
  </si>
  <si>
    <t>reference lens MSG seviri FPOB GSE</t>
  </si>
  <si>
    <t>OPT-D-06</t>
  </si>
  <si>
    <t>Wiro Lens MSG seviri FPOB GSE</t>
  </si>
  <si>
    <t>OPT-D-05</t>
  </si>
  <si>
    <t>reference ens MSG seviri FPOB GSE</t>
  </si>
  <si>
    <t>OPT-D-04</t>
  </si>
  <si>
    <t>verre avec fente</t>
  </si>
  <si>
    <t>OPT-D-03</t>
  </si>
  <si>
    <t>serodur de Schott, longueur 19mm, Ø26mm</t>
  </si>
  <si>
    <t>OPT-D-02</t>
  </si>
  <si>
    <t>tube de verre, longueur 50mm, Ø7mm</t>
  </si>
  <si>
    <t>OPT-D-01</t>
  </si>
  <si>
    <t>Projet,OLCI</t>
  </si>
  <si>
    <t>30/100</t>
  </si>
  <si>
    <t>30*34mm</t>
  </si>
  <si>
    <t>46006</t>
  </si>
  <si>
    <t>Paires achromatiques montées</t>
  </si>
  <si>
    <t>EO - 46-006</t>
  </si>
  <si>
    <t>Taille</t>
  </si>
  <si>
    <t>Meuble tiroir 5</t>
  </si>
  <si>
    <t>1</t>
  </si>
  <si>
    <t>25</t>
  </si>
  <si>
    <t>20</t>
  </si>
  <si>
    <t>lift</t>
  </si>
  <si>
    <t>41.5</t>
  </si>
  <si>
    <t>47</t>
  </si>
  <si>
    <t>220</t>
  </si>
  <si>
    <t>150</t>
  </si>
  <si>
    <t>39</t>
  </si>
  <si>
    <t>18</t>
  </si>
  <si>
    <t>63</t>
  </si>
  <si>
    <t>46</t>
  </si>
  <si>
    <t>42</t>
  </si>
  <si>
    <t>1000</t>
  </si>
  <si>
    <t>8</t>
  </si>
  <si>
    <t>250</t>
  </si>
  <si>
    <t>4</t>
  </si>
  <si>
    <t>9</t>
  </si>
  <si>
    <t>80</t>
  </si>
  <si>
    <t>55</t>
  </si>
  <si>
    <t>19</t>
  </si>
  <si>
    <t>48</t>
  </si>
  <si>
    <t>Biconvexe</t>
  </si>
  <si>
    <t>QUANTITE</t>
  </si>
  <si>
    <t>DIAMETRE (mm)</t>
  </si>
  <si>
    <t>FOCALE (mm)</t>
  </si>
  <si>
    <t>Pas de data Calib</t>
  </si>
  <si>
    <t>NRC 818T-10</t>
  </si>
  <si>
    <t>T - 04</t>
  </si>
  <si>
    <t>3263</t>
  </si>
  <si>
    <t>Scientech AC2501</t>
  </si>
  <si>
    <t>T - 03</t>
  </si>
  <si>
    <t>alim PWM-01</t>
  </si>
  <si>
    <t>226</t>
  </si>
  <si>
    <t>Scientech 380201</t>
  </si>
  <si>
    <t>T - 02</t>
  </si>
  <si>
    <t>NRC 818T-30</t>
  </si>
  <si>
    <t>T - 01</t>
  </si>
  <si>
    <t>Pas de module de calib filtere D3 ref B1082</t>
  </si>
  <si>
    <t>382</t>
  </si>
  <si>
    <t>NRC 818-IR</t>
  </si>
  <si>
    <t>IR - 1</t>
  </si>
  <si>
    <t>recal 08/2012</t>
  </si>
  <si>
    <t>2380</t>
  </si>
  <si>
    <t>NRC 818-UV</t>
  </si>
  <si>
    <t>UV - 4</t>
  </si>
  <si>
    <t>recal 09/2003</t>
  </si>
  <si>
    <t>2802</t>
  </si>
  <si>
    <t>UV - 3</t>
  </si>
  <si>
    <t>OD OK (Cédric T)</t>
  </si>
  <si>
    <t>2190</t>
  </si>
  <si>
    <t>UV - 2</t>
  </si>
  <si>
    <t>1262</t>
  </si>
  <si>
    <t>UV - 1</t>
  </si>
  <si>
    <t>11672</t>
  </si>
  <si>
    <t>NRC 818-SL</t>
  </si>
  <si>
    <t>SL - 13</t>
  </si>
  <si>
    <t>recal 08/2003</t>
  </si>
  <si>
    <t>11666</t>
  </si>
  <si>
    <t>SL - 12</t>
  </si>
  <si>
    <t>recal 11/2012</t>
  </si>
  <si>
    <t>11671</t>
  </si>
  <si>
    <t>SL - 11</t>
  </si>
  <si>
    <t>OD OK Yvan</t>
  </si>
  <si>
    <t>11187</t>
  </si>
  <si>
    <t>SL - 10</t>
  </si>
  <si>
    <t>11188</t>
  </si>
  <si>
    <t>SL - 9</t>
  </si>
  <si>
    <t>propres sans bouchon (03/02)</t>
  </si>
  <si>
    <t>10102</t>
  </si>
  <si>
    <t>SL - 8</t>
  </si>
  <si>
    <t>10100</t>
  </si>
  <si>
    <t>SL - 7</t>
  </si>
  <si>
    <t>labo NDT</t>
  </si>
  <si>
    <t>10122</t>
  </si>
  <si>
    <t>SL - 6</t>
  </si>
  <si>
    <t>10116</t>
  </si>
  <si>
    <t>SL - 5</t>
  </si>
  <si>
    <t>7062</t>
  </si>
  <si>
    <t>SL - 4</t>
  </si>
  <si>
    <t>Juriy</t>
  </si>
  <si>
    <t>6632</t>
  </si>
  <si>
    <t>SL - 3</t>
  </si>
  <si>
    <t>6477</t>
  </si>
  <si>
    <t>SL - 2</t>
  </si>
  <si>
    <t>9865</t>
  </si>
  <si>
    <t>PL - 65 - 01</t>
  </si>
  <si>
    <t>PL - 24 - 05</t>
  </si>
  <si>
    <t>PL - 24 - 04</t>
  </si>
  <si>
    <t>PL - 24 - 03</t>
  </si>
  <si>
    <t>PL - 24 - 02</t>
  </si>
  <si>
    <t>PL - 24 - 01</t>
  </si>
  <si>
    <t>PL - 39 - 04</t>
  </si>
  <si>
    <t>PL - 39 - 03</t>
  </si>
  <si>
    <t>PL - 39 - 02</t>
  </si>
  <si>
    <t>PL - 39 - 01</t>
  </si>
  <si>
    <t>PL - 60 - 03</t>
  </si>
  <si>
    <t>PL - 60 - 02</t>
  </si>
  <si>
    <t>PL - 60 - 01</t>
  </si>
  <si>
    <t>PL-19-01</t>
  </si>
  <si>
    <t>20µ</t>
  </si>
  <si>
    <t>PH - 20 - 1</t>
  </si>
  <si>
    <t>50µ</t>
  </si>
  <si>
    <t>PH - 50 - 2</t>
  </si>
  <si>
    <t>Dans filtre spatial 910B - 2</t>
  </si>
  <si>
    <t>PH - 50 - 1</t>
  </si>
  <si>
    <t>25 µ</t>
  </si>
  <si>
    <t>PH - 25 - 5</t>
  </si>
  <si>
    <t>PH - 25 - 4</t>
  </si>
  <si>
    <t>PH - 25 - 3</t>
  </si>
  <si>
    <t>PH - 25 - 2</t>
  </si>
  <si>
    <t>PH - 25 - 1</t>
  </si>
  <si>
    <t>15µ</t>
  </si>
  <si>
    <t>PH - 15 - 4</t>
  </si>
  <si>
    <t>15 µ</t>
  </si>
  <si>
    <t>PH - 15 - 3</t>
  </si>
  <si>
    <t>PH - 15 - 2</t>
  </si>
  <si>
    <t>PH - 15 - 1</t>
  </si>
  <si>
    <t>High energy, newport 910PH-10</t>
  </si>
  <si>
    <t>10µ</t>
  </si>
  <si>
    <t>PH - 10 - 7</t>
  </si>
  <si>
    <t>PH - 10 - 6</t>
  </si>
  <si>
    <t>PH - 10 - 5</t>
  </si>
  <si>
    <t>PH - 10 - 4</t>
  </si>
  <si>
    <t>10 µ</t>
  </si>
  <si>
    <t>PH - 10 - 3</t>
  </si>
  <si>
    <t>PH - 10 - 2</t>
  </si>
  <si>
    <t>PH - 10 - 1</t>
  </si>
  <si>
    <t>PH - 5 - 6</t>
  </si>
  <si>
    <t>PH - 5 - 5</t>
  </si>
  <si>
    <t>5µ</t>
  </si>
  <si>
    <t>PH - 5 - 4</t>
  </si>
  <si>
    <t>5 µ</t>
  </si>
  <si>
    <t>PH - 5 - 3</t>
  </si>
  <si>
    <t>PH - 5 - 2</t>
  </si>
  <si>
    <t>PH - 5 - 1</t>
  </si>
  <si>
    <t>25 µ (Non Monté)</t>
  </si>
  <si>
    <t>PH - 25</t>
  </si>
  <si>
    <t>15 µ (Non Monté)</t>
  </si>
  <si>
    <t>PH - 15</t>
  </si>
  <si>
    <t>10 µ (Non Monté)</t>
  </si>
  <si>
    <t>PH - 10</t>
  </si>
  <si>
    <t>5 µ (Non Monté)</t>
  </si>
  <si>
    <t>PH - 5</t>
  </si>
  <si>
    <t>DESCRIPTION</t>
  </si>
  <si>
    <t>57*57mm</t>
  </si>
  <si>
    <t>UP - 1 - 03</t>
  </si>
  <si>
    <t>UP - 1 - 02</t>
  </si>
  <si>
    <t>115*90mm</t>
  </si>
  <si>
    <t>PL - 101</t>
  </si>
  <si>
    <t>80*60mm</t>
  </si>
  <si>
    <t>PL - 100</t>
  </si>
  <si>
    <t>120*120mm</t>
  </si>
  <si>
    <t>PL - 109</t>
  </si>
  <si>
    <t>85*85mm</t>
  </si>
  <si>
    <t>PL - 108</t>
  </si>
  <si>
    <t>200*200mm</t>
  </si>
  <si>
    <t>PL - 107</t>
  </si>
  <si>
    <t>PL - 106</t>
  </si>
  <si>
    <t>PL - 105</t>
  </si>
  <si>
    <t>PL - 104</t>
  </si>
  <si>
    <t>143*150mm</t>
  </si>
  <si>
    <t>PL - 103</t>
  </si>
  <si>
    <t>PL - 102</t>
  </si>
  <si>
    <t>Ø88mm</t>
  </si>
  <si>
    <t>PL - 96</t>
  </si>
  <si>
    <t>PL - 95</t>
  </si>
  <si>
    <t>110*110mm</t>
  </si>
  <si>
    <t>PL - 94</t>
  </si>
  <si>
    <t>PL - 99</t>
  </si>
  <si>
    <t>50*80mm</t>
  </si>
  <si>
    <t>PL - 98</t>
  </si>
  <si>
    <t>PL - 97</t>
  </si>
  <si>
    <t>PL - 93</t>
  </si>
  <si>
    <t>PL - 92</t>
  </si>
  <si>
    <t>50*90mm</t>
  </si>
  <si>
    <t>PL - 91</t>
  </si>
  <si>
    <t>PL - 90</t>
  </si>
  <si>
    <t>PL - 89</t>
  </si>
  <si>
    <t>PL - 88</t>
  </si>
  <si>
    <t>PL - 87</t>
  </si>
  <si>
    <t>PL - 86</t>
  </si>
  <si>
    <t>30*50mm</t>
  </si>
  <si>
    <t>PL - 85</t>
  </si>
  <si>
    <t>120*150mm</t>
  </si>
  <si>
    <t>PL - 84</t>
  </si>
  <si>
    <t>PL - 83</t>
  </si>
  <si>
    <t>160*220mm</t>
  </si>
  <si>
    <t>PL - 82</t>
  </si>
  <si>
    <t>PL - 81</t>
  </si>
  <si>
    <t>PL - 80</t>
  </si>
  <si>
    <t>PL - 79</t>
  </si>
  <si>
    <t>150*170mm</t>
  </si>
  <si>
    <t>PL - 78</t>
  </si>
  <si>
    <t>PL - 77</t>
  </si>
  <si>
    <t>80*50mm</t>
  </si>
  <si>
    <t>PL - 76</t>
  </si>
  <si>
    <t>PL - 75</t>
  </si>
  <si>
    <t>PL - 74</t>
  </si>
  <si>
    <t>90*50mm</t>
  </si>
  <si>
    <t>PL - 73</t>
  </si>
  <si>
    <t>PL - 72</t>
  </si>
  <si>
    <t>240*240mm</t>
  </si>
  <si>
    <t>PL - 71</t>
  </si>
  <si>
    <t>PL - 70</t>
  </si>
  <si>
    <t>PL - 69</t>
  </si>
  <si>
    <t>100*900mm</t>
  </si>
  <si>
    <t>PL - 68</t>
  </si>
  <si>
    <t>100*600mm</t>
  </si>
  <si>
    <t>PL - 67</t>
  </si>
  <si>
    <t>PL - 66</t>
  </si>
  <si>
    <t>150*300mm</t>
  </si>
  <si>
    <t>PL - 65</t>
  </si>
  <si>
    <t>PL - 64</t>
  </si>
  <si>
    <t>PL - 63</t>
  </si>
  <si>
    <t>PL - 62</t>
  </si>
  <si>
    <t>PL - 61</t>
  </si>
  <si>
    <t>PL - 60</t>
  </si>
  <si>
    <t>PL - 59</t>
  </si>
  <si>
    <t>PL - 58</t>
  </si>
  <si>
    <t>PL - 57</t>
  </si>
  <si>
    <t>PL - 56</t>
  </si>
  <si>
    <t>PL - 55</t>
  </si>
  <si>
    <t>PL - 54</t>
  </si>
  <si>
    <t>PL - 53</t>
  </si>
  <si>
    <t>PL - 52</t>
  </si>
  <si>
    <t>PL - 51</t>
  </si>
  <si>
    <t>PL - 50</t>
  </si>
  <si>
    <t>PL - 49</t>
  </si>
  <si>
    <t>PL - 48</t>
  </si>
  <si>
    <t>PL - 47</t>
  </si>
  <si>
    <t>PL - 46</t>
  </si>
  <si>
    <t>PL - 45</t>
  </si>
  <si>
    <t>PL - 44</t>
  </si>
  <si>
    <t>PL - 43</t>
  </si>
  <si>
    <t>120*160mm</t>
  </si>
  <si>
    <t>PL - 42</t>
  </si>
  <si>
    <t>PL - 41</t>
  </si>
  <si>
    <t>PL - 40</t>
  </si>
  <si>
    <t>PL - 39</t>
  </si>
  <si>
    <t>PL - 38</t>
  </si>
  <si>
    <t>PL - 37</t>
  </si>
  <si>
    <t>PL - 36</t>
  </si>
  <si>
    <t>PL - 35</t>
  </si>
  <si>
    <t>PL - 34</t>
  </si>
  <si>
    <t>80*80mm</t>
  </si>
  <si>
    <t>PL - 33</t>
  </si>
  <si>
    <t>PL - 32</t>
  </si>
  <si>
    <t>PL - 31</t>
  </si>
  <si>
    <t>PL - 30</t>
  </si>
  <si>
    <t>PL - 29</t>
  </si>
  <si>
    <t>PL - 28</t>
  </si>
  <si>
    <t>PL - 27</t>
  </si>
  <si>
    <t>PL - 26</t>
  </si>
  <si>
    <t>45*40mm</t>
  </si>
  <si>
    <t>PL - 25</t>
  </si>
  <si>
    <t>45*45mm</t>
  </si>
  <si>
    <t>PL - 24</t>
  </si>
  <si>
    <t>62*31mm</t>
  </si>
  <si>
    <t>PL - 23</t>
  </si>
  <si>
    <t>PL - 22</t>
  </si>
  <si>
    <t>PL - 21</t>
  </si>
  <si>
    <t>PL - 20</t>
  </si>
  <si>
    <t>PL - 19</t>
  </si>
  <si>
    <t>88*50mm</t>
  </si>
  <si>
    <t>PL - 18</t>
  </si>
  <si>
    <t>PL - 17</t>
  </si>
  <si>
    <t>PL - 16</t>
  </si>
  <si>
    <t>PL - 15</t>
  </si>
  <si>
    <t>PL - 14</t>
  </si>
  <si>
    <t>PL - 13</t>
  </si>
  <si>
    <t>PL - 12</t>
  </si>
  <si>
    <t>PL - 11</t>
  </si>
  <si>
    <t>PL - 10</t>
  </si>
  <si>
    <t>PL - 09</t>
  </si>
  <si>
    <t>PL - 08</t>
  </si>
  <si>
    <t>PL - 07</t>
  </si>
  <si>
    <t>127*76mm</t>
  </si>
  <si>
    <t>PL - 06</t>
  </si>
  <si>
    <t>PL - 05</t>
  </si>
  <si>
    <t>PL - 04</t>
  </si>
  <si>
    <t>PL - 03</t>
  </si>
  <si>
    <t>200*150mm</t>
  </si>
  <si>
    <t>PL - 02</t>
  </si>
  <si>
    <t>220*160mm</t>
  </si>
  <si>
    <t>PL - 01</t>
  </si>
  <si>
    <t>avec cube séparateur 25x25x25 mm</t>
  </si>
  <si>
    <t>HVM - 1i - 3</t>
  </si>
  <si>
    <t>HVM - 1i - 2</t>
  </si>
  <si>
    <t>HVM - 1i - 1</t>
  </si>
  <si>
    <t>TTN80 - 5</t>
  </si>
  <si>
    <t>TTN80 - 4</t>
  </si>
  <si>
    <t>TTN80 - 3</t>
  </si>
  <si>
    <t>TTN80 - 2</t>
  </si>
  <si>
    <t>TTN80 - 1</t>
  </si>
  <si>
    <t>PO8 - 6</t>
  </si>
  <si>
    <t>PO8 - 5</t>
  </si>
  <si>
    <t>PO8 - 4</t>
  </si>
  <si>
    <t>PO8 - 3</t>
  </si>
  <si>
    <t>PO8 - 2</t>
  </si>
  <si>
    <t>PO8 - 1</t>
  </si>
  <si>
    <t>PO4 - 4</t>
  </si>
  <si>
    <t>PO4 - 3</t>
  </si>
  <si>
    <t>PO4 - 2</t>
  </si>
  <si>
    <t>PO4 - 1</t>
  </si>
  <si>
    <t>PO3 - 6</t>
  </si>
  <si>
    <t>PO3 - 5</t>
  </si>
  <si>
    <t>PO3 - 4</t>
  </si>
  <si>
    <t>PO3 - 3</t>
  </si>
  <si>
    <t>PO3 - 2</t>
  </si>
  <si>
    <t>PO3 - 1</t>
  </si>
  <si>
    <t>(+λ/4) ?</t>
  </si>
  <si>
    <t>POLA VIS - 6</t>
  </si>
  <si>
    <t>Melles Griot, 03FPG001</t>
  </si>
  <si>
    <t>POLA VIS - 5</t>
  </si>
  <si>
    <t>Melles Griot, 03FPG007</t>
  </si>
  <si>
    <t>POLA VIS - 4</t>
  </si>
  <si>
    <t>30mm</t>
  </si>
  <si>
    <t>RSP - 1T - 2</t>
  </si>
  <si>
    <t>POLA VIS - 3</t>
  </si>
  <si>
    <t>monture graduée ; Newport ; 25mm</t>
  </si>
  <si>
    <t>POLA VIS - 2</t>
  </si>
  <si>
    <t>monture graduée ; Melles Griot ; avec tige</t>
  </si>
  <si>
    <t>POLA VIS - 1</t>
  </si>
  <si>
    <t>POLA IR - 4</t>
  </si>
  <si>
    <t>POLA IR - 3</t>
  </si>
  <si>
    <t>type RM25 ; Newport ; avec tige</t>
  </si>
  <si>
    <t>POLA IR - 2</t>
  </si>
  <si>
    <t>POLA IR - 1</t>
  </si>
  <si>
    <t>14mm</t>
  </si>
  <si>
    <t>POLA-1</t>
  </si>
  <si>
    <t>10GL08</t>
  </si>
  <si>
    <t>POLA - AR14 - 4</t>
  </si>
  <si>
    <t>POLA - AR14 - 3</t>
  </si>
  <si>
    <t>avec monture graduée</t>
  </si>
  <si>
    <t>POLA VIS - 8</t>
  </si>
  <si>
    <t>POLA VIS - 7</t>
  </si>
  <si>
    <t>Melles Griot, 03FPG005</t>
  </si>
  <si>
    <t>Newport, 10GT04</t>
  </si>
  <si>
    <t>POLA - AR14 - 2</t>
  </si>
  <si>
    <t>Newport, 10GL08</t>
  </si>
  <si>
    <t>POLA - AR14 - 1</t>
  </si>
  <si>
    <t>feuille polarisante</t>
  </si>
  <si>
    <t>POLA - F - 01</t>
  </si>
  <si>
    <t>Armoire A134</t>
  </si>
  <si>
    <t>RET-02</t>
  </si>
  <si>
    <t>RET-01</t>
  </si>
  <si>
    <t>ULM - TILT - 5</t>
  </si>
  <si>
    <t>ULM - TILT - 4</t>
  </si>
  <si>
    <t>ULM - TILT - 3</t>
  </si>
  <si>
    <t>ULM - TILT - 2</t>
  </si>
  <si>
    <t>ULM - TILT - 1</t>
  </si>
  <si>
    <t>CFM 86 - 5</t>
  </si>
  <si>
    <t>CFM 86 - 4</t>
  </si>
  <si>
    <t>CFM 86 - 3</t>
  </si>
  <si>
    <t>CFM 86 - 2</t>
  </si>
  <si>
    <t>CFM 86 - 1</t>
  </si>
  <si>
    <t>CFM 60 - 7</t>
  </si>
  <si>
    <t>CFM 60 - 6</t>
  </si>
  <si>
    <t>CFM 60 - 5</t>
  </si>
  <si>
    <t>CFM 60 - 4</t>
  </si>
  <si>
    <t>CFM 60 - 3</t>
  </si>
  <si>
    <t>CFM 60 - 2</t>
  </si>
  <si>
    <t>CFM 60 - 1</t>
  </si>
  <si>
    <t>Mitutoyo</t>
  </si>
  <si>
    <t>7011SN - 01</t>
  </si>
  <si>
    <t>M - PPL - 17 - 3</t>
  </si>
  <si>
    <t>M - PPL - 17 - 2</t>
  </si>
  <si>
    <t>M - PPL - 17 - 1</t>
  </si>
  <si>
    <t>FH - 2 - 8</t>
  </si>
  <si>
    <t>FH - 2 - 7</t>
  </si>
  <si>
    <t>Manque 1 vis</t>
  </si>
  <si>
    <t>FH - 2 - 6</t>
  </si>
  <si>
    <t>FH - 2 - 5</t>
  </si>
  <si>
    <t>FH - 2 - 4</t>
  </si>
  <si>
    <t>FH - 2 - 3</t>
  </si>
  <si>
    <t>FH - 2 - 2</t>
  </si>
  <si>
    <t>FH - 2 - 1</t>
  </si>
  <si>
    <t>fixé sur SEM - F5B - 14</t>
  </si>
  <si>
    <t>STS - 04</t>
  </si>
  <si>
    <t>STS - 03</t>
  </si>
  <si>
    <t>STS - 02</t>
  </si>
  <si>
    <t>STS - 01</t>
  </si>
  <si>
    <t>M - LP - 05 - 6</t>
  </si>
  <si>
    <t>M - LP - 05 - 5</t>
  </si>
  <si>
    <t>M - LP - 05 - 4</t>
  </si>
  <si>
    <t>M - LP - 05 - 3</t>
  </si>
  <si>
    <t>M - LP - 05 - 2</t>
  </si>
  <si>
    <t>M - LP - 05 - 1</t>
  </si>
  <si>
    <t>150*125*125mm</t>
  </si>
  <si>
    <t>Shear plate</t>
  </si>
  <si>
    <t>45*55*45mm</t>
  </si>
  <si>
    <t>847 HP - 8</t>
  </si>
  <si>
    <t>846 HP - 7</t>
  </si>
  <si>
    <t>846 HP - 6</t>
  </si>
  <si>
    <t>846 HP - 5</t>
  </si>
  <si>
    <t>846 HP - 4</t>
  </si>
  <si>
    <t>846 HP - 3</t>
  </si>
  <si>
    <t>846 HP - 2</t>
  </si>
  <si>
    <t>846 HP - 1</t>
  </si>
  <si>
    <t>A132</t>
  </si>
  <si>
    <t>700W</t>
  </si>
  <si>
    <t>CERMACS</t>
  </si>
  <si>
    <t>LAMPE CERMACS 700W</t>
  </si>
  <si>
    <t>OPT-RESEAU - 01</t>
  </si>
  <si>
    <t>OPT-SPECTRO - 01</t>
  </si>
  <si>
    <t>Ø=6" ; optronic</t>
  </si>
  <si>
    <t>SPH - 3</t>
  </si>
  <si>
    <t>Ø=200mm</t>
  </si>
  <si>
    <t>SPH - 2</t>
  </si>
  <si>
    <t>avec un connecteur fibre optique</t>
  </si>
  <si>
    <t>SPH - 1</t>
  </si>
  <si>
    <t>RN - 86 - 06</t>
  </si>
  <si>
    <t>RN - 86 - 05</t>
  </si>
  <si>
    <t>RN - 86 - 04</t>
  </si>
  <si>
    <t>RN - 86 - 03</t>
  </si>
  <si>
    <t>RN - 86 - 02</t>
  </si>
  <si>
    <t>RN - 86 - 01</t>
  </si>
  <si>
    <t>ST - 14</t>
  </si>
  <si>
    <t>ST - 13</t>
  </si>
  <si>
    <t>ST - 12</t>
  </si>
  <si>
    <t>ST - 11</t>
  </si>
  <si>
    <t>ST - 10</t>
  </si>
  <si>
    <t>ST - 09</t>
  </si>
  <si>
    <t>ST - 08</t>
  </si>
  <si>
    <t>ST - 07</t>
  </si>
  <si>
    <t>ST - 06</t>
  </si>
  <si>
    <t>ST - 05</t>
  </si>
  <si>
    <t>ST - 04</t>
  </si>
  <si>
    <t>ST - 03</t>
  </si>
  <si>
    <t>ST - 02</t>
  </si>
  <si>
    <t>ST - 01</t>
  </si>
  <si>
    <t>support à glissière</t>
  </si>
  <si>
    <t>2 positions à 90°</t>
  </si>
  <si>
    <t>STG - 33</t>
  </si>
  <si>
    <t>STG - 32</t>
  </si>
  <si>
    <t>rotatif</t>
  </si>
  <si>
    <t>STG - 31</t>
  </si>
  <si>
    <t>verticale</t>
  </si>
  <si>
    <t>STG - 30</t>
  </si>
  <si>
    <t>STG - 29</t>
  </si>
  <si>
    <t>STG - 28</t>
  </si>
  <si>
    <t>STG - 27</t>
  </si>
  <si>
    <t>STG - 26</t>
  </si>
  <si>
    <t>STG - 25</t>
  </si>
  <si>
    <t>STG - 24</t>
  </si>
  <si>
    <t>STG - 23</t>
  </si>
  <si>
    <t>STG - 22</t>
  </si>
  <si>
    <t>STG - 21</t>
  </si>
  <si>
    <t>STG - 20</t>
  </si>
  <si>
    <t>STG - 19</t>
  </si>
  <si>
    <t>STG - 18</t>
  </si>
  <si>
    <t>STG - 17</t>
  </si>
  <si>
    <t>STG - 16</t>
  </si>
  <si>
    <t>STG - 15</t>
  </si>
  <si>
    <t>STG - 14</t>
  </si>
  <si>
    <t>horizontal</t>
  </si>
  <si>
    <t>STG - 13</t>
  </si>
  <si>
    <t>STG - 12</t>
  </si>
  <si>
    <t>STG - 11</t>
  </si>
  <si>
    <t>STG - 10</t>
  </si>
  <si>
    <t>STG - 09</t>
  </si>
  <si>
    <t>STG - 08</t>
  </si>
  <si>
    <t>STG - 07</t>
  </si>
  <si>
    <t>STG - 06</t>
  </si>
  <si>
    <t>STG - 05</t>
  </si>
  <si>
    <t>STG - 04</t>
  </si>
  <si>
    <t>STG - 03</t>
  </si>
  <si>
    <t>STG - 02</t>
  </si>
  <si>
    <t>STG - 01</t>
  </si>
  <si>
    <t>STG - 34</t>
  </si>
  <si>
    <t>STG - 44</t>
  </si>
  <si>
    <t>STG - 43</t>
  </si>
  <si>
    <t>STG - 42</t>
  </si>
  <si>
    <t>STG - 41</t>
  </si>
  <si>
    <t>STG - 40</t>
  </si>
  <si>
    <t>STG - 39</t>
  </si>
  <si>
    <t>STG - 38</t>
  </si>
  <si>
    <t>STG - 37</t>
  </si>
  <si>
    <t>STG - 36</t>
  </si>
  <si>
    <t>STG - 35</t>
  </si>
  <si>
    <t>STR - 18</t>
  </si>
  <si>
    <t>STR - 17</t>
  </si>
  <si>
    <t>STR - 16</t>
  </si>
  <si>
    <t>STR - 15</t>
  </si>
  <si>
    <t>STR - 14</t>
  </si>
  <si>
    <t>STR - 13</t>
  </si>
  <si>
    <t>STR - 12</t>
  </si>
  <si>
    <t>STR - 11</t>
  </si>
  <si>
    <t>STR - 10</t>
  </si>
  <si>
    <t>STR - 09</t>
  </si>
  <si>
    <t>STR - 08</t>
  </si>
  <si>
    <t>STR - 07</t>
  </si>
  <si>
    <t>STR - 06</t>
  </si>
  <si>
    <t>STR - 05</t>
  </si>
  <si>
    <t>STR - 04</t>
  </si>
  <si>
    <t>STR - 03</t>
  </si>
  <si>
    <t>STR - 02</t>
  </si>
  <si>
    <t>STR - 01</t>
  </si>
  <si>
    <t>STR - 22</t>
  </si>
  <si>
    <t>STR - 21</t>
  </si>
  <si>
    <t>STR - 20</t>
  </si>
  <si>
    <t>VPT - 01</t>
  </si>
  <si>
    <t>VPH - 4 - 01</t>
  </si>
  <si>
    <t>monté sur BUP - 2 - 04</t>
  </si>
  <si>
    <t>VPH - 1 - 01</t>
  </si>
  <si>
    <t>VPH - 1P - 03</t>
  </si>
  <si>
    <t>VPH - 1P - 02</t>
  </si>
  <si>
    <t>VPH - 1P - 01</t>
  </si>
  <si>
    <t>VPH - 3P - 05</t>
  </si>
  <si>
    <t>VPH - 3P - 04</t>
  </si>
  <si>
    <t>VPH - 3P - 03</t>
  </si>
  <si>
    <t>VPH - 3P - 02</t>
  </si>
  <si>
    <t>VPH - 3P - 01</t>
  </si>
  <si>
    <t>VPH - 6P - 16</t>
  </si>
  <si>
    <t>avec tige</t>
  </si>
  <si>
    <t>VPH - 6P - 15</t>
  </si>
  <si>
    <t>VPH - 6P - 14</t>
  </si>
  <si>
    <t>VPH - 6P - 13</t>
  </si>
  <si>
    <t>VPH - 6P - 12</t>
  </si>
  <si>
    <t>VPH - 6P - 11</t>
  </si>
  <si>
    <t>VPH - 6P - 10</t>
  </si>
  <si>
    <t>VPH - 6P - 09</t>
  </si>
  <si>
    <t>VPH - 6P - 08</t>
  </si>
  <si>
    <t>VPH - 6P - 07</t>
  </si>
  <si>
    <t>VPH - 6P - 06</t>
  </si>
  <si>
    <t>VPH - 6P - 05</t>
  </si>
  <si>
    <t>VPH - 6P - 04</t>
  </si>
  <si>
    <t>VPH - 6P - 03</t>
  </si>
  <si>
    <t>VPH - 6P - 02</t>
  </si>
  <si>
    <t>VPH - 6P - 01</t>
  </si>
  <si>
    <t>avec une lame</t>
  </si>
  <si>
    <t>MT - RS - 3</t>
  </si>
  <si>
    <t>MT - RS - 2</t>
  </si>
  <si>
    <t>MT - RS - 1</t>
  </si>
  <si>
    <t>monture seule</t>
  </si>
  <si>
    <t>U100 - ACG - 6</t>
  </si>
  <si>
    <t>avec miroir</t>
  </si>
  <si>
    <t>U100 - ACG - 5</t>
  </si>
  <si>
    <t>U100 - ACG - 4</t>
  </si>
  <si>
    <t>M.AL.56</t>
  </si>
  <si>
    <t>M.AL.48</t>
  </si>
  <si>
    <t>U100 - ACG - 2</t>
  </si>
  <si>
    <t>avec lame séparatrice</t>
  </si>
  <si>
    <t>L.S.20</t>
  </si>
  <si>
    <t>avec sa lame séparatrice</t>
  </si>
  <si>
    <t>U100 - A - 1</t>
  </si>
  <si>
    <t>U50 - A - 2</t>
  </si>
  <si>
    <t>U50 - A - 1</t>
  </si>
  <si>
    <t>U200 - A - LH - 4</t>
  </si>
  <si>
    <t>U200 - A - LH - 3</t>
  </si>
  <si>
    <t>U200 - A - LH - 2</t>
  </si>
  <si>
    <t>U200 - A - LH - 1</t>
  </si>
  <si>
    <t>avec miroir M.AL.121</t>
  </si>
  <si>
    <t>U200 - A - 8</t>
  </si>
  <si>
    <t>M.AL.21</t>
  </si>
  <si>
    <t>U200 - A - 7</t>
  </si>
  <si>
    <t>U200 - A - 6</t>
  </si>
  <si>
    <t>U200 - A - 5</t>
  </si>
  <si>
    <t>U200 - A - 4</t>
  </si>
  <si>
    <t>L.S.21</t>
  </si>
  <si>
    <t>U200 - A - 1</t>
  </si>
  <si>
    <t>U100 - P - 02</t>
  </si>
  <si>
    <t>U100 - P - 01</t>
  </si>
  <si>
    <t>U100 - M - 01</t>
  </si>
  <si>
    <t>M.AL.91</t>
  </si>
  <si>
    <t>U100 - A - LH - 01</t>
  </si>
  <si>
    <t>200*200 mm</t>
  </si>
  <si>
    <t>TT - 01</t>
  </si>
  <si>
    <t>28mm</t>
  </si>
  <si>
    <t>L - H - 37</t>
  </si>
  <si>
    <t>L - H - 35</t>
  </si>
  <si>
    <t>L - H - 34</t>
  </si>
  <si>
    <t>L - H - 33</t>
  </si>
  <si>
    <t>L - H - 32</t>
  </si>
  <si>
    <t>L - H - 31</t>
  </si>
  <si>
    <t>L - H - 30</t>
  </si>
  <si>
    <t>Melles GRIOT</t>
  </si>
  <si>
    <t>support sans tige</t>
  </si>
  <si>
    <t>L - H - 15</t>
  </si>
  <si>
    <t>L - H - 6</t>
  </si>
  <si>
    <t>D78</t>
  </si>
  <si>
    <t>D77</t>
  </si>
  <si>
    <t>D76</t>
  </si>
  <si>
    <t>D75</t>
  </si>
  <si>
    <t>D74</t>
  </si>
  <si>
    <t>D73</t>
  </si>
  <si>
    <t>D72</t>
  </si>
  <si>
    <t>D71</t>
  </si>
  <si>
    <t>D70</t>
  </si>
  <si>
    <t>D69</t>
  </si>
  <si>
    <t>D68</t>
  </si>
  <si>
    <t>D67</t>
  </si>
  <si>
    <t>D66</t>
  </si>
  <si>
    <t>D65</t>
  </si>
  <si>
    <t>D64</t>
  </si>
  <si>
    <t>D63</t>
  </si>
  <si>
    <t>D62</t>
  </si>
  <si>
    <t>D61</t>
  </si>
  <si>
    <t>D60</t>
  </si>
  <si>
    <t>D59</t>
  </si>
  <si>
    <t>D58</t>
  </si>
  <si>
    <t>D57</t>
  </si>
  <si>
    <t>D56</t>
  </si>
  <si>
    <t>D55</t>
  </si>
  <si>
    <t>D54</t>
  </si>
  <si>
    <t>D53</t>
  </si>
  <si>
    <t>D52</t>
  </si>
  <si>
    <t>D51</t>
  </si>
  <si>
    <t>D50</t>
  </si>
  <si>
    <t>D49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</si>
  <si>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</si>
  <si>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</si>
  <si>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</si>
  <si>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</si>
  <si>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</si>
  <si>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</si>
  <si>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</si>
  <si>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</si>
  <si>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</si>
  <si>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</si>
  <si>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</si>
  <si>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</si>
  <si>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</si>
  <si>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</si>
  <si>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</si>
  <si>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</si>
  <si>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</si>
  <si>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>D31</t>
  </si>
  <si>
    <t>D30</t>
  </si>
  <si>
    <t>D29</t>
  </si>
  <si>
    <t>D28</t>
  </si>
  <si>
    <t>D27</t>
  </si>
  <si>
    <t>D26</t>
  </si>
  <si>
    <t>D25</t>
  </si>
  <si>
    <t>D24</t>
  </si>
  <si>
    <t>D23</t>
  </si>
  <si>
    <t>D22</t>
  </si>
  <si>
    <t>D21</t>
  </si>
  <si>
    <t>D20</t>
  </si>
  <si>
    <t>D19</t>
  </si>
  <si>
    <t>D18</t>
  </si>
  <si>
    <t>D17</t>
  </si>
  <si>
    <t>D16</t>
  </si>
  <si>
    <t>D15</t>
  </si>
  <si>
    <t>D14</t>
  </si>
  <si>
    <t>D13</t>
  </si>
  <si>
    <t>D12</t>
  </si>
  <si>
    <t>D11</t>
  </si>
  <si>
    <t>D10</t>
  </si>
  <si>
    <t>D09</t>
  </si>
  <si>
    <t>D08</t>
  </si>
  <si>
    <t>D07</t>
  </si>
  <si>
    <t>D06</t>
  </si>
  <si>
    <t>D05</t>
  </si>
  <si>
    <t>D04</t>
  </si>
  <si>
    <t>D03</t>
  </si>
  <si>
    <t>D02</t>
  </si>
  <si>
    <t>D01</t>
  </si>
  <si>
    <t>N° IAL</t>
  </si>
  <si>
    <t>D00437</t>
  </si>
  <si>
    <t>D00306</t>
  </si>
  <si>
    <t>D00296</t>
  </si>
  <si>
    <t>D00044</t>
  </si>
  <si>
    <t>D00008</t>
  </si>
  <si>
    <t>support de rotation gradué (360°)</t>
  </si>
  <si>
    <t>support seul</t>
  </si>
  <si>
    <t>CVI1200 - 1</t>
  </si>
  <si>
    <t>M.AL.33</t>
  </si>
  <si>
    <t>LMR - 01</t>
  </si>
  <si>
    <t>avec miroir 100mm</t>
  </si>
  <si>
    <t>600A - 4R - 1</t>
  </si>
  <si>
    <t>Edmund (NT56-354)</t>
  </si>
  <si>
    <t>C - M - 1</t>
  </si>
  <si>
    <t>Newport (M-BK-1A)</t>
  </si>
  <si>
    <t>M - BK - 1A - 2</t>
  </si>
  <si>
    <t>M - BK - 1A - 1</t>
  </si>
  <si>
    <t>Support de miroir Ø = 150 mm</t>
  </si>
  <si>
    <t>Support de miroir Ø = 100 mm</t>
  </si>
  <si>
    <t>600A - 4R - 3</t>
  </si>
  <si>
    <t>600A - 4R - 2</t>
  </si>
  <si>
    <t>UGP - 1 - 01</t>
  </si>
  <si>
    <t>STTN - 1</t>
  </si>
  <si>
    <t>Ø = 40 mm</t>
  </si>
  <si>
    <t>SO4 - 1</t>
  </si>
  <si>
    <t>M.AL.34</t>
  </si>
  <si>
    <t>SM8 - 1</t>
  </si>
  <si>
    <t>M.AL.49</t>
  </si>
  <si>
    <t>D - O - 6</t>
  </si>
  <si>
    <t>D - O - 5</t>
  </si>
  <si>
    <t>D - O - 4</t>
  </si>
  <si>
    <t>D - O - 3</t>
  </si>
  <si>
    <t>D - O - 2</t>
  </si>
  <si>
    <t>D - O - 1</t>
  </si>
  <si>
    <t>4 ports pour lame λ/... + cube ; Newport</t>
  </si>
  <si>
    <t>CH - 05 - 03</t>
  </si>
  <si>
    <t>CH - 05 - 02</t>
  </si>
  <si>
    <t>CH - 05 - 01</t>
  </si>
  <si>
    <t>L.S.1</t>
  </si>
  <si>
    <t>R = 0,9</t>
  </si>
  <si>
    <t>L.S.2</t>
  </si>
  <si>
    <t>M. AL. 5</t>
  </si>
  <si>
    <t>L.S.13</t>
  </si>
  <si>
    <t>M. AL. 31</t>
  </si>
  <si>
    <t>GM - 18</t>
  </si>
  <si>
    <t>GM - 17</t>
  </si>
  <si>
    <t>M. AL. 32</t>
  </si>
  <si>
    <t>M. AL. 90</t>
  </si>
  <si>
    <t>M. AL. 6</t>
  </si>
  <si>
    <t>GM - 12</t>
  </si>
  <si>
    <t>L.S.14</t>
  </si>
  <si>
    <t>L. S. 12</t>
  </si>
  <si>
    <t>M. AL. 3</t>
  </si>
  <si>
    <t>GM - 7</t>
  </si>
  <si>
    <t>M. AL. 4</t>
  </si>
  <si>
    <t>GM - 5</t>
  </si>
  <si>
    <t>GM - 4</t>
  </si>
  <si>
    <t>GM - 3</t>
  </si>
  <si>
    <t>GM - 2</t>
  </si>
  <si>
    <t>M. AL. 22</t>
  </si>
  <si>
    <t>Thorlabs (KM100P/M)</t>
  </si>
  <si>
    <t>KM - 6</t>
  </si>
  <si>
    <t>KM - 5</t>
  </si>
  <si>
    <t>KM - 4</t>
  </si>
  <si>
    <t>KM - 3</t>
  </si>
  <si>
    <t>KM - 2</t>
  </si>
  <si>
    <t>KM - 1</t>
  </si>
  <si>
    <t>LM - 1R - 3</t>
  </si>
  <si>
    <t>LM - 1R - 2</t>
  </si>
  <si>
    <t>LM - 1R - 1</t>
  </si>
  <si>
    <t>P100 - PI - 01</t>
  </si>
  <si>
    <t>P100 - P2 - H - 10</t>
  </si>
  <si>
    <t>P100 - P2 - H - 9</t>
  </si>
  <si>
    <t>M.AL.89</t>
  </si>
  <si>
    <t>P100 - P2 - H - 8</t>
  </si>
  <si>
    <t>P100 - P2 - H - 7</t>
  </si>
  <si>
    <t>P100 - P2 - H - 6</t>
  </si>
  <si>
    <t>P100 - P2 - H - 5</t>
  </si>
  <si>
    <t>P100 - P2 - H - 4</t>
  </si>
  <si>
    <t>P100 - P2 - H - 3</t>
  </si>
  <si>
    <t>P100 - P2 - H - 2</t>
  </si>
  <si>
    <t>M.AL.82</t>
  </si>
  <si>
    <t>monture seul</t>
  </si>
  <si>
    <t>P100 - P - 5</t>
  </si>
  <si>
    <t>P100 - P - 4</t>
  </si>
  <si>
    <t>M.AL.88</t>
  </si>
  <si>
    <t>P100 - P - 2</t>
  </si>
  <si>
    <t>P100 - P - 1</t>
  </si>
  <si>
    <t>P100 - E - 1</t>
  </si>
  <si>
    <t>P100 - AI - 01</t>
  </si>
  <si>
    <t>P100 - AC - 2</t>
  </si>
  <si>
    <t>P100 - AC - 1</t>
  </si>
  <si>
    <t>P100 - A - 1</t>
  </si>
  <si>
    <t>L.S.9</t>
  </si>
  <si>
    <t>SL8 -16</t>
  </si>
  <si>
    <t>avec micromètre</t>
  </si>
  <si>
    <t>L.S.5</t>
  </si>
  <si>
    <t>SL8 -15</t>
  </si>
  <si>
    <t>SL8 -14</t>
  </si>
  <si>
    <t>SL8 -13</t>
  </si>
  <si>
    <t>L.S.15</t>
  </si>
  <si>
    <t>SL8 -12</t>
  </si>
  <si>
    <t>L.S.18</t>
  </si>
  <si>
    <t>SL8 -11</t>
  </si>
  <si>
    <t>M.AL.28</t>
  </si>
  <si>
    <t>SL8 -10</t>
  </si>
  <si>
    <t>L - S - 3</t>
  </si>
  <si>
    <t>L.S.17</t>
  </si>
  <si>
    <t>M.AL.15</t>
  </si>
  <si>
    <t>M.AL.10</t>
  </si>
  <si>
    <t>M.AL.11</t>
  </si>
  <si>
    <t>M.AL.13</t>
  </si>
  <si>
    <t>SL8 - 4</t>
  </si>
  <si>
    <t>M.AL.35</t>
  </si>
  <si>
    <t>SL8 - 2</t>
  </si>
  <si>
    <t>avec micromètre (manque 1 vis micrométrique)</t>
  </si>
  <si>
    <t>SL8 - 1</t>
  </si>
  <si>
    <t>SL5 - 1</t>
  </si>
  <si>
    <t>L.S.7</t>
  </si>
  <si>
    <t>M - GM - 1R - 4</t>
  </si>
  <si>
    <t>M - GM - 1R - 3</t>
  </si>
  <si>
    <t>M - GM - 1R - 2</t>
  </si>
  <si>
    <t>M - GM - 1R - 1</t>
  </si>
  <si>
    <t>M - RSP - 1T - 3</t>
  </si>
  <si>
    <t>POLA-VIS-3</t>
  </si>
  <si>
    <t>M - RSP - 1T - 2</t>
  </si>
  <si>
    <t>M - RSP - 1T - 1</t>
  </si>
  <si>
    <t>Entrée</t>
  </si>
  <si>
    <t>Sortie</t>
  </si>
  <si>
    <t>SUPPORT ROTATIF LAME</t>
  </si>
  <si>
    <t>SUPPORT LENTILLE</t>
  </si>
  <si>
    <t>TIP TILT</t>
  </si>
  <si>
    <t>SUPPORT ROTATIF</t>
  </si>
  <si>
    <t>SUPPORT DE TIGE VPH</t>
  </si>
  <si>
    <t>SUPPORT DE TIGE STR</t>
  </si>
  <si>
    <t>SUPPORT DE TIGE STG</t>
  </si>
  <si>
    <t>SUPPORT DE TIGE STS</t>
  </si>
  <si>
    <t>SUPPORT DE TIGE ST</t>
  </si>
  <si>
    <t>SUPPORT 3 AXES A ROTULE</t>
  </si>
  <si>
    <t>SPHERE INTEGRANTE</t>
  </si>
  <si>
    <t>SUPPORT OPTIQUE SL8</t>
  </si>
  <si>
    <t>SPECTRO</t>
  </si>
  <si>
    <t>SOURCE</t>
  </si>
  <si>
    <t>SHUTTER</t>
  </si>
  <si>
    <t>SHEAR PLATE</t>
  </si>
  <si>
    <t>SUPPORT LENTILLE ORIENTABLE</t>
  </si>
  <si>
    <t>SUPPORT FILTRE</t>
  </si>
  <si>
    <t>SUPPORT FIX MAGNETIQUE</t>
  </si>
  <si>
    <t>SUPPORT LASER</t>
  </si>
  <si>
    <t>RETICULE</t>
  </si>
  <si>
    <t>SUPPORT OPTIQUE P100</t>
  </si>
  <si>
    <t>SUPPORT OPTIQUE KM</t>
  </si>
  <si>
    <t>SUPPORT OPTIQUE LM</t>
  </si>
  <si>
    <t>SUPPORT OPTIQUE GM</t>
  </si>
  <si>
    <t>SUPPORT OPTIQUE CVI</t>
  </si>
  <si>
    <t>SUPPORT OPTIQUE DIVERS</t>
  </si>
  <si>
    <t>PLATEAU ORIENTABLE</t>
  </si>
  <si>
    <t>PLAQUE AVEC TROU DE FIXATION</t>
  </si>
  <si>
    <t>PINHOLE</t>
  </si>
  <si>
    <t>PIEGE A LUMIERE</t>
  </si>
  <si>
    <t>PHOTODIODE NEWPORT</t>
  </si>
  <si>
    <t>OPTIQUE SPECIFIQUE</t>
  </si>
  <si>
    <t>OPTIQUE DIVERSE</t>
  </si>
  <si>
    <t>OBJECTIF</t>
  </si>
  <si>
    <t>POWER METER</t>
  </si>
  <si>
    <t>PRISME</t>
  </si>
  <si>
    <t>RAIL</t>
  </si>
  <si>
    <t>SEMELLE</t>
  </si>
  <si>
    <t>MULTIMETRE</t>
  </si>
  <si>
    <t>MONTURE UNIVERSELLE PLATE</t>
  </si>
  <si>
    <t>MONTURE MULTI AXE</t>
  </si>
  <si>
    <t>MONITEUR</t>
  </si>
  <si>
    <t>MIROIR</t>
  </si>
  <si>
    <t>MIROIR PARTICULIER</t>
  </si>
  <si>
    <t>MATERIEL DIVERS</t>
  </si>
  <si>
    <t>LUNETTE LASER</t>
  </si>
  <si>
    <t>LIAISON DE TIGE</t>
  </si>
  <si>
    <t>LENTILLE</t>
  </si>
  <si>
    <t>OBJECTIF DE MICROSCOPE</t>
  </si>
  <si>
    <t>MOTEUR</t>
  </si>
  <si>
    <t>MOUVEMENT VERTICAL</t>
  </si>
  <si>
    <t>MOUVEMENT ROTATION</t>
  </si>
  <si>
    <t>MOUVEMENT RECTILIGNE</t>
  </si>
  <si>
    <t>LENTILLE IR</t>
  </si>
  <si>
    <t>LASER</t>
  </si>
  <si>
    <t>HUBLOT</t>
  </si>
  <si>
    <t>GLISSIERE</t>
  </si>
  <si>
    <t>FILTRES SPECTRO</t>
  </si>
  <si>
    <t>FENTE REGLABLE</t>
  </si>
  <si>
    <t>EQUERRE</t>
  </si>
  <si>
    <t>LAME SEPARATRICE</t>
  </si>
  <si>
    <t>ELEVATEUR</t>
  </si>
  <si>
    <t>ELEVATEUR A COLONNE</t>
  </si>
  <si>
    <t>LENTILLE UV</t>
  </si>
  <si>
    <t>DIAPHRAGME</t>
  </si>
  <si>
    <t>DETECTEUR</t>
  </si>
  <si>
    <t>DEPOLI</t>
  </si>
  <si>
    <t>DENSITE NEUTRE</t>
  </si>
  <si>
    <t>CUBE SEPARATEUR</t>
  </si>
  <si>
    <t>CUBE MECANIQUE</t>
  </si>
  <si>
    <t>CUBE OPTIQUE</t>
  </si>
  <si>
    <t>COUTEAU ELECTRIQUE</t>
  </si>
  <si>
    <t>COLONNE AMORTIE</t>
  </si>
  <si>
    <t>COLLIMATEUR</t>
  </si>
  <si>
    <t>CAMERA</t>
  </si>
  <si>
    <t>BEAUMSPLITTER</t>
  </si>
  <si>
    <t>DRIVER</t>
  </si>
  <si>
    <t>ATTENUATEUR</t>
  </si>
  <si>
    <t>SUPPORT MECANIQUE DIVERS</t>
  </si>
  <si>
    <t>AFOCAL</t>
  </si>
  <si>
    <t>BANC OPTIQUE</t>
  </si>
  <si>
    <t>SUPPORT OPTIQUE U100</t>
  </si>
  <si>
    <t>SUPPORT OPTIQUE U50</t>
  </si>
  <si>
    <t>SUPPORT OPTIQUE U200</t>
  </si>
  <si>
    <t>Désignation</t>
  </si>
  <si>
    <t>Caractéristique</t>
  </si>
  <si>
    <t>Localisation</t>
  </si>
  <si>
    <t>FIXATION POUR SUPPORT DE TIGE</t>
  </si>
  <si>
    <t>L.S.20 avec lame séparatrice</t>
  </si>
  <si>
    <t>M.AL.48 avec miroir</t>
  </si>
  <si>
    <t>M.AL.56 avec miroir</t>
  </si>
  <si>
    <t>monture seule avec miroir</t>
  </si>
  <si>
    <t>CUBE SEPARATEUR POLARISEUR</t>
  </si>
  <si>
    <t>FILTRE SPATIAL</t>
  </si>
  <si>
    <t>SUPPORT OPTIQUE U210</t>
  </si>
  <si>
    <t>LAME 2_ 4_</t>
  </si>
  <si>
    <t>FILTRES SPECTRO PARTICULIER</t>
  </si>
  <si>
    <t>Dénomination</t>
  </si>
  <si>
    <t>POLARISEUR</t>
  </si>
  <si>
    <t>Noms</t>
  </si>
  <si>
    <t>Prénoms</t>
  </si>
  <si>
    <t>Util1</t>
  </si>
  <si>
    <t>Util2</t>
  </si>
  <si>
    <t>Util3</t>
  </si>
  <si>
    <t>Util4</t>
  </si>
  <si>
    <t>Util5</t>
  </si>
  <si>
    <t>Util6</t>
  </si>
  <si>
    <t>Util7</t>
  </si>
  <si>
    <t>Util8</t>
  </si>
  <si>
    <t>Util9</t>
  </si>
  <si>
    <t>Util10</t>
  </si>
  <si>
    <t>Util11</t>
  </si>
  <si>
    <t>Dénominations</t>
  </si>
  <si>
    <t>Utlisateur</t>
  </si>
  <si>
    <t>Utilisateur</t>
  </si>
  <si>
    <t>Stock</t>
  </si>
  <si>
    <t>entrée</t>
  </si>
  <si>
    <t>sortie</t>
  </si>
  <si>
    <t xml:space="preserve">Choix dans liste unique </t>
  </si>
  <si>
    <t>2ème choix selon le 1er choix</t>
  </si>
  <si>
    <t>Données rapatriée en fonction du choix2</t>
  </si>
  <si>
    <t>liste déroulante</t>
  </si>
  <si>
    <t>Ligne</t>
  </si>
  <si>
    <t>http://forum.excel-pratique.com/excel/gestion-d-un-stock-t43675.html</t>
  </si>
  <si>
    <t>Merci à Banzaï pour son code, j'ai rajouté  l'information (Utilisateur) en col H de la BASE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</si>
  <si>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</si>
  <si>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</si>
  <si>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</si>
  <si>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</si>
  <si>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</si>
  <si>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</si>
  <si>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</si>
  <si>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</si>
  <si>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</si>
  <si>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</si>
  <si>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</si>
  <si>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Util7- Prénom7</t>
  </si>
</sst>
</file>

<file path=xl/styles.xml><?xml version="1.0" encoding="utf-8"?>
<styleSheet xmlns="http://schemas.openxmlformats.org/spreadsheetml/2006/main">
  <fonts count="3">
    <font>
      <sz val="10"/>
      <name val="MS Sans Serif"/>
      <family val="2"/>
    </font>
    <font>
      <sz val="15"/>
      <name val="MS Sans Serif"/>
      <family val="2"/>
    </font>
    <font>
      <u/>
      <sz val="10"/>
      <color theme="10"/>
      <name val="MS Sans Serif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0" fillId="0" borderId="0" xfId="0" applyBorder="1"/>
    <xf numFmtId="0" fontId="1" fillId="9" borderId="0" xfId="0" applyFont="1" applyFill="1"/>
    <xf numFmtId="0" fontId="2" fillId="2" borderId="0" xfId="1" applyFill="1" applyAlignment="1">
      <alignment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1327150</xdr:colOff>
      <xdr:row>13</xdr:row>
      <xdr:rowOff>82550</xdr:rowOff>
    </xdr:from>
    <xdr:to>
      <xdr:col>2</xdr:col>
      <xdr:colOff>2216150</xdr:colOff>
      <xdr:row>20</xdr:row>
      <xdr:rowOff>107950</xdr:rowOff>
    </xdr:to>
    <xdr:sp macro="[0]!valid" textlink="">
      <xdr:nvSpPr>
        <xdr:cNvPr id="2" name="Rectangle à coins arrondis 1"/>
        <xdr:cNvSpPr/>
      </xdr:nvSpPr>
      <xdr:spPr>
        <a:xfrm>
          <a:off x="3511550" y="2495550"/>
          <a:ext cx="3930650" cy="13589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xdr:twoCellAnchor>
    <xdr:from>
      <xdr:col>0</xdr:col>
      <xdr:colOff>685800</xdr:colOff>
      <xdr:row>2</xdr:row>
      <xdr:rowOff>76200</xdr:rowOff>
    </xdr:from>
    <xdr:to>
      <xdr:col>0</xdr:col>
      <xdr:colOff>698500</xdr:colOff>
      <xdr:row>5</xdr:row>
      <xdr:rowOff>0</xdr:rowOff>
    </xdr:to>
    <xdr:cxnSp macro="">
      <xdr:nvCxnSpPr>
        <xdr:cNvPr id="4" name="Connecteur droit avec flèche 3"/>
        <xdr:cNvCxnSpPr/>
      </xdr:nvCxnSpPr>
      <xdr:spPr>
        <a:xfrm flipV="1">
          <a:off x="685800" y="673100"/>
          <a:ext cx="1270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825500</xdr:colOff>
      <xdr:row>2</xdr:row>
      <xdr:rowOff>12700</xdr:rowOff>
    </xdr:from>
    <xdr:to>
      <xdr:col>1</xdr:col>
      <xdr:colOff>825500</xdr:colOff>
      <xdr:row>4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3009900" y="609600"/>
          <a:ext cx="0" cy="469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1441450</xdr:colOff>
      <xdr:row>2</xdr:row>
      <xdr:rowOff>50800</xdr:rowOff>
    </xdr:from>
    <xdr:to>
      <xdr:col>2</xdr:col>
      <xdr:colOff>1981200</xdr:colOff>
      <xdr:row>5</xdr:row>
      <xdr:rowOff>19050</xdr:rowOff>
    </xdr:to>
    <xdr:cxnSp macro="">
      <xdr:nvCxnSpPr>
        <xdr:cNvPr id="8" name="Connecteur droit avec flèche 7"/>
        <xdr:cNvCxnSpPr/>
      </xdr:nvCxnSpPr>
      <xdr:spPr>
        <a:xfrm flipH="1" flipV="1">
          <a:off x="6667500" y="647700"/>
          <a:ext cx="539750" cy="463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2019300</xdr:colOff>
      <xdr:row>2</xdr:row>
      <xdr:rowOff>6350</xdr:rowOff>
    </xdr:from>
    <xdr:to>
      <xdr:col>3</xdr:col>
      <xdr:colOff>349250</xdr:colOff>
      <xdr:row>5</xdr:row>
      <xdr:rowOff>0</xdr:rowOff>
    </xdr:to>
    <xdr:cxnSp macro="">
      <xdr:nvCxnSpPr>
        <xdr:cNvPr id="10" name="Connecteur droit avec flèche 9"/>
        <xdr:cNvCxnSpPr/>
      </xdr:nvCxnSpPr>
      <xdr:spPr>
        <a:xfrm flipV="1">
          <a:off x="7245350" y="603250"/>
          <a:ext cx="584200" cy="488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2114550</xdr:colOff>
      <xdr:row>2</xdr:row>
      <xdr:rowOff>63500</xdr:rowOff>
    </xdr:from>
    <xdr:to>
      <xdr:col>6</xdr:col>
      <xdr:colOff>317500</xdr:colOff>
      <xdr:row>4</xdr:row>
      <xdr:rowOff>139700</xdr:rowOff>
    </xdr:to>
    <xdr:cxnSp macro="">
      <xdr:nvCxnSpPr>
        <xdr:cNvPr id="12" name="Connecteur droit avec flèche 11"/>
        <xdr:cNvCxnSpPr/>
      </xdr:nvCxnSpPr>
      <xdr:spPr>
        <a:xfrm flipV="1">
          <a:off x="7067550" y="660400"/>
          <a:ext cx="3486150" cy="40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</xdr:row>
      <xdr:rowOff>6350</xdr:rowOff>
    </xdr:from>
    <xdr:to>
      <xdr:col>7</xdr:col>
      <xdr:colOff>387350</xdr:colOff>
      <xdr:row>4</xdr:row>
      <xdr:rowOff>139700</xdr:rowOff>
    </xdr:to>
    <xdr:cxnSp macro="">
      <xdr:nvCxnSpPr>
        <xdr:cNvPr id="14" name="Connecteur droit avec flèche 13"/>
        <xdr:cNvCxnSpPr/>
      </xdr:nvCxnSpPr>
      <xdr:spPr>
        <a:xfrm flipH="1" flipV="1">
          <a:off x="11163300" y="603250"/>
          <a:ext cx="6350" cy="463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752475</xdr:colOff>
      <xdr:row>2</xdr:row>
      <xdr:rowOff>9525</xdr:rowOff>
    </xdr:from>
    <xdr:to>
      <xdr:col>11</xdr:col>
      <xdr:colOff>533400</xdr:colOff>
      <xdr:row>5</xdr:row>
      <xdr:rowOff>123825</xdr:rowOff>
    </xdr:to>
    <xdr:grpSp>
      <xdr:nvGrpSpPr>
        <xdr:cNvPr id="9" name="Groupe 8"/>
        <xdr:cNvGrpSpPr/>
      </xdr:nvGrpSpPr>
      <xdr:grpSpPr>
        <a:xfrm>
          <a:off x="12220575" y="606425"/>
          <a:ext cx="2066925" cy="609600"/>
          <a:chOff x="11811000" y="609600"/>
          <a:chExt cx="2066925" cy="600075"/>
        </a:xfrm>
      </xdr:grpSpPr>
      <xdr:sp macro="" textlink="">
        <xdr:nvSpPr>
          <xdr:cNvPr id="3" name="ZoneTexte 2"/>
          <xdr:cNvSpPr txBox="1"/>
        </xdr:nvSpPr>
        <xdr:spPr>
          <a:xfrm>
            <a:off x="12392025" y="847725"/>
            <a:ext cx="1485900" cy="361950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Juste pour info</a:t>
            </a:r>
          </a:p>
        </xdr:txBody>
      </xdr:sp>
      <xdr:cxnSp macro="">
        <xdr:nvCxnSpPr>
          <xdr:cNvPr id="7" name="Connecteur droit avec flèche 6"/>
          <xdr:cNvCxnSpPr/>
        </xdr:nvCxnSpPr>
        <xdr:spPr>
          <a:xfrm flipH="1" flipV="1">
            <a:off x="11811000" y="609600"/>
            <a:ext cx="600075" cy="24765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-un-stock-t436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2"/>
  <dimension ref="A1:L22"/>
  <sheetViews>
    <sheetView tabSelected="1" workbookViewId="0">
      <selection activeCell="B2" sqref="B2"/>
    </sheetView>
  </sheetViews>
  <sheetFormatPr baseColWidth="10" defaultRowHeight="13"/>
  <cols>
    <col min="1" max="1" width="31.26953125" customWidth="1"/>
    <col min="2" max="2" width="36.1796875" customWidth="1"/>
    <col min="3" max="3" width="29.90625" customWidth="1"/>
    <col min="4" max="4" width="24.54296875" customWidth="1"/>
    <col min="5" max="5" width="7.6328125" customWidth="1"/>
    <col min="6" max="6" width="6.54296875" customWidth="1"/>
    <col min="7" max="7" width="6.1796875" customWidth="1"/>
    <col min="8" max="8" width="21.90625" customWidth="1"/>
  </cols>
  <sheetData>
    <row r="1" spans="1:12" ht="28" customHeight="1">
      <c r="A1" s="3" t="s">
        <v>2683</v>
      </c>
      <c r="B1" s="3" t="s">
        <v>2655</v>
      </c>
      <c r="C1" s="3" t="s">
        <v>2656</v>
      </c>
      <c r="D1" s="3" t="s">
        <v>2657</v>
      </c>
      <c r="E1" s="3" t="s">
        <v>2568</v>
      </c>
      <c r="F1" s="3" t="s">
        <v>2569</v>
      </c>
      <c r="G1" s="3" t="s">
        <v>2686</v>
      </c>
      <c r="H1" s="3" t="s">
        <v>2685</v>
      </c>
      <c r="I1" s="14" t="s">
        <v>2693</v>
      </c>
      <c r="L1" s="13" t="s">
        <v>2694</v>
      </c>
    </row>
    <row r="2" spans="1:12" ht="19">
      <c r="A2" s="4" t="s">
        <v>2651</v>
      </c>
      <c r="B2" s="5" t="s">
        <v>90</v>
      </c>
      <c r="C2" s="6" t="str">
        <f>IF(choix="","",VLOOKUP(B2,Caract,2,FALSE))</f>
        <v>75cm</v>
      </c>
      <c r="D2" s="7" t="str">
        <f>IF(choix="","",VLOOKUP(B2,local,3,FALSE))</f>
        <v>labo optique 1</v>
      </c>
      <c r="E2" s="8"/>
      <c r="F2" s="9"/>
      <c r="G2" s="10">
        <f>IF(choix="","",VLOOKUP(B2,Stock,4,FALSE))</f>
        <v>1</v>
      </c>
      <c r="H2" s="12" t="s">
        <v>2707</v>
      </c>
      <c r="I2" s="15">
        <f ca="1">MATCH(B2,OFFSET(BASE!B2,,,COUNTA(BASE!B:B)-1),0)+1</f>
        <v>13</v>
      </c>
    </row>
    <row r="6" spans="1:12">
      <c r="A6" t="s">
        <v>2689</v>
      </c>
      <c r="B6" t="s">
        <v>2690</v>
      </c>
      <c r="C6" s="16" t="s">
        <v>2691</v>
      </c>
      <c r="D6" s="16"/>
      <c r="H6" t="s">
        <v>2692</v>
      </c>
    </row>
    <row r="14" spans="1:12">
      <c r="C14" s="1"/>
      <c r="H14" s="11"/>
    </row>
    <row r="15" spans="1:12" ht="10.4" customHeight="1">
      <c r="H15" s="11"/>
    </row>
    <row r="16" spans="1:12" hidden="1">
      <c r="H16" s="11"/>
    </row>
    <row r="17" spans="4:8" ht="73" customHeight="1">
      <c r="D17" s="2" t="s">
        <v>2695</v>
      </c>
      <c r="H17" s="11"/>
    </row>
    <row r="22" spans="4:8">
      <c r="E22" s="11"/>
      <c r="F22" s="2"/>
      <c r="G22" s="2"/>
    </row>
  </sheetData>
  <mergeCells count="1">
    <mergeCell ref="C6:D6"/>
  </mergeCells>
  <dataValidations count="4">
    <dataValidation type="list" allowBlank="1" showInputMessage="1" showErrorMessage="1" sqref="H2">
      <formula1>Utilisateurs</formula1>
    </dataValidation>
    <dataValidation type="list" allowBlank="1" showInputMessage="1" showErrorMessage="1" sqref="A2">
      <formula1>Dénominations</formula1>
    </dataValidation>
    <dataValidation type="list" allowBlank="1" showInputMessage="1" showErrorMessage="1" sqref="B2">
      <formula1>Désign</formula1>
    </dataValidation>
    <dataValidation type="list" allowBlank="1" showInputMessage="1" showErrorMessage="1" sqref="E22">
      <formula1>#REF!</formula1>
    </dataValidation>
  </dataValidations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3"/>
  <dimension ref="A1:X1621"/>
  <sheetViews>
    <sheetView topLeftCell="B1550" workbookViewId="0">
      <selection activeCell="J1619" sqref="J1619"/>
    </sheetView>
  </sheetViews>
  <sheetFormatPr baseColWidth="10" defaultRowHeight="13"/>
  <cols>
    <col min="1" max="1" width="40.54296875" customWidth="1"/>
    <col min="2" max="2" width="29.1796875" customWidth="1"/>
    <col min="3" max="3" width="44" customWidth="1"/>
    <col min="4" max="4" width="15.81640625" customWidth="1"/>
    <col min="5" max="5" width="6.453125" customWidth="1"/>
    <col min="6" max="6" width="6.81640625" customWidth="1"/>
    <col min="24" max="24" width="44.54296875" customWidth="1"/>
  </cols>
  <sheetData>
    <row r="1" spans="1:24">
      <c r="A1" t="s">
        <v>2668</v>
      </c>
      <c r="B1" t="s">
        <v>2655</v>
      </c>
      <c r="C1" t="s">
        <v>2656</v>
      </c>
      <c r="D1" t="s">
        <v>2657</v>
      </c>
      <c r="E1" t="s">
        <v>2686</v>
      </c>
      <c r="F1" t="s">
        <v>2687</v>
      </c>
      <c r="G1" t="s">
        <v>2688</v>
      </c>
      <c r="H1" t="s">
        <v>2684</v>
      </c>
      <c r="X1" t="s">
        <v>2668</v>
      </c>
    </row>
    <row r="2" spans="1:24">
      <c r="A2" t="s">
        <v>2650</v>
      </c>
      <c r="B2" t="str">
        <f>Afocal!A2</f>
        <v>AF - 1</v>
      </c>
      <c r="C2" t="str">
        <f>Afocal!B2</f>
        <v>Système de deux lentilles, monture réglable</v>
      </c>
      <c r="D2" t="str">
        <f>Afocal!C2</f>
        <v>Armoire A1</v>
      </c>
      <c r="E2">
        <f>1-G2+F2</f>
        <v>1</v>
      </c>
      <c r="X2" t="s">
        <v>2650</v>
      </c>
    </row>
    <row r="3" spans="1:24">
      <c r="A3" t="s">
        <v>144</v>
      </c>
      <c r="B3" t="s">
        <v>18</v>
      </c>
      <c r="C3" t="s">
        <v>15</v>
      </c>
      <c r="D3" t="s">
        <v>6</v>
      </c>
      <c r="E3">
        <f t="shared" ref="E3:E66" si="0">1-G3+F3</f>
        <v>1</v>
      </c>
      <c r="X3" t="s">
        <v>144</v>
      </c>
    </row>
    <row r="4" spans="1:24">
      <c r="A4" t="s">
        <v>144</v>
      </c>
      <c r="B4" t="s">
        <v>17</v>
      </c>
      <c r="C4" t="s">
        <v>15</v>
      </c>
      <c r="D4" t="s">
        <v>6</v>
      </c>
      <c r="E4">
        <f t="shared" si="0"/>
        <v>1</v>
      </c>
      <c r="X4" t="s">
        <v>2648</v>
      </c>
    </row>
    <row r="5" spans="1:24">
      <c r="A5" t="s">
        <v>144</v>
      </c>
      <c r="B5" t="s">
        <v>16</v>
      </c>
      <c r="C5" t="s">
        <v>15</v>
      </c>
      <c r="D5" t="s">
        <v>6</v>
      </c>
      <c r="E5">
        <f t="shared" si="0"/>
        <v>1</v>
      </c>
      <c r="X5" t="s">
        <v>2651</v>
      </c>
    </row>
    <row r="6" spans="1:24">
      <c r="A6" t="s">
        <v>144</v>
      </c>
      <c r="B6" t="s">
        <v>14</v>
      </c>
      <c r="D6" t="s">
        <v>6</v>
      </c>
      <c r="E6">
        <f t="shared" si="0"/>
        <v>1</v>
      </c>
      <c r="X6" t="s">
        <v>2646</v>
      </c>
    </row>
    <row r="7" spans="1:24">
      <c r="A7" t="s">
        <v>144</v>
      </c>
      <c r="B7" t="s">
        <v>13</v>
      </c>
      <c r="D7" t="s">
        <v>6</v>
      </c>
      <c r="E7">
        <f t="shared" si="0"/>
        <v>1</v>
      </c>
      <c r="F7">
        <v>1</v>
      </c>
      <c r="G7">
        <v>1</v>
      </c>
      <c r="H7" t="s">
        <v>2679</v>
      </c>
      <c r="X7" t="s">
        <v>2645</v>
      </c>
    </row>
    <row r="8" spans="1:24">
      <c r="A8" t="s">
        <v>144</v>
      </c>
      <c r="B8" t="s">
        <v>11</v>
      </c>
      <c r="D8" t="s">
        <v>6</v>
      </c>
      <c r="E8">
        <f t="shared" si="0"/>
        <v>1</v>
      </c>
      <c r="X8" t="s">
        <v>2644</v>
      </c>
    </row>
    <row r="9" spans="1:24">
      <c r="A9" t="s">
        <v>144</v>
      </c>
      <c r="B9" t="s">
        <v>10</v>
      </c>
      <c r="C9" t="s">
        <v>7</v>
      </c>
      <c r="D9" t="s">
        <v>6</v>
      </c>
      <c r="E9">
        <f t="shared" si="0"/>
        <v>1</v>
      </c>
      <c r="X9" t="s">
        <v>2643</v>
      </c>
    </row>
    <row r="10" spans="1:24">
      <c r="A10" t="s">
        <v>144</v>
      </c>
      <c r="B10" t="s">
        <v>9</v>
      </c>
      <c r="C10" t="s">
        <v>7</v>
      </c>
      <c r="D10" t="s">
        <v>6</v>
      </c>
      <c r="E10">
        <f t="shared" si="0"/>
        <v>1</v>
      </c>
      <c r="X10" t="s">
        <v>2642</v>
      </c>
    </row>
    <row r="11" spans="1:24">
      <c r="A11" t="s">
        <v>144</v>
      </c>
      <c r="B11" t="s">
        <v>8</v>
      </c>
      <c r="C11" t="s">
        <v>7</v>
      </c>
      <c r="D11" t="s">
        <v>6</v>
      </c>
      <c r="E11">
        <f t="shared" si="0"/>
        <v>1</v>
      </c>
      <c r="X11" t="s">
        <v>2640</v>
      </c>
    </row>
    <row r="12" spans="1:24">
      <c r="A12" t="s">
        <v>2648</v>
      </c>
      <c r="B12" t="s">
        <v>94</v>
      </c>
      <c r="C12" t="s">
        <v>93</v>
      </c>
      <c r="D12" t="s">
        <v>91</v>
      </c>
      <c r="E12">
        <f t="shared" si="0"/>
        <v>1</v>
      </c>
      <c r="X12" t="s">
        <v>2641</v>
      </c>
    </row>
    <row r="13" spans="1:24">
      <c r="A13" t="s">
        <v>2651</v>
      </c>
      <c r="B13" t="s">
        <v>90</v>
      </c>
      <c r="C13" t="s">
        <v>48</v>
      </c>
      <c r="D13" t="s">
        <v>22</v>
      </c>
      <c r="E13">
        <f t="shared" si="0"/>
        <v>1</v>
      </c>
      <c r="X13" t="s">
        <v>2639</v>
      </c>
    </row>
    <row r="14" spans="1:24">
      <c r="A14" t="s">
        <v>2651</v>
      </c>
      <c r="B14" t="s">
        <v>89</v>
      </c>
      <c r="C14" t="s">
        <v>68</v>
      </c>
      <c r="D14" t="s">
        <v>22</v>
      </c>
      <c r="E14">
        <f t="shared" si="0"/>
        <v>1</v>
      </c>
      <c r="X14" t="s">
        <v>2663</v>
      </c>
    </row>
    <row r="15" spans="1:24">
      <c r="A15" t="s">
        <v>2651</v>
      </c>
      <c r="B15" t="s">
        <v>88</v>
      </c>
      <c r="C15" t="s">
        <v>68</v>
      </c>
      <c r="D15" t="s">
        <v>22</v>
      </c>
      <c r="E15">
        <f t="shared" si="0"/>
        <v>1</v>
      </c>
      <c r="X15" t="s">
        <v>2638</v>
      </c>
    </row>
    <row r="16" spans="1:24">
      <c r="A16" t="s">
        <v>2651</v>
      </c>
      <c r="B16" t="s">
        <v>87</v>
      </c>
      <c r="C16" t="s">
        <v>86</v>
      </c>
      <c r="D16" t="s">
        <v>22</v>
      </c>
      <c r="E16">
        <f t="shared" si="0"/>
        <v>1</v>
      </c>
      <c r="X16" t="s">
        <v>2637</v>
      </c>
    </row>
    <row r="17" spans="1:24">
      <c r="A17" t="s">
        <v>2651</v>
      </c>
      <c r="B17" t="s">
        <v>85</v>
      </c>
      <c r="C17" t="s">
        <v>68</v>
      </c>
      <c r="D17" t="s">
        <v>22</v>
      </c>
      <c r="E17">
        <f t="shared" si="0"/>
        <v>1</v>
      </c>
      <c r="X17" t="s">
        <v>2636</v>
      </c>
    </row>
    <row r="18" spans="1:24">
      <c r="A18" t="s">
        <v>2651</v>
      </c>
      <c r="B18" t="s">
        <v>84</v>
      </c>
      <c r="C18" t="s">
        <v>68</v>
      </c>
      <c r="D18" t="s">
        <v>22</v>
      </c>
      <c r="E18">
        <f t="shared" si="0"/>
        <v>1</v>
      </c>
      <c r="X18" t="s">
        <v>2635</v>
      </c>
    </row>
    <row r="19" spans="1:24">
      <c r="A19" t="s">
        <v>2651</v>
      </c>
      <c r="B19" t="s">
        <v>83</v>
      </c>
      <c r="C19" t="s">
        <v>54</v>
      </c>
      <c r="D19" t="s">
        <v>22</v>
      </c>
      <c r="E19">
        <f t="shared" si="0"/>
        <v>1</v>
      </c>
      <c r="X19" t="s">
        <v>2647</v>
      </c>
    </row>
    <row r="20" spans="1:24">
      <c r="A20" t="s">
        <v>2651</v>
      </c>
      <c r="B20" t="s">
        <v>82</v>
      </c>
      <c r="C20" t="s">
        <v>54</v>
      </c>
      <c r="D20" t="s">
        <v>22</v>
      </c>
      <c r="E20">
        <f t="shared" si="0"/>
        <v>1</v>
      </c>
      <c r="X20" t="s">
        <v>2632</v>
      </c>
    </row>
    <row r="21" spans="1:24">
      <c r="A21" t="s">
        <v>2651</v>
      </c>
      <c r="B21" t="s">
        <v>81</v>
      </c>
      <c r="C21" t="s">
        <v>80</v>
      </c>
      <c r="D21" t="s">
        <v>22</v>
      </c>
      <c r="E21">
        <f t="shared" si="0"/>
        <v>1</v>
      </c>
      <c r="X21" t="s">
        <v>2633</v>
      </c>
    </row>
    <row r="22" spans="1:24">
      <c r="A22" t="s">
        <v>2651</v>
      </c>
      <c r="B22" t="s">
        <v>79</v>
      </c>
      <c r="C22" t="s">
        <v>54</v>
      </c>
      <c r="D22" t="s">
        <v>22</v>
      </c>
      <c r="E22">
        <f t="shared" si="0"/>
        <v>1</v>
      </c>
      <c r="X22" t="s">
        <v>2630</v>
      </c>
    </row>
    <row r="23" spans="1:24">
      <c r="A23" t="s">
        <v>2651</v>
      </c>
      <c r="B23" t="s">
        <v>78</v>
      </c>
      <c r="C23" t="s">
        <v>54</v>
      </c>
      <c r="D23" t="s">
        <v>22</v>
      </c>
      <c r="E23">
        <f t="shared" si="0"/>
        <v>1</v>
      </c>
      <c r="X23" t="s">
        <v>2629</v>
      </c>
    </row>
    <row r="24" spans="1:24">
      <c r="A24" t="s">
        <v>2651</v>
      </c>
      <c r="B24" t="s">
        <v>77</v>
      </c>
      <c r="C24" t="s">
        <v>54</v>
      </c>
      <c r="D24" t="s">
        <v>22</v>
      </c>
      <c r="E24">
        <f t="shared" si="0"/>
        <v>1</v>
      </c>
      <c r="X24" t="s">
        <v>2664</v>
      </c>
    </row>
    <row r="25" spans="1:24">
      <c r="A25" t="s">
        <v>2651</v>
      </c>
      <c r="B25" t="s">
        <v>76</v>
      </c>
      <c r="C25" t="s">
        <v>68</v>
      </c>
      <c r="D25" t="s">
        <v>22</v>
      </c>
      <c r="E25">
        <f t="shared" si="0"/>
        <v>1</v>
      </c>
      <c r="X25" t="s">
        <v>2628</v>
      </c>
    </row>
    <row r="26" spans="1:24">
      <c r="A26" t="s">
        <v>2651</v>
      </c>
      <c r="B26" t="s">
        <v>75</v>
      </c>
      <c r="C26" t="s">
        <v>68</v>
      </c>
      <c r="D26" t="s">
        <v>22</v>
      </c>
      <c r="E26">
        <f t="shared" si="0"/>
        <v>1</v>
      </c>
      <c r="X26" t="s">
        <v>2667</v>
      </c>
    </row>
    <row r="27" spans="1:24">
      <c r="A27" t="s">
        <v>2651</v>
      </c>
      <c r="B27" t="s">
        <v>74</v>
      </c>
      <c r="C27" t="s">
        <v>38</v>
      </c>
      <c r="D27" t="s">
        <v>22</v>
      </c>
      <c r="E27">
        <f t="shared" si="0"/>
        <v>1</v>
      </c>
      <c r="X27" t="s">
        <v>2658</v>
      </c>
    </row>
    <row r="28" spans="1:24">
      <c r="A28" t="s">
        <v>2651</v>
      </c>
      <c r="B28" t="s">
        <v>73</v>
      </c>
      <c r="C28" t="s">
        <v>72</v>
      </c>
      <c r="D28" t="s">
        <v>22</v>
      </c>
      <c r="E28">
        <f t="shared" si="0"/>
        <v>1</v>
      </c>
      <c r="X28" t="s">
        <v>2627</v>
      </c>
    </row>
    <row r="29" spans="1:24">
      <c r="A29" t="s">
        <v>2651</v>
      </c>
      <c r="B29" t="s">
        <v>71</v>
      </c>
      <c r="D29" t="s">
        <v>22</v>
      </c>
      <c r="E29">
        <f t="shared" si="0"/>
        <v>1</v>
      </c>
      <c r="X29" t="s">
        <v>2626</v>
      </c>
    </row>
    <row r="30" spans="1:24">
      <c r="A30" t="s">
        <v>2651</v>
      </c>
      <c r="B30" t="s">
        <v>70</v>
      </c>
      <c r="C30" t="s">
        <v>68</v>
      </c>
      <c r="D30" t="s">
        <v>22</v>
      </c>
      <c r="E30">
        <f t="shared" si="0"/>
        <v>1</v>
      </c>
      <c r="X30" t="s">
        <v>2666</v>
      </c>
    </row>
    <row r="31" spans="1:24">
      <c r="A31" t="s">
        <v>2651</v>
      </c>
      <c r="B31" t="s">
        <v>69</v>
      </c>
      <c r="C31" t="s">
        <v>68</v>
      </c>
      <c r="D31" t="s">
        <v>22</v>
      </c>
      <c r="E31">
        <f t="shared" si="0"/>
        <v>1</v>
      </c>
      <c r="X31" t="s">
        <v>2631</v>
      </c>
    </row>
    <row r="32" spans="1:24">
      <c r="A32" t="s">
        <v>2651</v>
      </c>
      <c r="B32" t="s">
        <v>67</v>
      </c>
      <c r="C32" t="s">
        <v>54</v>
      </c>
      <c r="D32" t="s">
        <v>22</v>
      </c>
      <c r="E32">
        <f t="shared" si="0"/>
        <v>1</v>
      </c>
      <c r="X32" t="s">
        <v>2625</v>
      </c>
    </row>
    <row r="33" spans="1:24">
      <c r="A33" t="s">
        <v>2651</v>
      </c>
      <c r="B33" t="s">
        <v>66</v>
      </c>
      <c r="C33" t="s">
        <v>60</v>
      </c>
      <c r="D33" t="s">
        <v>22</v>
      </c>
      <c r="E33">
        <f t="shared" si="0"/>
        <v>1</v>
      </c>
      <c r="X33" t="s">
        <v>2618</v>
      </c>
    </row>
    <row r="34" spans="1:24">
      <c r="A34" t="s">
        <v>2651</v>
      </c>
      <c r="B34" t="s">
        <v>65</v>
      </c>
      <c r="C34" t="s">
        <v>64</v>
      </c>
      <c r="D34" t="s">
        <v>22</v>
      </c>
      <c r="E34">
        <f t="shared" si="0"/>
        <v>1</v>
      </c>
      <c r="X34" t="s">
        <v>2624</v>
      </c>
    </row>
    <row r="35" spans="1:24">
      <c r="A35" t="s">
        <v>2651</v>
      </c>
      <c r="B35" t="s">
        <v>63</v>
      </c>
      <c r="C35" t="s">
        <v>60</v>
      </c>
      <c r="D35" t="s">
        <v>22</v>
      </c>
      <c r="E35">
        <f t="shared" si="0"/>
        <v>1</v>
      </c>
      <c r="X35" t="s">
        <v>2634</v>
      </c>
    </row>
    <row r="36" spans="1:24">
      <c r="A36" t="s">
        <v>2651</v>
      </c>
      <c r="B36" t="s">
        <v>62</v>
      </c>
      <c r="C36" t="s">
        <v>60</v>
      </c>
      <c r="D36" t="s">
        <v>22</v>
      </c>
      <c r="E36">
        <f t="shared" si="0"/>
        <v>1</v>
      </c>
      <c r="X36" t="s">
        <v>2617</v>
      </c>
    </row>
    <row r="37" spans="1:24">
      <c r="A37" t="s">
        <v>2651</v>
      </c>
      <c r="B37" t="s">
        <v>61</v>
      </c>
      <c r="C37" t="s">
        <v>60</v>
      </c>
      <c r="D37" t="s">
        <v>22</v>
      </c>
      <c r="E37">
        <f t="shared" si="0"/>
        <v>1</v>
      </c>
      <c r="X37" t="s">
        <v>2616</v>
      </c>
    </row>
    <row r="38" spans="1:24">
      <c r="A38" t="s">
        <v>2651</v>
      </c>
      <c r="B38" t="s">
        <v>59</v>
      </c>
      <c r="C38" t="s">
        <v>58</v>
      </c>
      <c r="D38" t="s">
        <v>22</v>
      </c>
      <c r="E38">
        <f t="shared" si="0"/>
        <v>1</v>
      </c>
      <c r="X38" t="s">
        <v>2615</v>
      </c>
    </row>
    <row r="39" spans="1:24">
      <c r="A39" t="s">
        <v>2651</v>
      </c>
      <c r="B39" t="s">
        <v>57</v>
      </c>
      <c r="C39" t="s">
        <v>56</v>
      </c>
      <c r="D39" t="s">
        <v>22</v>
      </c>
      <c r="E39">
        <f t="shared" si="0"/>
        <v>1</v>
      </c>
      <c r="X39" t="s">
        <v>2613</v>
      </c>
    </row>
    <row r="40" spans="1:24">
      <c r="A40" t="s">
        <v>2651</v>
      </c>
      <c r="B40" t="s">
        <v>55</v>
      </c>
      <c r="C40" t="s">
        <v>54</v>
      </c>
      <c r="D40" t="s">
        <v>22</v>
      </c>
      <c r="E40">
        <f t="shared" si="0"/>
        <v>1</v>
      </c>
      <c r="X40" t="s">
        <v>2614</v>
      </c>
    </row>
    <row r="41" spans="1:24">
      <c r="A41" t="s">
        <v>2651</v>
      </c>
      <c r="B41" t="s">
        <v>53</v>
      </c>
      <c r="C41" t="s">
        <v>52</v>
      </c>
      <c r="D41" t="s">
        <v>22</v>
      </c>
      <c r="E41">
        <f t="shared" si="0"/>
        <v>1</v>
      </c>
      <c r="X41" t="s">
        <v>2612</v>
      </c>
    </row>
    <row r="42" spans="1:24">
      <c r="A42" t="s">
        <v>2651</v>
      </c>
      <c r="B42" t="s">
        <v>51</v>
      </c>
      <c r="C42" t="s">
        <v>50</v>
      </c>
      <c r="D42" t="s">
        <v>22</v>
      </c>
      <c r="E42">
        <f t="shared" si="0"/>
        <v>1</v>
      </c>
      <c r="X42" t="s">
        <v>2611</v>
      </c>
    </row>
    <row r="43" spans="1:24">
      <c r="A43" t="s">
        <v>2651</v>
      </c>
      <c r="B43" t="s">
        <v>49</v>
      </c>
      <c r="C43" t="s">
        <v>48</v>
      </c>
      <c r="D43" t="s">
        <v>22</v>
      </c>
      <c r="E43">
        <f t="shared" si="0"/>
        <v>1</v>
      </c>
      <c r="X43" t="s">
        <v>2610</v>
      </c>
    </row>
    <row r="44" spans="1:24">
      <c r="A44" t="s">
        <v>2651</v>
      </c>
      <c r="B44" t="s">
        <v>47</v>
      </c>
      <c r="C44" t="s">
        <v>42</v>
      </c>
      <c r="D44" t="s">
        <v>22</v>
      </c>
      <c r="E44">
        <f t="shared" si="0"/>
        <v>1</v>
      </c>
      <c r="X44" t="s">
        <v>2620</v>
      </c>
    </row>
    <row r="45" spans="1:24">
      <c r="A45" t="s">
        <v>2651</v>
      </c>
      <c r="B45" t="s">
        <v>46</v>
      </c>
      <c r="C45" t="s">
        <v>42</v>
      </c>
      <c r="D45" t="s">
        <v>22</v>
      </c>
      <c r="E45">
        <f t="shared" si="0"/>
        <v>1</v>
      </c>
      <c r="X45" t="s">
        <v>2623</v>
      </c>
    </row>
    <row r="46" spans="1:24">
      <c r="A46" t="s">
        <v>2651</v>
      </c>
      <c r="B46" t="s">
        <v>45</v>
      </c>
      <c r="C46" t="s">
        <v>42</v>
      </c>
      <c r="D46" t="s">
        <v>22</v>
      </c>
      <c r="E46">
        <f t="shared" si="0"/>
        <v>1</v>
      </c>
      <c r="X46" t="s">
        <v>2622</v>
      </c>
    </row>
    <row r="47" spans="1:24">
      <c r="A47" t="s">
        <v>2651</v>
      </c>
      <c r="B47" t="s">
        <v>44</v>
      </c>
      <c r="C47" t="s">
        <v>42</v>
      </c>
      <c r="D47" t="s">
        <v>22</v>
      </c>
      <c r="E47">
        <f t="shared" si="0"/>
        <v>1</v>
      </c>
      <c r="X47" t="s">
        <v>2621</v>
      </c>
    </row>
    <row r="48" spans="1:24">
      <c r="A48" t="s">
        <v>2651</v>
      </c>
      <c r="B48" t="s">
        <v>43</v>
      </c>
      <c r="C48" t="s">
        <v>42</v>
      </c>
      <c r="D48" t="s">
        <v>22</v>
      </c>
      <c r="E48">
        <f t="shared" si="0"/>
        <v>1</v>
      </c>
      <c r="X48" t="s">
        <v>2609</v>
      </c>
    </row>
    <row r="49" spans="1:24">
      <c r="A49" t="s">
        <v>2651</v>
      </c>
      <c r="B49" t="s">
        <v>41</v>
      </c>
      <c r="C49" t="s">
        <v>38</v>
      </c>
      <c r="D49" t="s">
        <v>22</v>
      </c>
      <c r="E49">
        <f t="shared" si="0"/>
        <v>1</v>
      </c>
      <c r="X49" t="s">
        <v>2604</v>
      </c>
    </row>
    <row r="50" spans="1:24">
      <c r="A50" t="s">
        <v>2651</v>
      </c>
      <c r="B50" t="s">
        <v>40</v>
      </c>
      <c r="C50" t="s">
        <v>38</v>
      </c>
      <c r="D50" t="s">
        <v>22</v>
      </c>
      <c r="E50">
        <f t="shared" si="0"/>
        <v>1</v>
      </c>
      <c r="X50" t="s">
        <v>2619</v>
      </c>
    </row>
    <row r="51" spans="1:24">
      <c r="A51" t="s">
        <v>2651</v>
      </c>
      <c r="B51" t="s">
        <v>39</v>
      </c>
      <c r="C51" t="s">
        <v>38</v>
      </c>
      <c r="D51" t="s">
        <v>22</v>
      </c>
      <c r="E51">
        <f t="shared" si="0"/>
        <v>1</v>
      </c>
      <c r="X51" t="s">
        <v>2603</v>
      </c>
    </row>
    <row r="52" spans="1:24">
      <c r="A52" t="s">
        <v>2651</v>
      </c>
      <c r="B52" t="s">
        <v>37</v>
      </c>
      <c r="C52" t="s">
        <v>36</v>
      </c>
      <c r="D52" t="s">
        <v>22</v>
      </c>
      <c r="E52">
        <f t="shared" si="0"/>
        <v>1</v>
      </c>
      <c r="X52" t="s">
        <v>2602</v>
      </c>
    </row>
    <row r="53" spans="1:24">
      <c r="A53" t="s">
        <v>2651</v>
      </c>
      <c r="B53" t="s">
        <v>35</v>
      </c>
      <c r="C53" t="s">
        <v>33</v>
      </c>
      <c r="D53" t="s">
        <v>22</v>
      </c>
      <c r="E53">
        <f t="shared" si="0"/>
        <v>1</v>
      </c>
      <c r="X53" t="s">
        <v>2601</v>
      </c>
    </row>
    <row r="54" spans="1:24">
      <c r="A54" t="s">
        <v>2651</v>
      </c>
      <c r="B54" t="s">
        <v>34</v>
      </c>
      <c r="C54" t="s">
        <v>33</v>
      </c>
      <c r="D54" t="s">
        <v>22</v>
      </c>
      <c r="E54">
        <f t="shared" si="0"/>
        <v>1</v>
      </c>
      <c r="X54" t="s">
        <v>2600</v>
      </c>
    </row>
    <row r="55" spans="1:24">
      <c r="A55" t="s">
        <v>2651</v>
      </c>
      <c r="B55" t="s">
        <v>32</v>
      </c>
      <c r="C55" t="s">
        <v>28</v>
      </c>
      <c r="D55" t="s">
        <v>22</v>
      </c>
      <c r="E55">
        <f t="shared" si="0"/>
        <v>1</v>
      </c>
      <c r="X55" t="s">
        <v>2599</v>
      </c>
    </row>
    <row r="56" spans="1:24">
      <c r="A56" t="s">
        <v>2651</v>
      </c>
      <c r="B56" t="s">
        <v>31</v>
      </c>
      <c r="C56" t="s">
        <v>28</v>
      </c>
      <c r="D56" t="s">
        <v>22</v>
      </c>
      <c r="E56">
        <f t="shared" si="0"/>
        <v>1</v>
      </c>
      <c r="X56" t="s">
        <v>2598</v>
      </c>
    </row>
    <row r="57" spans="1:24">
      <c r="A57" t="s">
        <v>2651</v>
      </c>
      <c r="B57" t="s">
        <v>30</v>
      </c>
      <c r="C57" t="s">
        <v>28</v>
      </c>
      <c r="D57" t="s">
        <v>22</v>
      </c>
      <c r="E57">
        <f t="shared" si="0"/>
        <v>1</v>
      </c>
      <c r="X57" t="s">
        <v>2597</v>
      </c>
    </row>
    <row r="58" spans="1:24">
      <c r="A58" t="s">
        <v>2651</v>
      </c>
      <c r="B58" t="s">
        <v>29</v>
      </c>
      <c r="C58" t="s">
        <v>28</v>
      </c>
      <c r="D58" t="s">
        <v>22</v>
      </c>
      <c r="E58">
        <f t="shared" si="0"/>
        <v>1</v>
      </c>
      <c r="X58" t="s">
        <v>2669</v>
      </c>
    </row>
    <row r="59" spans="1:24">
      <c r="A59" t="s">
        <v>2651</v>
      </c>
      <c r="B59" t="s">
        <v>27</v>
      </c>
      <c r="C59" t="s">
        <v>26</v>
      </c>
      <c r="D59" t="s">
        <v>22</v>
      </c>
      <c r="E59">
        <f t="shared" si="0"/>
        <v>1</v>
      </c>
      <c r="X59" t="s">
        <v>2605</v>
      </c>
    </row>
    <row r="60" spans="1:24">
      <c r="A60" t="s">
        <v>2651</v>
      </c>
      <c r="B60" t="s">
        <v>25</v>
      </c>
      <c r="C60" t="s">
        <v>23</v>
      </c>
      <c r="D60" t="s">
        <v>22</v>
      </c>
      <c r="E60">
        <f t="shared" si="0"/>
        <v>1</v>
      </c>
      <c r="X60" t="s">
        <v>2606</v>
      </c>
    </row>
    <row r="61" spans="1:24">
      <c r="A61" t="s">
        <v>2651</v>
      </c>
      <c r="B61" t="s">
        <v>24</v>
      </c>
      <c r="C61" t="s">
        <v>23</v>
      </c>
      <c r="D61" t="s">
        <v>22</v>
      </c>
      <c r="E61">
        <f t="shared" si="0"/>
        <v>1</v>
      </c>
      <c r="X61" t="s">
        <v>2607</v>
      </c>
    </row>
    <row r="62" spans="1:24">
      <c r="A62" t="s">
        <v>2646</v>
      </c>
      <c r="B62" t="s">
        <v>108</v>
      </c>
      <c r="C62" t="s">
        <v>102</v>
      </c>
      <c r="D62" t="s">
        <v>101</v>
      </c>
      <c r="E62">
        <f t="shared" si="0"/>
        <v>1</v>
      </c>
      <c r="X62" t="s">
        <v>2590</v>
      </c>
    </row>
    <row r="63" spans="1:24">
      <c r="A63" t="s">
        <v>2646</v>
      </c>
      <c r="B63" t="s">
        <v>107</v>
      </c>
      <c r="C63" t="s">
        <v>102</v>
      </c>
      <c r="D63" t="s">
        <v>101</v>
      </c>
      <c r="E63">
        <f t="shared" si="0"/>
        <v>1</v>
      </c>
      <c r="X63" t="s">
        <v>2608</v>
      </c>
    </row>
    <row r="64" spans="1:24">
      <c r="A64" t="s">
        <v>2646</v>
      </c>
      <c r="B64" t="s">
        <v>106</v>
      </c>
      <c r="C64" t="s">
        <v>102</v>
      </c>
      <c r="D64" t="s">
        <v>101</v>
      </c>
      <c r="E64">
        <f t="shared" si="0"/>
        <v>1</v>
      </c>
      <c r="X64" t="s">
        <v>2585</v>
      </c>
    </row>
    <row r="65" spans="1:24">
      <c r="A65" t="s">
        <v>2646</v>
      </c>
      <c r="B65" t="s">
        <v>104</v>
      </c>
      <c r="C65" t="s">
        <v>102</v>
      </c>
      <c r="D65" t="s">
        <v>101</v>
      </c>
      <c r="E65">
        <f t="shared" si="0"/>
        <v>1</v>
      </c>
      <c r="X65" t="s">
        <v>2584</v>
      </c>
    </row>
    <row r="66" spans="1:24">
      <c r="A66" t="s">
        <v>2645</v>
      </c>
      <c r="B66" t="s">
        <v>142</v>
      </c>
      <c r="C66" t="s">
        <v>138</v>
      </c>
      <c r="D66" t="s">
        <v>6</v>
      </c>
      <c r="E66">
        <f t="shared" si="0"/>
        <v>1</v>
      </c>
      <c r="X66" t="s">
        <v>2583</v>
      </c>
    </row>
    <row r="67" spans="1:24">
      <c r="A67" t="s">
        <v>2645</v>
      </c>
      <c r="B67" t="s">
        <v>139</v>
      </c>
      <c r="C67" t="s">
        <v>138</v>
      </c>
      <c r="D67" t="s">
        <v>6</v>
      </c>
      <c r="E67">
        <f t="shared" ref="E67:E130" si="1">1-G67+F67</f>
        <v>1</v>
      </c>
      <c r="X67" t="s">
        <v>2582</v>
      </c>
    </row>
    <row r="68" spans="1:24">
      <c r="A68" t="s">
        <v>2645</v>
      </c>
      <c r="B68" t="s">
        <v>135</v>
      </c>
      <c r="C68" t="s">
        <v>122</v>
      </c>
      <c r="D68" t="s">
        <v>6</v>
      </c>
      <c r="E68">
        <f t="shared" si="1"/>
        <v>1</v>
      </c>
      <c r="X68" t="s">
        <v>2580</v>
      </c>
    </row>
    <row r="69" spans="1:24">
      <c r="A69" t="s">
        <v>2645</v>
      </c>
      <c r="B69" t="s">
        <v>131</v>
      </c>
      <c r="C69" t="s">
        <v>122</v>
      </c>
      <c r="D69" t="s">
        <v>6</v>
      </c>
      <c r="E69">
        <f t="shared" si="1"/>
        <v>1</v>
      </c>
      <c r="F69">
        <v>20</v>
      </c>
      <c r="G69">
        <v>20</v>
      </c>
      <c r="X69" t="s">
        <v>2579</v>
      </c>
    </row>
    <row r="70" spans="1:24">
      <c r="A70" t="s">
        <v>2645</v>
      </c>
      <c r="B70" t="s">
        <v>128</v>
      </c>
      <c r="C70" t="s">
        <v>122</v>
      </c>
      <c r="D70" t="s">
        <v>6</v>
      </c>
      <c r="E70">
        <f t="shared" si="1"/>
        <v>1</v>
      </c>
      <c r="X70" t="s">
        <v>2578</v>
      </c>
    </row>
    <row r="71" spans="1:24">
      <c r="A71" t="s">
        <v>2645</v>
      </c>
      <c r="B71" t="s">
        <v>127</v>
      </c>
      <c r="C71" t="s">
        <v>122</v>
      </c>
      <c r="D71" t="s">
        <v>124</v>
      </c>
      <c r="E71">
        <f t="shared" si="1"/>
        <v>1</v>
      </c>
      <c r="X71" t="s">
        <v>2576</v>
      </c>
    </row>
    <row r="72" spans="1:24">
      <c r="A72" t="s">
        <v>2645</v>
      </c>
      <c r="B72" t="s">
        <v>123</v>
      </c>
      <c r="C72" t="s">
        <v>122</v>
      </c>
      <c r="D72" t="s">
        <v>6</v>
      </c>
      <c r="E72">
        <f t="shared" si="1"/>
        <v>1</v>
      </c>
      <c r="X72" t="s">
        <v>2575</v>
      </c>
    </row>
    <row r="73" spans="1:24">
      <c r="A73" t="s">
        <v>2645</v>
      </c>
      <c r="B73" t="s">
        <v>118</v>
      </c>
      <c r="C73" t="s">
        <v>114</v>
      </c>
      <c r="D73" t="s">
        <v>112</v>
      </c>
      <c r="E73">
        <f t="shared" si="1"/>
        <v>1</v>
      </c>
      <c r="X73" t="s">
        <v>2577</v>
      </c>
    </row>
    <row r="74" spans="1:24">
      <c r="A74" t="s">
        <v>2645</v>
      </c>
      <c r="B74" t="s">
        <v>116</v>
      </c>
      <c r="C74" t="s">
        <v>114</v>
      </c>
      <c r="D74" t="s">
        <v>112</v>
      </c>
      <c r="E74">
        <f t="shared" si="1"/>
        <v>1</v>
      </c>
      <c r="X74" t="s">
        <v>2574</v>
      </c>
    </row>
    <row r="75" spans="1:24">
      <c r="A75" t="s">
        <v>2644</v>
      </c>
      <c r="B75" t="s">
        <v>150</v>
      </c>
      <c r="C75" t="s">
        <v>147</v>
      </c>
      <c r="D75" t="s">
        <v>5</v>
      </c>
      <c r="E75">
        <f t="shared" si="1"/>
        <v>1</v>
      </c>
      <c r="X75" t="s">
        <v>2587</v>
      </c>
    </row>
    <row r="76" spans="1:24">
      <c r="A76" t="s">
        <v>2643</v>
      </c>
      <c r="B76" t="s">
        <v>165</v>
      </c>
      <c r="C76" t="s">
        <v>162</v>
      </c>
      <c r="D76" t="s">
        <v>5</v>
      </c>
      <c r="E76">
        <f t="shared" si="1"/>
        <v>1</v>
      </c>
      <c r="X76" t="s">
        <v>2588</v>
      </c>
    </row>
    <row r="77" spans="1:24">
      <c r="A77" t="s">
        <v>2643</v>
      </c>
      <c r="B77" t="s">
        <v>163</v>
      </c>
      <c r="C77" t="s">
        <v>162</v>
      </c>
      <c r="D77" t="s">
        <v>5</v>
      </c>
      <c r="E77">
        <f t="shared" si="1"/>
        <v>1</v>
      </c>
      <c r="X77" t="s">
        <v>2589</v>
      </c>
    </row>
    <row r="78" spans="1:24">
      <c r="A78" t="s">
        <v>2643</v>
      </c>
      <c r="B78" t="s">
        <v>160</v>
      </c>
      <c r="D78" t="s">
        <v>6</v>
      </c>
      <c r="E78">
        <f t="shared" si="1"/>
        <v>1</v>
      </c>
      <c r="X78" t="s">
        <v>2571</v>
      </c>
    </row>
    <row r="79" spans="1:24">
      <c r="A79" t="s">
        <v>2643</v>
      </c>
      <c r="B79" t="s">
        <v>159</v>
      </c>
      <c r="D79" t="s">
        <v>6</v>
      </c>
      <c r="E79">
        <f t="shared" si="1"/>
        <v>1</v>
      </c>
      <c r="X79" t="s">
        <v>2586</v>
      </c>
    </row>
    <row r="80" spans="1:24">
      <c r="A80" t="s">
        <v>2643</v>
      </c>
      <c r="B80" t="s">
        <v>158</v>
      </c>
      <c r="C80" t="s">
        <v>157</v>
      </c>
      <c r="D80" t="s">
        <v>156</v>
      </c>
      <c r="E80">
        <f t="shared" si="1"/>
        <v>1</v>
      </c>
      <c r="X80" t="s">
        <v>2649</v>
      </c>
    </row>
    <row r="81" spans="1:24">
      <c r="A81" t="s">
        <v>2643</v>
      </c>
      <c r="B81" t="s">
        <v>155</v>
      </c>
      <c r="D81" t="s">
        <v>6</v>
      </c>
      <c r="E81">
        <f t="shared" si="1"/>
        <v>1</v>
      </c>
      <c r="X81" t="s">
        <v>2595</v>
      </c>
    </row>
    <row r="82" spans="1:24">
      <c r="A82" t="s">
        <v>2643</v>
      </c>
      <c r="B82" t="s">
        <v>154</v>
      </c>
      <c r="D82" t="s">
        <v>6</v>
      </c>
      <c r="E82">
        <f t="shared" si="1"/>
        <v>1</v>
      </c>
      <c r="X82" t="s">
        <v>2596</v>
      </c>
    </row>
    <row r="83" spans="1:24">
      <c r="A83" t="s">
        <v>2643</v>
      </c>
      <c r="B83" t="s">
        <v>153</v>
      </c>
      <c r="D83" t="s">
        <v>5</v>
      </c>
      <c r="E83">
        <f t="shared" si="1"/>
        <v>1</v>
      </c>
      <c r="X83" t="s">
        <v>2594</v>
      </c>
    </row>
    <row r="84" spans="1:24">
      <c r="A84" t="s">
        <v>2643</v>
      </c>
      <c r="B84" t="s">
        <v>152</v>
      </c>
      <c r="D84" t="s">
        <v>5</v>
      </c>
      <c r="E84">
        <f t="shared" si="1"/>
        <v>1</v>
      </c>
      <c r="X84" t="s">
        <v>2592</v>
      </c>
    </row>
    <row r="85" spans="1:24">
      <c r="A85" t="s">
        <v>2642</v>
      </c>
      <c r="B85" t="s">
        <v>170</v>
      </c>
      <c r="C85" t="s">
        <v>167</v>
      </c>
      <c r="D85" t="s">
        <v>6</v>
      </c>
      <c r="E85">
        <f t="shared" si="1"/>
        <v>1</v>
      </c>
      <c r="X85" t="s">
        <v>2593</v>
      </c>
    </row>
    <row r="86" spans="1:24">
      <c r="A86" t="s">
        <v>2642</v>
      </c>
      <c r="B86" t="s">
        <v>187</v>
      </c>
      <c r="C86" t="s">
        <v>186</v>
      </c>
      <c r="D86" t="s">
        <v>175</v>
      </c>
      <c r="E86">
        <f t="shared" si="1"/>
        <v>1</v>
      </c>
      <c r="X86" t="s">
        <v>2591</v>
      </c>
    </row>
    <row r="87" spans="1:24">
      <c r="A87" t="s">
        <v>2642</v>
      </c>
      <c r="B87" t="s">
        <v>185</v>
      </c>
      <c r="C87" t="s">
        <v>176</v>
      </c>
      <c r="D87" t="s">
        <v>175</v>
      </c>
      <c r="E87">
        <f t="shared" si="1"/>
        <v>6</v>
      </c>
      <c r="F87">
        <v>5</v>
      </c>
      <c r="X87" t="s">
        <v>2581</v>
      </c>
    </row>
    <row r="88" spans="1:24">
      <c r="A88" t="s">
        <v>2642</v>
      </c>
      <c r="B88" t="s">
        <v>184</v>
      </c>
      <c r="C88" t="s">
        <v>176</v>
      </c>
      <c r="D88" t="s">
        <v>175</v>
      </c>
      <c r="E88">
        <f t="shared" si="1"/>
        <v>1</v>
      </c>
      <c r="X88" t="s">
        <v>2652</v>
      </c>
    </row>
    <row r="89" spans="1:24">
      <c r="A89" t="s">
        <v>2642</v>
      </c>
      <c r="B89" t="s">
        <v>183</v>
      </c>
      <c r="C89" t="s">
        <v>176</v>
      </c>
      <c r="D89" t="s">
        <v>175</v>
      </c>
      <c r="E89">
        <f t="shared" si="1"/>
        <v>1</v>
      </c>
      <c r="X89" t="s">
        <v>2654</v>
      </c>
    </row>
    <row r="90" spans="1:24">
      <c r="A90" t="s">
        <v>2642</v>
      </c>
      <c r="B90" t="s">
        <v>182</v>
      </c>
      <c r="C90" t="s">
        <v>176</v>
      </c>
      <c r="D90" t="s">
        <v>175</v>
      </c>
      <c r="E90">
        <f t="shared" si="1"/>
        <v>1</v>
      </c>
      <c r="X90" t="s">
        <v>2665</v>
      </c>
    </row>
    <row r="91" spans="1:24">
      <c r="A91" t="s">
        <v>2642</v>
      </c>
      <c r="B91" t="s">
        <v>181</v>
      </c>
      <c r="C91" t="s">
        <v>176</v>
      </c>
      <c r="D91" t="s">
        <v>175</v>
      </c>
      <c r="E91">
        <f t="shared" si="1"/>
        <v>1</v>
      </c>
      <c r="X91" t="s">
        <v>2653</v>
      </c>
    </row>
    <row r="92" spans="1:24">
      <c r="A92" t="s">
        <v>2642</v>
      </c>
      <c r="B92" t="s">
        <v>180</v>
      </c>
      <c r="C92" t="s">
        <v>176</v>
      </c>
      <c r="D92" t="s">
        <v>175</v>
      </c>
      <c r="E92">
        <f t="shared" si="1"/>
        <v>1</v>
      </c>
      <c r="X92" t="s">
        <v>2573</v>
      </c>
    </row>
    <row r="93" spans="1:24">
      <c r="A93" t="s">
        <v>2642</v>
      </c>
      <c r="B93" t="s">
        <v>179</v>
      </c>
      <c r="C93" t="s">
        <v>176</v>
      </c>
      <c r="D93" t="s">
        <v>175</v>
      </c>
      <c r="E93">
        <f t="shared" si="1"/>
        <v>1</v>
      </c>
      <c r="X93" t="s">
        <v>2570</v>
      </c>
    </row>
    <row r="94" spans="1:24">
      <c r="A94" t="s">
        <v>2642</v>
      </c>
      <c r="B94" t="s">
        <v>178</v>
      </c>
      <c r="C94" t="s">
        <v>176</v>
      </c>
      <c r="D94" t="s">
        <v>175</v>
      </c>
      <c r="E94">
        <f t="shared" si="1"/>
        <v>1</v>
      </c>
      <c r="X94" t="s">
        <v>2572</v>
      </c>
    </row>
    <row r="95" spans="1:24">
      <c r="A95" t="s">
        <v>2642</v>
      </c>
      <c r="B95" t="s">
        <v>177</v>
      </c>
      <c r="C95" t="s">
        <v>176</v>
      </c>
      <c r="D95" t="s">
        <v>175</v>
      </c>
      <c r="E95">
        <f t="shared" si="1"/>
        <v>1</v>
      </c>
    </row>
    <row r="96" spans="1:24">
      <c r="A96" t="s">
        <v>2640</v>
      </c>
      <c r="B96" t="s">
        <v>187</v>
      </c>
      <c r="C96" t="s">
        <v>186</v>
      </c>
      <c r="D96" t="s">
        <v>175</v>
      </c>
      <c r="E96">
        <f t="shared" si="1"/>
        <v>1</v>
      </c>
    </row>
    <row r="97" spans="1:5">
      <c r="A97" t="s">
        <v>2640</v>
      </c>
      <c r="B97" t="s">
        <v>185</v>
      </c>
      <c r="C97" t="s">
        <v>176</v>
      </c>
      <c r="D97" t="s">
        <v>175</v>
      </c>
      <c r="E97">
        <f t="shared" si="1"/>
        <v>1</v>
      </c>
    </row>
    <row r="98" spans="1:5">
      <c r="A98" t="s">
        <v>2640</v>
      </c>
      <c r="B98" t="s">
        <v>184</v>
      </c>
      <c r="C98" t="s">
        <v>176</v>
      </c>
      <c r="D98" t="s">
        <v>175</v>
      </c>
      <c r="E98">
        <f t="shared" si="1"/>
        <v>1</v>
      </c>
    </row>
    <row r="99" spans="1:5">
      <c r="A99" t="s">
        <v>2640</v>
      </c>
      <c r="B99" t="s">
        <v>183</v>
      </c>
      <c r="C99" t="s">
        <v>176</v>
      </c>
      <c r="D99" t="s">
        <v>175</v>
      </c>
      <c r="E99">
        <f t="shared" si="1"/>
        <v>1</v>
      </c>
    </row>
    <row r="100" spans="1:5">
      <c r="A100" t="s">
        <v>2640</v>
      </c>
      <c r="B100" t="s">
        <v>182</v>
      </c>
      <c r="C100" t="s">
        <v>176</v>
      </c>
      <c r="D100" t="s">
        <v>175</v>
      </c>
      <c r="E100">
        <f t="shared" si="1"/>
        <v>1</v>
      </c>
    </row>
    <row r="101" spans="1:5">
      <c r="A101" t="s">
        <v>2640</v>
      </c>
      <c r="B101" t="s">
        <v>181</v>
      </c>
      <c r="C101" t="s">
        <v>176</v>
      </c>
      <c r="D101" t="s">
        <v>175</v>
      </c>
      <c r="E101">
        <f t="shared" si="1"/>
        <v>1</v>
      </c>
    </row>
    <row r="102" spans="1:5">
      <c r="A102" t="s">
        <v>2640</v>
      </c>
      <c r="B102" t="s">
        <v>180</v>
      </c>
      <c r="C102" t="s">
        <v>176</v>
      </c>
      <c r="D102" t="s">
        <v>175</v>
      </c>
      <c r="E102">
        <f t="shared" si="1"/>
        <v>1</v>
      </c>
    </row>
    <row r="103" spans="1:5">
      <c r="A103" t="s">
        <v>2640</v>
      </c>
      <c r="B103" t="s">
        <v>179</v>
      </c>
      <c r="C103" t="s">
        <v>176</v>
      </c>
      <c r="D103" t="s">
        <v>175</v>
      </c>
      <c r="E103">
        <f t="shared" si="1"/>
        <v>1</v>
      </c>
    </row>
    <row r="104" spans="1:5">
      <c r="A104" t="s">
        <v>2640</v>
      </c>
      <c r="B104" t="s">
        <v>178</v>
      </c>
      <c r="C104" t="s">
        <v>176</v>
      </c>
      <c r="D104" t="s">
        <v>175</v>
      </c>
      <c r="E104">
        <f t="shared" si="1"/>
        <v>1</v>
      </c>
    </row>
    <row r="105" spans="1:5">
      <c r="A105" t="s">
        <v>2640</v>
      </c>
      <c r="B105" t="s">
        <v>177</v>
      </c>
      <c r="C105" t="s">
        <v>176</v>
      </c>
      <c r="D105" t="s">
        <v>175</v>
      </c>
      <c r="E105">
        <f t="shared" si="1"/>
        <v>1</v>
      </c>
    </row>
    <row r="106" spans="1:5">
      <c r="A106" t="s">
        <v>2641</v>
      </c>
      <c r="B106" t="s">
        <v>173</v>
      </c>
      <c r="C106" t="s">
        <v>171</v>
      </c>
      <c r="D106" t="s">
        <v>156</v>
      </c>
      <c r="E106">
        <f t="shared" si="1"/>
        <v>1</v>
      </c>
    </row>
    <row r="107" spans="1:5">
      <c r="A107" t="s">
        <v>2639</v>
      </c>
      <c r="B107" t="s">
        <v>229</v>
      </c>
      <c r="C107" t="s">
        <v>228</v>
      </c>
      <c r="D107" t="s">
        <v>101</v>
      </c>
      <c r="E107">
        <f t="shared" si="1"/>
        <v>1</v>
      </c>
    </row>
    <row r="108" spans="1:5">
      <c r="A108" t="s">
        <v>2639</v>
      </c>
      <c r="B108" t="s">
        <v>227</v>
      </c>
      <c r="C108" t="s">
        <v>222</v>
      </c>
      <c r="D108" t="s">
        <v>112</v>
      </c>
      <c r="E108">
        <f t="shared" si="1"/>
        <v>1</v>
      </c>
    </row>
    <row r="109" spans="1:5">
      <c r="A109" t="s">
        <v>2639</v>
      </c>
      <c r="B109" t="s">
        <v>226</v>
      </c>
      <c r="C109" t="s">
        <v>222</v>
      </c>
      <c r="D109" t="s">
        <v>112</v>
      </c>
      <c r="E109">
        <f t="shared" si="1"/>
        <v>1</v>
      </c>
    </row>
    <row r="110" spans="1:5">
      <c r="A110" t="s">
        <v>2639</v>
      </c>
      <c r="B110" t="s">
        <v>225</v>
      </c>
      <c r="C110" t="s">
        <v>222</v>
      </c>
      <c r="D110" t="s">
        <v>112</v>
      </c>
      <c r="E110">
        <f t="shared" si="1"/>
        <v>1</v>
      </c>
    </row>
    <row r="111" spans="1:5">
      <c r="A111" t="s">
        <v>2639</v>
      </c>
      <c r="B111" t="s">
        <v>224</v>
      </c>
      <c r="C111" t="s">
        <v>222</v>
      </c>
      <c r="D111" t="s">
        <v>112</v>
      </c>
      <c r="E111">
        <f t="shared" si="1"/>
        <v>1</v>
      </c>
    </row>
    <row r="112" spans="1:5">
      <c r="A112" t="s">
        <v>2639</v>
      </c>
      <c r="B112" t="s">
        <v>220</v>
      </c>
      <c r="D112" t="s">
        <v>101</v>
      </c>
      <c r="E112">
        <f t="shared" si="1"/>
        <v>1</v>
      </c>
    </row>
    <row r="113" spans="1:7">
      <c r="A113" t="s">
        <v>2639</v>
      </c>
      <c r="B113" t="s">
        <v>219</v>
      </c>
      <c r="D113" t="s">
        <v>101</v>
      </c>
      <c r="E113">
        <f t="shared" si="1"/>
        <v>1</v>
      </c>
    </row>
    <row r="114" spans="1:7">
      <c r="A114" t="s">
        <v>2639</v>
      </c>
      <c r="B114" t="s">
        <v>217</v>
      </c>
      <c r="D114" t="s">
        <v>101</v>
      </c>
      <c r="E114">
        <f t="shared" si="1"/>
        <v>1</v>
      </c>
    </row>
    <row r="115" spans="1:7">
      <c r="A115" t="s">
        <v>2663</v>
      </c>
      <c r="B115" t="s">
        <v>213</v>
      </c>
      <c r="C115" t="s">
        <v>206</v>
      </c>
      <c r="D115" t="s">
        <v>112</v>
      </c>
      <c r="E115">
        <f t="shared" si="1"/>
        <v>1</v>
      </c>
    </row>
    <row r="116" spans="1:7">
      <c r="A116" t="s">
        <v>2663</v>
      </c>
      <c r="B116" t="s">
        <v>210</v>
      </c>
      <c r="C116" t="s">
        <v>206</v>
      </c>
      <c r="D116" t="s">
        <v>112</v>
      </c>
      <c r="E116">
        <f t="shared" si="1"/>
        <v>1</v>
      </c>
    </row>
    <row r="117" spans="1:7">
      <c r="A117" t="s">
        <v>2663</v>
      </c>
      <c r="B117" t="s">
        <v>204</v>
      </c>
      <c r="C117" t="s">
        <v>200</v>
      </c>
      <c r="D117" t="s">
        <v>112</v>
      </c>
      <c r="E117">
        <f t="shared" si="1"/>
        <v>1</v>
      </c>
    </row>
    <row r="118" spans="1:7">
      <c r="A118" t="s">
        <v>2663</v>
      </c>
      <c r="B118" t="s">
        <v>203</v>
      </c>
      <c r="C118" t="s">
        <v>200</v>
      </c>
      <c r="D118" t="s">
        <v>112</v>
      </c>
      <c r="E118">
        <f t="shared" si="1"/>
        <v>1</v>
      </c>
    </row>
    <row r="119" spans="1:7">
      <c r="A119" t="s">
        <v>2663</v>
      </c>
      <c r="B119" t="s">
        <v>198</v>
      </c>
      <c r="C119" t="s">
        <v>195</v>
      </c>
      <c r="D119" t="s">
        <v>101</v>
      </c>
      <c r="E119">
        <f t="shared" si="1"/>
        <v>1</v>
      </c>
    </row>
    <row r="120" spans="1:7">
      <c r="A120" t="s">
        <v>2663</v>
      </c>
      <c r="B120" t="s">
        <v>194</v>
      </c>
      <c r="C120" t="s">
        <v>192</v>
      </c>
      <c r="D120" t="s">
        <v>101</v>
      </c>
      <c r="E120">
        <f t="shared" si="1"/>
        <v>1</v>
      </c>
    </row>
    <row r="121" spans="1:7">
      <c r="A121" t="s">
        <v>2663</v>
      </c>
      <c r="B121" t="s">
        <v>190</v>
      </c>
      <c r="D121" t="s">
        <v>101</v>
      </c>
      <c r="E121">
        <f t="shared" si="1"/>
        <v>1</v>
      </c>
    </row>
    <row r="122" spans="1:7">
      <c r="A122" t="s">
        <v>2638</v>
      </c>
      <c r="B122" t="s">
        <v>244</v>
      </c>
      <c r="D122" t="s">
        <v>5</v>
      </c>
      <c r="E122">
        <f t="shared" si="1"/>
        <v>1</v>
      </c>
    </row>
    <row r="123" spans="1:7">
      <c r="A123" t="s">
        <v>2638</v>
      </c>
      <c r="B123" t="s">
        <v>243</v>
      </c>
      <c r="C123" t="s">
        <v>242</v>
      </c>
      <c r="D123" t="s">
        <v>5</v>
      </c>
      <c r="E123">
        <f t="shared" si="1"/>
        <v>1</v>
      </c>
    </row>
    <row r="124" spans="1:7">
      <c r="A124" t="s">
        <v>2638</v>
      </c>
      <c r="B124" t="s">
        <v>241</v>
      </c>
      <c r="C124" t="s">
        <v>240</v>
      </c>
      <c r="D124" t="s">
        <v>112</v>
      </c>
      <c r="E124">
        <f t="shared" si="1"/>
        <v>1</v>
      </c>
    </row>
    <row r="125" spans="1:7">
      <c r="A125" t="s">
        <v>2638</v>
      </c>
      <c r="B125" t="s">
        <v>238</v>
      </c>
      <c r="C125" t="s">
        <v>235</v>
      </c>
      <c r="D125" t="s">
        <v>232</v>
      </c>
      <c r="E125">
        <f t="shared" si="1"/>
        <v>1</v>
      </c>
    </row>
    <row r="126" spans="1:7">
      <c r="A126" t="s">
        <v>2638</v>
      </c>
      <c r="B126" t="s">
        <v>231</v>
      </c>
      <c r="D126" t="s">
        <v>5</v>
      </c>
      <c r="E126">
        <f t="shared" si="1"/>
        <v>1</v>
      </c>
    </row>
    <row r="127" spans="1:7">
      <c r="A127" t="s">
        <v>2637</v>
      </c>
      <c r="B127" t="s">
        <v>248</v>
      </c>
      <c r="C127" t="s">
        <v>247</v>
      </c>
      <c r="D127" t="s">
        <v>246</v>
      </c>
      <c r="E127">
        <f t="shared" si="1"/>
        <v>1</v>
      </c>
      <c r="F127">
        <v>4</v>
      </c>
      <c r="G127">
        <v>4</v>
      </c>
    </row>
    <row r="128" spans="1:7">
      <c r="A128" t="s">
        <v>2636</v>
      </c>
      <c r="B128" t="s">
        <v>252</v>
      </c>
      <c r="C128" t="s">
        <v>250</v>
      </c>
      <c r="D128" t="s">
        <v>249</v>
      </c>
      <c r="E128">
        <f t="shared" si="1"/>
        <v>1</v>
      </c>
    </row>
    <row r="129" spans="1:8">
      <c r="A129" t="s">
        <v>2635</v>
      </c>
      <c r="B129" t="s">
        <v>283</v>
      </c>
      <c r="D129" t="s">
        <v>6</v>
      </c>
      <c r="E129">
        <f t="shared" si="1"/>
        <v>0</v>
      </c>
      <c r="F129">
        <v>2</v>
      </c>
      <c r="G129">
        <v>3</v>
      </c>
      <c r="H129" t="s">
        <v>2672</v>
      </c>
    </row>
    <row r="130" spans="1:8">
      <c r="A130" t="s">
        <v>2635</v>
      </c>
      <c r="B130" t="s">
        <v>282</v>
      </c>
      <c r="D130" t="s">
        <v>6</v>
      </c>
      <c r="E130">
        <f t="shared" si="1"/>
        <v>1</v>
      </c>
    </row>
    <row r="131" spans="1:8">
      <c r="A131" t="s">
        <v>2635</v>
      </c>
      <c r="B131" t="s">
        <v>281</v>
      </c>
      <c r="D131" t="s">
        <v>6</v>
      </c>
      <c r="E131">
        <f t="shared" ref="E131:E194" si="2">1-G131+F131</f>
        <v>1</v>
      </c>
    </row>
    <row r="132" spans="1:8">
      <c r="A132" t="s">
        <v>2635</v>
      </c>
      <c r="B132" t="s">
        <v>280</v>
      </c>
      <c r="D132" t="s">
        <v>6</v>
      </c>
      <c r="E132">
        <f t="shared" si="2"/>
        <v>1</v>
      </c>
    </row>
    <row r="133" spans="1:8">
      <c r="A133" t="s">
        <v>2635</v>
      </c>
      <c r="B133" t="s">
        <v>279</v>
      </c>
      <c r="D133" t="s">
        <v>6</v>
      </c>
      <c r="E133">
        <f t="shared" si="2"/>
        <v>1</v>
      </c>
    </row>
    <row r="134" spans="1:8">
      <c r="A134" t="s">
        <v>2635</v>
      </c>
      <c r="B134" t="s">
        <v>278</v>
      </c>
      <c r="D134" t="s">
        <v>6</v>
      </c>
      <c r="E134">
        <f t="shared" si="2"/>
        <v>1</v>
      </c>
    </row>
    <row r="135" spans="1:8">
      <c r="A135" t="s">
        <v>2635</v>
      </c>
      <c r="B135" t="s">
        <v>277</v>
      </c>
      <c r="D135" t="s">
        <v>5</v>
      </c>
      <c r="E135">
        <f t="shared" si="2"/>
        <v>1</v>
      </c>
    </row>
    <row r="136" spans="1:8">
      <c r="A136" t="s">
        <v>2635</v>
      </c>
      <c r="B136" t="s">
        <v>276</v>
      </c>
      <c r="D136" t="s">
        <v>5</v>
      </c>
      <c r="E136">
        <f t="shared" si="2"/>
        <v>1</v>
      </c>
    </row>
    <row r="137" spans="1:8">
      <c r="A137" t="s">
        <v>2635</v>
      </c>
      <c r="B137" t="s">
        <v>275</v>
      </c>
      <c r="D137" t="s">
        <v>5</v>
      </c>
      <c r="E137">
        <f t="shared" si="2"/>
        <v>1</v>
      </c>
    </row>
    <row r="138" spans="1:8">
      <c r="A138" t="s">
        <v>2635</v>
      </c>
      <c r="B138" t="s">
        <v>274</v>
      </c>
      <c r="D138" t="s">
        <v>5</v>
      </c>
      <c r="E138">
        <f t="shared" si="2"/>
        <v>1</v>
      </c>
    </row>
    <row r="139" spans="1:8">
      <c r="A139" t="s">
        <v>2635</v>
      </c>
      <c r="B139" t="s">
        <v>273</v>
      </c>
      <c r="D139" t="s">
        <v>5</v>
      </c>
      <c r="E139">
        <f t="shared" si="2"/>
        <v>1</v>
      </c>
    </row>
    <row r="140" spans="1:8">
      <c r="A140" t="s">
        <v>2635</v>
      </c>
      <c r="B140" t="s">
        <v>272</v>
      </c>
      <c r="D140" t="s">
        <v>5</v>
      </c>
      <c r="E140">
        <f t="shared" si="2"/>
        <v>1</v>
      </c>
    </row>
    <row r="141" spans="1:8">
      <c r="A141" t="s">
        <v>2635</v>
      </c>
      <c r="B141" t="s">
        <v>271</v>
      </c>
      <c r="D141" t="s">
        <v>5</v>
      </c>
      <c r="E141">
        <f t="shared" si="2"/>
        <v>1</v>
      </c>
    </row>
    <row r="142" spans="1:8">
      <c r="A142" t="s">
        <v>2635</v>
      </c>
      <c r="B142" t="s">
        <v>270</v>
      </c>
      <c r="D142" t="s">
        <v>5</v>
      </c>
      <c r="E142">
        <f t="shared" si="2"/>
        <v>1</v>
      </c>
    </row>
    <row r="143" spans="1:8">
      <c r="A143" t="s">
        <v>2635</v>
      </c>
      <c r="B143" t="s">
        <v>269</v>
      </c>
      <c r="D143" t="s">
        <v>6</v>
      </c>
      <c r="E143">
        <f t="shared" si="2"/>
        <v>1</v>
      </c>
    </row>
    <row r="144" spans="1:8">
      <c r="A144" t="s">
        <v>2635</v>
      </c>
      <c r="B144" t="s">
        <v>268</v>
      </c>
      <c r="D144" t="s">
        <v>5</v>
      </c>
      <c r="E144">
        <f t="shared" si="2"/>
        <v>1</v>
      </c>
    </row>
    <row r="145" spans="1:5">
      <c r="A145" t="s">
        <v>2635</v>
      </c>
      <c r="B145" t="s">
        <v>267</v>
      </c>
      <c r="D145" t="s">
        <v>5</v>
      </c>
      <c r="E145">
        <f t="shared" si="2"/>
        <v>1</v>
      </c>
    </row>
    <row r="146" spans="1:5">
      <c r="A146" t="s">
        <v>2635</v>
      </c>
      <c r="B146" t="s">
        <v>266</v>
      </c>
      <c r="D146" t="s">
        <v>5</v>
      </c>
      <c r="E146">
        <f t="shared" si="2"/>
        <v>1</v>
      </c>
    </row>
    <row r="147" spans="1:5">
      <c r="A147" t="s">
        <v>2635</v>
      </c>
      <c r="B147" t="s">
        <v>265</v>
      </c>
      <c r="D147" t="s">
        <v>5</v>
      </c>
      <c r="E147">
        <f t="shared" si="2"/>
        <v>1</v>
      </c>
    </row>
    <row r="148" spans="1:5">
      <c r="A148" t="s">
        <v>2635</v>
      </c>
      <c r="B148" t="s">
        <v>264</v>
      </c>
      <c r="D148" t="s">
        <v>5</v>
      </c>
      <c r="E148">
        <f t="shared" si="2"/>
        <v>1</v>
      </c>
    </row>
    <row r="149" spans="1:5">
      <c r="A149" t="s">
        <v>2635</v>
      </c>
      <c r="B149" t="s">
        <v>263</v>
      </c>
      <c r="D149" t="s">
        <v>5</v>
      </c>
      <c r="E149">
        <f t="shared" si="2"/>
        <v>1</v>
      </c>
    </row>
    <row r="150" spans="1:5">
      <c r="A150" t="s">
        <v>2635</v>
      </c>
      <c r="B150" t="s">
        <v>262</v>
      </c>
      <c r="C150" t="s">
        <v>261</v>
      </c>
      <c r="D150" t="s">
        <v>5</v>
      </c>
      <c r="E150">
        <f t="shared" si="2"/>
        <v>1</v>
      </c>
    </row>
    <row r="151" spans="1:5">
      <c r="A151" t="s">
        <v>2635</v>
      </c>
      <c r="B151" t="s">
        <v>260</v>
      </c>
      <c r="D151" t="s">
        <v>5</v>
      </c>
      <c r="E151">
        <f t="shared" si="2"/>
        <v>1</v>
      </c>
    </row>
    <row r="152" spans="1:5">
      <c r="A152" t="s">
        <v>2635</v>
      </c>
      <c r="B152" t="s">
        <v>259</v>
      </c>
      <c r="D152" t="s">
        <v>5</v>
      </c>
      <c r="E152">
        <f t="shared" si="2"/>
        <v>1</v>
      </c>
    </row>
    <row r="153" spans="1:5">
      <c r="A153" t="s">
        <v>2635</v>
      </c>
      <c r="B153" t="s">
        <v>258</v>
      </c>
      <c r="D153" t="s">
        <v>5</v>
      </c>
      <c r="E153">
        <f t="shared" si="2"/>
        <v>1</v>
      </c>
    </row>
    <row r="154" spans="1:5">
      <c r="A154" t="s">
        <v>2647</v>
      </c>
      <c r="B154" t="s">
        <v>100</v>
      </c>
      <c r="E154">
        <f t="shared" si="2"/>
        <v>1</v>
      </c>
    </row>
    <row r="155" spans="1:5">
      <c r="A155" t="s">
        <v>2647</v>
      </c>
      <c r="B155" t="s">
        <v>99</v>
      </c>
      <c r="E155">
        <f t="shared" si="2"/>
        <v>1</v>
      </c>
    </row>
    <row r="156" spans="1:5">
      <c r="A156" t="s">
        <v>2647</v>
      </c>
      <c r="B156" t="s">
        <v>98</v>
      </c>
      <c r="E156">
        <f t="shared" si="2"/>
        <v>1</v>
      </c>
    </row>
    <row r="157" spans="1:5">
      <c r="A157" t="s">
        <v>2647</v>
      </c>
      <c r="B157" t="s">
        <v>97</v>
      </c>
      <c r="E157">
        <f t="shared" si="2"/>
        <v>1</v>
      </c>
    </row>
    <row r="158" spans="1:5">
      <c r="A158" t="s">
        <v>2647</v>
      </c>
      <c r="B158" t="s">
        <v>96</v>
      </c>
      <c r="C158" t="s">
        <v>95</v>
      </c>
      <c r="E158">
        <f t="shared" si="2"/>
        <v>1</v>
      </c>
    </row>
    <row r="159" spans="1:5">
      <c r="A159" t="s">
        <v>2632</v>
      </c>
      <c r="B159" t="s">
        <v>312</v>
      </c>
      <c r="D159" t="s">
        <v>6</v>
      </c>
      <c r="E159">
        <f t="shared" si="2"/>
        <v>1</v>
      </c>
    </row>
    <row r="160" spans="1:5">
      <c r="A160" t="s">
        <v>2632</v>
      </c>
      <c r="B160" t="s">
        <v>311</v>
      </c>
      <c r="D160" t="s">
        <v>292</v>
      </c>
      <c r="E160">
        <f t="shared" si="2"/>
        <v>1</v>
      </c>
    </row>
    <row r="161" spans="1:5">
      <c r="A161" t="s">
        <v>2632</v>
      </c>
      <c r="B161" t="s">
        <v>310</v>
      </c>
      <c r="D161" t="s">
        <v>6</v>
      </c>
      <c r="E161">
        <f t="shared" si="2"/>
        <v>1</v>
      </c>
    </row>
    <row r="162" spans="1:5">
      <c r="A162" t="s">
        <v>2632</v>
      </c>
      <c r="B162" t="s">
        <v>309</v>
      </c>
      <c r="D162" t="s">
        <v>6</v>
      </c>
      <c r="E162">
        <f t="shared" si="2"/>
        <v>1</v>
      </c>
    </row>
    <row r="163" spans="1:5">
      <c r="A163" t="s">
        <v>2632</v>
      </c>
      <c r="B163" t="s">
        <v>308</v>
      </c>
      <c r="D163" t="s">
        <v>6</v>
      </c>
      <c r="E163">
        <f t="shared" si="2"/>
        <v>1</v>
      </c>
    </row>
    <row r="164" spans="1:5">
      <c r="A164" t="s">
        <v>2632</v>
      </c>
      <c r="B164" t="s">
        <v>307</v>
      </c>
      <c r="D164" t="s">
        <v>292</v>
      </c>
      <c r="E164">
        <f t="shared" si="2"/>
        <v>1</v>
      </c>
    </row>
    <row r="165" spans="1:5">
      <c r="A165" t="s">
        <v>2632</v>
      </c>
      <c r="B165" t="s">
        <v>306</v>
      </c>
      <c r="D165" t="s">
        <v>6</v>
      </c>
      <c r="E165">
        <f t="shared" si="2"/>
        <v>1</v>
      </c>
    </row>
    <row r="166" spans="1:5">
      <c r="A166" t="s">
        <v>2632</v>
      </c>
      <c r="B166" t="s">
        <v>305</v>
      </c>
      <c r="D166" t="s">
        <v>292</v>
      </c>
      <c r="E166">
        <f t="shared" si="2"/>
        <v>1</v>
      </c>
    </row>
    <row r="167" spans="1:5">
      <c r="A167" t="s">
        <v>2632</v>
      </c>
      <c r="B167" t="s">
        <v>304</v>
      </c>
      <c r="D167" t="s">
        <v>6</v>
      </c>
      <c r="E167">
        <f t="shared" si="2"/>
        <v>1</v>
      </c>
    </row>
    <row r="168" spans="1:5">
      <c r="A168" t="s">
        <v>2632</v>
      </c>
      <c r="B168" t="s">
        <v>303</v>
      </c>
      <c r="D168" t="s">
        <v>292</v>
      </c>
      <c r="E168">
        <f t="shared" si="2"/>
        <v>1</v>
      </c>
    </row>
    <row r="169" spans="1:5">
      <c r="A169" t="s">
        <v>2632</v>
      </c>
      <c r="B169" t="s">
        <v>302</v>
      </c>
      <c r="D169" t="s">
        <v>6</v>
      </c>
      <c r="E169">
        <f t="shared" si="2"/>
        <v>1</v>
      </c>
    </row>
    <row r="170" spans="1:5">
      <c r="A170" t="s">
        <v>2632</v>
      </c>
      <c r="B170" t="s">
        <v>301</v>
      </c>
      <c r="D170" t="s">
        <v>292</v>
      </c>
      <c r="E170">
        <f t="shared" si="2"/>
        <v>1</v>
      </c>
    </row>
    <row r="171" spans="1:5">
      <c r="A171" t="s">
        <v>2633</v>
      </c>
      <c r="B171" t="s">
        <v>300</v>
      </c>
      <c r="D171" t="s">
        <v>6</v>
      </c>
      <c r="E171">
        <f t="shared" si="2"/>
        <v>1</v>
      </c>
    </row>
    <row r="172" spans="1:5">
      <c r="A172" t="s">
        <v>2633</v>
      </c>
      <c r="B172" t="s">
        <v>299</v>
      </c>
      <c r="D172" t="s">
        <v>6</v>
      </c>
      <c r="E172">
        <f t="shared" si="2"/>
        <v>1</v>
      </c>
    </row>
    <row r="173" spans="1:5">
      <c r="A173" t="s">
        <v>2633</v>
      </c>
      <c r="B173" t="s">
        <v>298</v>
      </c>
      <c r="D173" t="s">
        <v>292</v>
      </c>
      <c r="E173">
        <f t="shared" si="2"/>
        <v>1</v>
      </c>
    </row>
    <row r="174" spans="1:5">
      <c r="A174" t="s">
        <v>2633</v>
      </c>
      <c r="B174" t="s">
        <v>297</v>
      </c>
      <c r="D174" t="s">
        <v>292</v>
      </c>
      <c r="E174">
        <f t="shared" si="2"/>
        <v>1</v>
      </c>
    </row>
    <row r="175" spans="1:5">
      <c r="A175" t="s">
        <v>2633</v>
      </c>
      <c r="B175" t="s">
        <v>296</v>
      </c>
      <c r="D175" t="s">
        <v>292</v>
      </c>
      <c r="E175">
        <f t="shared" si="2"/>
        <v>1</v>
      </c>
    </row>
    <row r="176" spans="1:5">
      <c r="A176" t="s">
        <v>2630</v>
      </c>
      <c r="B176" t="s">
        <v>421</v>
      </c>
      <c r="C176" t="s">
        <v>379</v>
      </c>
      <c r="D176" t="s">
        <v>175</v>
      </c>
      <c r="E176">
        <f t="shared" si="2"/>
        <v>1</v>
      </c>
    </row>
    <row r="177" spans="1:5">
      <c r="A177" t="s">
        <v>2630</v>
      </c>
      <c r="B177" t="s">
        <v>420</v>
      </c>
      <c r="C177" t="s">
        <v>398</v>
      </c>
      <c r="D177" t="s">
        <v>175</v>
      </c>
      <c r="E177">
        <f t="shared" si="2"/>
        <v>1</v>
      </c>
    </row>
    <row r="178" spans="1:5">
      <c r="A178" t="s">
        <v>2630</v>
      </c>
      <c r="B178" t="s">
        <v>419</v>
      </c>
      <c r="C178" t="s">
        <v>379</v>
      </c>
      <c r="D178" t="s">
        <v>175</v>
      </c>
      <c r="E178">
        <f t="shared" si="2"/>
        <v>1</v>
      </c>
    </row>
    <row r="179" spans="1:5">
      <c r="A179" t="s">
        <v>2630</v>
      </c>
      <c r="B179" t="s">
        <v>418</v>
      </c>
      <c r="C179" t="s">
        <v>417</v>
      </c>
      <c r="D179" t="s">
        <v>175</v>
      </c>
      <c r="E179">
        <f t="shared" si="2"/>
        <v>1</v>
      </c>
    </row>
    <row r="180" spans="1:5">
      <c r="A180" t="s">
        <v>2630</v>
      </c>
      <c r="B180" t="s">
        <v>415</v>
      </c>
      <c r="C180" t="s">
        <v>416</v>
      </c>
      <c r="D180" t="s">
        <v>175</v>
      </c>
      <c r="E180">
        <f t="shared" si="2"/>
        <v>1</v>
      </c>
    </row>
    <row r="181" spans="1:5">
      <c r="A181" t="s">
        <v>2630</v>
      </c>
      <c r="B181" t="s">
        <v>415</v>
      </c>
      <c r="C181" t="s">
        <v>410</v>
      </c>
      <c r="D181" t="s">
        <v>175</v>
      </c>
      <c r="E181">
        <f t="shared" si="2"/>
        <v>1</v>
      </c>
    </row>
    <row r="182" spans="1:5">
      <c r="A182" t="s">
        <v>2630</v>
      </c>
      <c r="B182" t="s">
        <v>414</v>
      </c>
      <c r="C182" t="s">
        <v>410</v>
      </c>
      <c r="D182" t="s">
        <v>175</v>
      </c>
      <c r="E182">
        <f t="shared" si="2"/>
        <v>1</v>
      </c>
    </row>
    <row r="183" spans="1:5">
      <c r="A183" t="s">
        <v>2630</v>
      </c>
      <c r="B183" t="s">
        <v>413</v>
      </c>
      <c r="C183" t="s">
        <v>412</v>
      </c>
      <c r="D183" t="s">
        <v>175</v>
      </c>
      <c r="E183">
        <f t="shared" si="2"/>
        <v>1</v>
      </c>
    </row>
    <row r="184" spans="1:5">
      <c r="A184" t="s">
        <v>2630</v>
      </c>
      <c r="B184" t="s">
        <v>411</v>
      </c>
      <c r="C184" t="s">
        <v>410</v>
      </c>
      <c r="D184" t="s">
        <v>175</v>
      </c>
      <c r="E184">
        <f t="shared" si="2"/>
        <v>1</v>
      </c>
    </row>
    <row r="185" spans="1:5">
      <c r="A185" t="s">
        <v>2630</v>
      </c>
      <c r="B185" t="s">
        <v>409</v>
      </c>
      <c r="C185" t="s">
        <v>408</v>
      </c>
      <c r="D185" t="s">
        <v>175</v>
      </c>
      <c r="E185">
        <f t="shared" si="2"/>
        <v>1</v>
      </c>
    </row>
    <row r="186" spans="1:5">
      <c r="A186" t="s">
        <v>2630</v>
      </c>
      <c r="B186" t="s">
        <v>407</v>
      </c>
      <c r="C186" t="s">
        <v>373</v>
      </c>
      <c r="D186" t="s">
        <v>175</v>
      </c>
      <c r="E186">
        <f t="shared" si="2"/>
        <v>1</v>
      </c>
    </row>
    <row r="187" spans="1:5">
      <c r="A187" t="s">
        <v>2630</v>
      </c>
      <c r="B187" t="s">
        <v>406</v>
      </c>
      <c r="C187" t="s">
        <v>405</v>
      </c>
      <c r="D187" t="s">
        <v>175</v>
      </c>
      <c r="E187">
        <f t="shared" si="2"/>
        <v>1</v>
      </c>
    </row>
    <row r="188" spans="1:5">
      <c r="A188" t="s">
        <v>2630</v>
      </c>
      <c r="B188" t="s">
        <v>404</v>
      </c>
      <c r="C188" t="s">
        <v>403</v>
      </c>
      <c r="D188" t="s">
        <v>175</v>
      </c>
      <c r="E188">
        <f t="shared" si="2"/>
        <v>1</v>
      </c>
    </row>
    <row r="189" spans="1:5">
      <c r="A189" t="s">
        <v>2630</v>
      </c>
      <c r="B189" t="s">
        <v>402</v>
      </c>
      <c r="C189" t="s">
        <v>401</v>
      </c>
      <c r="D189" t="s">
        <v>175</v>
      </c>
      <c r="E189">
        <f t="shared" si="2"/>
        <v>1</v>
      </c>
    </row>
    <row r="190" spans="1:5">
      <c r="A190" t="s">
        <v>2630</v>
      </c>
      <c r="B190" t="s">
        <v>400</v>
      </c>
      <c r="C190" t="s">
        <v>387</v>
      </c>
      <c r="D190" t="s">
        <v>175</v>
      </c>
      <c r="E190">
        <f t="shared" si="2"/>
        <v>1</v>
      </c>
    </row>
    <row r="191" spans="1:5">
      <c r="A191" t="s">
        <v>2630</v>
      </c>
      <c r="B191" t="s">
        <v>399</v>
      </c>
      <c r="C191" t="s">
        <v>398</v>
      </c>
      <c r="D191" t="s">
        <v>397</v>
      </c>
      <c r="E191">
        <f t="shared" si="2"/>
        <v>1</v>
      </c>
    </row>
    <row r="192" spans="1:5">
      <c r="A192" t="s">
        <v>2630</v>
      </c>
      <c r="B192" t="s">
        <v>396</v>
      </c>
      <c r="C192" t="s">
        <v>371</v>
      </c>
      <c r="D192" t="s">
        <v>175</v>
      </c>
      <c r="E192">
        <f t="shared" si="2"/>
        <v>1</v>
      </c>
    </row>
    <row r="193" spans="1:5">
      <c r="A193" t="s">
        <v>2630</v>
      </c>
      <c r="B193" t="s">
        <v>395</v>
      </c>
      <c r="C193" t="s">
        <v>394</v>
      </c>
      <c r="D193" t="s">
        <v>175</v>
      </c>
      <c r="E193">
        <f t="shared" si="2"/>
        <v>1</v>
      </c>
    </row>
    <row r="194" spans="1:5">
      <c r="A194" t="s">
        <v>2630</v>
      </c>
      <c r="B194" t="s">
        <v>393</v>
      </c>
      <c r="C194" t="s">
        <v>392</v>
      </c>
      <c r="D194" t="s">
        <v>175</v>
      </c>
      <c r="E194">
        <f t="shared" si="2"/>
        <v>1</v>
      </c>
    </row>
    <row r="195" spans="1:5">
      <c r="A195" t="s">
        <v>2630</v>
      </c>
      <c r="B195" t="s">
        <v>391</v>
      </c>
      <c r="C195" t="s">
        <v>371</v>
      </c>
      <c r="D195" t="s">
        <v>175</v>
      </c>
      <c r="E195">
        <f t="shared" ref="E195:E258" si="3">1-G195+F195</f>
        <v>1</v>
      </c>
    </row>
    <row r="196" spans="1:5">
      <c r="A196" t="s">
        <v>2630</v>
      </c>
      <c r="B196" t="s">
        <v>390</v>
      </c>
      <c r="C196" t="s">
        <v>379</v>
      </c>
      <c r="D196" t="s">
        <v>175</v>
      </c>
      <c r="E196">
        <f t="shared" si="3"/>
        <v>1</v>
      </c>
    </row>
    <row r="197" spans="1:5">
      <c r="A197" t="s">
        <v>2630</v>
      </c>
      <c r="B197" t="s">
        <v>389</v>
      </c>
      <c r="C197" t="s">
        <v>371</v>
      </c>
      <c r="D197" t="s">
        <v>175</v>
      </c>
      <c r="E197">
        <f t="shared" si="3"/>
        <v>1</v>
      </c>
    </row>
    <row r="198" spans="1:5">
      <c r="A198" t="s">
        <v>2630</v>
      </c>
      <c r="B198" t="s">
        <v>388</v>
      </c>
      <c r="C198" t="s">
        <v>387</v>
      </c>
      <c r="D198" t="s">
        <v>175</v>
      </c>
      <c r="E198">
        <f t="shared" si="3"/>
        <v>1</v>
      </c>
    </row>
    <row r="199" spans="1:5">
      <c r="A199" t="s">
        <v>2630</v>
      </c>
      <c r="B199" t="s">
        <v>386</v>
      </c>
      <c r="C199" t="s">
        <v>385</v>
      </c>
      <c r="D199" t="s">
        <v>175</v>
      </c>
      <c r="E199">
        <f t="shared" si="3"/>
        <v>1</v>
      </c>
    </row>
    <row r="200" spans="1:5">
      <c r="A200" t="s">
        <v>2630</v>
      </c>
      <c r="B200" t="s">
        <v>384</v>
      </c>
      <c r="C200" t="s">
        <v>383</v>
      </c>
      <c r="D200" t="s">
        <v>175</v>
      </c>
      <c r="E200">
        <f t="shared" si="3"/>
        <v>1</v>
      </c>
    </row>
    <row r="201" spans="1:5">
      <c r="A201" t="s">
        <v>2630</v>
      </c>
      <c r="B201" t="s">
        <v>382</v>
      </c>
      <c r="C201" t="s">
        <v>381</v>
      </c>
      <c r="D201" t="s">
        <v>175</v>
      </c>
      <c r="E201">
        <f t="shared" si="3"/>
        <v>1</v>
      </c>
    </row>
    <row r="202" spans="1:5">
      <c r="A202" t="s">
        <v>2630</v>
      </c>
      <c r="B202" t="s">
        <v>380</v>
      </c>
      <c r="C202" t="s">
        <v>379</v>
      </c>
      <c r="D202" t="s">
        <v>175</v>
      </c>
      <c r="E202">
        <f t="shared" si="3"/>
        <v>1</v>
      </c>
    </row>
    <row r="203" spans="1:5">
      <c r="A203" t="s">
        <v>2630</v>
      </c>
      <c r="B203" t="s">
        <v>378</v>
      </c>
      <c r="C203" t="s">
        <v>377</v>
      </c>
      <c r="D203" t="s">
        <v>175</v>
      </c>
      <c r="E203">
        <f t="shared" si="3"/>
        <v>1</v>
      </c>
    </row>
    <row r="204" spans="1:5">
      <c r="A204" t="s">
        <v>2630</v>
      </c>
      <c r="B204" t="s">
        <v>376</v>
      </c>
      <c r="C204" t="s">
        <v>375</v>
      </c>
      <c r="D204" t="s">
        <v>175</v>
      </c>
      <c r="E204">
        <f t="shared" si="3"/>
        <v>1</v>
      </c>
    </row>
    <row r="205" spans="1:5">
      <c r="A205" t="s">
        <v>2630</v>
      </c>
      <c r="B205" t="s">
        <v>374</v>
      </c>
      <c r="C205" t="s">
        <v>373</v>
      </c>
      <c r="D205" t="s">
        <v>175</v>
      </c>
      <c r="E205">
        <f t="shared" si="3"/>
        <v>1</v>
      </c>
    </row>
    <row r="206" spans="1:5">
      <c r="A206" t="s">
        <v>2630</v>
      </c>
      <c r="B206" t="s">
        <v>372</v>
      </c>
      <c r="C206" t="s">
        <v>371</v>
      </c>
      <c r="D206" t="s">
        <v>175</v>
      </c>
      <c r="E206">
        <f t="shared" si="3"/>
        <v>1</v>
      </c>
    </row>
    <row r="207" spans="1:5">
      <c r="A207" t="s">
        <v>2630</v>
      </c>
      <c r="B207" t="s">
        <v>370</v>
      </c>
      <c r="C207" t="s">
        <v>369</v>
      </c>
      <c r="D207" t="s">
        <v>175</v>
      </c>
      <c r="E207">
        <f t="shared" si="3"/>
        <v>1</v>
      </c>
    </row>
    <row r="208" spans="1:5">
      <c r="A208" t="s">
        <v>2629</v>
      </c>
      <c r="B208" t="s">
        <v>429</v>
      </c>
      <c r="D208" t="s">
        <v>5</v>
      </c>
      <c r="E208">
        <f t="shared" si="3"/>
        <v>1</v>
      </c>
    </row>
    <row r="209" spans="1:5">
      <c r="A209" t="s">
        <v>2629</v>
      </c>
      <c r="B209" t="s">
        <v>428</v>
      </c>
      <c r="D209" t="s">
        <v>5</v>
      </c>
      <c r="E209">
        <f t="shared" si="3"/>
        <v>1</v>
      </c>
    </row>
    <row r="210" spans="1:5">
      <c r="A210" t="s">
        <v>2629</v>
      </c>
      <c r="B210" t="s">
        <v>427</v>
      </c>
      <c r="D210" t="s">
        <v>5</v>
      </c>
      <c r="E210">
        <f t="shared" si="3"/>
        <v>1</v>
      </c>
    </row>
    <row r="211" spans="1:5">
      <c r="A211" t="s">
        <v>2629</v>
      </c>
      <c r="B211" t="s">
        <v>426</v>
      </c>
      <c r="D211" t="s">
        <v>5</v>
      </c>
      <c r="E211">
        <f t="shared" si="3"/>
        <v>1</v>
      </c>
    </row>
    <row r="212" spans="1:5">
      <c r="A212" t="s">
        <v>2629</v>
      </c>
      <c r="B212" t="s">
        <v>425</v>
      </c>
      <c r="D212" t="s">
        <v>5</v>
      </c>
      <c r="E212">
        <f t="shared" si="3"/>
        <v>1</v>
      </c>
    </row>
    <row r="213" spans="1:5">
      <c r="A213" t="s">
        <v>2629</v>
      </c>
      <c r="B213" t="s">
        <v>424</v>
      </c>
      <c r="D213" t="s">
        <v>5</v>
      </c>
      <c r="E213">
        <f t="shared" si="3"/>
        <v>1</v>
      </c>
    </row>
    <row r="214" spans="1:5">
      <c r="A214" t="s">
        <v>2629</v>
      </c>
      <c r="B214" t="s">
        <v>423</v>
      </c>
      <c r="D214" t="s">
        <v>5</v>
      </c>
      <c r="E214">
        <f t="shared" si="3"/>
        <v>1</v>
      </c>
    </row>
    <row r="215" spans="1:5">
      <c r="A215" t="s">
        <v>2629</v>
      </c>
      <c r="B215" t="s">
        <v>422</v>
      </c>
      <c r="D215" t="s">
        <v>5</v>
      </c>
      <c r="E215">
        <f t="shared" si="3"/>
        <v>1</v>
      </c>
    </row>
    <row r="216" spans="1:5">
      <c r="A216" t="s">
        <v>2664</v>
      </c>
      <c r="B216" t="s">
        <v>455</v>
      </c>
      <c r="D216" t="s">
        <v>6</v>
      </c>
      <c r="E216">
        <f t="shared" si="3"/>
        <v>1</v>
      </c>
    </row>
    <row r="217" spans="1:5">
      <c r="A217" t="s">
        <v>2664</v>
      </c>
      <c r="B217" t="s">
        <v>454</v>
      </c>
      <c r="D217" t="s">
        <v>6</v>
      </c>
      <c r="E217">
        <f t="shared" si="3"/>
        <v>1</v>
      </c>
    </row>
    <row r="218" spans="1:5">
      <c r="A218" t="s">
        <v>2664</v>
      </c>
      <c r="B218" t="s">
        <v>453</v>
      </c>
      <c r="D218" t="s">
        <v>451</v>
      </c>
      <c r="E218">
        <f t="shared" si="3"/>
        <v>1</v>
      </c>
    </row>
    <row r="219" spans="1:5">
      <c r="A219" t="s">
        <v>2664</v>
      </c>
      <c r="B219" t="s">
        <v>452</v>
      </c>
      <c r="D219" t="s">
        <v>451</v>
      </c>
      <c r="E219">
        <f t="shared" si="3"/>
        <v>1</v>
      </c>
    </row>
    <row r="220" spans="1:5">
      <c r="A220" t="s">
        <v>2664</v>
      </c>
      <c r="B220" t="s">
        <v>450</v>
      </c>
      <c r="D220" t="s">
        <v>6</v>
      </c>
      <c r="E220">
        <f t="shared" si="3"/>
        <v>1</v>
      </c>
    </row>
    <row r="221" spans="1:5">
      <c r="A221" t="s">
        <v>2664</v>
      </c>
      <c r="B221" t="s">
        <v>449</v>
      </c>
      <c r="D221" t="s">
        <v>101</v>
      </c>
      <c r="E221">
        <f t="shared" si="3"/>
        <v>1</v>
      </c>
    </row>
    <row r="222" spans="1:5">
      <c r="A222" t="s">
        <v>2664</v>
      </c>
      <c r="B222" t="s">
        <v>448</v>
      </c>
      <c r="D222" t="s">
        <v>6</v>
      </c>
      <c r="E222">
        <f t="shared" si="3"/>
        <v>1</v>
      </c>
    </row>
    <row r="223" spans="1:5">
      <c r="A223" t="s">
        <v>2664</v>
      </c>
      <c r="B223" t="s">
        <v>447</v>
      </c>
      <c r="D223" t="s">
        <v>101</v>
      </c>
      <c r="E223">
        <f t="shared" si="3"/>
        <v>1</v>
      </c>
    </row>
    <row r="224" spans="1:5">
      <c r="A224" t="s">
        <v>2664</v>
      </c>
      <c r="B224" t="s">
        <v>446</v>
      </c>
      <c r="D224" t="s">
        <v>101</v>
      </c>
      <c r="E224">
        <f t="shared" si="3"/>
        <v>1</v>
      </c>
    </row>
    <row r="225" spans="1:5">
      <c r="A225" t="s">
        <v>2664</v>
      </c>
      <c r="B225" t="s">
        <v>445</v>
      </c>
      <c r="C225" t="s">
        <v>444</v>
      </c>
      <c r="D225" t="s">
        <v>101</v>
      </c>
      <c r="E225">
        <f t="shared" si="3"/>
        <v>1</v>
      </c>
    </row>
    <row r="226" spans="1:5">
      <c r="A226" t="s">
        <v>2664</v>
      </c>
      <c r="B226" t="s">
        <v>443</v>
      </c>
      <c r="D226" t="s">
        <v>101</v>
      </c>
      <c r="E226">
        <f t="shared" si="3"/>
        <v>1</v>
      </c>
    </row>
    <row r="227" spans="1:5">
      <c r="A227" t="s">
        <v>2664</v>
      </c>
      <c r="B227" t="s">
        <v>442</v>
      </c>
      <c r="C227" t="s">
        <v>441</v>
      </c>
      <c r="D227" t="s">
        <v>101</v>
      </c>
      <c r="E227">
        <f t="shared" si="3"/>
        <v>1</v>
      </c>
    </row>
    <row r="228" spans="1:5">
      <c r="A228" t="s">
        <v>2664</v>
      </c>
      <c r="B228" t="s">
        <v>440</v>
      </c>
      <c r="D228" t="s">
        <v>101</v>
      </c>
      <c r="E228">
        <f t="shared" si="3"/>
        <v>1</v>
      </c>
    </row>
    <row r="229" spans="1:5">
      <c r="A229" t="s">
        <v>2664</v>
      </c>
      <c r="B229" t="s">
        <v>439</v>
      </c>
      <c r="C229" t="s">
        <v>438</v>
      </c>
      <c r="D229" t="s">
        <v>101</v>
      </c>
      <c r="E229">
        <f t="shared" si="3"/>
        <v>1</v>
      </c>
    </row>
    <row r="230" spans="1:5">
      <c r="A230" t="s">
        <v>2664</v>
      </c>
      <c r="B230" t="s">
        <v>437</v>
      </c>
      <c r="C230" t="s">
        <v>436</v>
      </c>
      <c r="D230" t="s">
        <v>101</v>
      </c>
      <c r="E230">
        <f t="shared" si="3"/>
        <v>1</v>
      </c>
    </row>
    <row r="231" spans="1:5">
      <c r="A231" t="s">
        <v>2664</v>
      </c>
      <c r="B231" t="s">
        <v>435</v>
      </c>
      <c r="D231" t="s">
        <v>101</v>
      </c>
      <c r="E231">
        <f t="shared" si="3"/>
        <v>1</v>
      </c>
    </row>
    <row r="232" spans="1:5">
      <c r="A232" t="s">
        <v>2664</v>
      </c>
      <c r="B232" t="s">
        <v>434</v>
      </c>
      <c r="C232" t="s">
        <v>433</v>
      </c>
      <c r="D232" t="s">
        <v>101</v>
      </c>
      <c r="E232">
        <f t="shared" si="3"/>
        <v>1</v>
      </c>
    </row>
    <row r="233" spans="1:5">
      <c r="A233" t="s">
        <v>2664</v>
      </c>
      <c r="B233" t="s">
        <v>432</v>
      </c>
      <c r="D233" t="s">
        <v>101</v>
      </c>
      <c r="E233">
        <f t="shared" si="3"/>
        <v>1</v>
      </c>
    </row>
    <row r="234" spans="1:5">
      <c r="A234" t="s">
        <v>2664</v>
      </c>
      <c r="B234" t="s">
        <v>431</v>
      </c>
      <c r="D234" t="s">
        <v>101</v>
      </c>
      <c r="E234">
        <f t="shared" si="3"/>
        <v>1</v>
      </c>
    </row>
    <row r="235" spans="1:5">
      <c r="A235" t="s">
        <v>2664</v>
      </c>
      <c r="B235" t="s">
        <v>430</v>
      </c>
      <c r="D235" t="s">
        <v>101</v>
      </c>
      <c r="E235">
        <f t="shared" si="3"/>
        <v>1</v>
      </c>
    </row>
    <row r="236" spans="1:5">
      <c r="A236" t="s">
        <v>2628</v>
      </c>
      <c r="B236" t="s">
        <v>757</v>
      </c>
      <c r="D236" t="s">
        <v>519</v>
      </c>
      <c r="E236">
        <f t="shared" si="3"/>
        <v>1</v>
      </c>
    </row>
    <row r="237" spans="1:5">
      <c r="A237" t="s">
        <v>2628</v>
      </c>
      <c r="B237" t="s">
        <v>755</v>
      </c>
      <c r="D237" t="s">
        <v>519</v>
      </c>
      <c r="E237">
        <f t="shared" si="3"/>
        <v>1</v>
      </c>
    </row>
    <row r="238" spans="1:5">
      <c r="A238" t="s">
        <v>2628</v>
      </c>
      <c r="B238" t="s">
        <v>753</v>
      </c>
      <c r="D238" t="s">
        <v>519</v>
      </c>
      <c r="E238">
        <f t="shared" si="3"/>
        <v>1</v>
      </c>
    </row>
    <row r="239" spans="1:5">
      <c r="A239" t="s">
        <v>2628</v>
      </c>
      <c r="B239" t="s">
        <v>751</v>
      </c>
      <c r="D239" t="s">
        <v>519</v>
      </c>
      <c r="E239">
        <f t="shared" si="3"/>
        <v>1</v>
      </c>
    </row>
    <row r="240" spans="1:5">
      <c r="A240" t="s">
        <v>2628</v>
      </c>
      <c r="B240" t="s">
        <v>749</v>
      </c>
      <c r="D240" t="s">
        <v>519</v>
      </c>
      <c r="E240">
        <f t="shared" si="3"/>
        <v>1</v>
      </c>
    </row>
    <row r="241" spans="1:5">
      <c r="A241" t="s">
        <v>2628</v>
      </c>
      <c r="B241" t="s">
        <v>746</v>
      </c>
      <c r="D241" t="s">
        <v>519</v>
      </c>
      <c r="E241">
        <f t="shared" si="3"/>
        <v>1</v>
      </c>
    </row>
    <row r="242" spans="1:5">
      <c r="A242" t="s">
        <v>2628</v>
      </c>
      <c r="B242" t="s">
        <v>743</v>
      </c>
      <c r="D242" t="s">
        <v>519</v>
      </c>
      <c r="E242">
        <f t="shared" si="3"/>
        <v>1</v>
      </c>
    </row>
    <row r="243" spans="1:5">
      <c r="A243" t="s">
        <v>2628</v>
      </c>
      <c r="B243" t="s">
        <v>741</v>
      </c>
      <c r="D243" t="s">
        <v>519</v>
      </c>
      <c r="E243">
        <f t="shared" si="3"/>
        <v>1</v>
      </c>
    </row>
    <row r="244" spans="1:5">
      <c r="A244" t="s">
        <v>2628</v>
      </c>
      <c r="B244" t="s">
        <v>738</v>
      </c>
      <c r="D244" t="s">
        <v>519</v>
      </c>
      <c r="E244">
        <f t="shared" si="3"/>
        <v>1</v>
      </c>
    </row>
    <row r="245" spans="1:5">
      <c r="A245" t="s">
        <v>2628</v>
      </c>
      <c r="B245" t="s">
        <v>735</v>
      </c>
      <c r="D245" t="s">
        <v>519</v>
      </c>
      <c r="E245">
        <f t="shared" si="3"/>
        <v>1</v>
      </c>
    </row>
    <row r="246" spans="1:5">
      <c r="A246" t="s">
        <v>2628</v>
      </c>
      <c r="B246" t="s">
        <v>732</v>
      </c>
      <c r="D246" t="s">
        <v>519</v>
      </c>
      <c r="E246">
        <f t="shared" si="3"/>
        <v>1</v>
      </c>
    </row>
    <row r="247" spans="1:5">
      <c r="A247" t="s">
        <v>2628</v>
      </c>
      <c r="B247" t="s">
        <v>729</v>
      </c>
      <c r="D247" t="s">
        <v>519</v>
      </c>
      <c r="E247">
        <f t="shared" si="3"/>
        <v>1</v>
      </c>
    </row>
    <row r="248" spans="1:5">
      <c r="A248" t="s">
        <v>2628</v>
      </c>
      <c r="B248" t="s">
        <v>724</v>
      </c>
      <c r="D248" t="s">
        <v>519</v>
      </c>
      <c r="E248">
        <f t="shared" si="3"/>
        <v>1</v>
      </c>
    </row>
    <row r="249" spans="1:5">
      <c r="A249" t="s">
        <v>2628</v>
      </c>
      <c r="B249" t="s">
        <v>723</v>
      </c>
      <c r="D249" t="s">
        <v>456</v>
      </c>
      <c r="E249">
        <f t="shared" si="3"/>
        <v>1</v>
      </c>
    </row>
    <row r="250" spans="1:5">
      <c r="A250" t="s">
        <v>2628</v>
      </c>
      <c r="B250" t="s">
        <v>721</v>
      </c>
      <c r="D250" t="s">
        <v>519</v>
      </c>
      <c r="E250">
        <f t="shared" si="3"/>
        <v>1</v>
      </c>
    </row>
    <row r="251" spans="1:5">
      <c r="A251" t="s">
        <v>2628</v>
      </c>
      <c r="B251" t="s">
        <v>718</v>
      </c>
      <c r="D251" t="s">
        <v>519</v>
      </c>
      <c r="E251">
        <f t="shared" si="3"/>
        <v>1</v>
      </c>
    </row>
    <row r="252" spans="1:5">
      <c r="A252" t="s">
        <v>2628</v>
      </c>
      <c r="B252" t="s">
        <v>716</v>
      </c>
      <c r="D252" t="s">
        <v>519</v>
      </c>
      <c r="E252">
        <f t="shared" si="3"/>
        <v>1</v>
      </c>
    </row>
    <row r="253" spans="1:5">
      <c r="A253" t="s">
        <v>2628</v>
      </c>
      <c r="B253" t="s">
        <v>712</v>
      </c>
      <c r="D253" t="s">
        <v>519</v>
      </c>
      <c r="E253">
        <f t="shared" si="3"/>
        <v>1</v>
      </c>
    </row>
    <row r="254" spans="1:5">
      <c r="A254" t="s">
        <v>2628</v>
      </c>
      <c r="B254" t="s">
        <v>711</v>
      </c>
      <c r="D254" t="s">
        <v>519</v>
      </c>
      <c r="E254">
        <f t="shared" si="3"/>
        <v>1</v>
      </c>
    </row>
    <row r="255" spans="1:5">
      <c r="A255" t="s">
        <v>2628</v>
      </c>
      <c r="B255" t="s">
        <v>706</v>
      </c>
      <c r="D255" t="s">
        <v>519</v>
      </c>
      <c r="E255">
        <f t="shared" si="3"/>
        <v>1</v>
      </c>
    </row>
    <row r="256" spans="1:5">
      <c r="A256" t="s">
        <v>2628</v>
      </c>
      <c r="B256" t="s">
        <v>704</v>
      </c>
      <c r="D256" t="s">
        <v>456</v>
      </c>
      <c r="E256">
        <f t="shared" si="3"/>
        <v>1</v>
      </c>
    </row>
    <row r="257" spans="1:5">
      <c r="A257" t="s">
        <v>2628</v>
      </c>
      <c r="B257" t="s">
        <v>701</v>
      </c>
      <c r="D257" t="s">
        <v>519</v>
      </c>
      <c r="E257">
        <f t="shared" si="3"/>
        <v>1</v>
      </c>
    </row>
    <row r="258" spans="1:5">
      <c r="A258" t="s">
        <v>2628</v>
      </c>
      <c r="B258" t="s">
        <v>697</v>
      </c>
      <c r="D258" t="s">
        <v>519</v>
      </c>
      <c r="E258">
        <f t="shared" si="3"/>
        <v>1</v>
      </c>
    </row>
    <row r="259" spans="1:5">
      <c r="A259" t="s">
        <v>2628</v>
      </c>
      <c r="B259" t="s">
        <v>692</v>
      </c>
      <c r="D259" t="s">
        <v>519</v>
      </c>
      <c r="E259">
        <f t="shared" ref="E259:E322" si="4">1-G259+F259</f>
        <v>1</v>
      </c>
    </row>
    <row r="260" spans="1:5">
      <c r="A260" t="s">
        <v>2628</v>
      </c>
      <c r="B260" t="s">
        <v>690</v>
      </c>
      <c r="D260" t="s">
        <v>519</v>
      </c>
      <c r="E260">
        <f t="shared" si="4"/>
        <v>1</v>
      </c>
    </row>
    <row r="261" spans="1:5">
      <c r="A261" t="s">
        <v>2628</v>
      </c>
      <c r="B261" t="s">
        <v>685</v>
      </c>
      <c r="D261" t="s">
        <v>519</v>
      </c>
      <c r="E261">
        <f t="shared" si="4"/>
        <v>1</v>
      </c>
    </row>
    <row r="262" spans="1:5">
      <c r="A262" t="s">
        <v>2628</v>
      </c>
      <c r="B262" t="s">
        <v>682</v>
      </c>
      <c r="D262" t="s">
        <v>519</v>
      </c>
      <c r="E262">
        <f t="shared" si="4"/>
        <v>1</v>
      </c>
    </row>
    <row r="263" spans="1:5">
      <c r="A263" t="s">
        <v>2628</v>
      </c>
      <c r="B263" t="s">
        <v>679</v>
      </c>
      <c r="D263" t="s">
        <v>519</v>
      </c>
      <c r="E263">
        <f t="shared" si="4"/>
        <v>1</v>
      </c>
    </row>
    <row r="264" spans="1:5">
      <c r="A264" t="s">
        <v>2628</v>
      </c>
      <c r="B264" t="s">
        <v>677</v>
      </c>
      <c r="D264" t="s">
        <v>519</v>
      </c>
      <c r="E264">
        <f t="shared" si="4"/>
        <v>1</v>
      </c>
    </row>
    <row r="265" spans="1:5">
      <c r="A265" t="s">
        <v>2628</v>
      </c>
      <c r="B265" t="s">
        <v>674</v>
      </c>
      <c r="D265" t="s">
        <v>519</v>
      </c>
      <c r="E265">
        <f t="shared" si="4"/>
        <v>1</v>
      </c>
    </row>
    <row r="266" spans="1:5">
      <c r="A266" t="s">
        <v>2628</v>
      </c>
      <c r="B266" t="s">
        <v>671</v>
      </c>
      <c r="D266" t="s">
        <v>519</v>
      </c>
      <c r="E266">
        <f t="shared" si="4"/>
        <v>1</v>
      </c>
    </row>
    <row r="267" spans="1:5">
      <c r="A267" t="s">
        <v>2628</v>
      </c>
      <c r="B267" t="s">
        <v>670</v>
      </c>
      <c r="D267" t="s">
        <v>456</v>
      </c>
      <c r="E267">
        <f t="shared" si="4"/>
        <v>1</v>
      </c>
    </row>
    <row r="268" spans="1:5">
      <c r="A268" t="s">
        <v>2628</v>
      </c>
      <c r="B268" t="s">
        <v>665</v>
      </c>
      <c r="D268" t="s">
        <v>519</v>
      </c>
      <c r="E268">
        <f t="shared" si="4"/>
        <v>1</v>
      </c>
    </row>
    <row r="269" spans="1:5">
      <c r="A269" t="s">
        <v>2628</v>
      </c>
      <c r="B269" t="s">
        <v>662</v>
      </c>
      <c r="D269" t="s">
        <v>519</v>
      </c>
      <c r="E269">
        <f t="shared" si="4"/>
        <v>1</v>
      </c>
    </row>
    <row r="270" spans="1:5">
      <c r="A270" t="s">
        <v>2628</v>
      </c>
      <c r="B270" t="s">
        <v>658</v>
      </c>
      <c r="D270" t="s">
        <v>519</v>
      </c>
      <c r="E270">
        <f t="shared" si="4"/>
        <v>1</v>
      </c>
    </row>
    <row r="271" spans="1:5">
      <c r="A271" t="s">
        <v>2628</v>
      </c>
      <c r="B271" t="s">
        <v>654</v>
      </c>
      <c r="D271" t="s">
        <v>519</v>
      </c>
      <c r="E271">
        <f t="shared" si="4"/>
        <v>1</v>
      </c>
    </row>
    <row r="272" spans="1:5">
      <c r="A272" t="s">
        <v>2628</v>
      </c>
      <c r="B272" t="s">
        <v>653</v>
      </c>
      <c r="D272" t="s">
        <v>456</v>
      </c>
      <c r="E272">
        <f t="shared" si="4"/>
        <v>1</v>
      </c>
    </row>
    <row r="273" spans="1:5">
      <c r="A273" t="s">
        <v>2628</v>
      </c>
      <c r="B273" t="s">
        <v>650</v>
      </c>
      <c r="D273" t="s">
        <v>519</v>
      </c>
      <c r="E273">
        <f t="shared" si="4"/>
        <v>1</v>
      </c>
    </row>
    <row r="274" spans="1:5">
      <c r="A274" t="s">
        <v>2628</v>
      </c>
      <c r="B274" t="s">
        <v>648</v>
      </c>
      <c r="D274" t="s">
        <v>519</v>
      </c>
      <c r="E274">
        <f t="shared" si="4"/>
        <v>1</v>
      </c>
    </row>
    <row r="275" spans="1:5">
      <c r="A275" t="s">
        <v>2628</v>
      </c>
      <c r="B275" t="s">
        <v>643</v>
      </c>
      <c r="D275" t="s">
        <v>519</v>
      </c>
      <c r="E275">
        <f t="shared" si="4"/>
        <v>1</v>
      </c>
    </row>
    <row r="276" spans="1:5">
      <c r="A276" t="s">
        <v>2628</v>
      </c>
      <c r="B276" t="s">
        <v>640</v>
      </c>
      <c r="D276" t="s">
        <v>519</v>
      </c>
      <c r="E276">
        <f t="shared" si="4"/>
        <v>1</v>
      </c>
    </row>
    <row r="277" spans="1:5">
      <c r="A277" t="s">
        <v>2628</v>
      </c>
      <c r="B277" t="s">
        <v>638</v>
      </c>
      <c r="D277" t="s">
        <v>519</v>
      </c>
      <c r="E277">
        <f t="shared" si="4"/>
        <v>1</v>
      </c>
    </row>
    <row r="278" spans="1:5">
      <c r="A278" t="s">
        <v>2628</v>
      </c>
      <c r="B278" t="s">
        <v>635</v>
      </c>
      <c r="D278" t="s">
        <v>519</v>
      </c>
      <c r="E278">
        <f t="shared" si="4"/>
        <v>1</v>
      </c>
    </row>
    <row r="279" spans="1:5">
      <c r="A279" t="s">
        <v>2628</v>
      </c>
      <c r="B279" t="s">
        <v>632</v>
      </c>
      <c r="D279" t="s">
        <v>519</v>
      </c>
      <c r="E279">
        <f t="shared" si="4"/>
        <v>1</v>
      </c>
    </row>
    <row r="280" spans="1:5">
      <c r="A280" t="s">
        <v>2628</v>
      </c>
      <c r="B280" t="s">
        <v>630</v>
      </c>
      <c r="D280" t="s">
        <v>519</v>
      </c>
      <c r="E280">
        <f t="shared" si="4"/>
        <v>1</v>
      </c>
    </row>
    <row r="281" spans="1:5">
      <c r="A281" t="s">
        <v>2628</v>
      </c>
      <c r="B281" t="s">
        <v>629</v>
      </c>
      <c r="D281" t="s">
        <v>519</v>
      </c>
      <c r="E281">
        <f t="shared" si="4"/>
        <v>1</v>
      </c>
    </row>
    <row r="282" spans="1:5">
      <c r="A282" t="s">
        <v>2628</v>
      </c>
      <c r="B282" t="s">
        <v>626</v>
      </c>
      <c r="D282" t="s">
        <v>519</v>
      </c>
      <c r="E282">
        <f t="shared" si="4"/>
        <v>1</v>
      </c>
    </row>
    <row r="283" spans="1:5">
      <c r="A283" t="s">
        <v>2628</v>
      </c>
      <c r="B283" t="s">
        <v>622</v>
      </c>
      <c r="D283" t="s">
        <v>519</v>
      </c>
      <c r="E283">
        <f t="shared" si="4"/>
        <v>1</v>
      </c>
    </row>
    <row r="284" spans="1:5">
      <c r="A284" t="s">
        <v>2628</v>
      </c>
      <c r="B284" t="s">
        <v>620</v>
      </c>
      <c r="D284" t="s">
        <v>519</v>
      </c>
      <c r="E284">
        <f t="shared" si="4"/>
        <v>1</v>
      </c>
    </row>
    <row r="285" spans="1:5">
      <c r="A285" t="s">
        <v>2628</v>
      </c>
      <c r="B285" t="s">
        <v>617</v>
      </c>
      <c r="D285" t="s">
        <v>519</v>
      </c>
      <c r="E285">
        <f t="shared" si="4"/>
        <v>1</v>
      </c>
    </row>
    <row r="286" spans="1:5">
      <c r="A286" t="s">
        <v>2628</v>
      </c>
      <c r="B286" t="s">
        <v>614</v>
      </c>
      <c r="D286" t="s">
        <v>519</v>
      </c>
      <c r="E286">
        <f t="shared" si="4"/>
        <v>1</v>
      </c>
    </row>
    <row r="287" spans="1:5">
      <c r="A287" t="s">
        <v>2628</v>
      </c>
      <c r="B287" t="s">
        <v>611</v>
      </c>
      <c r="D287" t="s">
        <v>519</v>
      </c>
      <c r="E287">
        <f t="shared" si="4"/>
        <v>1</v>
      </c>
    </row>
    <row r="288" spans="1:5">
      <c r="A288" t="s">
        <v>2628</v>
      </c>
      <c r="B288" t="s">
        <v>607</v>
      </c>
      <c r="D288" t="s">
        <v>519</v>
      </c>
      <c r="E288">
        <f t="shared" si="4"/>
        <v>1</v>
      </c>
    </row>
    <row r="289" spans="1:5">
      <c r="A289" t="s">
        <v>2628</v>
      </c>
      <c r="B289" t="s">
        <v>602</v>
      </c>
      <c r="D289" t="s">
        <v>519</v>
      </c>
      <c r="E289">
        <f t="shared" si="4"/>
        <v>1</v>
      </c>
    </row>
    <row r="290" spans="1:5">
      <c r="A290" t="s">
        <v>2628</v>
      </c>
      <c r="B290" t="s">
        <v>599</v>
      </c>
      <c r="D290" t="s">
        <v>519</v>
      </c>
      <c r="E290">
        <f t="shared" si="4"/>
        <v>1</v>
      </c>
    </row>
    <row r="291" spans="1:5">
      <c r="A291" t="s">
        <v>2628</v>
      </c>
      <c r="B291" t="s">
        <v>596</v>
      </c>
      <c r="D291" t="s">
        <v>519</v>
      </c>
      <c r="E291">
        <f t="shared" si="4"/>
        <v>1</v>
      </c>
    </row>
    <row r="292" spans="1:5">
      <c r="A292" t="s">
        <v>2628</v>
      </c>
      <c r="B292" t="s">
        <v>593</v>
      </c>
      <c r="D292" t="s">
        <v>519</v>
      </c>
      <c r="E292">
        <f t="shared" si="4"/>
        <v>1</v>
      </c>
    </row>
    <row r="293" spans="1:5">
      <c r="A293" t="s">
        <v>2628</v>
      </c>
      <c r="B293" t="s">
        <v>591</v>
      </c>
      <c r="D293" t="s">
        <v>519</v>
      </c>
      <c r="E293">
        <f t="shared" si="4"/>
        <v>1</v>
      </c>
    </row>
    <row r="294" spans="1:5">
      <c r="A294" t="s">
        <v>2628</v>
      </c>
      <c r="B294" t="s">
        <v>588</v>
      </c>
      <c r="D294" t="s">
        <v>519</v>
      </c>
      <c r="E294">
        <f t="shared" si="4"/>
        <v>1</v>
      </c>
    </row>
    <row r="295" spans="1:5">
      <c r="A295" t="s">
        <v>2628</v>
      </c>
      <c r="B295" t="s">
        <v>586</v>
      </c>
      <c r="D295" t="s">
        <v>519</v>
      </c>
      <c r="E295">
        <f t="shared" si="4"/>
        <v>1</v>
      </c>
    </row>
    <row r="296" spans="1:5">
      <c r="A296" t="s">
        <v>2628</v>
      </c>
      <c r="B296" t="s">
        <v>583</v>
      </c>
      <c r="D296" t="s">
        <v>519</v>
      </c>
      <c r="E296">
        <f t="shared" si="4"/>
        <v>1</v>
      </c>
    </row>
    <row r="297" spans="1:5">
      <c r="A297" t="s">
        <v>2628</v>
      </c>
      <c r="B297" t="s">
        <v>581</v>
      </c>
      <c r="D297" t="s">
        <v>519</v>
      </c>
      <c r="E297">
        <f t="shared" si="4"/>
        <v>1</v>
      </c>
    </row>
    <row r="298" spans="1:5">
      <c r="A298" t="s">
        <v>2628</v>
      </c>
      <c r="B298" t="s">
        <v>576</v>
      </c>
      <c r="D298" t="s">
        <v>519</v>
      </c>
      <c r="E298">
        <f t="shared" si="4"/>
        <v>1</v>
      </c>
    </row>
    <row r="299" spans="1:5">
      <c r="A299" t="s">
        <v>2628</v>
      </c>
      <c r="B299" t="s">
        <v>572</v>
      </c>
      <c r="D299" t="s">
        <v>519</v>
      </c>
      <c r="E299">
        <f t="shared" si="4"/>
        <v>1</v>
      </c>
    </row>
    <row r="300" spans="1:5">
      <c r="A300" t="s">
        <v>2628</v>
      </c>
      <c r="B300" t="s">
        <v>570</v>
      </c>
      <c r="D300" t="s">
        <v>519</v>
      </c>
      <c r="E300">
        <f t="shared" si="4"/>
        <v>1</v>
      </c>
    </row>
    <row r="301" spans="1:5">
      <c r="A301" t="s">
        <v>2628</v>
      </c>
      <c r="B301" t="s">
        <v>568</v>
      </c>
      <c r="D301" t="s">
        <v>519</v>
      </c>
      <c r="E301">
        <f t="shared" si="4"/>
        <v>1</v>
      </c>
    </row>
    <row r="302" spans="1:5">
      <c r="A302" t="s">
        <v>2628</v>
      </c>
      <c r="B302" t="s">
        <v>566</v>
      </c>
      <c r="D302" t="s">
        <v>519</v>
      </c>
      <c r="E302">
        <f t="shared" si="4"/>
        <v>1</v>
      </c>
    </row>
    <row r="303" spans="1:5">
      <c r="A303" t="s">
        <v>2628</v>
      </c>
      <c r="B303" t="s">
        <v>563</v>
      </c>
      <c r="D303" t="s">
        <v>519</v>
      </c>
      <c r="E303">
        <f t="shared" si="4"/>
        <v>1</v>
      </c>
    </row>
    <row r="304" spans="1:5">
      <c r="A304" t="s">
        <v>2628</v>
      </c>
      <c r="B304" t="s">
        <v>560</v>
      </c>
      <c r="D304" t="s">
        <v>519</v>
      </c>
      <c r="E304">
        <f t="shared" si="4"/>
        <v>1</v>
      </c>
    </row>
    <row r="305" spans="1:5">
      <c r="A305" t="s">
        <v>2628</v>
      </c>
      <c r="B305" t="s">
        <v>558</v>
      </c>
      <c r="D305" t="s">
        <v>456</v>
      </c>
      <c r="E305">
        <f t="shared" si="4"/>
        <v>1</v>
      </c>
    </row>
    <row r="306" spans="1:5">
      <c r="A306" t="s">
        <v>2628</v>
      </c>
      <c r="B306" t="s">
        <v>555</v>
      </c>
      <c r="D306" t="s">
        <v>519</v>
      </c>
      <c r="E306">
        <f t="shared" si="4"/>
        <v>1</v>
      </c>
    </row>
    <row r="307" spans="1:5">
      <c r="A307" t="s">
        <v>2628</v>
      </c>
      <c r="B307" t="s">
        <v>550</v>
      </c>
      <c r="D307" t="s">
        <v>519</v>
      </c>
      <c r="E307">
        <f t="shared" si="4"/>
        <v>1</v>
      </c>
    </row>
    <row r="308" spans="1:5">
      <c r="A308" t="s">
        <v>2628</v>
      </c>
      <c r="B308" t="s">
        <v>547</v>
      </c>
      <c r="D308" t="s">
        <v>519</v>
      </c>
      <c r="E308">
        <f t="shared" si="4"/>
        <v>1</v>
      </c>
    </row>
    <row r="309" spans="1:5">
      <c r="A309" t="s">
        <v>2628</v>
      </c>
      <c r="B309" t="s">
        <v>544</v>
      </c>
      <c r="D309" t="s">
        <v>519</v>
      </c>
      <c r="E309">
        <f t="shared" si="4"/>
        <v>1</v>
      </c>
    </row>
    <row r="310" spans="1:5">
      <c r="A310" t="s">
        <v>2628</v>
      </c>
      <c r="B310" t="s">
        <v>541</v>
      </c>
      <c r="D310" t="s">
        <v>519</v>
      </c>
      <c r="E310">
        <f t="shared" si="4"/>
        <v>1</v>
      </c>
    </row>
    <row r="311" spans="1:5">
      <c r="A311" t="s">
        <v>2628</v>
      </c>
      <c r="B311" t="s">
        <v>538</v>
      </c>
      <c r="D311" t="s">
        <v>519</v>
      </c>
      <c r="E311">
        <f t="shared" si="4"/>
        <v>1</v>
      </c>
    </row>
    <row r="312" spans="1:5">
      <c r="A312" t="s">
        <v>2628</v>
      </c>
      <c r="B312" t="s">
        <v>536</v>
      </c>
      <c r="D312" t="s">
        <v>519</v>
      </c>
      <c r="E312">
        <f t="shared" si="4"/>
        <v>1</v>
      </c>
    </row>
    <row r="313" spans="1:5">
      <c r="A313" t="s">
        <v>2628</v>
      </c>
      <c r="B313" t="s">
        <v>532</v>
      </c>
      <c r="D313" t="s">
        <v>519</v>
      </c>
      <c r="E313">
        <f t="shared" si="4"/>
        <v>1</v>
      </c>
    </row>
    <row r="314" spans="1:5">
      <c r="A314" t="s">
        <v>2628</v>
      </c>
      <c r="B314" t="s">
        <v>527</v>
      </c>
      <c r="D314" t="s">
        <v>519</v>
      </c>
      <c r="E314">
        <f t="shared" si="4"/>
        <v>1</v>
      </c>
    </row>
    <row r="315" spans="1:5">
      <c r="A315" t="s">
        <v>2628</v>
      </c>
      <c r="B315" t="s">
        <v>522</v>
      </c>
      <c r="D315" t="s">
        <v>519</v>
      </c>
      <c r="E315">
        <f t="shared" si="4"/>
        <v>1</v>
      </c>
    </row>
    <row r="316" spans="1:5">
      <c r="A316" t="s">
        <v>2628</v>
      </c>
      <c r="B316" t="s">
        <v>520</v>
      </c>
      <c r="D316" t="s">
        <v>519</v>
      </c>
      <c r="E316">
        <f t="shared" si="4"/>
        <v>1</v>
      </c>
    </row>
    <row r="317" spans="1:5">
      <c r="A317" t="s">
        <v>2667</v>
      </c>
      <c r="B317" t="s">
        <v>516</v>
      </c>
      <c r="D317" t="s">
        <v>456</v>
      </c>
      <c r="E317">
        <f t="shared" si="4"/>
        <v>1</v>
      </c>
    </row>
    <row r="318" spans="1:5">
      <c r="A318" t="s">
        <v>2667</v>
      </c>
      <c r="B318" t="s">
        <v>514</v>
      </c>
      <c r="D318" t="s">
        <v>456</v>
      </c>
      <c r="E318">
        <f t="shared" si="4"/>
        <v>1</v>
      </c>
    </row>
    <row r="319" spans="1:5">
      <c r="A319" t="s">
        <v>2667</v>
      </c>
      <c r="B319" t="s">
        <v>512</v>
      </c>
      <c r="D319" t="s">
        <v>456</v>
      </c>
      <c r="E319">
        <f t="shared" si="4"/>
        <v>1</v>
      </c>
    </row>
    <row r="320" spans="1:5">
      <c r="A320" t="s">
        <v>2667</v>
      </c>
      <c r="B320" t="s">
        <v>509</v>
      </c>
      <c r="D320" t="s">
        <v>456</v>
      </c>
      <c r="E320">
        <f t="shared" si="4"/>
        <v>1</v>
      </c>
    </row>
    <row r="321" spans="1:5">
      <c r="A321" t="s">
        <v>2667</v>
      </c>
      <c r="B321" t="s">
        <v>505</v>
      </c>
      <c r="D321" t="s">
        <v>456</v>
      </c>
      <c r="E321">
        <f t="shared" si="4"/>
        <v>1</v>
      </c>
    </row>
    <row r="322" spans="1:5">
      <c r="A322" t="s">
        <v>2667</v>
      </c>
      <c r="B322" t="s">
        <v>503</v>
      </c>
      <c r="D322" t="s">
        <v>456</v>
      </c>
      <c r="E322">
        <f t="shared" si="4"/>
        <v>1</v>
      </c>
    </row>
    <row r="323" spans="1:5">
      <c r="A323" t="s">
        <v>2667</v>
      </c>
      <c r="B323" t="s">
        <v>499</v>
      </c>
      <c r="D323" t="s">
        <v>456</v>
      </c>
      <c r="E323">
        <f t="shared" ref="E323:E386" si="5">1-G323+F323</f>
        <v>1</v>
      </c>
    </row>
    <row r="324" spans="1:5">
      <c r="A324" t="s">
        <v>2667</v>
      </c>
      <c r="B324" t="s">
        <v>494</v>
      </c>
      <c r="D324" t="s">
        <v>456</v>
      </c>
      <c r="E324">
        <f t="shared" si="5"/>
        <v>1</v>
      </c>
    </row>
    <row r="325" spans="1:5">
      <c r="A325" t="s">
        <v>2667</v>
      </c>
      <c r="B325" t="s">
        <v>491</v>
      </c>
      <c r="D325" t="s">
        <v>456</v>
      </c>
      <c r="E325">
        <f t="shared" si="5"/>
        <v>1</v>
      </c>
    </row>
    <row r="326" spans="1:5">
      <c r="A326" t="s">
        <v>2667</v>
      </c>
      <c r="B326" t="s">
        <v>489</v>
      </c>
      <c r="D326" t="s">
        <v>156</v>
      </c>
      <c r="E326">
        <f t="shared" si="5"/>
        <v>1</v>
      </c>
    </row>
    <row r="327" spans="1:5">
      <c r="A327" t="s">
        <v>2667</v>
      </c>
      <c r="B327" t="s">
        <v>487</v>
      </c>
      <c r="D327" t="s">
        <v>156</v>
      </c>
      <c r="E327">
        <f t="shared" si="5"/>
        <v>1</v>
      </c>
    </row>
    <row r="328" spans="1:5">
      <c r="A328" t="s">
        <v>2667</v>
      </c>
      <c r="B328" t="s">
        <v>483</v>
      </c>
      <c r="D328" t="s">
        <v>156</v>
      </c>
      <c r="E328">
        <f t="shared" si="5"/>
        <v>1</v>
      </c>
    </row>
    <row r="329" spans="1:5">
      <c r="A329" t="s">
        <v>2667</v>
      </c>
      <c r="B329" t="s">
        <v>479</v>
      </c>
      <c r="D329" t="s">
        <v>156</v>
      </c>
      <c r="E329">
        <f t="shared" si="5"/>
        <v>1</v>
      </c>
    </row>
    <row r="330" spans="1:5">
      <c r="A330" t="s">
        <v>2667</v>
      </c>
      <c r="B330" t="s">
        <v>474</v>
      </c>
      <c r="D330" t="s">
        <v>156</v>
      </c>
      <c r="E330">
        <f t="shared" si="5"/>
        <v>1</v>
      </c>
    </row>
    <row r="331" spans="1:5">
      <c r="A331" t="s">
        <v>2667</v>
      </c>
      <c r="B331" t="s">
        <v>470</v>
      </c>
      <c r="D331" t="s">
        <v>456</v>
      </c>
      <c r="E331">
        <f t="shared" si="5"/>
        <v>1</v>
      </c>
    </row>
    <row r="332" spans="1:5">
      <c r="A332" t="s">
        <v>2667</v>
      </c>
      <c r="B332" t="s">
        <v>468</v>
      </c>
      <c r="D332" t="s">
        <v>456</v>
      </c>
      <c r="E332">
        <f t="shared" si="5"/>
        <v>1</v>
      </c>
    </row>
    <row r="333" spans="1:5">
      <c r="A333" t="s">
        <v>2667</v>
      </c>
      <c r="B333" t="s">
        <v>466</v>
      </c>
      <c r="D333" t="s">
        <v>456</v>
      </c>
      <c r="E333">
        <f t="shared" si="5"/>
        <v>1</v>
      </c>
    </row>
    <row r="334" spans="1:5">
      <c r="A334" t="s">
        <v>2667</v>
      </c>
      <c r="B334" t="s">
        <v>462</v>
      </c>
      <c r="D334" t="s">
        <v>456</v>
      </c>
      <c r="E334">
        <f t="shared" si="5"/>
        <v>1</v>
      </c>
    </row>
    <row r="335" spans="1:5">
      <c r="A335" t="s">
        <v>2667</v>
      </c>
      <c r="B335" t="s">
        <v>460</v>
      </c>
      <c r="D335" t="s">
        <v>456</v>
      </c>
      <c r="E335">
        <f t="shared" si="5"/>
        <v>1</v>
      </c>
    </row>
    <row r="336" spans="1:5">
      <c r="A336" t="s">
        <v>2667</v>
      </c>
      <c r="B336" t="s">
        <v>458</v>
      </c>
      <c r="D336" t="s">
        <v>456</v>
      </c>
      <c r="E336">
        <f t="shared" si="5"/>
        <v>1</v>
      </c>
    </row>
    <row r="337" spans="1:5">
      <c r="A337" t="s">
        <v>2658</v>
      </c>
      <c r="B337" t="s">
        <v>782</v>
      </c>
      <c r="D337" t="s">
        <v>292</v>
      </c>
      <c r="E337">
        <f t="shared" si="5"/>
        <v>1</v>
      </c>
    </row>
    <row r="338" spans="1:5">
      <c r="A338" t="s">
        <v>2658</v>
      </c>
      <c r="B338" t="s">
        <v>781</v>
      </c>
      <c r="D338" t="s">
        <v>292</v>
      </c>
      <c r="E338">
        <f t="shared" si="5"/>
        <v>1</v>
      </c>
    </row>
    <row r="339" spans="1:5">
      <c r="A339" t="s">
        <v>2658</v>
      </c>
      <c r="B339" t="s">
        <v>780</v>
      </c>
      <c r="D339" t="s">
        <v>292</v>
      </c>
      <c r="E339">
        <f t="shared" si="5"/>
        <v>1</v>
      </c>
    </row>
    <row r="340" spans="1:5">
      <c r="A340" t="s">
        <v>2658</v>
      </c>
      <c r="B340" t="s">
        <v>779</v>
      </c>
      <c r="D340" t="s">
        <v>292</v>
      </c>
      <c r="E340">
        <f t="shared" si="5"/>
        <v>1</v>
      </c>
    </row>
    <row r="341" spans="1:5">
      <c r="A341" t="s">
        <v>2658</v>
      </c>
      <c r="B341" t="s">
        <v>778</v>
      </c>
      <c r="D341" t="s">
        <v>292</v>
      </c>
      <c r="E341">
        <f t="shared" si="5"/>
        <v>1</v>
      </c>
    </row>
    <row r="342" spans="1:5">
      <c r="A342" t="s">
        <v>2658</v>
      </c>
      <c r="B342" t="s">
        <v>777</v>
      </c>
      <c r="D342" t="s">
        <v>292</v>
      </c>
      <c r="E342">
        <f t="shared" si="5"/>
        <v>1</v>
      </c>
    </row>
    <row r="343" spans="1:5">
      <c r="A343" t="s">
        <v>2658</v>
      </c>
      <c r="B343" t="s">
        <v>776</v>
      </c>
      <c r="D343" t="s">
        <v>292</v>
      </c>
      <c r="E343">
        <f t="shared" si="5"/>
        <v>1</v>
      </c>
    </row>
    <row r="344" spans="1:5">
      <c r="A344" t="s">
        <v>2658</v>
      </c>
      <c r="B344" t="s">
        <v>775</v>
      </c>
      <c r="D344" t="s">
        <v>292</v>
      </c>
      <c r="E344">
        <f t="shared" si="5"/>
        <v>1</v>
      </c>
    </row>
    <row r="345" spans="1:5">
      <c r="A345" t="s">
        <v>2658</v>
      </c>
      <c r="B345" t="s">
        <v>774</v>
      </c>
      <c r="D345" t="s">
        <v>292</v>
      </c>
      <c r="E345">
        <f t="shared" si="5"/>
        <v>1</v>
      </c>
    </row>
    <row r="346" spans="1:5">
      <c r="A346" t="s">
        <v>2658</v>
      </c>
      <c r="B346" t="s">
        <v>773</v>
      </c>
      <c r="C346" t="s">
        <v>772</v>
      </c>
      <c r="D346" t="s">
        <v>292</v>
      </c>
      <c r="E346">
        <f t="shared" si="5"/>
        <v>1</v>
      </c>
    </row>
    <row r="347" spans="1:5">
      <c r="A347" t="s">
        <v>2658</v>
      </c>
      <c r="B347" t="s">
        <v>771</v>
      </c>
      <c r="D347" t="s">
        <v>292</v>
      </c>
      <c r="E347">
        <f t="shared" si="5"/>
        <v>1</v>
      </c>
    </row>
    <row r="348" spans="1:5">
      <c r="A348" t="s">
        <v>2658</v>
      </c>
      <c r="B348" t="s">
        <v>770</v>
      </c>
      <c r="D348" t="s">
        <v>292</v>
      </c>
      <c r="E348">
        <f t="shared" si="5"/>
        <v>1</v>
      </c>
    </row>
    <row r="349" spans="1:5">
      <c r="A349" t="s">
        <v>2658</v>
      </c>
      <c r="B349" t="s">
        <v>769</v>
      </c>
      <c r="D349" t="s">
        <v>292</v>
      </c>
      <c r="E349">
        <f t="shared" si="5"/>
        <v>1</v>
      </c>
    </row>
    <row r="350" spans="1:5">
      <c r="A350" t="s">
        <v>2658</v>
      </c>
      <c r="B350" t="s">
        <v>768</v>
      </c>
      <c r="D350" t="s">
        <v>292</v>
      </c>
      <c r="E350">
        <f t="shared" si="5"/>
        <v>1</v>
      </c>
    </row>
    <row r="351" spans="1:5">
      <c r="A351" t="s">
        <v>2658</v>
      </c>
      <c r="B351" t="s">
        <v>767</v>
      </c>
      <c r="D351" t="s">
        <v>292</v>
      </c>
      <c r="E351">
        <f t="shared" si="5"/>
        <v>1</v>
      </c>
    </row>
    <row r="352" spans="1:5">
      <c r="A352" t="s">
        <v>2658</v>
      </c>
      <c r="B352" t="s">
        <v>766</v>
      </c>
      <c r="D352" t="s">
        <v>292</v>
      </c>
      <c r="E352">
        <f t="shared" si="5"/>
        <v>1</v>
      </c>
    </row>
    <row r="353" spans="1:5">
      <c r="A353" t="s">
        <v>2658</v>
      </c>
      <c r="B353" t="s">
        <v>765</v>
      </c>
      <c r="D353" t="s">
        <v>292</v>
      </c>
      <c r="E353">
        <f t="shared" si="5"/>
        <v>1</v>
      </c>
    </row>
    <row r="354" spans="1:5">
      <c r="A354" t="s">
        <v>2658</v>
      </c>
      <c r="B354" t="s">
        <v>764</v>
      </c>
      <c r="D354" t="s">
        <v>292</v>
      </c>
      <c r="E354">
        <f t="shared" si="5"/>
        <v>1</v>
      </c>
    </row>
    <row r="355" spans="1:5">
      <c r="A355" t="s">
        <v>2658</v>
      </c>
      <c r="B355" t="s">
        <v>763</v>
      </c>
      <c r="D355" t="s">
        <v>292</v>
      </c>
      <c r="E355">
        <f t="shared" si="5"/>
        <v>1</v>
      </c>
    </row>
    <row r="356" spans="1:5">
      <c r="A356" t="s">
        <v>2658</v>
      </c>
      <c r="B356" t="s">
        <v>762</v>
      </c>
      <c r="D356" t="s">
        <v>292</v>
      </c>
      <c r="E356">
        <f t="shared" si="5"/>
        <v>1</v>
      </c>
    </row>
    <row r="357" spans="1:5">
      <c r="A357" t="s">
        <v>2627</v>
      </c>
      <c r="B357" t="s">
        <v>795</v>
      </c>
      <c r="C357" t="s">
        <v>794</v>
      </c>
      <c r="D357" t="s">
        <v>6</v>
      </c>
      <c r="E357">
        <f t="shared" si="5"/>
        <v>1</v>
      </c>
    </row>
    <row r="358" spans="1:5">
      <c r="A358" t="s">
        <v>2627</v>
      </c>
      <c r="B358" t="s">
        <v>793</v>
      </c>
      <c r="C358" t="s">
        <v>791</v>
      </c>
      <c r="D358" t="s">
        <v>6</v>
      </c>
      <c r="E358">
        <f t="shared" si="5"/>
        <v>1</v>
      </c>
    </row>
    <row r="359" spans="1:5">
      <c r="A359" t="s">
        <v>2627</v>
      </c>
      <c r="B359" t="s">
        <v>792</v>
      </c>
      <c r="C359" t="s">
        <v>791</v>
      </c>
      <c r="D359" t="s">
        <v>6</v>
      </c>
      <c r="E359">
        <f t="shared" si="5"/>
        <v>1</v>
      </c>
    </row>
    <row r="360" spans="1:5">
      <c r="A360" t="s">
        <v>2627</v>
      </c>
      <c r="B360" t="s">
        <v>790</v>
      </c>
      <c r="C360" t="s">
        <v>789</v>
      </c>
      <c r="D360" t="s">
        <v>175</v>
      </c>
      <c r="E360">
        <f t="shared" si="5"/>
        <v>1</v>
      </c>
    </row>
    <row r="361" spans="1:5">
      <c r="A361" t="s">
        <v>2627</v>
      </c>
      <c r="B361" t="s">
        <v>788</v>
      </c>
      <c r="C361" t="s">
        <v>787</v>
      </c>
      <c r="D361" t="s">
        <v>6</v>
      </c>
      <c r="E361">
        <f t="shared" si="5"/>
        <v>1</v>
      </c>
    </row>
    <row r="362" spans="1:5">
      <c r="A362" t="s">
        <v>2627</v>
      </c>
      <c r="B362" t="s">
        <v>786</v>
      </c>
      <c r="C362" t="s">
        <v>783</v>
      </c>
      <c r="D362" t="s">
        <v>6</v>
      </c>
      <c r="E362">
        <f t="shared" si="5"/>
        <v>1</v>
      </c>
    </row>
    <row r="363" spans="1:5">
      <c r="A363" t="s">
        <v>2627</v>
      </c>
      <c r="B363" t="s">
        <v>785</v>
      </c>
      <c r="C363" t="s">
        <v>783</v>
      </c>
      <c r="D363" t="s">
        <v>6</v>
      </c>
      <c r="E363">
        <f t="shared" si="5"/>
        <v>1</v>
      </c>
    </row>
    <row r="364" spans="1:5">
      <c r="A364" t="s">
        <v>2627</v>
      </c>
      <c r="B364" t="s">
        <v>784</v>
      </c>
      <c r="C364" t="s">
        <v>783</v>
      </c>
      <c r="D364" t="s">
        <v>6</v>
      </c>
      <c r="E364">
        <f t="shared" si="5"/>
        <v>1</v>
      </c>
    </row>
    <row r="365" spans="1:5">
      <c r="A365" t="s">
        <v>2626</v>
      </c>
      <c r="B365" t="s">
        <v>801</v>
      </c>
      <c r="D365" t="s">
        <v>5</v>
      </c>
      <c r="E365">
        <f t="shared" si="5"/>
        <v>1</v>
      </c>
    </row>
    <row r="366" spans="1:5">
      <c r="A366" t="s">
        <v>2626</v>
      </c>
      <c r="B366" t="s">
        <v>799</v>
      </c>
      <c r="C366" t="s">
        <v>797</v>
      </c>
      <c r="D366" t="s">
        <v>5</v>
      </c>
      <c r="E366">
        <f t="shared" si="5"/>
        <v>1</v>
      </c>
    </row>
    <row r="367" spans="1:5">
      <c r="A367" t="s">
        <v>2666</v>
      </c>
      <c r="B367" t="s">
        <v>836</v>
      </c>
      <c r="D367" t="s">
        <v>101</v>
      </c>
      <c r="E367">
        <f t="shared" si="5"/>
        <v>1</v>
      </c>
    </row>
    <row r="368" spans="1:5">
      <c r="A368" t="s">
        <v>2666</v>
      </c>
      <c r="B368" t="s">
        <v>834</v>
      </c>
      <c r="C368" t="s">
        <v>833</v>
      </c>
      <c r="D368" t="s">
        <v>101</v>
      </c>
      <c r="E368">
        <f t="shared" si="5"/>
        <v>1</v>
      </c>
    </row>
    <row r="369" spans="1:5">
      <c r="A369" t="s">
        <v>2666</v>
      </c>
      <c r="B369" t="s">
        <v>832</v>
      </c>
      <c r="D369" t="s">
        <v>6</v>
      </c>
      <c r="E369">
        <f t="shared" si="5"/>
        <v>1</v>
      </c>
    </row>
    <row r="370" spans="1:5">
      <c r="A370" t="s">
        <v>2666</v>
      </c>
      <c r="B370" t="s">
        <v>831</v>
      </c>
      <c r="C370" t="s">
        <v>830</v>
      </c>
      <c r="D370" t="s">
        <v>101</v>
      </c>
      <c r="E370">
        <f t="shared" si="5"/>
        <v>1</v>
      </c>
    </row>
    <row r="371" spans="1:5">
      <c r="A371" t="s">
        <v>2666</v>
      </c>
      <c r="B371" t="s">
        <v>828</v>
      </c>
      <c r="C371" t="s">
        <v>812</v>
      </c>
      <c r="D371" t="s">
        <v>101</v>
      </c>
      <c r="E371">
        <f t="shared" si="5"/>
        <v>1</v>
      </c>
    </row>
    <row r="372" spans="1:5">
      <c r="A372" t="s">
        <v>2666</v>
      </c>
      <c r="B372" t="s">
        <v>827</v>
      </c>
      <c r="C372" t="s">
        <v>824</v>
      </c>
      <c r="D372" t="s">
        <v>101</v>
      </c>
      <c r="E372">
        <f t="shared" si="5"/>
        <v>1</v>
      </c>
    </row>
    <row r="373" spans="1:5">
      <c r="A373" t="s">
        <v>2666</v>
      </c>
      <c r="B373" t="s">
        <v>826</v>
      </c>
      <c r="C373" t="s">
        <v>824</v>
      </c>
      <c r="D373" t="s">
        <v>101</v>
      </c>
      <c r="E373">
        <f t="shared" si="5"/>
        <v>1</v>
      </c>
    </row>
    <row r="374" spans="1:5">
      <c r="A374" t="s">
        <v>2666</v>
      </c>
      <c r="B374" t="s">
        <v>825</v>
      </c>
      <c r="C374" t="s">
        <v>824</v>
      </c>
      <c r="D374" t="s">
        <v>101</v>
      </c>
      <c r="E374">
        <f t="shared" si="5"/>
        <v>1</v>
      </c>
    </row>
    <row r="375" spans="1:5">
      <c r="A375" t="s">
        <v>2666</v>
      </c>
      <c r="B375" t="s">
        <v>823</v>
      </c>
      <c r="C375" t="s">
        <v>821</v>
      </c>
      <c r="D375" t="s">
        <v>101</v>
      </c>
      <c r="E375">
        <f t="shared" si="5"/>
        <v>1</v>
      </c>
    </row>
    <row r="376" spans="1:5">
      <c r="A376" t="s">
        <v>2666</v>
      </c>
      <c r="B376" t="s">
        <v>822</v>
      </c>
      <c r="C376" t="s">
        <v>821</v>
      </c>
      <c r="D376" t="s">
        <v>101</v>
      </c>
      <c r="E376">
        <f t="shared" si="5"/>
        <v>1</v>
      </c>
    </row>
    <row r="377" spans="1:5">
      <c r="A377" t="s">
        <v>2666</v>
      </c>
      <c r="B377" t="s">
        <v>820</v>
      </c>
      <c r="C377" t="s">
        <v>819</v>
      </c>
      <c r="D377" t="s">
        <v>101</v>
      </c>
      <c r="E377">
        <f t="shared" si="5"/>
        <v>1</v>
      </c>
    </row>
    <row r="378" spans="1:5">
      <c r="A378" t="s">
        <v>2666</v>
      </c>
      <c r="B378" t="s">
        <v>818</v>
      </c>
      <c r="C378" t="s">
        <v>817</v>
      </c>
      <c r="D378" t="s">
        <v>101</v>
      </c>
      <c r="E378">
        <f t="shared" si="5"/>
        <v>1</v>
      </c>
    </row>
    <row r="379" spans="1:5">
      <c r="A379" t="s">
        <v>2666</v>
      </c>
      <c r="B379" t="s">
        <v>816</v>
      </c>
      <c r="C379" t="s">
        <v>812</v>
      </c>
      <c r="D379" t="s">
        <v>101</v>
      </c>
      <c r="E379">
        <f t="shared" si="5"/>
        <v>1</v>
      </c>
    </row>
    <row r="380" spans="1:5">
      <c r="A380" t="s">
        <v>2666</v>
      </c>
      <c r="B380" t="s">
        <v>814</v>
      </c>
      <c r="C380" t="s">
        <v>812</v>
      </c>
      <c r="D380" t="s">
        <v>101</v>
      </c>
      <c r="E380">
        <f t="shared" si="5"/>
        <v>1</v>
      </c>
    </row>
    <row r="381" spans="1:5">
      <c r="A381" t="s">
        <v>2666</v>
      </c>
      <c r="B381" t="s">
        <v>810</v>
      </c>
      <c r="C381" t="s">
        <v>807</v>
      </c>
      <c r="D381" t="s">
        <v>101</v>
      </c>
      <c r="E381">
        <f t="shared" si="5"/>
        <v>1</v>
      </c>
    </row>
    <row r="382" spans="1:5">
      <c r="A382" t="s">
        <v>2666</v>
      </c>
      <c r="B382" t="s">
        <v>809</v>
      </c>
      <c r="C382" t="s">
        <v>807</v>
      </c>
      <c r="D382" t="s">
        <v>101</v>
      </c>
      <c r="E382">
        <f t="shared" si="5"/>
        <v>1</v>
      </c>
    </row>
    <row r="383" spans="1:5">
      <c r="A383" t="s">
        <v>2666</v>
      </c>
      <c r="B383" t="s">
        <v>808</v>
      </c>
      <c r="C383" t="s">
        <v>807</v>
      </c>
      <c r="D383" t="s">
        <v>101</v>
      </c>
      <c r="E383">
        <f t="shared" si="5"/>
        <v>1</v>
      </c>
    </row>
    <row r="384" spans="1:5">
      <c r="A384" t="s">
        <v>2666</v>
      </c>
      <c r="B384" t="s">
        <v>806</v>
      </c>
      <c r="C384" t="s">
        <v>803</v>
      </c>
      <c r="D384" t="s">
        <v>101</v>
      </c>
      <c r="E384">
        <f t="shared" si="5"/>
        <v>1</v>
      </c>
    </row>
    <row r="385" spans="1:5">
      <c r="A385" t="s">
        <v>2631</v>
      </c>
      <c r="B385" t="s">
        <v>368</v>
      </c>
      <c r="D385" t="s">
        <v>101</v>
      </c>
      <c r="E385">
        <f t="shared" si="5"/>
        <v>1</v>
      </c>
    </row>
    <row r="386" spans="1:5">
      <c r="A386" t="s">
        <v>2631</v>
      </c>
      <c r="B386" t="s">
        <v>366</v>
      </c>
      <c r="C386" t="s">
        <v>365</v>
      </c>
      <c r="D386" t="s">
        <v>101</v>
      </c>
      <c r="E386">
        <f t="shared" si="5"/>
        <v>1</v>
      </c>
    </row>
    <row r="387" spans="1:5">
      <c r="A387" t="s">
        <v>2631</v>
      </c>
      <c r="B387" t="s">
        <v>362</v>
      </c>
      <c r="D387" t="s">
        <v>101</v>
      </c>
      <c r="E387">
        <f t="shared" ref="E387:E450" si="6">1-G387+F387</f>
        <v>1</v>
      </c>
    </row>
    <row r="388" spans="1:5">
      <c r="A388" t="s">
        <v>2631</v>
      </c>
      <c r="B388" t="s">
        <v>360</v>
      </c>
      <c r="D388" t="s">
        <v>101</v>
      </c>
      <c r="E388">
        <f t="shared" si="6"/>
        <v>1</v>
      </c>
    </row>
    <row r="389" spans="1:5">
      <c r="A389" t="s">
        <v>2631</v>
      </c>
      <c r="B389" t="s">
        <v>358</v>
      </c>
      <c r="D389" t="s">
        <v>101</v>
      </c>
      <c r="E389">
        <f t="shared" si="6"/>
        <v>1</v>
      </c>
    </row>
    <row r="390" spans="1:5">
      <c r="A390" t="s">
        <v>2631</v>
      </c>
      <c r="B390" t="s">
        <v>356</v>
      </c>
      <c r="D390" t="s">
        <v>6</v>
      </c>
      <c r="E390">
        <f t="shared" si="6"/>
        <v>1</v>
      </c>
    </row>
    <row r="391" spans="1:5">
      <c r="A391" t="s">
        <v>2631</v>
      </c>
      <c r="B391" t="s">
        <v>355</v>
      </c>
      <c r="D391" t="s">
        <v>101</v>
      </c>
      <c r="E391">
        <f t="shared" si="6"/>
        <v>1</v>
      </c>
    </row>
    <row r="392" spans="1:5">
      <c r="A392" t="s">
        <v>2631</v>
      </c>
      <c r="B392" t="s">
        <v>353</v>
      </c>
      <c r="D392" t="s">
        <v>6</v>
      </c>
      <c r="E392">
        <f t="shared" si="6"/>
        <v>1</v>
      </c>
    </row>
    <row r="393" spans="1:5">
      <c r="A393" t="s">
        <v>2631</v>
      </c>
      <c r="B393" t="s">
        <v>352</v>
      </c>
      <c r="D393" t="s">
        <v>101</v>
      </c>
      <c r="E393">
        <f t="shared" si="6"/>
        <v>1</v>
      </c>
    </row>
    <row r="394" spans="1:5">
      <c r="A394" t="s">
        <v>2631</v>
      </c>
      <c r="B394" t="s">
        <v>350</v>
      </c>
      <c r="C394" t="s">
        <v>349</v>
      </c>
      <c r="D394" t="s">
        <v>101</v>
      </c>
      <c r="E394">
        <f t="shared" si="6"/>
        <v>1</v>
      </c>
    </row>
    <row r="395" spans="1:5">
      <c r="A395" t="s">
        <v>2631</v>
      </c>
      <c r="B395" t="s">
        <v>347</v>
      </c>
      <c r="C395" t="s">
        <v>345</v>
      </c>
      <c r="D395" t="s">
        <v>6</v>
      </c>
      <c r="E395">
        <f t="shared" si="6"/>
        <v>1</v>
      </c>
    </row>
    <row r="396" spans="1:5">
      <c r="A396" t="s">
        <v>2631</v>
      </c>
      <c r="B396" t="s">
        <v>346</v>
      </c>
      <c r="C396" t="s">
        <v>345</v>
      </c>
      <c r="D396" t="s">
        <v>343</v>
      </c>
      <c r="E396">
        <f t="shared" si="6"/>
        <v>1</v>
      </c>
    </row>
    <row r="397" spans="1:5">
      <c r="A397" t="s">
        <v>2631</v>
      </c>
      <c r="B397" t="s">
        <v>342</v>
      </c>
      <c r="C397" t="s">
        <v>339</v>
      </c>
      <c r="D397" t="s">
        <v>101</v>
      </c>
      <c r="E397">
        <f t="shared" si="6"/>
        <v>1</v>
      </c>
    </row>
    <row r="398" spans="1:5">
      <c r="A398" t="s">
        <v>2631</v>
      </c>
      <c r="B398" t="s">
        <v>340</v>
      </c>
      <c r="C398" t="s">
        <v>339</v>
      </c>
      <c r="D398" t="s">
        <v>101</v>
      </c>
      <c r="E398">
        <f t="shared" si="6"/>
        <v>1</v>
      </c>
    </row>
    <row r="399" spans="1:5">
      <c r="A399" t="s">
        <v>2631</v>
      </c>
      <c r="B399" t="s">
        <v>336</v>
      </c>
      <c r="C399" t="s">
        <v>335</v>
      </c>
      <c r="D399" t="s">
        <v>101</v>
      </c>
      <c r="E399">
        <f t="shared" si="6"/>
        <v>1</v>
      </c>
    </row>
    <row r="400" spans="1:5">
      <c r="A400" t="s">
        <v>2631</v>
      </c>
      <c r="B400" t="s">
        <v>333</v>
      </c>
      <c r="C400" t="s">
        <v>332</v>
      </c>
      <c r="D400" t="s">
        <v>101</v>
      </c>
      <c r="E400">
        <f t="shared" si="6"/>
        <v>1</v>
      </c>
    </row>
    <row r="401" spans="1:5">
      <c r="A401" t="s">
        <v>2631</v>
      </c>
      <c r="B401" t="s">
        <v>331</v>
      </c>
      <c r="C401" t="s">
        <v>330</v>
      </c>
      <c r="D401" t="s">
        <v>101</v>
      </c>
      <c r="E401">
        <f t="shared" si="6"/>
        <v>1</v>
      </c>
    </row>
    <row r="402" spans="1:5">
      <c r="A402" t="s">
        <v>2631</v>
      </c>
      <c r="B402" t="s">
        <v>328</v>
      </c>
      <c r="C402" t="s">
        <v>327</v>
      </c>
      <c r="D402" t="s">
        <v>101</v>
      </c>
      <c r="E402">
        <f t="shared" si="6"/>
        <v>1</v>
      </c>
    </row>
    <row r="403" spans="1:5">
      <c r="A403" t="s">
        <v>2631</v>
      </c>
      <c r="B403" t="s">
        <v>325</v>
      </c>
      <c r="C403" t="s">
        <v>323</v>
      </c>
      <c r="D403" t="s">
        <v>101</v>
      </c>
      <c r="E403">
        <f t="shared" si="6"/>
        <v>1</v>
      </c>
    </row>
    <row r="404" spans="1:5">
      <c r="A404" t="s">
        <v>2631</v>
      </c>
      <c r="B404" t="s">
        <v>320</v>
      </c>
      <c r="D404" t="s">
        <v>101</v>
      </c>
      <c r="E404">
        <f t="shared" si="6"/>
        <v>1</v>
      </c>
    </row>
    <row r="405" spans="1:5">
      <c r="A405" t="s">
        <v>2631</v>
      </c>
      <c r="B405" t="s">
        <v>318</v>
      </c>
      <c r="C405" t="s">
        <v>317</v>
      </c>
      <c r="D405" t="s">
        <v>101</v>
      </c>
      <c r="E405">
        <f t="shared" si="6"/>
        <v>1</v>
      </c>
    </row>
    <row r="406" spans="1:5">
      <c r="A406" t="s">
        <v>2631</v>
      </c>
      <c r="B406" t="s">
        <v>315</v>
      </c>
      <c r="C406" t="s">
        <v>314</v>
      </c>
      <c r="D406" t="s">
        <v>101</v>
      </c>
      <c r="E406">
        <f t="shared" si="6"/>
        <v>1</v>
      </c>
    </row>
    <row r="407" spans="1:5">
      <c r="A407" t="s">
        <v>2625</v>
      </c>
      <c r="B407" t="s">
        <v>930</v>
      </c>
      <c r="C407" t="s">
        <v>857</v>
      </c>
      <c r="D407" t="s">
        <v>837</v>
      </c>
      <c r="E407">
        <f t="shared" si="6"/>
        <v>1</v>
      </c>
    </row>
    <row r="408" spans="1:5">
      <c r="A408" t="s">
        <v>2625</v>
      </c>
      <c r="B408" t="s">
        <v>926</v>
      </c>
      <c r="C408" t="s">
        <v>857</v>
      </c>
      <c r="D408" t="s">
        <v>837</v>
      </c>
      <c r="E408">
        <f t="shared" si="6"/>
        <v>1</v>
      </c>
    </row>
    <row r="409" spans="1:5">
      <c r="A409" t="s">
        <v>2625</v>
      </c>
      <c r="B409" t="s">
        <v>923</v>
      </c>
      <c r="C409" t="s">
        <v>857</v>
      </c>
      <c r="D409" t="s">
        <v>837</v>
      </c>
      <c r="E409">
        <f t="shared" si="6"/>
        <v>1</v>
      </c>
    </row>
    <row r="410" spans="1:5">
      <c r="A410" t="s">
        <v>2625</v>
      </c>
      <c r="B410" t="s">
        <v>921</v>
      </c>
      <c r="C410" t="s">
        <v>920</v>
      </c>
      <c r="D410" t="s">
        <v>837</v>
      </c>
      <c r="E410">
        <f t="shared" si="6"/>
        <v>1</v>
      </c>
    </row>
    <row r="411" spans="1:5">
      <c r="A411" t="s">
        <v>2625</v>
      </c>
      <c r="B411" t="s">
        <v>917</v>
      </c>
      <c r="C411" t="s">
        <v>857</v>
      </c>
      <c r="D411" t="s">
        <v>837</v>
      </c>
      <c r="E411">
        <f t="shared" si="6"/>
        <v>1</v>
      </c>
    </row>
    <row r="412" spans="1:5">
      <c r="A412" t="s">
        <v>2625</v>
      </c>
      <c r="B412" t="s">
        <v>914</v>
      </c>
      <c r="C412" t="s">
        <v>913</v>
      </c>
      <c r="D412" t="s">
        <v>837</v>
      </c>
      <c r="E412">
        <f t="shared" si="6"/>
        <v>1</v>
      </c>
    </row>
    <row r="413" spans="1:5">
      <c r="A413" t="s">
        <v>2625</v>
      </c>
      <c r="B413" t="s">
        <v>911</v>
      </c>
      <c r="C413" t="s">
        <v>857</v>
      </c>
      <c r="D413" t="s">
        <v>837</v>
      </c>
      <c r="E413">
        <f t="shared" si="6"/>
        <v>1</v>
      </c>
    </row>
    <row r="414" spans="1:5">
      <c r="A414" t="s">
        <v>2625</v>
      </c>
      <c r="B414" t="s">
        <v>908</v>
      </c>
      <c r="C414" t="s">
        <v>907</v>
      </c>
      <c r="D414" t="s">
        <v>837</v>
      </c>
      <c r="E414">
        <f t="shared" si="6"/>
        <v>1</v>
      </c>
    </row>
    <row r="415" spans="1:5">
      <c r="A415" t="s">
        <v>2625</v>
      </c>
      <c r="B415" t="s">
        <v>904</v>
      </c>
      <c r="C415" t="s">
        <v>903</v>
      </c>
      <c r="D415" t="s">
        <v>837</v>
      </c>
      <c r="E415">
        <f t="shared" si="6"/>
        <v>1</v>
      </c>
    </row>
    <row r="416" spans="1:5">
      <c r="A416" t="s">
        <v>2625</v>
      </c>
      <c r="B416" t="s">
        <v>901</v>
      </c>
      <c r="C416" t="s">
        <v>857</v>
      </c>
      <c r="D416" t="s">
        <v>837</v>
      </c>
      <c r="E416">
        <f t="shared" si="6"/>
        <v>1</v>
      </c>
    </row>
    <row r="417" spans="1:5">
      <c r="A417" t="s">
        <v>2625</v>
      </c>
      <c r="B417" t="s">
        <v>898</v>
      </c>
      <c r="C417" t="s">
        <v>857</v>
      </c>
      <c r="D417" t="s">
        <v>837</v>
      </c>
      <c r="E417">
        <f t="shared" si="6"/>
        <v>1</v>
      </c>
    </row>
    <row r="418" spans="1:5">
      <c r="A418" t="s">
        <v>2625</v>
      </c>
      <c r="B418" t="s">
        <v>896</v>
      </c>
      <c r="C418" t="s">
        <v>857</v>
      </c>
      <c r="D418" t="s">
        <v>837</v>
      </c>
      <c r="E418">
        <f t="shared" si="6"/>
        <v>1</v>
      </c>
    </row>
    <row r="419" spans="1:5">
      <c r="A419" t="s">
        <v>2625</v>
      </c>
      <c r="B419" t="s">
        <v>894</v>
      </c>
      <c r="C419" t="s">
        <v>857</v>
      </c>
      <c r="D419" t="s">
        <v>837</v>
      </c>
      <c r="E419">
        <f t="shared" si="6"/>
        <v>1</v>
      </c>
    </row>
    <row r="420" spans="1:5">
      <c r="A420" t="s">
        <v>2625</v>
      </c>
      <c r="B420" t="s">
        <v>892</v>
      </c>
      <c r="C420" t="s">
        <v>857</v>
      </c>
      <c r="D420" t="s">
        <v>837</v>
      </c>
      <c r="E420">
        <f t="shared" si="6"/>
        <v>1</v>
      </c>
    </row>
    <row r="421" spans="1:5">
      <c r="A421" t="s">
        <v>2625</v>
      </c>
      <c r="B421" t="s">
        <v>888</v>
      </c>
      <c r="C421" t="s">
        <v>887</v>
      </c>
      <c r="D421" t="s">
        <v>837</v>
      </c>
      <c r="E421">
        <f t="shared" si="6"/>
        <v>1</v>
      </c>
    </row>
    <row r="422" spans="1:5">
      <c r="A422" t="s">
        <v>2625</v>
      </c>
      <c r="B422" t="s">
        <v>882</v>
      </c>
      <c r="C422" t="s">
        <v>881</v>
      </c>
      <c r="D422" t="s">
        <v>837</v>
      </c>
      <c r="E422">
        <f t="shared" si="6"/>
        <v>1</v>
      </c>
    </row>
    <row r="423" spans="1:5">
      <c r="A423" t="s">
        <v>2625</v>
      </c>
      <c r="B423" t="s">
        <v>878</v>
      </c>
      <c r="C423" t="s">
        <v>877</v>
      </c>
      <c r="D423" t="s">
        <v>837</v>
      </c>
      <c r="E423">
        <f t="shared" si="6"/>
        <v>1</v>
      </c>
    </row>
    <row r="424" spans="1:5">
      <c r="A424" t="s">
        <v>2625</v>
      </c>
      <c r="B424" t="s">
        <v>874</v>
      </c>
      <c r="C424" t="s">
        <v>873</v>
      </c>
      <c r="D424" t="s">
        <v>837</v>
      </c>
      <c r="E424">
        <f t="shared" si="6"/>
        <v>1</v>
      </c>
    </row>
    <row r="425" spans="1:5">
      <c r="A425" t="s">
        <v>2625</v>
      </c>
      <c r="B425" t="s">
        <v>871</v>
      </c>
      <c r="C425" t="s">
        <v>865</v>
      </c>
      <c r="D425" t="s">
        <v>837</v>
      </c>
      <c r="E425">
        <f t="shared" si="6"/>
        <v>1</v>
      </c>
    </row>
    <row r="426" spans="1:5">
      <c r="A426" t="s">
        <v>2625</v>
      </c>
      <c r="B426" t="s">
        <v>866</v>
      </c>
      <c r="C426" t="s">
        <v>865</v>
      </c>
      <c r="D426" t="s">
        <v>837</v>
      </c>
      <c r="E426">
        <f t="shared" si="6"/>
        <v>1</v>
      </c>
    </row>
    <row r="427" spans="1:5">
      <c r="A427" t="s">
        <v>2625</v>
      </c>
      <c r="B427" t="s">
        <v>862</v>
      </c>
      <c r="C427" t="s">
        <v>857</v>
      </c>
      <c r="D427" t="s">
        <v>837</v>
      </c>
      <c r="E427">
        <f t="shared" si="6"/>
        <v>1</v>
      </c>
    </row>
    <row r="428" spans="1:5">
      <c r="A428" t="s">
        <v>2625</v>
      </c>
      <c r="B428" t="s">
        <v>858</v>
      </c>
      <c r="C428" t="s">
        <v>857</v>
      </c>
      <c r="D428" t="s">
        <v>837</v>
      </c>
      <c r="E428">
        <f t="shared" si="6"/>
        <v>1</v>
      </c>
    </row>
    <row r="429" spans="1:5">
      <c r="A429" t="s">
        <v>2625</v>
      </c>
      <c r="B429" t="s">
        <v>852</v>
      </c>
      <c r="C429" t="s">
        <v>851</v>
      </c>
      <c r="D429" t="s">
        <v>837</v>
      </c>
      <c r="E429">
        <f t="shared" si="6"/>
        <v>1</v>
      </c>
    </row>
    <row r="430" spans="1:5">
      <c r="A430" t="s">
        <v>2625</v>
      </c>
      <c r="B430" t="s">
        <v>847</v>
      </c>
      <c r="D430" t="s">
        <v>837</v>
      </c>
      <c r="E430">
        <f t="shared" si="6"/>
        <v>1</v>
      </c>
    </row>
    <row r="431" spans="1:5">
      <c r="A431" t="s">
        <v>2625</v>
      </c>
      <c r="B431" t="s">
        <v>845</v>
      </c>
      <c r="D431" t="s">
        <v>837</v>
      </c>
      <c r="E431">
        <f t="shared" si="6"/>
        <v>1</v>
      </c>
    </row>
    <row r="432" spans="1:5">
      <c r="A432" t="s">
        <v>2625</v>
      </c>
      <c r="B432" t="s">
        <v>842</v>
      </c>
      <c r="C432" t="s">
        <v>841</v>
      </c>
      <c r="D432" t="s">
        <v>837</v>
      </c>
      <c r="E432">
        <f t="shared" si="6"/>
        <v>1</v>
      </c>
    </row>
    <row r="433" spans="1:5">
      <c r="A433" t="s">
        <v>2618</v>
      </c>
      <c r="B433" t="s">
        <v>1239</v>
      </c>
      <c r="D433" t="s">
        <v>1160</v>
      </c>
      <c r="E433">
        <f t="shared" si="6"/>
        <v>1</v>
      </c>
    </row>
    <row r="434" spans="1:5">
      <c r="A434" t="s">
        <v>2618</v>
      </c>
      <c r="B434" t="s">
        <v>1237</v>
      </c>
      <c r="D434" t="s">
        <v>1160</v>
      </c>
      <c r="E434">
        <f t="shared" si="6"/>
        <v>1</v>
      </c>
    </row>
    <row r="435" spans="1:5">
      <c r="A435" t="s">
        <v>2618</v>
      </c>
      <c r="B435" t="s">
        <v>1236</v>
      </c>
      <c r="D435" t="s">
        <v>1160</v>
      </c>
      <c r="E435">
        <f t="shared" si="6"/>
        <v>1</v>
      </c>
    </row>
    <row r="436" spans="1:5">
      <c r="A436" t="s">
        <v>2618</v>
      </c>
      <c r="B436" t="s">
        <v>1235</v>
      </c>
      <c r="D436" t="s">
        <v>1160</v>
      </c>
      <c r="E436">
        <f t="shared" si="6"/>
        <v>1</v>
      </c>
    </row>
    <row r="437" spans="1:5">
      <c r="A437" t="s">
        <v>2618</v>
      </c>
      <c r="B437" t="s">
        <v>1234</v>
      </c>
      <c r="D437" t="s">
        <v>1160</v>
      </c>
      <c r="E437">
        <f t="shared" si="6"/>
        <v>1</v>
      </c>
    </row>
    <row r="438" spans="1:5">
      <c r="A438" t="s">
        <v>2618</v>
      </c>
      <c r="B438" t="s">
        <v>1233</v>
      </c>
      <c r="D438" t="s">
        <v>1160</v>
      </c>
      <c r="E438">
        <f t="shared" si="6"/>
        <v>1</v>
      </c>
    </row>
    <row r="439" spans="1:5">
      <c r="A439" t="s">
        <v>2618</v>
      </c>
      <c r="B439" t="s">
        <v>1232</v>
      </c>
      <c r="D439" t="s">
        <v>1160</v>
      </c>
      <c r="E439">
        <f t="shared" si="6"/>
        <v>1</v>
      </c>
    </row>
    <row r="440" spans="1:5">
      <c r="A440" t="s">
        <v>2618</v>
      </c>
      <c r="B440" t="s">
        <v>1231</v>
      </c>
      <c r="D440" t="s">
        <v>1160</v>
      </c>
      <c r="E440">
        <f t="shared" si="6"/>
        <v>1</v>
      </c>
    </row>
    <row r="441" spans="1:5">
      <c r="A441" t="s">
        <v>2618</v>
      </c>
      <c r="B441" t="s">
        <v>1229</v>
      </c>
      <c r="D441" t="s">
        <v>1160</v>
      </c>
      <c r="E441">
        <f t="shared" si="6"/>
        <v>1</v>
      </c>
    </row>
    <row r="442" spans="1:5">
      <c r="A442" t="s">
        <v>2618</v>
      </c>
      <c r="B442" t="s">
        <v>1228</v>
      </c>
      <c r="D442" t="s">
        <v>6</v>
      </c>
      <c r="E442">
        <f t="shared" si="6"/>
        <v>1</v>
      </c>
    </row>
    <row r="443" spans="1:5">
      <c r="A443" t="s">
        <v>2618</v>
      </c>
      <c r="B443" t="s">
        <v>1227</v>
      </c>
      <c r="D443" t="s">
        <v>6</v>
      </c>
      <c r="E443">
        <f t="shared" si="6"/>
        <v>1</v>
      </c>
    </row>
    <row r="444" spans="1:5">
      <c r="A444" t="s">
        <v>2618</v>
      </c>
      <c r="B444" t="s">
        <v>1226</v>
      </c>
      <c r="D444" t="s">
        <v>6</v>
      </c>
      <c r="E444">
        <f t="shared" si="6"/>
        <v>1</v>
      </c>
    </row>
    <row r="445" spans="1:5">
      <c r="A445" t="s">
        <v>2618</v>
      </c>
      <c r="B445" t="s">
        <v>1224</v>
      </c>
      <c r="D445" t="s">
        <v>6</v>
      </c>
      <c r="E445">
        <f t="shared" si="6"/>
        <v>1</v>
      </c>
    </row>
    <row r="446" spans="1:5">
      <c r="A446" t="s">
        <v>2618</v>
      </c>
      <c r="B446" t="s">
        <v>1223</v>
      </c>
      <c r="D446" t="s">
        <v>1160</v>
      </c>
      <c r="E446">
        <f t="shared" si="6"/>
        <v>1</v>
      </c>
    </row>
    <row r="447" spans="1:5">
      <c r="A447" t="s">
        <v>2618</v>
      </c>
      <c r="B447" t="s">
        <v>1222</v>
      </c>
      <c r="D447" t="s">
        <v>1160</v>
      </c>
      <c r="E447">
        <f t="shared" si="6"/>
        <v>1</v>
      </c>
    </row>
    <row r="448" spans="1:5">
      <c r="A448" t="s">
        <v>2618</v>
      </c>
      <c r="B448" t="s">
        <v>1221</v>
      </c>
      <c r="D448" t="s">
        <v>1160</v>
      </c>
      <c r="E448">
        <f t="shared" si="6"/>
        <v>1</v>
      </c>
    </row>
    <row r="449" spans="1:5">
      <c r="A449" t="s">
        <v>2618</v>
      </c>
      <c r="B449" t="s">
        <v>1220</v>
      </c>
      <c r="D449" t="s">
        <v>1160</v>
      </c>
      <c r="E449">
        <f t="shared" si="6"/>
        <v>1</v>
      </c>
    </row>
    <row r="450" spans="1:5">
      <c r="A450" t="s">
        <v>2618</v>
      </c>
      <c r="B450" t="s">
        <v>1219</v>
      </c>
      <c r="D450" t="s">
        <v>1160</v>
      </c>
      <c r="E450">
        <f t="shared" si="6"/>
        <v>1</v>
      </c>
    </row>
    <row r="451" spans="1:5">
      <c r="A451" t="s">
        <v>2618</v>
      </c>
      <c r="B451" t="s">
        <v>1218</v>
      </c>
      <c r="D451" t="s">
        <v>1160</v>
      </c>
      <c r="E451">
        <f t="shared" ref="E451:E514" si="7">1-G451+F451</f>
        <v>1</v>
      </c>
    </row>
    <row r="452" spans="1:5">
      <c r="A452" t="s">
        <v>2618</v>
      </c>
      <c r="B452" t="s">
        <v>1216</v>
      </c>
      <c r="D452" t="s">
        <v>1160</v>
      </c>
      <c r="E452">
        <f t="shared" si="7"/>
        <v>1</v>
      </c>
    </row>
    <row r="453" spans="1:5">
      <c r="A453" t="s">
        <v>2618</v>
      </c>
      <c r="B453" t="s">
        <v>1213</v>
      </c>
      <c r="D453" t="s">
        <v>1160</v>
      </c>
      <c r="E453">
        <f t="shared" si="7"/>
        <v>1</v>
      </c>
    </row>
    <row r="454" spans="1:5">
      <c r="A454" t="s">
        <v>2618</v>
      </c>
      <c r="B454" t="s">
        <v>1211</v>
      </c>
      <c r="D454" t="s">
        <v>1160</v>
      </c>
      <c r="E454">
        <f t="shared" si="7"/>
        <v>1</v>
      </c>
    </row>
    <row r="455" spans="1:5">
      <c r="A455" t="s">
        <v>2618</v>
      </c>
      <c r="B455" t="s">
        <v>1209</v>
      </c>
      <c r="D455" t="s">
        <v>1160</v>
      </c>
      <c r="E455">
        <f t="shared" si="7"/>
        <v>1</v>
      </c>
    </row>
    <row r="456" spans="1:5">
      <c r="A456" t="s">
        <v>2618</v>
      </c>
      <c r="B456" t="s">
        <v>1207</v>
      </c>
      <c r="D456" t="s">
        <v>1160</v>
      </c>
      <c r="E456">
        <f t="shared" si="7"/>
        <v>1</v>
      </c>
    </row>
    <row r="457" spans="1:5">
      <c r="A457" t="s">
        <v>2618</v>
      </c>
      <c r="B457" t="s">
        <v>1206</v>
      </c>
      <c r="D457" t="s">
        <v>1160</v>
      </c>
      <c r="E457">
        <f t="shared" si="7"/>
        <v>1</v>
      </c>
    </row>
    <row r="458" spans="1:5">
      <c r="A458" t="s">
        <v>2618</v>
      </c>
      <c r="B458" t="s">
        <v>1204</v>
      </c>
      <c r="D458" t="s">
        <v>1160</v>
      </c>
      <c r="E458">
        <f t="shared" si="7"/>
        <v>1</v>
      </c>
    </row>
    <row r="459" spans="1:5">
      <c r="A459" t="s">
        <v>2618</v>
      </c>
      <c r="B459" t="s">
        <v>1202</v>
      </c>
      <c r="D459" t="s">
        <v>1160</v>
      </c>
      <c r="E459">
        <f t="shared" si="7"/>
        <v>1</v>
      </c>
    </row>
    <row r="460" spans="1:5">
      <c r="A460" t="s">
        <v>2618</v>
      </c>
      <c r="B460" t="s">
        <v>1199</v>
      </c>
      <c r="D460" t="s">
        <v>1160</v>
      </c>
      <c r="E460">
        <f t="shared" si="7"/>
        <v>1</v>
      </c>
    </row>
    <row r="461" spans="1:5">
      <c r="A461" t="s">
        <v>2618</v>
      </c>
      <c r="B461" t="s">
        <v>1197</v>
      </c>
      <c r="D461" t="s">
        <v>1160</v>
      </c>
      <c r="E461">
        <f t="shared" si="7"/>
        <v>1</v>
      </c>
    </row>
    <row r="462" spans="1:5">
      <c r="A462" t="s">
        <v>2618</v>
      </c>
      <c r="B462" t="s">
        <v>1195</v>
      </c>
      <c r="D462" t="s">
        <v>1160</v>
      </c>
      <c r="E462">
        <f t="shared" si="7"/>
        <v>1</v>
      </c>
    </row>
    <row r="463" spans="1:5">
      <c r="A463" t="s">
        <v>2618</v>
      </c>
      <c r="B463" t="s">
        <v>1192</v>
      </c>
      <c r="D463" t="s">
        <v>1160</v>
      </c>
      <c r="E463">
        <f t="shared" si="7"/>
        <v>1</v>
      </c>
    </row>
    <row r="464" spans="1:5">
      <c r="A464" t="s">
        <v>2618</v>
      </c>
      <c r="B464" t="s">
        <v>1191</v>
      </c>
      <c r="D464" t="s">
        <v>1160</v>
      </c>
      <c r="E464">
        <f t="shared" si="7"/>
        <v>1</v>
      </c>
    </row>
    <row r="465" spans="1:5">
      <c r="A465" t="s">
        <v>2618</v>
      </c>
      <c r="B465" t="s">
        <v>1187</v>
      </c>
      <c r="D465" t="s">
        <v>1160</v>
      </c>
      <c r="E465">
        <f t="shared" si="7"/>
        <v>1</v>
      </c>
    </row>
    <row r="466" spans="1:5">
      <c r="A466" t="s">
        <v>2618</v>
      </c>
      <c r="B466" t="s">
        <v>1186</v>
      </c>
      <c r="D466" t="s">
        <v>1160</v>
      </c>
      <c r="E466">
        <f t="shared" si="7"/>
        <v>1</v>
      </c>
    </row>
    <row r="467" spans="1:5">
      <c r="A467" t="s">
        <v>2618</v>
      </c>
      <c r="B467" t="s">
        <v>1183</v>
      </c>
      <c r="D467" t="s">
        <v>1160</v>
      </c>
      <c r="E467">
        <f t="shared" si="7"/>
        <v>1</v>
      </c>
    </row>
    <row r="468" spans="1:5">
      <c r="A468" t="s">
        <v>2618</v>
      </c>
      <c r="B468" t="s">
        <v>1182</v>
      </c>
      <c r="D468" t="s">
        <v>1160</v>
      </c>
      <c r="E468">
        <f t="shared" si="7"/>
        <v>1</v>
      </c>
    </row>
    <row r="469" spans="1:5">
      <c r="A469" t="s">
        <v>2618</v>
      </c>
      <c r="B469" t="s">
        <v>1180</v>
      </c>
      <c r="D469" t="s">
        <v>1160</v>
      </c>
      <c r="E469">
        <f t="shared" si="7"/>
        <v>1</v>
      </c>
    </row>
    <row r="470" spans="1:5">
      <c r="A470" t="s">
        <v>2618</v>
      </c>
      <c r="B470" t="s">
        <v>1178</v>
      </c>
      <c r="D470" t="s">
        <v>1160</v>
      </c>
      <c r="E470">
        <f t="shared" si="7"/>
        <v>1</v>
      </c>
    </row>
    <row r="471" spans="1:5">
      <c r="A471" t="s">
        <v>2618</v>
      </c>
      <c r="B471" t="s">
        <v>1176</v>
      </c>
      <c r="D471" t="s">
        <v>1160</v>
      </c>
      <c r="E471">
        <f t="shared" si="7"/>
        <v>1</v>
      </c>
    </row>
    <row r="472" spans="1:5">
      <c r="A472" t="s">
        <v>2618</v>
      </c>
      <c r="B472" t="s">
        <v>1174</v>
      </c>
      <c r="D472" t="s">
        <v>1160</v>
      </c>
      <c r="E472">
        <f t="shared" si="7"/>
        <v>1</v>
      </c>
    </row>
    <row r="473" spans="1:5">
      <c r="A473" t="s">
        <v>2618</v>
      </c>
      <c r="B473" t="s">
        <v>1173</v>
      </c>
      <c r="D473" t="s">
        <v>1160</v>
      </c>
      <c r="E473">
        <f t="shared" si="7"/>
        <v>1</v>
      </c>
    </row>
    <row r="474" spans="1:5">
      <c r="A474" t="s">
        <v>2618</v>
      </c>
      <c r="B474" t="s">
        <v>1170</v>
      </c>
      <c r="D474" t="s">
        <v>1160</v>
      </c>
      <c r="E474">
        <f t="shared" si="7"/>
        <v>1</v>
      </c>
    </row>
    <row r="475" spans="1:5">
      <c r="A475" t="s">
        <v>2618</v>
      </c>
      <c r="B475" t="s">
        <v>1168</v>
      </c>
      <c r="D475" t="s">
        <v>1160</v>
      </c>
      <c r="E475">
        <f t="shared" si="7"/>
        <v>1</v>
      </c>
    </row>
    <row r="476" spans="1:5">
      <c r="A476" t="s">
        <v>2618</v>
      </c>
      <c r="B476" t="s">
        <v>1165</v>
      </c>
      <c r="D476" t="s">
        <v>1160</v>
      </c>
      <c r="E476">
        <f t="shared" si="7"/>
        <v>1</v>
      </c>
    </row>
    <row r="477" spans="1:5">
      <c r="A477" t="s">
        <v>2618</v>
      </c>
      <c r="B477" t="s">
        <v>1163</v>
      </c>
      <c r="D477" t="s">
        <v>1160</v>
      </c>
      <c r="E477">
        <f t="shared" si="7"/>
        <v>1</v>
      </c>
    </row>
    <row r="478" spans="1:5">
      <c r="A478" t="s">
        <v>2618</v>
      </c>
      <c r="B478" t="s">
        <v>1162</v>
      </c>
      <c r="D478" t="s">
        <v>1160</v>
      </c>
      <c r="E478">
        <f t="shared" si="7"/>
        <v>1</v>
      </c>
    </row>
    <row r="479" spans="1:5">
      <c r="A479" t="s">
        <v>2618</v>
      </c>
      <c r="B479" t="s">
        <v>1159</v>
      </c>
      <c r="D479" t="s">
        <v>456</v>
      </c>
      <c r="E479">
        <f t="shared" si="7"/>
        <v>1</v>
      </c>
    </row>
    <row r="480" spans="1:5">
      <c r="A480" t="s">
        <v>2618</v>
      </c>
      <c r="B480" t="s">
        <v>1158</v>
      </c>
      <c r="D480" t="s">
        <v>456</v>
      </c>
      <c r="E480">
        <f t="shared" si="7"/>
        <v>1</v>
      </c>
    </row>
    <row r="481" spans="1:5">
      <c r="A481" t="s">
        <v>2618</v>
      </c>
      <c r="B481" t="s">
        <v>1155</v>
      </c>
      <c r="D481" t="s">
        <v>456</v>
      </c>
      <c r="E481">
        <f t="shared" si="7"/>
        <v>1</v>
      </c>
    </row>
    <row r="482" spans="1:5">
      <c r="A482" t="s">
        <v>2618</v>
      </c>
      <c r="B482" t="s">
        <v>1154</v>
      </c>
      <c r="D482" t="s">
        <v>456</v>
      </c>
      <c r="E482">
        <f t="shared" si="7"/>
        <v>1</v>
      </c>
    </row>
    <row r="483" spans="1:5">
      <c r="A483" t="s">
        <v>2618</v>
      </c>
      <c r="B483" t="s">
        <v>1151</v>
      </c>
      <c r="D483" t="s">
        <v>456</v>
      </c>
      <c r="E483">
        <f t="shared" si="7"/>
        <v>1</v>
      </c>
    </row>
    <row r="484" spans="1:5">
      <c r="A484" t="s">
        <v>2618</v>
      </c>
      <c r="B484" t="s">
        <v>1150</v>
      </c>
      <c r="D484" t="s">
        <v>456</v>
      </c>
      <c r="E484">
        <f t="shared" si="7"/>
        <v>1</v>
      </c>
    </row>
    <row r="485" spans="1:5">
      <c r="A485" t="s">
        <v>2618</v>
      </c>
      <c r="B485" t="s">
        <v>1147</v>
      </c>
      <c r="D485" t="s">
        <v>456</v>
      </c>
      <c r="E485">
        <f t="shared" si="7"/>
        <v>1</v>
      </c>
    </row>
    <row r="486" spans="1:5">
      <c r="A486" t="s">
        <v>2618</v>
      </c>
      <c r="B486" t="s">
        <v>1146</v>
      </c>
      <c r="D486" t="s">
        <v>456</v>
      </c>
      <c r="E486">
        <f t="shared" si="7"/>
        <v>1</v>
      </c>
    </row>
    <row r="487" spans="1:5">
      <c r="A487" t="s">
        <v>2618</v>
      </c>
      <c r="B487" t="s">
        <v>1143</v>
      </c>
      <c r="D487" t="s">
        <v>456</v>
      </c>
      <c r="E487">
        <f t="shared" si="7"/>
        <v>1</v>
      </c>
    </row>
    <row r="488" spans="1:5">
      <c r="A488" t="s">
        <v>2618</v>
      </c>
      <c r="B488" t="s">
        <v>1142</v>
      </c>
      <c r="D488" t="s">
        <v>456</v>
      </c>
      <c r="E488">
        <f t="shared" si="7"/>
        <v>1</v>
      </c>
    </row>
    <row r="489" spans="1:5">
      <c r="A489" t="s">
        <v>2624</v>
      </c>
      <c r="B489" t="s">
        <v>937</v>
      </c>
      <c r="C489" t="s">
        <v>936</v>
      </c>
      <c r="D489" t="s">
        <v>931</v>
      </c>
      <c r="E489">
        <f t="shared" si="7"/>
        <v>1</v>
      </c>
    </row>
    <row r="490" spans="1:5">
      <c r="A490" t="s">
        <v>2624</v>
      </c>
      <c r="B490" t="s">
        <v>935</v>
      </c>
      <c r="D490" t="s">
        <v>931</v>
      </c>
      <c r="E490">
        <f t="shared" si="7"/>
        <v>1</v>
      </c>
    </row>
    <row r="491" spans="1:5">
      <c r="A491" t="s">
        <v>2624</v>
      </c>
      <c r="B491" t="s">
        <v>934</v>
      </c>
      <c r="C491" t="s">
        <v>932</v>
      </c>
      <c r="D491" t="s">
        <v>931</v>
      </c>
      <c r="E491">
        <f t="shared" si="7"/>
        <v>1</v>
      </c>
    </row>
    <row r="492" spans="1:5">
      <c r="A492" t="s">
        <v>2624</v>
      </c>
      <c r="B492" t="s">
        <v>933</v>
      </c>
      <c r="C492" t="s">
        <v>932</v>
      </c>
      <c r="D492" t="s">
        <v>931</v>
      </c>
      <c r="E492">
        <f t="shared" si="7"/>
        <v>1</v>
      </c>
    </row>
    <row r="493" spans="1:5">
      <c r="A493" t="s">
        <v>2634</v>
      </c>
      <c r="B493" t="s">
        <v>293</v>
      </c>
      <c r="C493" t="s">
        <v>288</v>
      </c>
      <c r="D493" t="s">
        <v>292</v>
      </c>
      <c r="E493">
        <f t="shared" si="7"/>
        <v>1</v>
      </c>
    </row>
    <row r="494" spans="1:5">
      <c r="A494" t="s">
        <v>2634</v>
      </c>
      <c r="B494" t="s">
        <v>291</v>
      </c>
      <c r="C494" t="s">
        <v>288</v>
      </c>
      <c r="D494" t="s">
        <v>156</v>
      </c>
      <c r="E494">
        <f t="shared" si="7"/>
        <v>1</v>
      </c>
    </row>
    <row r="495" spans="1:5">
      <c r="A495" t="s">
        <v>2634</v>
      </c>
      <c r="B495" t="s">
        <v>287</v>
      </c>
      <c r="D495" t="s">
        <v>156</v>
      </c>
      <c r="E495">
        <f t="shared" si="7"/>
        <v>1</v>
      </c>
    </row>
    <row r="496" spans="1:5">
      <c r="A496" t="s">
        <v>2617</v>
      </c>
      <c r="B496" t="s">
        <v>1261</v>
      </c>
      <c r="D496" t="s">
        <v>292</v>
      </c>
      <c r="E496">
        <f t="shared" si="7"/>
        <v>1</v>
      </c>
    </row>
    <row r="497" spans="1:5">
      <c r="A497" t="s">
        <v>2617</v>
      </c>
      <c r="B497" t="s">
        <v>1265</v>
      </c>
      <c r="C497" t="s">
        <v>1252</v>
      </c>
      <c r="D497" t="s">
        <v>292</v>
      </c>
      <c r="E497">
        <f t="shared" si="7"/>
        <v>1</v>
      </c>
    </row>
    <row r="498" spans="1:5">
      <c r="A498" t="s">
        <v>2617</v>
      </c>
      <c r="B498" t="s">
        <v>1264</v>
      </c>
      <c r="C498" t="s">
        <v>1252</v>
      </c>
      <c r="D498" t="s">
        <v>292</v>
      </c>
      <c r="E498">
        <f t="shared" si="7"/>
        <v>1</v>
      </c>
    </row>
    <row r="499" spans="1:5">
      <c r="A499" t="s">
        <v>2617</v>
      </c>
      <c r="B499" t="s">
        <v>1263</v>
      </c>
      <c r="C499" t="s">
        <v>1252</v>
      </c>
      <c r="D499" t="s">
        <v>292</v>
      </c>
      <c r="E499">
        <f t="shared" si="7"/>
        <v>1</v>
      </c>
    </row>
    <row r="500" spans="1:5">
      <c r="A500" t="s">
        <v>2617</v>
      </c>
      <c r="B500" t="s">
        <v>1262</v>
      </c>
      <c r="C500" t="s">
        <v>1252</v>
      </c>
      <c r="D500" t="s">
        <v>292</v>
      </c>
      <c r="E500">
        <f t="shared" si="7"/>
        <v>1</v>
      </c>
    </row>
    <row r="501" spans="1:5">
      <c r="A501" t="s">
        <v>2617</v>
      </c>
      <c r="B501" t="s">
        <v>1261</v>
      </c>
      <c r="D501" t="s">
        <v>292</v>
      </c>
      <c r="E501">
        <f t="shared" si="7"/>
        <v>1</v>
      </c>
    </row>
    <row r="502" spans="1:5">
      <c r="A502" t="s">
        <v>2617</v>
      </c>
      <c r="B502" t="s">
        <v>1260</v>
      </c>
      <c r="D502" t="s">
        <v>292</v>
      </c>
      <c r="E502">
        <f t="shared" si="7"/>
        <v>1</v>
      </c>
    </row>
    <row r="503" spans="1:5">
      <c r="A503" t="s">
        <v>2617</v>
      </c>
      <c r="B503" t="s">
        <v>1259</v>
      </c>
      <c r="D503" t="s">
        <v>292</v>
      </c>
      <c r="E503">
        <f t="shared" si="7"/>
        <v>1</v>
      </c>
    </row>
    <row r="504" spans="1:5">
      <c r="A504" t="s">
        <v>2617</v>
      </c>
      <c r="B504" t="s">
        <v>1258</v>
      </c>
      <c r="D504" t="s">
        <v>292</v>
      </c>
      <c r="E504">
        <f t="shared" si="7"/>
        <v>1</v>
      </c>
    </row>
    <row r="505" spans="1:5">
      <c r="A505" t="s">
        <v>2617</v>
      </c>
      <c r="B505" t="s">
        <v>1257</v>
      </c>
      <c r="D505" t="s">
        <v>292</v>
      </c>
      <c r="E505">
        <f t="shared" si="7"/>
        <v>1</v>
      </c>
    </row>
    <row r="506" spans="1:5">
      <c r="A506" t="s">
        <v>2617</v>
      </c>
      <c r="B506" t="s">
        <v>1256</v>
      </c>
      <c r="C506" t="s">
        <v>1252</v>
      </c>
      <c r="D506" t="s">
        <v>292</v>
      </c>
      <c r="E506">
        <f t="shared" si="7"/>
        <v>1</v>
      </c>
    </row>
    <row r="507" spans="1:5">
      <c r="A507" t="s">
        <v>2617</v>
      </c>
      <c r="B507" t="s">
        <v>1255</v>
      </c>
      <c r="C507" t="s">
        <v>1252</v>
      </c>
      <c r="D507" t="s">
        <v>292</v>
      </c>
      <c r="E507">
        <f t="shared" si="7"/>
        <v>1</v>
      </c>
    </row>
    <row r="508" spans="1:5">
      <c r="A508" t="s">
        <v>2617</v>
      </c>
      <c r="B508" t="s">
        <v>1254</v>
      </c>
      <c r="C508" t="s">
        <v>1252</v>
      </c>
      <c r="D508" t="s">
        <v>292</v>
      </c>
      <c r="E508">
        <f t="shared" si="7"/>
        <v>1</v>
      </c>
    </row>
    <row r="509" spans="1:5">
      <c r="A509" t="s">
        <v>2617</v>
      </c>
      <c r="B509" t="s">
        <v>1253</v>
      </c>
      <c r="C509" t="s">
        <v>1252</v>
      </c>
      <c r="D509" t="s">
        <v>292</v>
      </c>
      <c r="E509">
        <f t="shared" si="7"/>
        <v>1</v>
      </c>
    </row>
    <row r="510" spans="1:5">
      <c r="A510" t="s">
        <v>2617</v>
      </c>
      <c r="B510" t="s">
        <v>1251</v>
      </c>
      <c r="D510" t="s">
        <v>292</v>
      </c>
      <c r="E510">
        <f t="shared" si="7"/>
        <v>1</v>
      </c>
    </row>
    <row r="511" spans="1:5">
      <c r="A511" t="s">
        <v>2617</v>
      </c>
      <c r="B511" t="s">
        <v>1250</v>
      </c>
      <c r="D511" t="s">
        <v>292</v>
      </c>
      <c r="E511">
        <f t="shared" si="7"/>
        <v>1</v>
      </c>
    </row>
    <row r="512" spans="1:5">
      <c r="A512" t="s">
        <v>2617</v>
      </c>
      <c r="B512" t="s">
        <v>1249</v>
      </c>
      <c r="D512" t="s">
        <v>292</v>
      </c>
      <c r="E512">
        <f t="shared" si="7"/>
        <v>1</v>
      </c>
    </row>
    <row r="513" spans="1:5">
      <c r="A513" t="s">
        <v>2617</v>
      </c>
      <c r="B513" t="s">
        <v>1248</v>
      </c>
      <c r="D513" t="s">
        <v>292</v>
      </c>
      <c r="E513">
        <f t="shared" si="7"/>
        <v>1</v>
      </c>
    </row>
    <row r="514" spans="1:5">
      <c r="A514" t="s">
        <v>2617</v>
      </c>
      <c r="B514" t="s">
        <v>1247</v>
      </c>
      <c r="D514" t="s">
        <v>292</v>
      </c>
      <c r="E514">
        <f t="shared" si="7"/>
        <v>1</v>
      </c>
    </row>
    <row r="515" spans="1:5">
      <c r="A515" t="s">
        <v>2617</v>
      </c>
      <c r="B515" t="s">
        <v>1246</v>
      </c>
      <c r="D515" t="s">
        <v>292</v>
      </c>
      <c r="E515">
        <f t="shared" ref="E515:E578" si="8">1-G515+F515</f>
        <v>1</v>
      </c>
    </row>
    <row r="516" spans="1:5">
      <c r="A516" t="s">
        <v>2617</v>
      </c>
      <c r="B516" t="s">
        <v>1245</v>
      </c>
      <c r="D516" t="s">
        <v>292</v>
      </c>
      <c r="E516">
        <f t="shared" si="8"/>
        <v>1</v>
      </c>
    </row>
    <row r="517" spans="1:5">
      <c r="A517" t="s">
        <v>2617</v>
      </c>
      <c r="B517" t="s">
        <v>1244</v>
      </c>
      <c r="D517" t="s">
        <v>292</v>
      </c>
      <c r="E517">
        <f t="shared" si="8"/>
        <v>1</v>
      </c>
    </row>
    <row r="518" spans="1:5">
      <c r="A518" t="s">
        <v>2617</v>
      </c>
      <c r="B518" t="s">
        <v>1243</v>
      </c>
      <c r="D518" t="s">
        <v>292</v>
      </c>
      <c r="E518">
        <f t="shared" si="8"/>
        <v>1</v>
      </c>
    </row>
    <row r="519" spans="1:5">
      <c r="A519" t="s">
        <v>2617</v>
      </c>
      <c r="B519" t="s">
        <v>1242</v>
      </c>
      <c r="D519" t="s">
        <v>292</v>
      </c>
      <c r="E519">
        <f t="shared" si="8"/>
        <v>1</v>
      </c>
    </row>
    <row r="520" spans="1:5">
      <c r="A520" t="s">
        <v>2617</v>
      </c>
      <c r="B520" t="s">
        <v>1241</v>
      </c>
      <c r="D520" t="s">
        <v>292</v>
      </c>
      <c r="E520">
        <f t="shared" si="8"/>
        <v>1</v>
      </c>
    </row>
    <row r="521" spans="1:5">
      <c r="A521" t="s">
        <v>2617</v>
      </c>
      <c r="B521" t="s">
        <v>1240</v>
      </c>
      <c r="D521" t="s">
        <v>292</v>
      </c>
      <c r="E521">
        <f t="shared" si="8"/>
        <v>1</v>
      </c>
    </row>
    <row r="522" spans="1:5">
      <c r="A522" t="s">
        <v>2616</v>
      </c>
      <c r="B522" t="s">
        <v>1299</v>
      </c>
      <c r="C522" t="s">
        <v>1270</v>
      </c>
      <c r="D522" t="s">
        <v>837</v>
      </c>
      <c r="E522">
        <f t="shared" si="8"/>
        <v>1</v>
      </c>
    </row>
    <row r="523" spans="1:5">
      <c r="A523" t="s">
        <v>2616</v>
      </c>
      <c r="B523" t="s">
        <v>1298</v>
      </c>
      <c r="C523" t="s">
        <v>1270</v>
      </c>
      <c r="D523" t="s">
        <v>837</v>
      </c>
      <c r="E523">
        <f t="shared" si="8"/>
        <v>1</v>
      </c>
    </row>
    <row r="524" spans="1:5">
      <c r="A524" t="s">
        <v>2616</v>
      </c>
      <c r="B524" t="s">
        <v>1297</v>
      </c>
      <c r="D524" t="s">
        <v>837</v>
      </c>
      <c r="E524">
        <f t="shared" si="8"/>
        <v>1</v>
      </c>
    </row>
    <row r="525" spans="1:5">
      <c r="A525" t="s">
        <v>2616</v>
      </c>
      <c r="B525" t="s">
        <v>1296</v>
      </c>
      <c r="D525" t="s">
        <v>837</v>
      </c>
      <c r="E525">
        <f t="shared" si="8"/>
        <v>1</v>
      </c>
    </row>
    <row r="526" spans="1:5">
      <c r="A526" t="s">
        <v>2616</v>
      </c>
      <c r="B526" t="s">
        <v>1295</v>
      </c>
      <c r="D526" t="s">
        <v>837</v>
      </c>
      <c r="E526">
        <f t="shared" si="8"/>
        <v>1</v>
      </c>
    </row>
    <row r="527" spans="1:5">
      <c r="A527" t="s">
        <v>2616</v>
      </c>
      <c r="B527" t="s">
        <v>1293</v>
      </c>
      <c r="D527" t="s">
        <v>837</v>
      </c>
      <c r="E527">
        <f t="shared" si="8"/>
        <v>1</v>
      </c>
    </row>
    <row r="528" spans="1:5">
      <c r="A528" t="s">
        <v>2616</v>
      </c>
      <c r="B528" t="s">
        <v>1292</v>
      </c>
      <c r="D528" t="s">
        <v>837</v>
      </c>
      <c r="E528">
        <f t="shared" si="8"/>
        <v>1</v>
      </c>
    </row>
    <row r="529" spans="1:5">
      <c r="A529" t="s">
        <v>2616</v>
      </c>
      <c r="B529" t="s">
        <v>1291</v>
      </c>
      <c r="D529" t="s">
        <v>837</v>
      </c>
      <c r="E529">
        <f t="shared" si="8"/>
        <v>1</v>
      </c>
    </row>
    <row r="530" spans="1:5">
      <c r="A530" t="s">
        <v>2616</v>
      </c>
      <c r="B530" t="s">
        <v>1289</v>
      </c>
      <c r="D530" t="s">
        <v>837</v>
      </c>
      <c r="E530">
        <f t="shared" si="8"/>
        <v>1</v>
      </c>
    </row>
    <row r="531" spans="1:5">
      <c r="A531" t="s">
        <v>2616</v>
      </c>
      <c r="B531" t="s">
        <v>1287</v>
      </c>
      <c r="C531" t="s">
        <v>1280</v>
      </c>
      <c r="D531" t="s">
        <v>837</v>
      </c>
      <c r="E531">
        <f t="shared" si="8"/>
        <v>1</v>
      </c>
    </row>
    <row r="532" spans="1:5">
      <c r="A532" t="s">
        <v>2616</v>
      </c>
      <c r="B532" t="s">
        <v>1285</v>
      </c>
      <c r="C532" t="s">
        <v>1280</v>
      </c>
      <c r="D532" t="s">
        <v>837</v>
      </c>
      <c r="E532">
        <f t="shared" si="8"/>
        <v>1</v>
      </c>
    </row>
    <row r="533" spans="1:5">
      <c r="A533" t="s">
        <v>2616</v>
      </c>
      <c r="B533" t="s">
        <v>1284</v>
      </c>
      <c r="C533" t="s">
        <v>1280</v>
      </c>
      <c r="D533" t="s">
        <v>837</v>
      </c>
      <c r="E533">
        <f t="shared" si="8"/>
        <v>1</v>
      </c>
    </row>
    <row r="534" spans="1:5">
      <c r="A534" t="s">
        <v>2616</v>
      </c>
      <c r="B534" t="s">
        <v>1283</v>
      </c>
      <c r="C534" t="s">
        <v>1280</v>
      </c>
      <c r="D534" t="s">
        <v>837</v>
      </c>
      <c r="E534">
        <f t="shared" si="8"/>
        <v>1</v>
      </c>
    </row>
    <row r="535" spans="1:5">
      <c r="A535" t="s">
        <v>2616</v>
      </c>
      <c r="B535" t="s">
        <v>1282</v>
      </c>
      <c r="C535" t="s">
        <v>1280</v>
      </c>
      <c r="D535" t="s">
        <v>837</v>
      </c>
      <c r="E535">
        <f t="shared" si="8"/>
        <v>1</v>
      </c>
    </row>
    <row r="536" spans="1:5">
      <c r="A536" t="s">
        <v>2616</v>
      </c>
      <c r="B536" t="s">
        <v>1279</v>
      </c>
      <c r="C536" t="s">
        <v>1272</v>
      </c>
      <c r="D536" t="s">
        <v>837</v>
      </c>
      <c r="E536">
        <f t="shared" si="8"/>
        <v>1</v>
      </c>
    </row>
    <row r="537" spans="1:5">
      <c r="A537" t="s">
        <v>2616</v>
      </c>
      <c r="B537" t="s">
        <v>1278</v>
      </c>
      <c r="C537" t="s">
        <v>1272</v>
      </c>
      <c r="D537" t="s">
        <v>837</v>
      </c>
      <c r="E537">
        <f t="shared" si="8"/>
        <v>1</v>
      </c>
    </row>
    <row r="538" spans="1:5">
      <c r="A538" t="s">
        <v>2616</v>
      </c>
      <c r="B538" t="s">
        <v>1277</v>
      </c>
      <c r="C538" t="s">
        <v>1272</v>
      </c>
      <c r="D538" t="s">
        <v>837</v>
      </c>
      <c r="E538">
        <f t="shared" si="8"/>
        <v>1</v>
      </c>
    </row>
    <row r="539" spans="1:5">
      <c r="A539" t="s">
        <v>2616</v>
      </c>
      <c r="B539" t="s">
        <v>1276</v>
      </c>
      <c r="C539" t="s">
        <v>1272</v>
      </c>
      <c r="D539" t="s">
        <v>837</v>
      </c>
      <c r="E539">
        <f t="shared" si="8"/>
        <v>1</v>
      </c>
    </row>
    <row r="540" spans="1:5">
      <c r="A540" t="s">
        <v>2616</v>
      </c>
      <c r="B540" t="s">
        <v>1275</v>
      </c>
      <c r="C540" t="s">
        <v>1272</v>
      </c>
      <c r="D540" t="s">
        <v>837</v>
      </c>
      <c r="E540">
        <f t="shared" si="8"/>
        <v>1</v>
      </c>
    </row>
    <row r="541" spans="1:5">
      <c r="A541" t="s">
        <v>2616</v>
      </c>
      <c r="B541" t="s">
        <v>1274</v>
      </c>
      <c r="C541" t="s">
        <v>1272</v>
      </c>
      <c r="D541" t="s">
        <v>837</v>
      </c>
      <c r="E541">
        <f t="shared" si="8"/>
        <v>1</v>
      </c>
    </row>
    <row r="542" spans="1:5">
      <c r="A542" t="s">
        <v>2616</v>
      </c>
      <c r="B542" t="s">
        <v>1271</v>
      </c>
      <c r="C542" t="s">
        <v>1270</v>
      </c>
      <c r="D542" t="s">
        <v>837</v>
      </c>
      <c r="E542">
        <f t="shared" si="8"/>
        <v>1</v>
      </c>
    </row>
    <row r="543" spans="1:5">
      <c r="A543" t="s">
        <v>2616</v>
      </c>
      <c r="B543" t="s">
        <v>1269</v>
      </c>
      <c r="C543" t="s">
        <v>1266</v>
      </c>
      <c r="D543" t="s">
        <v>837</v>
      </c>
      <c r="E543">
        <f t="shared" si="8"/>
        <v>1</v>
      </c>
    </row>
    <row r="544" spans="1:5">
      <c r="A544" t="s">
        <v>2616</v>
      </c>
      <c r="B544" t="s">
        <v>1268</v>
      </c>
      <c r="C544" t="s">
        <v>1266</v>
      </c>
      <c r="D544" t="s">
        <v>837</v>
      </c>
      <c r="E544">
        <f t="shared" si="8"/>
        <v>1</v>
      </c>
    </row>
    <row r="545" spans="1:5">
      <c r="A545" t="s">
        <v>2615</v>
      </c>
      <c r="C545" t="s">
        <v>1316</v>
      </c>
      <c r="D545" t="s">
        <v>1300</v>
      </c>
      <c r="E545">
        <f t="shared" si="8"/>
        <v>1</v>
      </c>
    </row>
    <row r="546" spans="1:5">
      <c r="A546" t="s">
        <v>2615</v>
      </c>
      <c r="C546" t="s">
        <v>1314</v>
      </c>
      <c r="D546" t="s">
        <v>1300</v>
      </c>
      <c r="E546">
        <f t="shared" si="8"/>
        <v>1</v>
      </c>
    </row>
    <row r="547" spans="1:5">
      <c r="A547" t="s">
        <v>2615</v>
      </c>
      <c r="B547" t="s">
        <v>1313</v>
      </c>
      <c r="C547" t="s">
        <v>1311</v>
      </c>
      <c r="D547" t="s">
        <v>1300</v>
      </c>
      <c r="E547">
        <f t="shared" si="8"/>
        <v>1</v>
      </c>
    </row>
    <row r="548" spans="1:5">
      <c r="A548" t="s">
        <v>2615</v>
      </c>
      <c r="C548" t="s">
        <v>1309</v>
      </c>
      <c r="D548" t="s">
        <v>1300</v>
      </c>
      <c r="E548">
        <f t="shared" si="8"/>
        <v>1</v>
      </c>
    </row>
    <row r="549" spans="1:5">
      <c r="A549" t="s">
        <v>2615</v>
      </c>
      <c r="B549" t="s">
        <v>1308</v>
      </c>
      <c r="C549" t="s">
        <v>1305</v>
      </c>
      <c r="D549" t="s">
        <v>1300</v>
      </c>
      <c r="E549">
        <f t="shared" si="8"/>
        <v>1</v>
      </c>
    </row>
    <row r="550" spans="1:5">
      <c r="A550" t="s">
        <v>2615</v>
      </c>
      <c r="C550" t="s">
        <v>1303</v>
      </c>
      <c r="D550" t="s">
        <v>1300</v>
      </c>
      <c r="E550">
        <f t="shared" si="8"/>
        <v>1</v>
      </c>
    </row>
    <row r="551" spans="1:5">
      <c r="A551" t="s">
        <v>2615</v>
      </c>
      <c r="C551" t="s">
        <v>1301</v>
      </c>
      <c r="D551" t="s">
        <v>1300</v>
      </c>
      <c r="E551">
        <f t="shared" si="8"/>
        <v>1</v>
      </c>
    </row>
    <row r="552" spans="1:5">
      <c r="A552" t="s">
        <v>2613</v>
      </c>
      <c r="B552" t="s">
        <v>1564</v>
      </c>
      <c r="D552" t="s">
        <v>6</v>
      </c>
      <c r="E552">
        <f t="shared" si="8"/>
        <v>1</v>
      </c>
    </row>
    <row r="553" spans="1:5">
      <c r="A553" t="s">
        <v>2613</v>
      </c>
      <c r="B553" t="s">
        <v>1563</v>
      </c>
      <c r="D553" t="s">
        <v>6</v>
      </c>
      <c r="E553">
        <f t="shared" si="8"/>
        <v>1</v>
      </c>
    </row>
    <row r="554" spans="1:5">
      <c r="A554" t="s">
        <v>2613</v>
      </c>
      <c r="B554" t="s">
        <v>1562</v>
      </c>
      <c r="D554" t="s">
        <v>156</v>
      </c>
      <c r="E554">
        <f t="shared" si="8"/>
        <v>1</v>
      </c>
    </row>
    <row r="555" spans="1:5">
      <c r="A555" t="s">
        <v>2613</v>
      </c>
      <c r="B555" t="s">
        <v>1560</v>
      </c>
      <c r="D555" t="s">
        <v>156</v>
      </c>
      <c r="E555">
        <f t="shared" si="8"/>
        <v>1</v>
      </c>
    </row>
    <row r="556" spans="1:5">
      <c r="A556" t="s">
        <v>2613</v>
      </c>
      <c r="B556" t="s">
        <v>1558</v>
      </c>
      <c r="D556" t="s">
        <v>156</v>
      </c>
      <c r="E556">
        <f t="shared" si="8"/>
        <v>1</v>
      </c>
    </row>
    <row r="557" spans="1:5">
      <c r="A557" t="s">
        <v>2613</v>
      </c>
      <c r="B557" t="s">
        <v>1556</v>
      </c>
      <c r="D557" t="s">
        <v>156</v>
      </c>
      <c r="E557">
        <f t="shared" si="8"/>
        <v>1</v>
      </c>
    </row>
    <row r="558" spans="1:5">
      <c r="A558" t="s">
        <v>2613</v>
      </c>
      <c r="B558" t="s">
        <v>1553</v>
      </c>
      <c r="D558" t="s">
        <v>6</v>
      </c>
      <c r="E558">
        <f t="shared" si="8"/>
        <v>1</v>
      </c>
    </row>
    <row r="559" spans="1:5">
      <c r="A559" t="s">
        <v>2613</v>
      </c>
      <c r="B559" t="s">
        <v>1551</v>
      </c>
      <c r="D559" t="s">
        <v>6</v>
      </c>
      <c r="E559">
        <f t="shared" si="8"/>
        <v>1</v>
      </c>
    </row>
    <row r="560" spans="1:5">
      <c r="A560" t="s">
        <v>2613</v>
      </c>
      <c r="B560" t="s">
        <v>1550</v>
      </c>
      <c r="D560" t="s">
        <v>156</v>
      </c>
      <c r="E560">
        <f t="shared" si="8"/>
        <v>1</v>
      </c>
    </row>
    <row r="561" spans="1:5">
      <c r="A561" t="s">
        <v>2613</v>
      </c>
      <c r="B561" t="s">
        <v>1549</v>
      </c>
      <c r="D561" t="s">
        <v>156</v>
      </c>
      <c r="E561">
        <f t="shared" si="8"/>
        <v>1</v>
      </c>
    </row>
    <row r="562" spans="1:5">
      <c r="A562" t="s">
        <v>2613</v>
      </c>
      <c r="B562" t="s">
        <v>1547</v>
      </c>
      <c r="D562" t="s">
        <v>156</v>
      </c>
      <c r="E562">
        <f t="shared" si="8"/>
        <v>1</v>
      </c>
    </row>
    <row r="563" spans="1:5">
      <c r="A563" t="s">
        <v>2613</v>
      </c>
      <c r="B563" t="s">
        <v>1545</v>
      </c>
      <c r="D563" t="s">
        <v>156</v>
      </c>
      <c r="E563">
        <f t="shared" si="8"/>
        <v>1</v>
      </c>
    </row>
    <row r="564" spans="1:5">
      <c r="A564" t="s">
        <v>2613</v>
      </c>
      <c r="B564" t="s">
        <v>1543</v>
      </c>
      <c r="D564" t="s">
        <v>6</v>
      </c>
      <c r="E564">
        <f t="shared" si="8"/>
        <v>1</v>
      </c>
    </row>
    <row r="565" spans="1:5">
      <c r="A565" t="s">
        <v>2613</v>
      </c>
      <c r="B565" t="s">
        <v>1542</v>
      </c>
      <c r="D565" t="s">
        <v>6</v>
      </c>
      <c r="E565">
        <f t="shared" si="8"/>
        <v>1</v>
      </c>
    </row>
    <row r="566" spans="1:5">
      <c r="A566" t="s">
        <v>2613</v>
      </c>
      <c r="B566" t="s">
        <v>1541</v>
      </c>
      <c r="D566" t="s">
        <v>175</v>
      </c>
      <c r="E566">
        <f t="shared" si="8"/>
        <v>1</v>
      </c>
    </row>
    <row r="567" spans="1:5">
      <c r="A567" t="s">
        <v>2613</v>
      </c>
      <c r="B567" t="s">
        <v>1539</v>
      </c>
      <c r="D567" t="s">
        <v>6</v>
      </c>
      <c r="E567">
        <f t="shared" si="8"/>
        <v>1</v>
      </c>
    </row>
    <row r="568" spans="1:5">
      <c r="A568" t="s">
        <v>2613</v>
      </c>
      <c r="B568" t="s">
        <v>1538</v>
      </c>
      <c r="D568" t="s">
        <v>6</v>
      </c>
      <c r="E568">
        <f t="shared" si="8"/>
        <v>1</v>
      </c>
    </row>
    <row r="569" spans="1:5">
      <c r="A569" t="s">
        <v>2613</v>
      </c>
      <c r="B569" t="s">
        <v>1537</v>
      </c>
      <c r="D569" t="s">
        <v>6</v>
      </c>
      <c r="E569">
        <f t="shared" si="8"/>
        <v>1</v>
      </c>
    </row>
    <row r="570" spans="1:5">
      <c r="A570" t="s">
        <v>2613</v>
      </c>
      <c r="B570" t="s">
        <v>1535</v>
      </c>
      <c r="D570" t="s">
        <v>156</v>
      </c>
      <c r="E570">
        <f t="shared" si="8"/>
        <v>1</v>
      </c>
    </row>
    <row r="571" spans="1:5">
      <c r="A571" t="s">
        <v>2613</v>
      </c>
      <c r="B571" t="s">
        <v>1534</v>
      </c>
      <c r="D571" t="s">
        <v>156</v>
      </c>
      <c r="E571">
        <f t="shared" si="8"/>
        <v>1</v>
      </c>
    </row>
    <row r="572" spans="1:5">
      <c r="A572" t="s">
        <v>2613</v>
      </c>
      <c r="B572" t="s">
        <v>1533</v>
      </c>
      <c r="D572" t="s">
        <v>156</v>
      </c>
      <c r="E572">
        <f t="shared" si="8"/>
        <v>1</v>
      </c>
    </row>
    <row r="573" spans="1:5">
      <c r="A573" t="s">
        <v>2613</v>
      </c>
      <c r="B573" t="s">
        <v>1529</v>
      </c>
      <c r="D573" t="s">
        <v>156</v>
      </c>
      <c r="E573">
        <f t="shared" si="8"/>
        <v>1</v>
      </c>
    </row>
    <row r="574" spans="1:5">
      <c r="A574" t="s">
        <v>2613</v>
      </c>
      <c r="B574" t="s">
        <v>1527</v>
      </c>
      <c r="D574" t="s">
        <v>6</v>
      </c>
      <c r="E574">
        <f t="shared" si="8"/>
        <v>1</v>
      </c>
    </row>
    <row r="575" spans="1:5">
      <c r="A575" t="s">
        <v>2613</v>
      </c>
      <c r="B575" t="s">
        <v>1526</v>
      </c>
      <c r="D575" t="s">
        <v>156</v>
      </c>
      <c r="E575">
        <f t="shared" si="8"/>
        <v>1</v>
      </c>
    </row>
    <row r="576" spans="1:5">
      <c r="A576" t="s">
        <v>2613</v>
      </c>
      <c r="B576" t="s">
        <v>1525</v>
      </c>
      <c r="D576" t="s">
        <v>156</v>
      </c>
      <c r="E576">
        <f t="shared" si="8"/>
        <v>1</v>
      </c>
    </row>
    <row r="577" spans="1:5">
      <c r="A577" t="s">
        <v>2613</v>
      </c>
      <c r="B577" t="s">
        <v>1522</v>
      </c>
      <c r="D577" t="s">
        <v>6</v>
      </c>
      <c r="E577">
        <f t="shared" si="8"/>
        <v>1</v>
      </c>
    </row>
    <row r="578" spans="1:5">
      <c r="A578" t="s">
        <v>2613</v>
      </c>
      <c r="B578" t="s">
        <v>1519</v>
      </c>
      <c r="D578" t="s">
        <v>156</v>
      </c>
      <c r="E578">
        <f t="shared" si="8"/>
        <v>1</v>
      </c>
    </row>
    <row r="579" spans="1:5">
      <c r="A579" t="s">
        <v>2613</v>
      </c>
      <c r="B579" t="s">
        <v>1517</v>
      </c>
      <c r="D579" t="s">
        <v>156</v>
      </c>
      <c r="E579">
        <f t="shared" ref="E579:E642" si="9">1-G579+F579</f>
        <v>1</v>
      </c>
    </row>
    <row r="580" spans="1:5">
      <c r="A580" t="s">
        <v>2613</v>
      </c>
      <c r="B580" t="s">
        <v>1515</v>
      </c>
      <c r="D580" t="s">
        <v>6</v>
      </c>
      <c r="E580">
        <f t="shared" si="9"/>
        <v>1</v>
      </c>
    </row>
    <row r="581" spans="1:5">
      <c r="A581" t="s">
        <v>2613</v>
      </c>
      <c r="B581" t="s">
        <v>1514</v>
      </c>
      <c r="D581" t="s">
        <v>6</v>
      </c>
      <c r="E581">
        <f t="shared" si="9"/>
        <v>1</v>
      </c>
    </row>
    <row r="582" spans="1:5">
      <c r="A582" t="s">
        <v>2613</v>
      </c>
      <c r="B582" t="s">
        <v>1509</v>
      </c>
      <c r="D582" t="s">
        <v>156</v>
      </c>
      <c r="E582">
        <f t="shared" si="9"/>
        <v>1</v>
      </c>
    </row>
    <row r="583" spans="1:5">
      <c r="A583" t="s">
        <v>2613</v>
      </c>
      <c r="B583" t="s">
        <v>1507</v>
      </c>
      <c r="D583" t="s">
        <v>156</v>
      </c>
      <c r="E583">
        <f t="shared" si="9"/>
        <v>1</v>
      </c>
    </row>
    <row r="584" spans="1:5">
      <c r="A584" t="s">
        <v>2613</v>
      </c>
      <c r="B584" t="s">
        <v>1504</v>
      </c>
      <c r="D584" t="s">
        <v>156</v>
      </c>
      <c r="E584">
        <f t="shared" si="9"/>
        <v>1</v>
      </c>
    </row>
    <row r="585" spans="1:5">
      <c r="A585" t="s">
        <v>2613</v>
      </c>
      <c r="B585" t="s">
        <v>1502</v>
      </c>
      <c r="D585" t="s">
        <v>156</v>
      </c>
      <c r="E585">
        <f t="shared" si="9"/>
        <v>1</v>
      </c>
    </row>
    <row r="586" spans="1:5">
      <c r="A586" t="s">
        <v>2613</v>
      </c>
      <c r="B586" t="s">
        <v>1500</v>
      </c>
      <c r="D586" t="s">
        <v>156</v>
      </c>
      <c r="E586">
        <f t="shared" si="9"/>
        <v>1</v>
      </c>
    </row>
    <row r="587" spans="1:5">
      <c r="A587" t="s">
        <v>2613</v>
      </c>
      <c r="B587" t="s">
        <v>1498</v>
      </c>
      <c r="D587" t="s">
        <v>156</v>
      </c>
      <c r="E587">
        <f t="shared" si="9"/>
        <v>1</v>
      </c>
    </row>
    <row r="588" spans="1:5">
      <c r="A588" t="s">
        <v>2613</v>
      </c>
      <c r="B588" t="s">
        <v>1495</v>
      </c>
      <c r="D588" t="s">
        <v>156</v>
      </c>
      <c r="E588">
        <f t="shared" si="9"/>
        <v>1</v>
      </c>
    </row>
    <row r="589" spans="1:5">
      <c r="A589" t="s">
        <v>2613</v>
      </c>
      <c r="B589" t="s">
        <v>1494</v>
      </c>
      <c r="D589" t="s">
        <v>156</v>
      </c>
      <c r="E589">
        <f t="shared" si="9"/>
        <v>1</v>
      </c>
    </row>
    <row r="590" spans="1:5">
      <c r="A590" t="s">
        <v>2613</v>
      </c>
      <c r="B590" t="s">
        <v>1492</v>
      </c>
      <c r="D590" t="s">
        <v>156</v>
      </c>
      <c r="E590">
        <f t="shared" si="9"/>
        <v>1</v>
      </c>
    </row>
    <row r="591" spans="1:5">
      <c r="A591" t="s">
        <v>2613</v>
      </c>
      <c r="B591" t="s">
        <v>1488</v>
      </c>
      <c r="D591" t="s">
        <v>156</v>
      </c>
      <c r="E591">
        <f t="shared" si="9"/>
        <v>1</v>
      </c>
    </row>
    <row r="592" spans="1:5">
      <c r="A592" t="s">
        <v>2613</v>
      </c>
      <c r="B592" t="s">
        <v>1486</v>
      </c>
      <c r="D592" t="s">
        <v>156</v>
      </c>
      <c r="E592">
        <f t="shared" si="9"/>
        <v>1</v>
      </c>
    </row>
    <row r="593" spans="1:5">
      <c r="A593" t="s">
        <v>2613</v>
      </c>
      <c r="B593" t="s">
        <v>1485</v>
      </c>
      <c r="D593" t="s">
        <v>156</v>
      </c>
      <c r="E593">
        <f t="shared" si="9"/>
        <v>1</v>
      </c>
    </row>
    <row r="594" spans="1:5">
      <c r="A594" t="s">
        <v>2613</v>
      </c>
      <c r="B594" t="s">
        <v>1483</v>
      </c>
      <c r="D594" t="s">
        <v>156</v>
      </c>
      <c r="E594">
        <f t="shared" si="9"/>
        <v>1</v>
      </c>
    </row>
    <row r="595" spans="1:5">
      <c r="A595" t="s">
        <v>2613</v>
      </c>
      <c r="B595" t="s">
        <v>1481</v>
      </c>
      <c r="D595" t="s">
        <v>156</v>
      </c>
      <c r="E595">
        <f t="shared" si="9"/>
        <v>1</v>
      </c>
    </row>
    <row r="596" spans="1:5">
      <c r="A596" t="s">
        <v>2613</v>
      </c>
      <c r="B596" t="s">
        <v>1480</v>
      </c>
      <c r="D596" t="s">
        <v>156</v>
      </c>
      <c r="E596">
        <f t="shared" si="9"/>
        <v>1</v>
      </c>
    </row>
    <row r="597" spans="1:5">
      <c r="A597" t="s">
        <v>2613</v>
      </c>
      <c r="B597" t="s">
        <v>1479</v>
      </c>
      <c r="D597" t="s">
        <v>156</v>
      </c>
      <c r="E597">
        <f t="shared" si="9"/>
        <v>1</v>
      </c>
    </row>
    <row r="598" spans="1:5">
      <c r="A598" t="s">
        <v>2613</v>
      </c>
      <c r="B598" t="s">
        <v>1478</v>
      </c>
      <c r="D598" t="s">
        <v>156</v>
      </c>
      <c r="E598">
        <f t="shared" si="9"/>
        <v>1</v>
      </c>
    </row>
    <row r="599" spans="1:5">
      <c r="A599" t="s">
        <v>2613</v>
      </c>
      <c r="B599" t="s">
        <v>1476</v>
      </c>
      <c r="D599" t="s">
        <v>156</v>
      </c>
      <c r="E599">
        <f t="shared" si="9"/>
        <v>1</v>
      </c>
    </row>
    <row r="600" spans="1:5">
      <c r="A600" t="s">
        <v>2613</v>
      </c>
      <c r="B600" t="s">
        <v>1475</v>
      </c>
      <c r="D600" t="s">
        <v>156</v>
      </c>
      <c r="E600">
        <f t="shared" si="9"/>
        <v>1</v>
      </c>
    </row>
    <row r="601" spans="1:5">
      <c r="A601" t="s">
        <v>2613</v>
      </c>
      <c r="B601" t="s">
        <v>1473</v>
      </c>
      <c r="D601" t="s">
        <v>156</v>
      </c>
      <c r="E601">
        <f t="shared" si="9"/>
        <v>1</v>
      </c>
    </row>
    <row r="602" spans="1:5">
      <c r="A602" t="s">
        <v>2613</v>
      </c>
      <c r="B602" t="s">
        <v>1469</v>
      </c>
      <c r="D602" t="s">
        <v>156</v>
      </c>
      <c r="E602">
        <f t="shared" si="9"/>
        <v>1</v>
      </c>
    </row>
    <row r="603" spans="1:5">
      <c r="A603" t="s">
        <v>2613</v>
      </c>
      <c r="B603" t="s">
        <v>1468</v>
      </c>
      <c r="D603" t="s">
        <v>156</v>
      </c>
      <c r="E603">
        <f t="shared" si="9"/>
        <v>1</v>
      </c>
    </row>
    <row r="604" spans="1:5">
      <c r="A604" t="s">
        <v>2613</v>
      </c>
      <c r="B604" t="s">
        <v>1465</v>
      </c>
      <c r="D604" t="s">
        <v>156</v>
      </c>
      <c r="E604">
        <f t="shared" si="9"/>
        <v>1</v>
      </c>
    </row>
    <row r="605" spans="1:5">
      <c r="A605" t="s">
        <v>2613</v>
      </c>
      <c r="B605" t="s">
        <v>1463</v>
      </c>
      <c r="D605" t="s">
        <v>156</v>
      </c>
      <c r="E605">
        <f t="shared" si="9"/>
        <v>1</v>
      </c>
    </row>
    <row r="606" spans="1:5">
      <c r="A606" t="s">
        <v>2613</v>
      </c>
      <c r="B606" t="s">
        <v>1461</v>
      </c>
      <c r="D606" t="s">
        <v>156</v>
      </c>
      <c r="E606">
        <f t="shared" si="9"/>
        <v>1</v>
      </c>
    </row>
    <row r="607" spans="1:5">
      <c r="A607" t="s">
        <v>2613</v>
      </c>
      <c r="B607" t="s">
        <v>1458</v>
      </c>
      <c r="D607" t="s">
        <v>156</v>
      </c>
      <c r="E607">
        <f t="shared" si="9"/>
        <v>1</v>
      </c>
    </row>
    <row r="608" spans="1:5">
      <c r="A608" t="s">
        <v>2613</v>
      </c>
      <c r="B608" t="s">
        <v>1456</v>
      </c>
      <c r="D608" t="s">
        <v>156</v>
      </c>
      <c r="E608">
        <f t="shared" si="9"/>
        <v>1</v>
      </c>
    </row>
    <row r="609" spans="1:5">
      <c r="A609" t="s">
        <v>2613</v>
      </c>
      <c r="B609" t="s">
        <v>1453</v>
      </c>
      <c r="D609" t="s">
        <v>156</v>
      </c>
      <c r="E609">
        <f t="shared" si="9"/>
        <v>1</v>
      </c>
    </row>
    <row r="610" spans="1:5">
      <c r="A610" t="s">
        <v>2613</v>
      </c>
      <c r="B610" t="s">
        <v>1450</v>
      </c>
      <c r="D610" t="s">
        <v>156</v>
      </c>
      <c r="E610">
        <f t="shared" si="9"/>
        <v>1</v>
      </c>
    </row>
    <row r="611" spans="1:5">
      <c r="A611" t="s">
        <v>2613</v>
      </c>
      <c r="B611" t="s">
        <v>1449</v>
      </c>
      <c r="D611" t="s">
        <v>156</v>
      </c>
      <c r="E611">
        <f t="shared" si="9"/>
        <v>1</v>
      </c>
    </row>
    <row r="612" spans="1:5">
      <c r="A612" t="s">
        <v>2613</v>
      </c>
      <c r="B612" t="s">
        <v>1448</v>
      </c>
      <c r="D612" t="s">
        <v>156</v>
      </c>
      <c r="E612">
        <f t="shared" si="9"/>
        <v>1</v>
      </c>
    </row>
    <row r="613" spans="1:5">
      <c r="A613" t="s">
        <v>2613</v>
      </c>
      <c r="B613" t="s">
        <v>1447</v>
      </c>
      <c r="D613" t="s">
        <v>156</v>
      </c>
      <c r="E613">
        <f t="shared" si="9"/>
        <v>1</v>
      </c>
    </row>
    <row r="614" spans="1:5">
      <c r="A614" t="s">
        <v>2613</v>
      </c>
      <c r="B614" t="s">
        <v>1446</v>
      </c>
      <c r="D614" t="s">
        <v>156</v>
      </c>
      <c r="E614">
        <f t="shared" si="9"/>
        <v>1</v>
      </c>
    </row>
    <row r="615" spans="1:5">
      <c r="A615" t="s">
        <v>2613</v>
      </c>
      <c r="B615" t="s">
        <v>1444</v>
      </c>
      <c r="D615" t="s">
        <v>156</v>
      </c>
      <c r="E615">
        <f t="shared" si="9"/>
        <v>1</v>
      </c>
    </row>
    <row r="616" spans="1:5">
      <c r="A616" t="s">
        <v>2613</v>
      </c>
      <c r="B616" t="s">
        <v>1442</v>
      </c>
      <c r="D616" t="s">
        <v>156</v>
      </c>
      <c r="E616">
        <f t="shared" si="9"/>
        <v>1</v>
      </c>
    </row>
    <row r="617" spans="1:5">
      <c r="A617" t="s">
        <v>2613</v>
      </c>
      <c r="B617" t="s">
        <v>1441</v>
      </c>
      <c r="D617" t="s">
        <v>156</v>
      </c>
      <c r="E617">
        <f t="shared" si="9"/>
        <v>1</v>
      </c>
    </row>
    <row r="618" spans="1:5">
      <c r="A618" t="s">
        <v>2613</v>
      </c>
      <c r="B618" t="s">
        <v>1439</v>
      </c>
      <c r="D618" t="s">
        <v>124</v>
      </c>
      <c r="E618">
        <f t="shared" si="9"/>
        <v>1</v>
      </c>
    </row>
    <row r="619" spans="1:5">
      <c r="A619" t="s">
        <v>2613</v>
      </c>
      <c r="B619" t="s">
        <v>1436</v>
      </c>
      <c r="D619" t="s">
        <v>156</v>
      </c>
      <c r="E619">
        <f t="shared" si="9"/>
        <v>1</v>
      </c>
    </row>
    <row r="620" spans="1:5">
      <c r="A620" t="s">
        <v>2613</v>
      </c>
      <c r="B620" t="s">
        <v>1433</v>
      </c>
      <c r="D620" t="s">
        <v>156</v>
      </c>
      <c r="E620">
        <f t="shared" si="9"/>
        <v>1</v>
      </c>
    </row>
    <row r="621" spans="1:5">
      <c r="A621" t="s">
        <v>2613</v>
      </c>
      <c r="B621" t="s">
        <v>1431</v>
      </c>
      <c r="D621" t="s">
        <v>156</v>
      </c>
      <c r="E621">
        <f t="shared" si="9"/>
        <v>1</v>
      </c>
    </row>
    <row r="622" spans="1:5">
      <c r="A622" t="s">
        <v>2613</v>
      </c>
      <c r="B622" t="s">
        <v>1429</v>
      </c>
      <c r="D622" t="s">
        <v>156</v>
      </c>
      <c r="E622">
        <f t="shared" si="9"/>
        <v>1</v>
      </c>
    </row>
    <row r="623" spans="1:5">
      <c r="A623" t="s">
        <v>2613</v>
      </c>
      <c r="B623" t="s">
        <v>1427</v>
      </c>
      <c r="D623" t="s">
        <v>156</v>
      </c>
      <c r="E623">
        <f t="shared" si="9"/>
        <v>1</v>
      </c>
    </row>
    <row r="624" spans="1:5">
      <c r="A624" t="s">
        <v>2613</v>
      </c>
      <c r="B624" t="s">
        <v>1425</v>
      </c>
      <c r="D624" t="s">
        <v>156</v>
      </c>
      <c r="E624">
        <f t="shared" si="9"/>
        <v>1</v>
      </c>
    </row>
    <row r="625" spans="1:5">
      <c r="A625" t="s">
        <v>2613</v>
      </c>
      <c r="B625" t="s">
        <v>1423</v>
      </c>
      <c r="D625" t="s">
        <v>156</v>
      </c>
      <c r="E625">
        <f t="shared" si="9"/>
        <v>1</v>
      </c>
    </row>
    <row r="626" spans="1:5">
      <c r="A626" t="s">
        <v>2613</v>
      </c>
      <c r="B626" t="s">
        <v>1421</v>
      </c>
      <c r="D626" t="s">
        <v>156</v>
      </c>
      <c r="E626">
        <f t="shared" si="9"/>
        <v>1</v>
      </c>
    </row>
    <row r="627" spans="1:5">
      <c r="A627" t="s">
        <v>2613</v>
      </c>
      <c r="B627" t="s">
        <v>1419</v>
      </c>
      <c r="D627" t="s">
        <v>156</v>
      </c>
      <c r="E627">
        <f t="shared" si="9"/>
        <v>1</v>
      </c>
    </row>
    <row r="628" spans="1:5">
      <c r="A628" t="s">
        <v>2613</v>
      </c>
      <c r="B628" t="s">
        <v>1416</v>
      </c>
      <c r="D628" t="s">
        <v>156</v>
      </c>
      <c r="E628">
        <f t="shared" si="9"/>
        <v>1</v>
      </c>
    </row>
    <row r="629" spans="1:5">
      <c r="A629" t="s">
        <v>2613</v>
      </c>
      <c r="B629" t="s">
        <v>1415</v>
      </c>
      <c r="D629" t="s">
        <v>156</v>
      </c>
      <c r="E629">
        <f t="shared" si="9"/>
        <v>1</v>
      </c>
    </row>
    <row r="630" spans="1:5">
      <c r="A630" t="s">
        <v>2613</v>
      </c>
      <c r="B630" t="s">
        <v>1414</v>
      </c>
      <c r="D630" t="s">
        <v>156</v>
      </c>
      <c r="E630">
        <f t="shared" si="9"/>
        <v>1</v>
      </c>
    </row>
    <row r="631" spans="1:5">
      <c r="A631" t="s">
        <v>2613</v>
      </c>
      <c r="B631" t="s">
        <v>1413</v>
      </c>
      <c r="D631" t="s">
        <v>156</v>
      </c>
      <c r="E631">
        <f t="shared" si="9"/>
        <v>1</v>
      </c>
    </row>
    <row r="632" spans="1:5">
      <c r="A632" t="s">
        <v>2613</v>
      </c>
      <c r="B632" t="s">
        <v>1412</v>
      </c>
      <c r="D632" t="s">
        <v>156</v>
      </c>
      <c r="E632">
        <f t="shared" si="9"/>
        <v>1</v>
      </c>
    </row>
    <row r="633" spans="1:5">
      <c r="A633" t="s">
        <v>2613</v>
      </c>
      <c r="B633" t="s">
        <v>1411</v>
      </c>
      <c r="D633" t="s">
        <v>156</v>
      </c>
      <c r="E633">
        <f t="shared" si="9"/>
        <v>1</v>
      </c>
    </row>
    <row r="634" spans="1:5">
      <c r="A634" t="s">
        <v>2613</v>
      </c>
      <c r="B634" t="s">
        <v>1409</v>
      </c>
      <c r="D634" t="s">
        <v>156</v>
      </c>
      <c r="E634">
        <f t="shared" si="9"/>
        <v>1</v>
      </c>
    </row>
    <row r="635" spans="1:5">
      <c r="A635" t="s">
        <v>2613</v>
      </c>
      <c r="B635" t="s">
        <v>1407</v>
      </c>
      <c r="D635" t="s">
        <v>156</v>
      </c>
      <c r="E635">
        <f t="shared" si="9"/>
        <v>1</v>
      </c>
    </row>
    <row r="636" spans="1:5">
      <c r="A636" t="s">
        <v>2613</v>
      </c>
      <c r="B636" t="s">
        <v>1406</v>
      </c>
      <c r="D636" t="s">
        <v>156</v>
      </c>
      <c r="E636">
        <f t="shared" si="9"/>
        <v>1</v>
      </c>
    </row>
    <row r="637" spans="1:5">
      <c r="A637" t="s">
        <v>2613</v>
      </c>
      <c r="B637" t="s">
        <v>1405</v>
      </c>
      <c r="D637" t="s">
        <v>156</v>
      </c>
      <c r="E637">
        <f t="shared" si="9"/>
        <v>1</v>
      </c>
    </row>
    <row r="638" spans="1:5">
      <c r="A638" t="s">
        <v>2613</v>
      </c>
      <c r="B638" t="s">
        <v>1404</v>
      </c>
      <c r="D638" t="s">
        <v>156</v>
      </c>
      <c r="E638">
        <f t="shared" si="9"/>
        <v>1</v>
      </c>
    </row>
    <row r="639" spans="1:5">
      <c r="A639" t="s">
        <v>2613</v>
      </c>
      <c r="B639" t="s">
        <v>1403</v>
      </c>
      <c r="D639" t="s">
        <v>156</v>
      </c>
      <c r="E639">
        <f t="shared" si="9"/>
        <v>1</v>
      </c>
    </row>
    <row r="640" spans="1:5">
      <c r="A640" t="s">
        <v>2613</v>
      </c>
      <c r="B640" t="s">
        <v>1401</v>
      </c>
      <c r="D640" t="s">
        <v>156</v>
      </c>
      <c r="E640">
        <f t="shared" si="9"/>
        <v>1</v>
      </c>
    </row>
    <row r="641" spans="1:5">
      <c r="A641" t="s">
        <v>2613</v>
      </c>
      <c r="B641" t="s">
        <v>1398</v>
      </c>
      <c r="D641" t="s">
        <v>156</v>
      </c>
      <c r="E641">
        <f t="shared" si="9"/>
        <v>1</v>
      </c>
    </row>
    <row r="642" spans="1:5">
      <c r="A642" t="s">
        <v>2613</v>
      </c>
      <c r="B642" t="s">
        <v>1396</v>
      </c>
      <c r="D642" t="s">
        <v>156</v>
      </c>
      <c r="E642">
        <f t="shared" si="9"/>
        <v>1</v>
      </c>
    </row>
    <row r="643" spans="1:5">
      <c r="A643" t="s">
        <v>2613</v>
      </c>
      <c r="B643" t="s">
        <v>1395</v>
      </c>
      <c r="D643" t="s">
        <v>156</v>
      </c>
      <c r="E643">
        <f t="shared" ref="E643:E706" si="10">1-G643+F643</f>
        <v>1</v>
      </c>
    </row>
    <row r="644" spans="1:5">
      <c r="A644" t="s">
        <v>2613</v>
      </c>
      <c r="B644" t="s">
        <v>1394</v>
      </c>
      <c r="D644" t="s">
        <v>156</v>
      </c>
      <c r="E644">
        <f t="shared" si="10"/>
        <v>1</v>
      </c>
    </row>
    <row r="645" spans="1:5">
      <c r="A645" t="s">
        <v>2613</v>
      </c>
      <c r="B645" t="s">
        <v>1391</v>
      </c>
      <c r="D645" t="s">
        <v>156</v>
      </c>
      <c r="E645">
        <f t="shared" si="10"/>
        <v>1</v>
      </c>
    </row>
    <row r="646" spans="1:5">
      <c r="A646" t="s">
        <v>2613</v>
      </c>
      <c r="B646" t="s">
        <v>1389</v>
      </c>
      <c r="D646" t="s">
        <v>156</v>
      </c>
      <c r="E646">
        <f t="shared" si="10"/>
        <v>1</v>
      </c>
    </row>
    <row r="647" spans="1:5">
      <c r="A647" t="s">
        <v>2613</v>
      </c>
      <c r="B647" t="s">
        <v>1385</v>
      </c>
      <c r="D647" t="s">
        <v>156</v>
      </c>
      <c r="E647">
        <f t="shared" si="10"/>
        <v>1</v>
      </c>
    </row>
    <row r="648" spans="1:5">
      <c r="A648" t="s">
        <v>2613</v>
      </c>
      <c r="B648" t="s">
        <v>1384</v>
      </c>
      <c r="D648" t="s">
        <v>156</v>
      </c>
      <c r="E648">
        <f t="shared" si="10"/>
        <v>1</v>
      </c>
    </row>
    <row r="649" spans="1:5">
      <c r="A649" t="s">
        <v>2613</v>
      </c>
      <c r="B649" t="s">
        <v>1383</v>
      </c>
      <c r="D649" t="s">
        <v>156</v>
      </c>
      <c r="E649">
        <f t="shared" si="10"/>
        <v>1</v>
      </c>
    </row>
    <row r="650" spans="1:5">
      <c r="A650" t="s">
        <v>2613</v>
      </c>
      <c r="B650" t="s">
        <v>1382</v>
      </c>
      <c r="D650" t="s">
        <v>156</v>
      </c>
      <c r="E650">
        <f t="shared" si="10"/>
        <v>1</v>
      </c>
    </row>
    <row r="651" spans="1:5">
      <c r="A651" t="s">
        <v>2613</v>
      </c>
      <c r="B651" t="s">
        <v>1381</v>
      </c>
      <c r="D651" t="s">
        <v>156</v>
      </c>
      <c r="E651">
        <f t="shared" si="10"/>
        <v>1</v>
      </c>
    </row>
    <row r="652" spans="1:5">
      <c r="A652" t="s">
        <v>2613</v>
      </c>
      <c r="B652" t="s">
        <v>1380</v>
      </c>
      <c r="D652" t="s">
        <v>156</v>
      </c>
      <c r="E652">
        <f t="shared" si="10"/>
        <v>1</v>
      </c>
    </row>
    <row r="653" spans="1:5">
      <c r="A653" t="s">
        <v>2613</v>
      </c>
      <c r="B653" t="s">
        <v>1377</v>
      </c>
      <c r="D653" t="s">
        <v>156</v>
      </c>
      <c r="E653">
        <f t="shared" si="10"/>
        <v>1</v>
      </c>
    </row>
    <row r="654" spans="1:5">
      <c r="A654" t="s">
        <v>2613</v>
      </c>
      <c r="B654" t="s">
        <v>1376</v>
      </c>
      <c r="D654" t="s">
        <v>156</v>
      </c>
      <c r="E654">
        <f t="shared" si="10"/>
        <v>1</v>
      </c>
    </row>
    <row r="655" spans="1:5">
      <c r="A655" t="s">
        <v>2613</v>
      </c>
      <c r="B655" t="s">
        <v>1375</v>
      </c>
      <c r="D655" t="s">
        <v>156</v>
      </c>
      <c r="E655">
        <f t="shared" si="10"/>
        <v>1</v>
      </c>
    </row>
    <row r="656" spans="1:5">
      <c r="A656" t="s">
        <v>2613</v>
      </c>
      <c r="B656" t="s">
        <v>1373</v>
      </c>
      <c r="D656" t="s">
        <v>156</v>
      </c>
      <c r="E656">
        <f t="shared" si="10"/>
        <v>1</v>
      </c>
    </row>
    <row r="657" spans="1:5">
      <c r="A657" t="s">
        <v>2613</v>
      </c>
      <c r="B657" t="s">
        <v>1372</v>
      </c>
      <c r="D657" t="s">
        <v>156</v>
      </c>
      <c r="E657">
        <f t="shared" si="10"/>
        <v>1</v>
      </c>
    </row>
    <row r="658" spans="1:5">
      <c r="A658" t="s">
        <v>2613</v>
      </c>
      <c r="B658" t="s">
        <v>1369</v>
      </c>
      <c r="D658" t="s">
        <v>156</v>
      </c>
      <c r="E658">
        <f t="shared" si="10"/>
        <v>1</v>
      </c>
    </row>
    <row r="659" spans="1:5">
      <c r="A659" t="s">
        <v>2613</v>
      </c>
      <c r="B659" t="s">
        <v>1364</v>
      </c>
      <c r="D659" t="s">
        <v>156</v>
      </c>
      <c r="E659">
        <f t="shared" si="10"/>
        <v>1</v>
      </c>
    </row>
    <row r="660" spans="1:5">
      <c r="A660" t="s">
        <v>2613</v>
      </c>
      <c r="B660" t="s">
        <v>1363</v>
      </c>
      <c r="D660" t="s">
        <v>156</v>
      </c>
      <c r="E660">
        <f t="shared" si="10"/>
        <v>1</v>
      </c>
    </row>
    <row r="661" spans="1:5">
      <c r="A661" t="s">
        <v>2613</v>
      </c>
      <c r="B661" t="s">
        <v>1360</v>
      </c>
      <c r="D661" t="s">
        <v>156</v>
      </c>
      <c r="E661">
        <f t="shared" si="10"/>
        <v>1</v>
      </c>
    </row>
    <row r="662" spans="1:5">
      <c r="A662" t="s">
        <v>2613</v>
      </c>
      <c r="B662" t="s">
        <v>1359</v>
      </c>
      <c r="D662" t="s">
        <v>156</v>
      </c>
      <c r="E662">
        <f t="shared" si="10"/>
        <v>1</v>
      </c>
    </row>
    <row r="663" spans="1:5">
      <c r="A663" t="s">
        <v>2613</v>
      </c>
      <c r="B663" t="s">
        <v>1358</v>
      </c>
      <c r="D663" t="s">
        <v>156</v>
      </c>
      <c r="E663">
        <f t="shared" si="10"/>
        <v>1</v>
      </c>
    </row>
    <row r="664" spans="1:5">
      <c r="A664" t="s">
        <v>2613</v>
      </c>
      <c r="B664" t="s">
        <v>1355</v>
      </c>
      <c r="D664" t="s">
        <v>156</v>
      </c>
      <c r="E664">
        <f t="shared" si="10"/>
        <v>1</v>
      </c>
    </row>
    <row r="665" spans="1:5">
      <c r="A665" t="s">
        <v>2613</v>
      </c>
      <c r="B665" t="s">
        <v>1354</v>
      </c>
      <c r="D665" t="s">
        <v>156</v>
      </c>
      <c r="E665">
        <f t="shared" si="10"/>
        <v>1</v>
      </c>
    </row>
    <row r="666" spans="1:5">
      <c r="A666" t="s">
        <v>2613</v>
      </c>
      <c r="B666" t="s">
        <v>1351</v>
      </c>
      <c r="D666" t="s">
        <v>156</v>
      </c>
      <c r="E666">
        <f t="shared" si="10"/>
        <v>1</v>
      </c>
    </row>
    <row r="667" spans="1:5">
      <c r="A667" t="s">
        <v>2613</v>
      </c>
      <c r="B667" t="s">
        <v>1348</v>
      </c>
      <c r="D667" t="s">
        <v>156</v>
      </c>
      <c r="E667">
        <f t="shared" si="10"/>
        <v>1</v>
      </c>
    </row>
    <row r="668" spans="1:5">
      <c r="A668" t="s">
        <v>2613</v>
      </c>
      <c r="B668" t="s">
        <v>1346</v>
      </c>
      <c r="D668" t="s">
        <v>156</v>
      </c>
      <c r="E668">
        <f t="shared" si="10"/>
        <v>1</v>
      </c>
    </row>
    <row r="669" spans="1:5">
      <c r="A669" t="s">
        <v>2613</v>
      </c>
      <c r="B669" t="s">
        <v>1343</v>
      </c>
      <c r="D669" t="s">
        <v>156</v>
      </c>
      <c r="E669">
        <f t="shared" si="10"/>
        <v>1</v>
      </c>
    </row>
    <row r="670" spans="1:5">
      <c r="A670" t="s">
        <v>2613</v>
      </c>
      <c r="B670" t="s">
        <v>1341</v>
      </c>
      <c r="D670" t="s">
        <v>156</v>
      </c>
      <c r="E670">
        <f t="shared" si="10"/>
        <v>1</v>
      </c>
    </row>
    <row r="671" spans="1:5">
      <c r="A671" t="s">
        <v>2613</v>
      </c>
      <c r="B671" t="s">
        <v>1340</v>
      </c>
      <c r="D671" t="s">
        <v>156</v>
      </c>
      <c r="E671">
        <f t="shared" si="10"/>
        <v>1</v>
      </c>
    </row>
    <row r="672" spans="1:5">
      <c r="A672" t="s">
        <v>2613</v>
      </c>
      <c r="B672" t="s">
        <v>1338</v>
      </c>
      <c r="D672" t="s">
        <v>156</v>
      </c>
      <c r="E672">
        <f t="shared" si="10"/>
        <v>1</v>
      </c>
    </row>
    <row r="673" spans="1:5">
      <c r="A673" t="s">
        <v>2613</v>
      </c>
      <c r="B673" t="s">
        <v>1336</v>
      </c>
      <c r="D673" t="s">
        <v>156</v>
      </c>
      <c r="E673">
        <f t="shared" si="10"/>
        <v>1</v>
      </c>
    </row>
    <row r="674" spans="1:5">
      <c r="A674" t="s">
        <v>2613</v>
      </c>
      <c r="B674" t="s">
        <v>1334</v>
      </c>
      <c r="D674" t="s">
        <v>156</v>
      </c>
      <c r="E674">
        <f t="shared" si="10"/>
        <v>1</v>
      </c>
    </row>
    <row r="675" spans="1:5">
      <c r="A675" t="s">
        <v>2613</v>
      </c>
      <c r="B675" t="s">
        <v>1332</v>
      </c>
      <c r="D675" t="s">
        <v>156</v>
      </c>
      <c r="E675">
        <f t="shared" si="10"/>
        <v>1</v>
      </c>
    </row>
    <row r="676" spans="1:5">
      <c r="A676" t="s">
        <v>2613</v>
      </c>
      <c r="B676" t="s">
        <v>1328</v>
      </c>
      <c r="D676" t="s">
        <v>156</v>
      </c>
      <c r="E676">
        <f t="shared" si="10"/>
        <v>1</v>
      </c>
    </row>
    <row r="677" spans="1:5">
      <c r="A677" t="s">
        <v>2613</v>
      </c>
      <c r="B677" t="s">
        <v>1325</v>
      </c>
      <c r="D677" t="s">
        <v>156</v>
      </c>
      <c r="E677">
        <f t="shared" si="10"/>
        <v>1</v>
      </c>
    </row>
    <row r="678" spans="1:5">
      <c r="A678" t="s">
        <v>2614</v>
      </c>
      <c r="B678" t="s">
        <v>1322</v>
      </c>
      <c r="C678" t="s">
        <v>1320</v>
      </c>
      <c r="D678" t="s">
        <v>232</v>
      </c>
      <c r="E678">
        <f t="shared" si="10"/>
        <v>1</v>
      </c>
    </row>
    <row r="679" spans="1:5">
      <c r="A679" t="s">
        <v>2612</v>
      </c>
      <c r="B679" t="s">
        <v>1591</v>
      </c>
      <c r="D679" t="s">
        <v>6</v>
      </c>
      <c r="E679">
        <f t="shared" si="10"/>
        <v>1</v>
      </c>
    </row>
    <row r="680" spans="1:5">
      <c r="A680" t="s">
        <v>2612</v>
      </c>
      <c r="B680" t="s">
        <v>1590</v>
      </c>
      <c r="D680" t="s">
        <v>6</v>
      </c>
      <c r="E680">
        <f t="shared" si="10"/>
        <v>1</v>
      </c>
    </row>
    <row r="681" spans="1:5">
      <c r="A681" t="s">
        <v>2612</v>
      </c>
      <c r="B681" t="s">
        <v>1589</v>
      </c>
      <c r="D681" t="s">
        <v>6</v>
      </c>
      <c r="E681">
        <f t="shared" si="10"/>
        <v>1</v>
      </c>
    </row>
    <row r="682" spans="1:5">
      <c r="A682" t="s">
        <v>2612</v>
      </c>
      <c r="B682" t="s">
        <v>1588</v>
      </c>
      <c r="D682" t="s">
        <v>6</v>
      </c>
      <c r="E682">
        <f t="shared" si="10"/>
        <v>1</v>
      </c>
    </row>
    <row r="683" spans="1:5">
      <c r="A683" t="s">
        <v>2612</v>
      </c>
      <c r="B683" t="s">
        <v>1587</v>
      </c>
      <c r="D683" t="s">
        <v>6</v>
      </c>
      <c r="E683">
        <f t="shared" si="10"/>
        <v>1</v>
      </c>
    </row>
    <row r="684" spans="1:5">
      <c r="A684" t="s">
        <v>2612</v>
      </c>
      <c r="B684" t="s">
        <v>1585</v>
      </c>
      <c r="D684" t="s">
        <v>6</v>
      </c>
      <c r="E684">
        <f t="shared" si="10"/>
        <v>1</v>
      </c>
    </row>
    <row r="685" spans="1:5">
      <c r="A685" t="s">
        <v>2612</v>
      </c>
      <c r="B685" t="s">
        <v>1583</v>
      </c>
      <c r="D685" t="s">
        <v>6</v>
      </c>
      <c r="E685">
        <f t="shared" si="10"/>
        <v>1</v>
      </c>
    </row>
    <row r="686" spans="1:5">
      <c r="A686" t="s">
        <v>2612</v>
      </c>
      <c r="B686" t="s">
        <v>1582</v>
      </c>
      <c r="D686" t="s">
        <v>6</v>
      </c>
      <c r="E686">
        <f t="shared" si="10"/>
        <v>1</v>
      </c>
    </row>
    <row r="687" spans="1:5">
      <c r="A687" t="s">
        <v>2612</v>
      </c>
      <c r="B687" t="s">
        <v>1580</v>
      </c>
      <c r="D687" t="s">
        <v>6</v>
      </c>
      <c r="E687">
        <f t="shared" si="10"/>
        <v>1</v>
      </c>
    </row>
    <row r="688" spans="1:5">
      <c r="A688" t="s">
        <v>2612</v>
      </c>
      <c r="B688" t="s">
        <v>1578</v>
      </c>
      <c r="C688" t="s">
        <v>1576</v>
      </c>
      <c r="D688" t="s">
        <v>6</v>
      </c>
      <c r="E688">
        <f t="shared" si="10"/>
        <v>1</v>
      </c>
    </row>
    <row r="689" spans="1:5">
      <c r="A689" t="s">
        <v>2612</v>
      </c>
      <c r="B689" t="s">
        <v>1575</v>
      </c>
      <c r="D689" t="s">
        <v>6</v>
      </c>
      <c r="E689">
        <f t="shared" si="10"/>
        <v>1</v>
      </c>
    </row>
    <row r="690" spans="1:5">
      <c r="A690" t="s">
        <v>2612</v>
      </c>
      <c r="B690" t="s">
        <v>1574</v>
      </c>
      <c r="D690" t="s">
        <v>6</v>
      </c>
      <c r="E690">
        <f t="shared" si="10"/>
        <v>1</v>
      </c>
    </row>
    <row r="691" spans="1:5">
      <c r="A691" t="s">
        <v>2612</v>
      </c>
      <c r="B691" t="s">
        <v>1573</v>
      </c>
      <c r="D691" t="s">
        <v>6</v>
      </c>
      <c r="E691">
        <f t="shared" si="10"/>
        <v>1</v>
      </c>
    </row>
    <row r="692" spans="1:5">
      <c r="A692" t="s">
        <v>2612</v>
      </c>
      <c r="B692" t="s">
        <v>1572</v>
      </c>
      <c r="C692" t="s">
        <v>1569</v>
      </c>
      <c r="D692" t="s">
        <v>6</v>
      </c>
      <c r="E692">
        <f t="shared" si="10"/>
        <v>1</v>
      </c>
    </row>
    <row r="693" spans="1:5">
      <c r="A693" t="s">
        <v>2612</v>
      </c>
      <c r="B693" t="s">
        <v>1568</v>
      </c>
      <c r="C693" t="s">
        <v>1565</v>
      </c>
      <c r="D693" t="s">
        <v>6</v>
      </c>
      <c r="E693">
        <f t="shared" si="10"/>
        <v>1</v>
      </c>
    </row>
    <row r="694" spans="1:5">
      <c r="A694" t="s">
        <v>2611</v>
      </c>
      <c r="B694" t="s">
        <v>1593</v>
      </c>
      <c r="C694" t="s">
        <v>1592</v>
      </c>
      <c r="D694" t="s">
        <v>931</v>
      </c>
      <c r="E694">
        <f t="shared" si="10"/>
        <v>1</v>
      </c>
    </row>
    <row r="695" spans="1:5">
      <c r="A695" t="s">
        <v>2610</v>
      </c>
      <c r="B695" t="s">
        <v>1595</v>
      </c>
      <c r="D695" t="s">
        <v>292</v>
      </c>
      <c r="E695">
        <f t="shared" si="10"/>
        <v>1</v>
      </c>
    </row>
    <row r="696" spans="1:5">
      <c r="A696" t="s">
        <v>2610</v>
      </c>
      <c r="B696" t="s">
        <v>1594</v>
      </c>
      <c r="D696" t="s">
        <v>292</v>
      </c>
      <c r="E696">
        <f t="shared" si="10"/>
        <v>1</v>
      </c>
    </row>
    <row r="697" spans="1:5">
      <c r="A697" t="s">
        <v>2620</v>
      </c>
      <c r="B697" t="s">
        <v>1084</v>
      </c>
      <c r="C697" t="s">
        <v>1083</v>
      </c>
      <c r="D697" t="s">
        <v>6</v>
      </c>
      <c r="E697">
        <f t="shared" si="10"/>
        <v>1</v>
      </c>
    </row>
    <row r="698" spans="1:5">
      <c r="A698" t="s">
        <v>2623</v>
      </c>
      <c r="B698" t="s">
        <v>1038</v>
      </c>
      <c r="C698" t="s">
        <v>476</v>
      </c>
      <c r="D698" t="s">
        <v>292</v>
      </c>
      <c r="E698">
        <f t="shared" si="10"/>
        <v>1</v>
      </c>
    </row>
    <row r="699" spans="1:5">
      <c r="A699" t="s">
        <v>2623</v>
      </c>
      <c r="B699" t="s">
        <v>1037</v>
      </c>
      <c r="C699" t="s">
        <v>1017</v>
      </c>
      <c r="D699" t="s">
        <v>292</v>
      </c>
      <c r="E699">
        <f t="shared" si="10"/>
        <v>1</v>
      </c>
    </row>
    <row r="700" spans="1:5">
      <c r="A700" t="s">
        <v>2623</v>
      </c>
      <c r="B700" t="s">
        <v>1036</v>
      </c>
      <c r="C700" t="s">
        <v>1017</v>
      </c>
      <c r="D700" t="s">
        <v>292</v>
      </c>
      <c r="E700">
        <f t="shared" si="10"/>
        <v>1</v>
      </c>
    </row>
    <row r="701" spans="1:5">
      <c r="A701" t="s">
        <v>2623</v>
      </c>
      <c r="B701" t="s">
        <v>1035</v>
      </c>
      <c r="C701" t="s">
        <v>1017</v>
      </c>
      <c r="D701" t="s">
        <v>292</v>
      </c>
      <c r="E701">
        <f t="shared" si="10"/>
        <v>1</v>
      </c>
    </row>
    <row r="702" spans="1:5">
      <c r="A702" t="s">
        <v>2623</v>
      </c>
      <c r="B702" t="s">
        <v>1034</v>
      </c>
      <c r="C702" t="s">
        <v>1017</v>
      </c>
      <c r="D702" t="s">
        <v>292</v>
      </c>
      <c r="E702">
        <f t="shared" si="10"/>
        <v>1</v>
      </c>
    </row>
    <row r="703" spans="1:5">
      <c r="A703" t="s">
        <v>2623</v>
      </c>
      <c r="B703" t="s">
        <v>1033</v>
      </c>
      <c r="C703" t="s">
        <v>1031</v>
      </c>
      <c r="D703" t="s">
        <v>6</v>
      </c>
      <c r="E703">
        <f t="shared" si="10"/>
        <v>1</v>
      </c>
    </row>
    <row r="704" spans="1:5">
      <c r="A704" t="s">
        <v>2623</v>
      </c>
      <c r="B704" t="s">
        <v>1032</v>
      </c>
      <c r="C704" t="s">
        <v>1031</v>
      </c>
      <c r="D704" t="s">
        <v>292</v>
      </c>
      <c r="E704">
        <f t="shared" si="10"/>
        <v>1</v>
      </c>
    </row>
    <row r="705" spans="1:5">
      <c r="A705" t="s">
        <v>2623</v>
      </c>
      <c r="B705" t="s">
        <v>1030</v>
      </c>
      <c r="C705" t="s">
        <v>1029</v>
      </c>
      <c r="D705" t="s">
        <v>6</v>
      </c>
      <c r="E705">
        <f t="shared" si="10"/>
        <v>1</v>
      </c>
    </row>
    <row r="706" spans="1:5">
      <c r="A706" t="s">
        <v>2623</v>
      </c>
      <c r="B706" t="s">
        <v>1028</v>
      </c>
      <c r="C706" t="s">
        <v>1027</v>
      </c>
      <c r="D706" t="s">
        <v>6</v>
      </c>
      <c r="E706">
        <f t="shared" si="10"/>
        <v>1</v>
      </c>
    </row>
    <row r="707" spans="1:5">
      <c r="A707" t="s">
        <v>2623</v>
      </c>
      <c r="B707" t="s">
        <v>1026</v>
      </c>
      <c r="C707" t="s">
        <v>1025</v>
      </c>
      <c r="D707" t="s">
        <v>6</v>
      </c>
      <c r="E707">
        <f t="shared" ref="E707:E770" si="11">1-G707+F707</f>
        <v>1</v>
      </c>
    </row>
    <row r="708" spans="1:5">
      <c r="A708" t="s">
        <v>2623</v>
      </c>
      <c r="B708" t="s">
        <v>1024</v>
      </c>
      <c r="C708" t="s">
        <v>1022</v>
      </c>
      <c r="D708" t="s">
        <v>292</v>
      </c>
      <c r="E708">
        <f t="shared" si="11"/>
        <v>1</v>
      </c>
    </row>
    <row r="709" spans="1:5">
      <c r="A709" t="s">
        <v>2623</v>
      </c>
      <c r="B709" t="s">
        <v>1023</v>
      </c>
      <c r="C709" t="s">
        <v>1022</v>
      </c>
      <c r="D709" t="s">
        <v>6</v>
      </c>
      <c r="E709">
        <f t="shared" si="11"/>
        <v>1</v>
      </c>
    </row>
    <row r="710" spans="1:5">
      <c r="A710" t="s">
        <v>2623</v>
      </c>
      <c r="B710" t="s">
        <v>1021</v>
      </c>
      <c r="C710" t="s">
        <v>289</v>
      </c>
      <c r="D710" t="s">
        <v>6</v>
      </c>
      <c r="E710">
        <f t="shared" si="11"/>
        <v>1</v>
      </c>
    </row>
    <row r="711" spans="1:5">
      <c r="A711" t="s">
        <v>2623</v>
      </c>
      <c r="B711" t="s">
        <v>1020</v>
      </c>
      <c r="C711" t="s">
        <v>1017</v>
      </c>
      <c r="D711" t="s">
        <v>292</v>
      </c>
      <c r="E711">
        <f t="shared" si="11"/>
        <v>1</v>
      </c>
    </row>
    <row r="712" spans="1:5">
      <c r="A712" t="s">
        <v>2623</v>
      </c>
      <c r="B712" t="s">
        <v>1019</v>
      </c>
      <c r="C712" t="s">
        <v>1017</v>
      </c>
      <c r="D712" t="s">
        <v>292</v>
      </c>
      <c r="E712">
        <f t="shared" si="11"/>
        <v>1</v>
      </c>
    </row>
    <row r="713" spans="1:5">
      <c r="A713" t="s">
        <v>2623</v>
      </c>
      <c r="B713" t="s">
        <v>1018</v>
      </c>
      <c r="C713" t="s">
        <v>1017</v>
      </c>
      <c r="D713" t="s">
        <v>292</v>
      </c>
      <c r="E713">
        <f t="shared" si="11"/>
        <v>1</v>
      </c>
    </row>
    <row r="714" spans="1:5">
      <c r="A714" t="s">
        <v>2623</v>
      </c>
      <c r="B714" t="s">
        <v>1016</v>
      </c>
      <c r="C714" t="s">
        <v>1014</v>
      </c>
      <c r="D714" t="s">
        <v>292</v>
      </c>
      <c r="E714">
        <f t="shared" si="11"/>
        <v>1</v>
      </c>
    </row>
    <row r="715" spans="1:5">
      <c r="A715" t="s">
        <v>2623</v>
      </c>
      <c r="B715" t="s">
        <v>1015</v>
      </c>
      <c r="C715" t="s">
        <v>1014</v>
      </c>
      <c r="D715" t="s">
        <v>292</v>
      </c>
      <c r="E715">
        <f t="shared" si="11"/>
        <v>1</v>
      </c>
    </row>
    <row r="716" spans="1:5">
      <c r="A716" t="s">
        <v>2623</v>
      </c>
      <c r="B716" t="s">
        <v>1013</v>
      </c>
      <c r="C716" t="s">
        <v>1012</v>
      </c>
      <c r="D716" t="s">
        <v>292</v>
      </c>
      <c r="E716">
        <f t="shared" si="11"/>
        <v>1</v>
      </c>
    </row>
    <row r="717" spans="1:5">
      <c r="A717" t="s">
        <v>2623</v>
      </c>
      <c r="B717" t="s">
        <v>1011</v>
      </c>
      <c r="C717" t="s">
        <v>209</v>
      </c>
      <c r="D717" t="s">
        <v>292</v>
      </c>
      <c r="E717">
        <f t="shared" si="11"/>
        <v>1</v>
      </c>
    </row>
    <row r="718" spans="1:5">
      <c r="A718" t="s">
        <v>2623</v>
      </c>
      <c r="B718" t="s">
        <v>1010</v>
      </c>
      <c r="C718" t="s">
        <v>1008</v>
      </c>
      <c r="D718" t="s">
        <v>292</v>
      </c>
      <c r="E718">
        <f t="shared" si="11"/>
        <v>1</v>
      </c>
    </row>
    <row r="719" spans="1:5">
      <c r="A719" t="s">
        <v>2623</v>
      </c>
      <c r="B719" t="s">
        <v>1009</v>
      </c>
      <c r="C719" t="s">
        <v>1008</v>
      </c>
      <c r="D719" t="s">
        <v>292</v>
      </c>
      <c r="E719">
        <f t="shared" si="11"/>
        <v>1</v>
      </c>
    </row>
    <row r="720" spans="1:5">
      <c r="A720" t="s">
        <v>2623</v>
      </c>
      <c r="B720" t="s">
        <v>1007</v>
      </c>
      <c r="C720" t="s">
        <v>209</v>
      </c>
      <c r="D720" t="s">
        <v>6</v>
      </c>
      <c r="E720">
        <f t="shared" si="11"/>
        <v>1</v>
      </c>
    </row>
    <row r="721" spans="1:5">
      <c r="A721" t="s">
        <v>2623</v>
      </c>
      <c r="B721" t="s">
        <v>1007</v>
      </c>
      <c r="C721" t="s">
        <v>209</v>
      </c>
      <c r="D721" t="s">
        <v>6</v>
      </c>
      <c r="E721">
        <f t="shared" si="11"/>
        <v>1</v>
      </c>
    </row>
    <row r="722" spans="1:5">
      <c r="A722" t="s">
        <v>2623</v>
      </c>
      <c r="B722" t="s">
        <v>1006</v>
      </c>
      <c r="C722" t="s">
        <v>209</v>
      </c>
      <c r="D722" t="s">
        <v>6</v>
      </c>
      <c r="E722">
        <f t="shared" si="11"/>
        <v>1</v>
      </c>
    </row>
    <row r="723" spans="1:5">
      <c r="A723" t="s">
        <v>2623</v>
      </c>
      <c r="B723" t="s">
        <v>1005</v>
      </c>
      <c r="C723" t="s">
        <v>209</v>
      </c>
      <c r="D723" t="s">
        <v>292</v>
      </c>
      <c r="E723">
        <f t="shared" si="11"/>
        <v>1</v>
      </c>
    </row>
    <row r="724" spans="1:5">
      <c r="A724" t="s">
        <v>2623</v>
      </c>
      <c r="B724" t="s">
        <v>1004</v>
      </c>
      <c r="C724" t="s">
        <v>209</v>
      </c>
      <c r="D724" t="s">
        <v>6</v>
      </c>
      <c r="E724">
        <f t="shared" si="11"/>
        <v>1</v>
      </c>
    </row>
    <row r="725" spans="1:5">
      <c r="A725" t="s">
        <v>2623</v>
      </c>
      <c r="B725" t="s">
        <v>1003</v>
      </c>
      <c r="C725" t="s">
        <v>209</v>
      </c>
      <c r="D725" t="s">
        <v>6</v>
      </c>
      <c r="E725">
        <f t="shared" si="11"/>
        <v>1</v>
      </c>
    </row>
    <row r="726" spans="1:5">
      <c r="A726" t="s">
        <v>2623</v>
      </c>
      <c r="B726" t="s">
        <v>1002</v>
      </c>
      <c r="C726" t="s">
        <v>209</v>
      </c>
      <c r="D726" t="s">
        <v>292</v>
      </c>
      <c r="E726">
        <f t="shared" si="11"/>
        <v>1</v>
      </c>
    </row>
    <row r="727" spans="1:5" ht="10.5" customHeight="1">
      <c r="A727" t="s">
        <v>2623</v>
      </c>
      <c r="B727" t="s">
        <v>1001</v>
      </c>
      <c r="C727" t="s">
        <v>209</v>
      </c>
      <c r="D727" t="s">
        <v>6</v>
      </c>
      <c r="E727">
        <f t="shared" si="11"/>
        <v>1</v>
      </c>
    </row>
    <row r="728" spans="1:5">
      <c r="A728" t="s">
        <v>2623</v>
      </c>
      <c r="B728" t="s">
        <v>1000</v>
      </c>
      <c r="C728" t="s">
        <v>209</v>
      </c>
      <c r="D728" t="s">
        <v>6</v>
      </c>
      <c r="E728">
        <f t="shared" si="11"/>
        <v>1</v>
      </c>
    </row>
    <row r="729" spans="1:5">
      <c r="A729" t="s">
        <v>2623</v>
      </c>
      <c r="B729" t="s">
        <v>999</v>
      </c>
      <c r="C729" t="s">
        <v>209</v>
      </c>
      <c r="D729" t="s">
        <v>451</v>
      </c>
      <c r="E729">
        <f t="shared" si="11"/>
        <v>1</v>
      </c>
    </row>
    <row r="730" spans="1:5">
      <c r="A730" t="s">
        <v>2623</v>
      </c>
      <c r="B730" t="s">
        <v>998</v>
      </c>
      <c r="C730" t="s">
        <v>476</v>
      </c>
      <c r="D730" t="s">
        <v>292</v>
      </c>
      <c r="E730">
        <f t="shared" si="11"/>
        <v>1</v>
      </c>
    </row>
    <row r="731" spans="1:5">
      <c r="A731" t="s">
        <v>2623</v>
      </c>
      <c r="B731" t="s">
        <v>997</v>
      </c>
      <c r="C731" t="s">
        <v>209</v>
      </c>
      <c r="D731" t="s">
        <v>292</v>
      </c>
      <c r="E731">
        <f t="shared" si="11"/>
        <v>1</v>
      </c>
    </row>
    <row r="732" spans="1:5">
      <c r="A732" t="s">
        <v>2623</v>
      </c>
      <c r="B732" t="s">
        <v>996</v>
      </c>
      <c r="C732" t="s">
        <v>209</v>
      </c>
      <c r="D732" t="s">
        <v>6</v>
      </c>
      <c r="E732">
        <f t="shared" si="11"/>
        <v>1</v>
      </c>
    </row>
    <row r="733" spans="1:5">
      <c r="A733" t="s">
        <v>2623</v>
      </c>
      <c r="B733" t="s">
        <v>995</v>
      </c>
      <c r="C733" t="s">
        <v>209</v>
      </c>
      <c r="D733" t="s">
        <v>292</v>
      </c>
      <c r="E733">
        <f t="shared" si="11"/>
        <v>1</v>
      </c>
    </row>
    <row r="734" spans="1:5">
      <c r="A734" t="s">
        <v>2623</v>
      </c>
      <c r="B734" t="s">
        <v>994</v>
      </c>
      <c r="C734" t="s">
        <v>209</v>
      </c>
      <c r="D734" t="s">
        <v>6</v>
      </c>
      <c r="E734">
        <f t="shared" si="11"/>
        <v>1</v>
      </c>
    </row>
    <row r="735" spans="1:5">
      <c r="A735" t="s">
        <v>2623</v>
      </c>
      <c r="B735" t="s">
        <v>993</v>
      </c>
      <c r="C735" t="s">
        <v>209</v>
      </c>
      <c r="D735" t="s">
        <v>6</v>
      </c>
      <c r="E735">
        <f t="shared" si="11"/>
        <v>1</v>
      </c>
    </row>
    <row r="736" spans="1:5">
      <c r="A736" t="s">
        <v>2623</v>
      </c>
      <c r="B736" t="s">
        <v>992</v>
      </c>
      <c r="C736" t="s">
        <v>209</v>
      </c>
      <c r="D736" t="s">
        <v>6</v>
      </c>
      <c r="E736">
        <f t="shared" si="11"/>
        <v>1</v>
      </c>
    </row>
    <row r="737" spans="1:5">
      <c r="A737" t="s">
        <v>2623</v>
      </c>
      <c r="B737" t="s">
        <v>991</v>
      </c>
      <c r="C737" t="s">
        <v>209</v>
      </c>
      <c r="D737" t="s">
        <v>6</v>
      </c>
      <c r="E737">
        <f t="shared" si="11"/>
        <v>1</v>
      </c>
    </row>
    <row r="738" spans="1:5">
      <c r="A738" t="s">
        <v>2623</v>
      </c>
      <c r="B738" t="s">
        <v>990</v>
      </c>
      <c r="C738" t="s">
        <v>815</v>
      </c>
      <c r="D738" t="s">
        <v>6</v>
      </c>
      <c r="E738">
        <f t="shared" si="11"/>
        <v>1</v>
      </c>
    </row>
    <row r="739" spans="1:5">
      <c r="A739" t="s">
        <v>2623</v>
      </c>
      <c r="B739" t="s">
        <v>989</v>
      </c>
      <c r="C739" t="s">
        <v>209</v>
      </c>
      <c r="D739" t="s">
        <v>6</v>
      </c>
      <c r="E739">
        <f t="shared" si="11"/>
        <v>1</v>
      </c>
    </row>
    <row r="740" spans="1:5">
      <c r="A740" t="s">
        <v>2623</v>
      </c>
      <c r="B740" t="s">
        <v>988</v>
      </c>
      <c r="C740" t="s">
        <v>209</v>
      </c>
      <c r="D740" t="s">
        <v>6</v>
      </c>
      <c r="E740">
        <f t="shared" si="11"/>
        <v>1</v>
      </c>
    </row>
    <row r="741" spans="1:5">
      <c r="A741" t="s">
        <v>2623</v>
      </c>
      <c r="B741" t="s">
        <v>987</v>
      </c>
      <c r="C741" t="s">
        <v>209</v>
      </c>
      <c r="D741" t="s">
        <v>451</v>
      </c>
      <c r="E741">
        <f t="shared" si="11"/>
        <v>1</v>
      </c>
    </row>
    <row r="742" spans="1:5">
      <c r="A742" t="s">
        <v>2623</v>
      </c>
      <c r="B742" t="s">
        <v>986</v>
      </c>
      <c r="C742" t="s">
        <v>209</v>
      </c>
      <c r="D742" t="s">
        <v>292</v>
      </c>
      <c r="E742">
        <f t="shared" si="11"/>
        <v>1</v>
      </c>
    </row>
    <row r="743" spans="1:5">
      <c r="A743" t="s">
        <v>2623</v>
      </c>
      <c r="B743" t="s">
        <v>985</v>
      </c>
      <c r="C743" t="s">
        <v>209</v>
      </c>
      <c r="D743" t="s">
        <v>292</v>
      </c>
      <c r="E743">
        <f t="shared" si="11"/>
        <v>1</v>
      </c>
    </row>
    <row r="744" spans="1:5">
      <c r="A744" t="s">
        <v>2623</v>
      </c>
      <c r="B744" t="s">
        <v>984</v>
      </c>
      <c r="C744" t="s">
        <v>209</v>
      </c>
      <c r="D744" t="s">
        <v>6</v>
      </c>
      <c r="E744">
        <f t="shared" si="11"/>
        <v>1</v>
      </c>
    </row>
    <row r="745" spans="1:5">
      <c r="A745" t="s">
        <v>2623</v>
      </c>
      <c r="B745" t="s">
        <v>983</v>
      </c>
      <c r="C745" t="s">
        <v>981</v>
      </c>
      <c r="D745" t="s">
        <v>6</v>
      </c>
      <c r="E745">
        <f t="shared" si="11"/>
        <v>1</v>
      </c>
    </row>
    <row r="746" spans="1:5">
      <c r="A746" t="s">
        <v>2623</v>
      </c>
      <c r="B746" t="s">
        <v>982</v>
      </c>
      <c r="C746" t="s">
        <v>981</v>
      </c>
      <c r="D746" t="s">
        <v>6</v>
      </c>
      <c r="E746">
        <f t="shared" si="11"/>
        <v>1</v>
      </c>
    </row>
    <row r="747" spans="1:5">
      <c r="A747" t="s">
        <v>2623</v>
      </c>
      <c r="B747" t="s">
        <v>980</v>
      </c>
      <c r="C747" t="s">
        <v>476</v>
      </c>
      <c r="D747" t="s">
        <v>292</v>
      </c>
      <c r="E747">
        <f t="shared" si="11"/>
        <v>1</v>
      </c>
    </row>
    <row r="748" spans="1:5">
      <c r="A748" t="s">
        <v>2623</v>
      </c>
      <c r="B748" t="s">
        <v>979</v>
      </c>
      <c r="C748" t="s">
        <v>209</v>
      </c>
      <c r="D748" t="s">
        <v>292</v>
      </c>
      <c r="E748">
        <f t="shared" si="11"/>
        <v>1</v>
      </c>
    </row>
    <row r="749" spans="1:5">
      <c r="A749" t="s">
        <v>2623</v>
      </c>
      <c r="B749" t="s">
        <v>978</v>
      </c>
      <c r="C749" t="s">
        <v>476</v>
      </c>
      <c r="D749" t="s">
        <v>292</v>
      </c>
      <c r="E749">
        <f t="shared" si="11"/>
        <v>1</v>
      </c>
    </row>
    <row r="750" spans="1:5">
      <c r="A750" t="s">
        <v>2623</v>
      </c>
      <c r="B750" t="s">
        <v>977</v>
      </c>
      <c r="C750" t="s">
        <v>209</v>
      </c>
      <c r="D750" t="s">
        <v>292</v>
      </c>
      <c r="E750">
        <f t="shared" si="11"/>
        <v>1</v>
      </c>
    </row>
    <row r="751" spans="1:5">
      <c r="A751" t="s">
        <v>2623</v>
      </c>
      <c r="B751" t="s">
        <v>976</v>
      </c>
      <c r="C751" t="s">
        <v>209</v>
      </c>
      <c r="D751" t="s">
        <v>292</v>
      </c>
      <c r="E751">
        <f t="shared" si="11"/>
        <v>1</v>
      </c>
    </row>
    <row r="752" spans="1:5">
      <c r="A752" t="s">
        <v>2623</v>
      </c>
      <c r="B752" t="s">
        <v>975</v>
      </c>
      <c r="C752" t="s">
        <v>476</v>
      </c>
      <c r="D752" t="s">
        <v>292</v>
      </c>
      <c r="E752">
        <f t="shared" si="11"/>
        <v>1</v>
      </c>
    </row>
    <row r="753" spans="1:5">
      <c r="A753" t="s">
        <v>2623</v>
      </c>
      <c r="B753" t="s">
        <v>974</v>
      </c>
      <c r="C753" t="s">
        <v>949</v>
      </c>
      <c r="D753" t="s">
        <v>6</v>
      </c>
      <c r="E753">
        <f t="shared" si="11"/>
        <v>1</v>
      </c>
    </row>
    <row r="754" spans="1:5">
      <c r="A754" t="s">
        <v>2623</v>
      </c>
      <c r="B754" t="s">
        <v>973</v>
      </c>
      <c r="C754" t="s">
        <v>949</v>
      </c>
      <c r="D754" t="s">
        <v>6</v>
      </c>
      <c r="E754">
        <f t="shared" si="11"/>
        <v>1</v>
      </c>
    </row>
    <row r="755" spans="1:5">
      <c r="A755" t="s">
        <v>2623</v>
      </c>
      <c r="B755" t="s">
        <v>972</v>
      </c>
      <c r="C755" t="s">
        <v>949</v>
      </c>
      <c r="D755" t="s">
        <v>6</v>
      </c>
      <c r="E755">
        <f t="shared" si="11"/>
        <v>1</v>
      </c>
    </row>
    <row r="756" spans="1:5">
      <c r="A756" t="s">
        <v>2623</v>
      </c>
      <c r="B756" t="s">
        <v>971</v>
      </c>
      <c r="C756" t="s">
        <v>949</v>
      </c>
      <c r="D756" t="s">
        <v>6</v>
      </c>
      <c r="E756">
        <f t="shared" si="11"/>
        <v>1</v>
      </c>
    </row>
    <row r="757" spans="1:5">
      <c r="A757" t="s">
        <v>2623</v>
      </c>
      <c r="B757" t="s">
        <v>970</v>
      </c>
      <c r="D757" t="s">
        <v>292</v>
      </c>
      <c r="E757">
        <f t="shared" si="11"/>
        <v>1</v>
      </c>
    </row>
    <row r="758" spans="1:5">
      <c r="A758" t="s">
        <v>2623</v>
      </c>
      <c r="B758" t="s">
        <v>969</v>
      </c>
      <c r="C758" t="s">
        <v>209</v>
      </c>
      <c r="D758" t="s">
        <v>6</v>
      </c>
      <c r="E758">
        <f t="shared" si="11"/>
        <v>1</v>
      </c>
    </row>
    <row r="759" spans="1:5">
      <c r="A759" t="s">
        <v>2623</v>
      </c>
      <c r="B759" t="s">
        <v>968</v>
      </c>
      <c r="C759" t="s">
        <v>209</v>
      </c>
      <c r="D759" t="s">
        <v>292</v>
      </c>
      <c r="E759">
        <f t="shared" si="11"/>
        <v>1</v>
      </c>
    </row>
    <row r="760" spans="1:5">
      <c r="A760" t="s">
        <v>2623</v>
      </c>
      <c r="B760" t="s">
        <v>967</v>
      </c>
      <c r="C760" t="s">
        <v>476</v>
      </c>
      <c r="D760" t="s">
        <v>292</v>
      </c>
      <c r="E760">
        <f t="shared" si="11"/>
        <v>1</v>
      </c>
    </row>
    <row r="761" spans="1:5">
      <c r="A761" t="s">
        <v>2623</v>
      </c>
      <c r="B761" t="s">
        <v>966</v>
      </c>
      <c r="C761" t="s">
        <v>953</v>
      </c>
      <c r="D761" t="s">
        <v>6</v>
      </c>
      <c r="E761">
        <f t="shared" si="11"/>
        <v>1</v>
      </c>
    </row>
    <row r="762" spans="1:5">
      <c r="A762" t="s">
        <v>2623</v>
      </c>
      <c r="B762" t="s">
        <v>965</v>
      </c>
      <c r="C762" t="s">
        <v>476</v>
      </c>
      <c r="D762" t="s">
        <v>292</v>
      </c>
      <c r="E762">
        <f t="shared" si="11"/>
        <v>1</v>
      </c>
    </row>
    <row r="763" spans="1:5">
      <c r="A763" t="s">
        <v>2623</v>
      </c>
      <c r="B763" t="s">
        <v>964</v>
      </c>
      <c r="C763" t="s">
        <v>476</v>
      </c>
      <c r="D763" t="s">
        <v>6</v>
      </c>
      <c r="E763">
        <f t="shared" si="11"/>
        <v>1</v>
      </c>
    </row>
    <row r="764" spans="1:5">
      <c r="A764" t="s">
        <v>2623</v>
      </c>
      <c r="B764" t="s">
        <v>963</v>
      </c>
      <c r="C764" t="s">
        <v>476</v>
      </c>
      <c r="D764" t="s">
        <v>6</v>
      </c>
      <c r="E764">
        <f t="shared" si="11"/>
        <v>1</v>
      </c>
    </row>
    <row r="765" spans="1:5">
      <c r="A765" t="s">
        <v>2623</v>
      </c>
      <c r="B765" t="s">
        <v>962</v>
      </c>
      <c r="C765" t="s">
        <v>476</v>
      </c>
      <c r="D765" t="s">
        <v>6</v>
      </c>
      <c r="E765">
        <f t="shared" si="11"/>
        <v>1</v>
      </c>
    </row>
    <row r="766" spans="1:5">
      <c r="A766" t="s">
        <v>2623</v>
      </c>
      <c r="B766" t="s">
        <v>961</v>
      </c>
      <c r="C766" t="s">
        <v>960</v>
      </c>
      <c r="D766" t="s">
        <v>6</v>
      </c>
      <c r="E766">
        <f t="shared" si="11"/>
        <v>1</v>
      </c>
    </row>
    <row r="767" spans="1:5">
      <c r="A767" t="s">
        <v>2623</v>
      </c>
      <c r="B767" t="s">
        <v>959</v>
      </c>
      <c r="C767" t="s">
        <v>476</v>
      </c>
      <c r="D767" t="s">
        <v>292</v>
      </c>
      <c r="E767">
        <f t="shared" si="11"/>
        <v>1</v>
      </c>
    </row>
    <row r="768" spans="1:5">
      <c r="A768" t="s">
        <v>2623</v>
      </c>
      <c r="B768" t="s">
        <v>958</v>
      </c>
      <c r="C768" t="s">
        <v>953</v>
      </c>
      <c r="D768" t="s">
        <v>292</v>
      </c>
      <c r="E768">
        <f t="shared" si="11"/>
        <v>1</v>
      </c>
    </row>
    <row r="769" spans="1:5">
      <c r="A769" t="s">
        <v>2623</v>
      </c>
      <c r="B769" t="s">
        <v>957</v>
      </c>
      <c r="C769" t="s">
        <v>955</v>
      </c>
      <c r="D769" t="s">
        <v>6</v>
      </c>
      <c r="E769">
        <f t="shared" si="11"/>
        <v>1</v>
      </c>
    </row>
    <row r="770" spans="1:5">
      <c r="A770" t="s">
        <v>2623</v>
      </c>
      <c r="B770" t="s">
        <v>956</v>
      </c>
      <c r="C770" t="s">
        <v>955</v>
      </c>
      <c r="D770" t="s">
        <v>6</v>
      </c>
      <c r="E770">
        <f t="shared" si="11"/>
        <v>1</v>
      </c>
    </row>
    <row r="771" spans="1:5">
      <c r="A771" t="s">
        <v>2623</v>
      </c>
      <c r="B771" t="s">
        <v>954</v>
      </c>
      <c r="C771" t="s">
        <v>953</v>
      </c>
      <c r="D771" t="s">
        <v>292</v>
      </c>
      <c r="E771">
        <f t="shared" ref="E771:E834" si="12">1-G771+F771</f>
        <v>1</v>
      </c>
    </row>
    <row r="772" spans="1:5">
      <c r="A772" t="s">
        <v>2623</v>
      </c>
      <c r="B772" t="s">
        <v>952</v>
      </c>
      <c r="C772" t="s">
        <v>476</v>
      </c>
      <c r="D772" t="s">
        <v>6</v>
      </c>
      <c r="E772">
        <f t="shared" si="12"/>
        <v>1</v>
      </c>
    </row>
    <row r="773" spans="1:5">
      <c r="A773" t="s">
        <v>2623</v>
      </c>
      <c r="B773" t="s">
        <v>951</v>
      </c>
      <c r="C773" t="s">
        <v>476</v>
      </c>
      <c r="D773" t="s">
        <v>6</v>
      </c>
      <c r="E773">
        <f t="shared" si="12"/>
        <v>1</v>
      </c>
    </row>
    <row r="774" spans="1:5">
      <c r="A774" t="s">
        <v>2623</v>
      </c>
      <c r="B774" t="s">
        <v>950</v>
      </c>
      <c r="C774" t="s">
        <v>949</v>
      </c>
      <c r="D774" t="s">
        <v>6</v>
      </c>
      <c r="E774">
        <f t="shared" si="12"/>
        <v>1</v>
      </c>
    </row>
    <row r="775" spans="1:5">
      <c r="A775" t="s">
        <v>2623</v>
      </c>
      <c r="B775" t="s">
        <v>948</v>
      </c>
      <c r="C775" t="s">
        <v>947</v>
      </c>
      <c r="D775" t="s">
        <v>6</v>
      </c>
      <c r="E775">
        <f t="shared" si="12"/>
        <v>1</v>
      </c>
    </row>
    <row r="776" spans="1:5">
      <c r="A776" t="s">
        <v>2623</v>
      </c>
      <c r="B776" t="s">
        <v>946</v>
      </c>
      <c r="C776" t="s">
        <v>943</v>
      </c>
      <c r="D776" t="s">
        <v>6</v>
      </c>
      <c r="E776">
        <f t="shared" si="12"/>
        <v>1</v>
      </c>
    </row>
    <row r="777" spans="1:5">
      <c r="A777" t="s">
        <v>2623</v>
      </c>
      <c r="B777" t="s">
        <v>945</v>
      </c>
      <c r="C777" t="s">
        <v>943</v>
      </c>
      <c r="D777" t="s">
        <v>6</v>
      </c>
      <c r="E777">
        <f t="shared" si="12"/>
        <v>1</v>
      </c>
    </row>
    <row r="778" spans="1:5">
      <c r="A778" t="s">
        <v>2623</v>
      </c>
      <c r="B778" t="s">
        <v>944</v>
      </c>
      <c r="C778" t="s">
        <v>943</v>
      </c>
      <c r="D778" t="s">
        <v>292</v>
      </c>
      <c r="E778">
        <f t="shared" si="12"/>
        <v>1</v>
      </c>
    </row>
    <row r="779" spans="1:5">
      <c r="A779" t="s">
        <v>2623</v>
      </c>
      <c r="B779" t="s">
        <v>942</v>
      </c>
      <c r="C779" t="s">
        <v>940</v>
      </c>
      <c r="D779" t="s">
        <v>6</v>
      </c>
      <c r="E779">
        <f t="shared" si="12"/>
        <v>1</v>
      </c>
    </row>
    <row r="780" spans="1:5">
      <c r="A780" t="s">
        <v>2623</v>
      </c>
      <c r="B780" t="s">
        <v>941</v>
      </c>
      <c r="C780" t="s">
        <v>940</v>
      </c>
      <c r="D780" t="s">
        <v>6</v>
      </c>
      <c r="E780">
        <f t="shared" si="12"/>
        <v>1</v>
      </c>
    </row>
    <row r="781" spans="1:5">
      <c r="A781" t="s">
        <v>2623</v>
      </c>
      <c r="B781" t="s">
        <v>939</v>
      </c>
      <c r="C781" t="s">
        <v>476</v>
      </c>
      <c r="D781" t="s">
        <v>292</v>
      </c>
      <c r="E781">
        <f t="shared" si="12"/>
        <v>1</v>
      </c>
    </row>
    <row r="782" spans="1:5">
      <c r="A782" t="s">
        <v>2622</v>
      </c>
      <c r="B782" t="s">
        <v>1069</v>
      </c>
      <c r="C782" t="s">
        <v>476</v>
      </c>
      <c r="D782" t="s">
        <v>292</v>
      </c>
      <c r="E782">
        <f t="shared" si="12"/>
        <v>1</v>
      </c>
    </row>
    <row r="783" spans="1:5">
      <c r="A783" t="s">
        <v>2622</v>
      </c>
      <c r="B783" t="s">
        <v>1068</v>
      </c>
      <c r="D783" t="s">
        <v>292</v>
      </c>
      <c r="E783">
        <f t="shared" si="12"/>
        <v>1</v>
      </c>
    </row>
    <row r="784" spans="1:5">
      <c r="A784" t="s">
        <v>2622</v>
      </c>
      <c r="B784" t="s">
        <v>1067</v>
      </c>
      <c r="D784" t="s">
        <v>292</v>
      </c>
      <c r="E784">
        <f t="shared" si="12"/>
        <v>1</v>
      </c>
    </row>
    <row r="785" spans="1:5">
      <c r="A785" t="s">
        <v>2622</v>
      </c>
      <c r="B785" t="s">
        <v>1066</v>
      </c>
      <c r="D785" t="s">
        <v>292</v>
      </c>
      <c r="E785">
        <f t="shared" si="12"/>
        <v>1</v>
      </c>
    </row>
    <row r="786" spans="1:5">
      <c r="A786" t="s">
        <v>2622</v>
      </c>
      <c r="B786" t="s">
        <v>1065</v>
      </c>
      <c r="C786" t="s">
        <v>1064</v>
      </c>
      <c r="D786" t="s">
        <v>112</v>
      </c>
      <c r="E786">
        <f t="shared" si="12"/>
        <v>1</v>
      </c>
    </row>
    <row r="787" spans="1:5">
      <c r="A787" t="s">
        <v>2622</v>
      </c>
      <c r="B787" t="s">
        <v>1063</v>
      </c>
      <c r="D787" t="s">
        <v>292</v>
      </c>
      <c r="E787">
        <f t="shared" si="12"/>
        <v>1</v>
      </c>
    </row>
    <row r="788" spans="1:5">
      <c r="A788" t="s">
        <v>2622</v>
      </c>
      <c r="B788" t="s">
        <v>1062</v>
      </c>
      <c r="D788" t="s">
        <v>292</v>
      </c>
      <c r="E788">
        <f t="shared" si="12"/>
        <v>1</v>
      </c>
    </row>
    <row r="789" spans="1:5">
      <c r="A789" t="s">
        <v>2622</v>
      </c>
      <c r="B789" t="s">
        <v>1061</v>
      </c>
      <c r="C789" t="s">
        <v>1060</v>
      </c>
      <c r="D789" t="s">
        <v>292</v>
      </c>
      <c r="E789">
        <f t="shared" si="12"/>
        <v>1</v>
      </c>
    </row>
    <row r="790" spans="1:5">
      <c r="A790" t="s">
        <v>2622</v>
      </c>
      <c r="B790" t="s">
        <v>1059</v>
      </c>
      <c r="D790" t="s">
        <v>292</v>
      </c>
      <c r="E790">
        <f t="shared" si="12"/>
        <v>1</v>
      </c>
    </row>
    <row r="791" spans="1:5">
      <c r="A791" t="s">
        <v>2622</v>
      </c>
      <c r="B791" t="s">
        <v>1058</v>
      </c>
      <c r="D791" t="s">
        <v>292</v>
      </c>
      <c r="E791">
        <f t="shared" si="12"/>
        <v>1</v>
      </c>
    </row>
    <row r="792" spans="1:5">
      <c r="A792" t="s">
        <v>2622</v>
      </c>
      <c r="B792" t="s">
        <v>1057</v>
      </c>
      <c r="D792" t="s">
        <v>292</v>
      </c>
      <c r="E792">
        <f t="shared" si="12"/>
        <v>1</v>
      </c>
    </row>
    <row r="793" spans="1:5">
      <c r="A793" t="s">
        <v>2622</v>
      </c>
      <c r="B793" t="s">
        <v>1056</v>
      </c>
      <c r="D793" t="s">
        <v>292</v>
      </c>
      <c r="E793">
        <f t="shared" si="12"/>
        <v>1</v>
      </c>
    </row>
    <row r="794" spans="1:5">
      <c r="A794" t="s">
        <v>2622</v>
      </c>
      <c r="B794" t="s">
        <v>1055</v>
      </c>
      <c r="D794" t="s">
        <v>292</v>
      </c>
      <c r="E794">
        <f t="shared" si="12"/>
        <v>1</v>
      </c>
    </row>
    <row r="795" spans="1:5">
      <c r="A795" t="s">
        <v>2622</v>
      </c>
      <c r="B795" t="s">
        <v>1054</v>
      </c>
      <c r="D795" t="s">
        <v>292</v>
      </c>
      <c r="E795">
        <f t="shared" si="12"/>
        <v>1</v>
      </c>
    </row>
    <row r="796" spans="1:5">
      <c r="A796" t="s">
        <v>2622</v>
      </c>
      <c r="B796" t="s">
        <v>1053</v>
      </c>
      <c r="D796" t="s">
        <v>292</v>
      </c>
      <c r="E796">
        <f t="shared" si="12"/>
        <v>1</v>
      </c>
    </row>
    <row r="797" spans="1:5">
      <c r="A797" t="s">
        <v>2622</v>
      </c>
      <c r="B797" t="s">
        <v>1052</v>
      </c>
      <c r="C797" t="s">
        <v>1046</v>
      </c>
      <c r="D797" t="s">
        <v>292</v>
      </c>
      <c r="E797">
        <f t="shared" si="12"/>
        <v>1</v>
      </c>
    </row>
    <row r="798" spans="1:5">
      <c r="A798" t="s">
        <v>2622</v>
      </c>
      <c r="B798" t="s">
        <v>1051</v>
      </c>
      <c r="C798" t="s">
        <v>1046</v>
      </c>
      <c r="D798" t="s">
        <v>292</v>
      </c>
      <c r="E798">
        <f t="shared" si="12"/>
        <v>1</v>
      </c>
    </row>
    <row r="799" spans="1:5">
      <c r="A799" t="s">
        <v>2622</v>
      </c>
      <c r="B799" t="s">
        <v>1050</v>
      </c>
      <c r="C799" t="s">
        <v>1046</v>
      </c>
      <c r="D799" t="s">
        <v>292</v>
      </c>
      <c r="E799">
        <f t="shared" si="12"/>
        <v>1</v>
      </c>
    </row>
    <row r="800" spans="1:5">
      <c r="A800" t="s">
        <v>2622</v>
      </c>
      <c r="B800" t="s">
        <v>1049</v>
      </c>
      <c r="C800" t="s">
        <v>1046</v>
      </c>
      <c r="D800" t="s">
        <v>292</v>
      </c>
      <c r="E800">
        <f t="shared" si="12"/>
        <v>1</v>
      </c>
    </row>
    <row r="801" spans="1:5">
      <c r="A801" t="s">
        <v>2622</v>
      </c>
      <c r="B801" t="s">
        <v>1048</v>
      </c>
      <c r="C801" t="s">
        <v>1046</v>
      </c>
      <c r="D801" t="s">
        <v>292</v>
      </c>
      <c r="E801">
        <f t="shared" si="12"/>
        <v>1</v>
      </c>
    </row>
    <row r="802" spans="1:5">
      <c r="A802" t="s">
        <v>2622</v>
      </c>
      <c r="B802" t="s">
        <v>1047</v>
      </c>
      <c r="C802" t="s">
        <v>1046</v>
      </c>
      <c r="D802" t="s">
        <v>292</v>
      </c>
      <c r="E802">
        <f t="shared" si="12"/>
        <v>1</v>
      </c>
    </row>
    <row r="803" spans="1:5">
      <c r="A803" t="s">
        <v>2622</v>
      </c>
      <c r="B803" t="s">
        <v>1045</v>
      </c>
      <c r="C803" t="s">
        <v>1043</v>
      </c>
      <c r="D803" t="s">
        <v>292</v>
      </c>
      <c r="E803">
        <f t="shared" si="12"/>
        <v>1</v>
      </c>
    </row>
    <row r="804" spans="1:5">
      <c r="A804" t="s">
        <v>2622</v>
      </c>
      <c r="B804" t="s">
        <v>1044</v>
      </c>
      <c r="C804" t="s">
        <v>1043</v>
      </c>
      <c r="D804" t="s">
        <v>292</v>
      </c>
      <c r="E804">
        <f t="shared" si="12"/>
        <v>1</v>
      </c>
    </row>
    <row r="805" spans="1:5">
      <c r="A805" t="s">
        <v>2622</v>
      </c>
      <c r="B805" t="s">
        <v>1042</v>
      </c>
      <c r="C805" t="s">
        <v>1041</v>
      </c>
      <c r="D805" t="s">
        <v>292</v>
      </c>
      <c r="E805">
        <f t="shared" si="12"/>
        <v>1</v>
      </c>
    </row>
    <row r="806" spans="1:5">
      <c r="A806" t="s">
        <v>2622</v>
      </c>
      <c r="B806" t="s">
        <v>1040</v>
      </c>
      <c r="D806" t="s">
        <v>292</v>
      </c>
      <c r="E806">
        <f t="shared" si="12"/>
        <v>1</v>
      </c>
    </row>
    <row r="807" spans="1:5">
      <c r="A807" t="s">
        <v>2622</v>
      </c>
      <c r="B807" t="s">
        <v>1039</v>
      </c>
      <c r="D807" t="s">
        <v>292</v>
      </c>
      <c r="E807">
        <f t="shared" si="12"/>
        <v>1</v>
      </c>
    </row>
    <row r="808" spans="1:5">
      <c r="A808" t="s">
        <v>2621</v>
      </c>
      <c r="B808" t="s">
        <v>1081</v>
      </c>
      <c r="C808" t="s">
        <v>1075</v>
      </c>
      <c r="D808" t="s">
        <v>6</v>
      </c>
      <c r="E808">
        <f t="shared" si="12"/>
        <v>1</v>
      </c>
    </row>
    <row r="809" spans="1:5">
      <c r="A809" t="s">
        <v>2621</v>
      </c>
      <c r="B809" t="s">
        <v>1080</v>
      </c>
      <c r="C809" t="s">
        <v>1075</v>
      </c>
      <c r="D809" t="s">
        <v>6</v>
      </c>
      <c r="E809">
        <f t="shared" si="12"/>
        <v>1</v>
      </c>
    </row>
    <row r="810" spans="1:5">
      <c r="A810" t="s">
        <v>2621</v>
      </c>
      <c r="B810" t="s">
        <v>1079</v>
      </c>
      <c r="C810" t="s">
        <v>1075</v>
      </c>
      <c r="D810" t="s">
        <v>1078</v>
      </c>
      <c r="E810">
        <f t="shared" si="12"/>
        <v>1</v>
      </c>
    </row>
    <row r="811" spans="1:5">
      <c r="A811" t="s">
        <v>2621</v>
      </c>
      <c r="B811" t="s">
        <v>1077</v>
      </c>
      <c r="C811" t="s">
        <v>1075</v>
      </c>
      <c r="D811" t="s">
        <v>6</v>
      </c>
      <c r="E811">
        <f t="shared" si="12"/>
        <v>1</v>
      </c>
    </row>
    <row r="812" spans="1:5">
      <c r="A812" t="s">
        <v>2621</v>
      </c>
      <c r="B812" t="s">
        <v>1076</v>
      </c>
      <c r="C812" t="s">
        <v>1075</v>
      </c>
      <c r="D812" t="s">
        <v>6</v>
      </c>
      <c r="E812">
        <f t="shared" si="12"/>
        <v>1</v>
      </c>
    </row>
    <row r="813" spans="1:5">
      <c r="A813" t="s">
        <v>2621</v>
      </c>
      <c r="B813" t="s">
        <v>1074</v>
      </c>
      <c r="C813" t="s">
        <v>949</v>
      </c>
      <c r="D813" t="s">
        <v>292</v>
      </c>
      <c r="E813">
        <f t="shared" si="12"/>
        <v>1</v>
      </c>
    </row>
    <row r="814" spans="1:5">
      <c r="A814" t="s">
        <v>2621</v>
      </c>
      <c r="B814" t="s">
        <v>1073</v>
      </c>
      <c r="C814" t="s">
        <v>949</v>
      </c>
      <c r="D814" t="s">
        <v>6</v>
      </c>
      <c r="E814">
        <f t="shared" si="12"/>
        <v>1</v>
      </c>
    </row>
    <row r="815" spans="1:5">
      <c r="A815" t="s">
        <v>2621</v>
      </c>
      <c r="B815" t="s">
        <v>1072</v>
      </c>
      <c r="C815" t="s">
        <v>949</v>
      </c>
      <c r="D815" t="s">
        <v>292</v>
      </c>
      <c r="E815">
        <f t="shared" si="12"/>
        <v>1</v>
      </c>
    </row>
    <row r="816" spans="1:5">
      <c r="A816" t="s">
        <v>2621</v>
      </c>
      <c r="B816" t="s">
        <v>1071</v>
      </c>
      <c r="C816" t="s">
        <v>1070</v>
      </c>
      <c r="D816" t="s">
        <v>292</v>
      </c>
      <c r="E816">
        <f t="shared" si="12"/>
        <v>1</v>
      </c>
    </row>
    <row r="817" spans="1:5">
      <c r="A817" t="s">
        <v>2609</v>
      </c>
      <c r="B817" t="s">
        <v>1599</v>
      </c>
      <c r="D817" t="s">
        <v>6</v>
      </c>
      <c r="E817">
        <f t="shared" si="12"/>
        <v>1</v>
      </c>
    </row>
    <row r="818" spans="1:5">
      <c r="A818" t="s">
        <v>2609</v>
      </c>
      <c r="B818" t="s">
        <v>1598</v>
      </c>
      <c r="D818" t="s">
        <v>6</v>
      </c>
      <c r="E818">
        <f t="shared" si="12"/>
        <v>1</v>
      </c>
    </row>
    <row r="819" spans="1:5">
      <c r="A819" t="s">
        <v>2609</v>
      </c>
      <c r="B819" t="s">
        <v>1597</v>
      </c>
      <c r="D819" t="s">
        <v>6</v>
      </c>
      <c r="E819">
        <f t="shared" si="12"/>
        <v>1</v>
      </c>
    </row>
    <row r="820" spans="1:5">
      <c r="A820" t="s">
        <v>2604</v>
      </c>
      <c r="B820" t="s">
        <v>1760</v>
      </c>
      <c r="D820" t="s">
        <v>6</v>
      </c>
      <c r="E820">
        <f t="shared" si="12"/>
        <v>1</v>
      </c>
    </row>
    <row r="821" spans="1:5">
      <c r="A821" t="s">
        <v>2604</v>
      </c>
      <c r="B821" t="s">
        <v>1758</v>
      </c>
      <c r="D821" t="s">
        <v>6</v>
      </c>
      <c r="E821">
        <f t="shared" si="12"/>
        <v>1</v>
      </c>
    </row>
    <row r="822" spans="1:5">
      <c r="A822" t="s">
        <v>2604</v>
      </c>
      <c r="B822" t="s">
        <v>1757</v>
      </c>
      <c r="D822" t="s">
        <v>6</v>
      </c>
      <c r="E822">
        <f t="shared" si="12"/>
        <v>1</v>
      </c>
    </row>
    <row r="823" spans="1:5">
      <c r="A823" t="s">
        <v>2604</v>
      </c>
      <c r="B823" t="s">
        <v>1755</v>
      </c>
      <c r="D823" t="s">
        <v>6</v>
      </c>
      <c r="E823">
        <f t="shared" si="12"/>
        <v>1</v>
      </c>
    </row>
    <row r="824" spans="1:5">
      <c r="A824" t="s">
        <v>2604</v>
      </c>
      <c r="B824" t="s">
        <v>1753</v>
      </c>
      <c r="D824" t="s">
        <v>6</v>
      </c>
      <c r="E824">
        <f t="shared" si="12"/>
        <v>1</v>
      </c>
    </row>
    <row r="825" spans="1:5">
      <c r="A825" t="s">
        <v>2604</v>
      </c>
      <c r="B825" t="s">
        <v>1750</v>
      </c>
      <c r="D825" t="s">
        <v>6</v>
      </c>
      <c r="E825">
        <f t="shared" si="12"/>
        <v>1</v>
      </c>
    </row>
    <row r="826" spans="1:5">
      <c r="A826" t="s">
        <v>2604</v>
      </c>
      <c r="B826" t="s">
        <v>1748</v>
      </c>
      <c r="D826" t="s">
        <v>451</v>
      </c>
      <c r="E826">
        <f t="shared" si="12"/>
        <v>1</v>
      </c>
    </row>
    <row r="827" spans="1:5">
      <c r="A827" t="s">
        <v>2604</v>
      </c>
      <c r="B827" t="s">
        <v>1746</v>
      </c>
      <c r="C827" t="s">
        <v>1744</v>
      </c>
      <c r="D827" t="s">
        <v>1741</v>
      </c>
      <c r="E827">
        <f t="shared" si="12"/>
        <v>1</v>
      </c>
    </row>
    <row r="828" spans="1:5">
      <c r="A828" t="s">
        <v>2604</v>
      </c>
      <c r="B828" t="s">
        <v>1743</v>
      </c>
      <c r="D828" t="s">
        <v>1741</v>
      </c>
      <c r="E828">
        <f t="shared" si="12"/>
        <v>1</v>
      </c>
    </row>
    <row r="829" spans="1:5">
      <c r="A829" t="s">
        <v>2619</v>
      </c>
      <c r="B829" t="s">
        <v>1139</v>
      </c>
      <c r="D829" t="s">
        <v>6</v>
      </c>
      <c r="E829">
        <f t="shared" si="12"/>
        <v>1</v>
      </c>
    </row>
    <row r="830" spans="1:5">
      <c r="A830" t="s">
        <v>2619</v>
      </c>
      <c r="B830" t="s">
        <v>1138</v>
      </c>
      <c r="D830" t="s">
        <v>6</v>
      </c>
      <c r="E830">
        <f t="shared" si="12"/>
        <v>1</v>
      </c>
    </row>
    <row r="831" spans="1:5">
      <c r="A831" t="s">
        <v>2619</v>
      </c>
      <c r="B831" t="s">
        <v>1137</v>
      </c>
      <c r="C831" t="s">
        <v>1135</v>
      </c>
      <c r="D831" t="s">
        <v>6</v>
      </c>
      <c r="E831">
        <f t="shared" si="12"/>
        <v>1</v>
      </c>
    </row>
    <row r="832" spans="1:5">
      <c r="A832" t="s">
        <v>2619</v>
      </c>
      <c r="B832" t="s">
        <v>1136</v>
      </c>
      <c r="C832" t="s">
        <v>1135</v>
      </c>
      <c r="D832" t="s">
        <v>6</v>
      </c>
      <c r="E832">
        <f t="shared" si="12"/>
        <v>1</v>
      </c>
    </row>
    <row r="833" spans="1:5">
      <c r="A833" t="s">
        <v>2619</v>
      </c>
      <c r="B833" t="s">
        <v>1134</v>
      </c>
      <c r="E833">
        <f t="shared" si="12"/>
        <v>1</v>
      </c>
    </row>
    <row r="834" spans="1:5">
      <c r="A834" t="s">
        <v>2619</v>
      </c>
      <c r="B834" t="s">
        <v>1133</v>
      </c>
      <c r="D834" t="s">
        <v>101</v>
      </c>
      <c r="E834">
        <f t="shared" si="12"/>
        <v>1</v>
      </c>
    </row>
    <row r="835" spans="1:5">
      <c r="A835" t="s">
        <v>2619</v>
      </c>
      <c r="B835" t="s">
        <v>1132</v>
      </c>
      <c r="D835" t="s">
        <v>6</v>
      </c>
      <c r="E835">
        <f t="shared" ref="E835:E898" si="13">1-G835+F835</f>
        <v>1</v>
      </c>
    </row>
    <row r="836" spans="1:5">
      <c r="A836" t="s">
        <v>2619</v>
      </c>
      <c r="B836" t="s">
        <v>1131</v>
      </c>
      <c r="D836" t="s">
        <v>6</v>
      </c>
      <c r="E836">
        <f t="shared" si="13"/>
        <v>1</v>
      </c>
    </row>
    <row r="837" spans="1:5">
      <c r="A837" t="s">
        <v>2619</v>
      </c>
      <c r="B837" t="s">
        <v>1130</v>
      </c>
      <c r="D837" t="s">
        <v>6</v>
      </c>
      <c r="E837">
        <f t="shared" si="13"/>
        <v>1</v>
      </c>
    </row>
    <row r="838" spans="1:5">
      <c r="A838" t="s">
        <v>2619</v>
      </c>
      <c r="B838" t="s">
        <v>1129</v>
      </c>
      <c r="D838" t="s">
        <v>6</v>
      </c>
      <c r="E838">
        <f t="shared" si="13"/>
        <v>1</v>
      </c>
    </row>
    <row r="839" spans="1:5">
      <c r="A839" t="s">
        <v>2619</v>
      </c>
      <c r="B839" t="s">
        <v>1128</v>
      </c>
      <c r="D839" t="s">
        <v>6</v>
      </c>
      <c r="E839">
        <f t="shared" si="13"/>
        <v>1</v>
      </c>
    </row>
    <row r="840" spans="1:5">
      <c r="A840" t="s">
        <v>2619</v>
      </c>
      <c r="B840" t="s">
        <v>1127</v>
      </c>
      <c r="D840" t="s">
        <v>6</v>
      </c>
      <c r="E840">
        <f t="shared" si="13"/>
        <v>1</v>
      </c>
    </row>
    <row r="841" spans="1:5">
      <c r="A841" t="s">
        <v>2619</v>
      </c>
      <c r="B841" t="s">
        <v>1126</v>
      </c>
      <c r="C841" t="s">
        <v>1125</v>
      </c>
      <c r="D841" t="s">
        <v>1124</v>
      </c>
      <c r="E841">
        <f t="shared" si="13"/>
        <v>1</v>
      </c>
    </row>
    <row r="842" spans="1:5">
      <c r="A842" t="s">
        <v>2619</v>
      </c>
      <c r="B842" t="s">
        <v>1123</v>
      </c>
      <c r="D842" t="s">
        <v>101</v>
      </c>
      <c r="E842">
        <f t="shared" si="13"/>
        <v>1</v>
      </c>
    </row>
    <row r="843" spans="1:5">
      <c r="A843" t="s">
        <v>2619</v>
      </c>
      <c r="B843" t="s">
        <v>1122</v>
      </c>
      <c r="D843" t="s">
        <v>101</v>
      </c>
      <c r="E843">
        <f t="shared" si="13"/>
        <v>1</v>
      </c>
    </row>
    <row r="844" spans="1:5">
      <c r="A844" t="s">
        <v>2619</v>
      </c>
      <c r="B844" t="s">
        <v>1121</v>
      </c>
      <c r="E844">
        <f t="shared" si="13"/>
        <v>1</v>
      </c>
    </row>
    <row r="845" spans="1:5">
      <c r="A845" t="s">
        <v>2619</v>
      </c>
      <c r="B845" t="s">
        <v>1120</v>
      </c>
      <c r="D845" t="s">
        <v>101</v>
      </c>
      <c r="E845">
        <f t="shared" si="13"/>
        <v>1</v>
      </c>
    </row>
    <row r="846" spans="1:5">
      <c r="A846" t="s">
        <v>2619</v>
      </c>
      <c r="B846" t="s">
        <v>1119</v>
      </c>
      <c r="D846" t="s">
        <v>101</v>
      </c>
      <c r="E846">
        <f t="shared" si="13"/>
        <v>1</v>
      </c>
    </row>
    <row r="847" spans="1:5">
      <c r="A847" t="s">
        <v>2619</v>
      </c>
      <c r="B847" t="s">
        <v>1118</v>
      </c>
      <c r="D847" t="s">
        <v>101</v>
      </c>
      <c r="E847">
        <f t="shared" si="13"/>
        <v>1</v>
      </c>
    </row>
    <row r="848" spans="1:5">
      <c r="A848" t="s">
        <v>2619</v>
      </c>
      <c r="B848" t="s">
        <v>1117</v>
      </c>
      <c r="D848" t="s">
        <v>101</v>
      </c>
      <c r="E848">
        <f t="shared" si="13"/>
        <v>1</v>
      </c>
    </row>
    <row r="849" spans="1:5">
      <c r="A849" t="s">
        <v>2619</v>
      </c>
      <c r="B849" t="s">
        <v>1116</v>
      </c>
      <c r="D849" t="s">
        <v>6</v>
      </c>
      <c r="E849">
        <f t="shared" si="13"/>
        <v>1</v>
      </c>
    </row>
    <row r="850" spans="1:5">
      <c r="A850" t="s">
        <v>2619</v>
      </c>
      <c r="B850" t="s">
        <v>1115</v>
      </c>
      <c r="D850" t="s">
        <v>101</v>
      </c>
      <c r="E850">
        <f t="shared" si="13"/>
        <v>1</v>
      </c>
    </row>
    <row r="851" spans="1:5">
      <c r="A851" t="s">
        <v>2619</v>
      </c>
      <c r="B851" t="s">
        <v>1114</v>
      </c>
      <c r="D851" t="s">
        <v>101</v>
      </c>
      <c r="E851">
        <f t="shared" si="13"/>
        <v>1</v>
      </c>
    </row>
    <row r="852" spans="1:5">
      <c r="A852" t="s">
        <v>2619</v>
      </c>
      <c r="B852" t="s">
        <v>1113</v>
      </c>
      <c r="D852" t="s">
        <v>101</v>
      </c>
      <c r="E852">
        <f t="shared" si="13"/>
        <v>1</v>
      </c>
    </row>
    <row r="853" spans="1:5">
      <c r="A853" t="s">
        <v>2619</v>
      </c>
      <c r="B853" t="s">
        <v>1112</v>
      </c>
      <c r="D853" t="s">
        <v>101</v>
      </c>
      <c r="E853">
        <f t="shared" si="13"/>
        <v>1</v>
      </c>
    </row>
    <row r="854" spans="1:5">
      <c r="A854" t="s">
        <v>2619</v>
      </c>
      <c r="B854" t="s">
        <v>1111</v>
      </c>
      <c r="D854" t="s">
        <v>101</v>
      </c>
      <c r="E854">
        <f t="shared" si="13"/>
        <v>1</v>
      </c>
    </row>
    <row r="855" spans="1:5">
      <c r="A855" t="s">
        <v>2619</v>
      </c>
      <c r="B855" t="s">
        <v>1110</v>
      </c>
      <c r="D855" t="s">
        <v>101</v>
      </c>
      <c r="E855">
        <f t="shared" si="13"/>
        <v>1</v>
      </c>
    </row>
    <row r="856" spans="1:5">
      <c r="A856" t="s">
        <v>2619</v>
      </c>
      <c r="B856" t="s">
        <v>1109</v>
      </c>
      <c r="D856" t="s">
        <v>101</v>
      </c>
      <c r="E856">
        <f t="shared" si="13"/>
        <v>1</v>
      </c>
    </row>
    <row r="857" spans="1:5">
      <c r="A857" t="s">
        <v>2619</v>
      </c>
      <c r="B857" t="s">
        <v>1108</v>
      </c>
      <c r="E857">
        <f t="shared" si="13"/>
        <v>1</v>
      </c>
    </row>
    <row r="858" spans="1:5">
      <c r="A858" t="s">
        <v>2619</v>
      </c>
      <c r="B858" t="s">
        <v>1107</v>
      </c>
      <c r="E858">
        <f t="shared" si="13"/>
        <v>1</v>
      </c>
    </row>
    <row r="859" spans="1:5">
      <c r="A859" t="s">
        <v>2619</v>
      </c>
      <c r="B859" t="s">
        <v>1106</v>
      </c>
      <c r="E859">
        <f t="shared" si="13"/>
        <v>1</v>
      </c>
    </row>
    <row r="860" spans="1:5">
      <c r="A860" t="s">
        <v>2619</v>
      </c>
      <c r="B860" t="s">
        <v>1105</v>
      </c>
      <c r="E860">
        <f t="shared" si="13"/>
        <v>1</v>
      </c>
    </row>
    <row r="861" spans="1:5">
      <c r="A861" t="s">
        <v>2619</v>
      </c>
      <c r="B861" t="s">
        <v>1104</v>
      </c>
      <c r="E861">
        <f t="shared" si="13"/>
        <v>1</v>
      </c>
    </row>
    <row r="862" spans="1:5">
      <c r="A862" t="s">
        <v>2619</v>
      </c>
      <c r="B862" t="s">
        <v>1103</v>
      </c>
      <c r="E862">
        <f t="shared" si="13"/>
        <v>1</v>
      </c>
    </row>
    <row r="863" spans="1:5">
      <c r="A863" t="s">
        <v>2619</v>
      </c>
      <c r="B863" t="s">
        <v>1102</v>
      </c>
      <c r="E863">
        <f t="shared" si="13"/>
        <v>1</v>
      </c>
    </row>
    <row r="864" spans="1:5">
      <c r="A864" t="s">
        <v>2619</v>
      </c>
      <c r="B864" t="s">
        <v>1101</v>
      </c>
      <c r="E864">
        <f t="shared" si="13"/>
        <v>1</v>
      </c>
    </row>
    <row r="865" spans="1:5">
      <c r="A865" t="s">
        <v>2619</v>
      </c>
      <c r="B865" t="s">
        <v>1100</v>
      </c>
      <c r="E865">
        <f t="shared" si="13"/>
        <v>1</v>
      </c>
    </row>
    <row r="866" spans="1:5">
      <c r="A866" t="s">
        <v>2619</v>
      </c>
      <c r="B866" t="s">
        <v>1099</v>
      </c>
      <c r="E866">
        <f t="shared" si="13"/>
        <v>1</v>
      </c>
    </row>
    <row r="867" spans="1:5">
      <c r="A867" t="s">
        <v>2619</v>
      </c>
      <c r="B867" t="s">
        <v>1098</v>
      </c>
      <c r="E867">
        <f t="shared" si="13"/>
        <v>1</v>
      </c>
    </row>
    <row r="868" spans="1:5">
      <c r="A868" t="s">
        <v>2619</v>
      </c>
      <c r="B868" t="s">
        <v>1097</v>
      </c>
      <c r="E868">
        <f t="shared" si="13"/>
        <v>1</v>
      </c>
    </row>
    <row r="869" spans="1:5">
      <c r="A869" t="s">
        <v>2619</v>
      </c>
      <c r="B869" t="s">
        <v>1096</v>
      </c>
      <c r="E869">
        <f t="shared" si="13"/>
        <v>1</v>
      </c>
    </row>
    <row r="870" spans="1:5">
      <c r="A870" t="s">
        <v>2619</v>
      </c>
      <c r="B870" t="s">
        <v>1095</v>
      </c>
      <c r="E870">
        <f t="shared" si="13"/>
        <v>1</v>
      </c>
    </row>
    <row r="871" spans="1:5">
      <c r="A871" t="s">
        <v>2619</v>
      </c>
      <c r="B871" t="s">
        <v>1094</v>
      </c>
      <c r="E871">
        <f t="shared" si="13"/>
        <v>1</v>
      </c>
    </row>
    <row r="872" spans="1:5">
      <c r="A872" t="s">
        <v>2619</v>
      </c>
      <c r="B872" t="s">
        <v>1093</v>
      </c>
      <c r="E872">
        <f t="shared" si="13"/>
        <v>1</v>
      </c>
    </row>
    <row r="873" spans="1:5">
      <c r="A873" t="s">
        <v>2619</v>
      </c>
      <c r="B873" t="s">
        <v>1092</v>
      </c>
      <c r="E873">
        <f t="shared" si="13"/>
        <v>1</v>
      </c>
    </row>
    <row r="874" spans="1:5">
      <c r="A874" t="s">
        <v>2619</v>
      </c>
      <c r="B874" t="s">
        <v>1091</v>
      </c>
      <c r="E874">
        <f t="shared" si="13"/>
        <v>1</v>
      </c>
    </row>
    <row r="875" spans="1:5">
      <c r="A875" t="s">
        <v>2619</v>
      </c>
      <c r="B875" t="s">
        <v>1090</v>
      </c>
      <c r="E875">
        <f t="shared" si="13"/>
        <v>1</v>
      </c>
    </row>
    <row r="876" spans="1:5">
      <c r="A876" t="s">
        <v>2619</v>
      </c>
      <c r="B876" t="s">
        <v>1089</v>
      </c>
      <c r="E876">
        <f t="shared" si="13"/>
        <v>1</v>
      </c>
    </row>
    <row r="877" spans="1:5">
      <c r="A877" t="s">
        <v>2619</v>
      </c>
      <c r="B877" t="s">
        <v>1088</v>
      </c>
      <c r="E877">
        <f t="shared" si="13"/>
        <v>1</v>
      </c>
    </row>
    <row r="878" spans="1:5">
      <c r="A878" t="s">
        <v>2619</v>
      </c>
      <c r="B878" t="s">
        <v>1087</v>
      </c>
      <c r="E878">
        <f t="shared" si="13"/>
        <v>1</v>
      </c>
    </row>
    <row r="879" spans="1:5">
      <c r="A879" t="s">
        <v>2619</v>
      </c>
      <c r="B879" t="s">
        <v>1086</v>
      </c>
      <c r="E879">
        <f t="shared" si="13"/>
        <v>1</v>
      </c>
    </row>
    <row r="880" spans="1:5">
      <c r="A880" t="s">
        <v>2619</v>
      </c>
      <c r="B880" t="s">
        <v>1085</v>
      </c>
      <c r="E880">
        <f t="shared" si="13"/>
        <v>1</v>
      </c>
    </row>
    <row r="881" spans="1:5">
      <c r="A881" t="s">
        <v>2603</v>
      </c>
      <c r="B881" t="s">
        <v>1772</v>
      </c>
      <c r="C881" t="s">
        <v>1771</v>
      </c>
      <c r="D881" t="s">
        <v>246</v>
      </c>
      <c r="E881">
        <f t="shared" si="13"/>
        <v>1</v>
      </c>
    </row>
    <row r="882" spans="1:5">
      <c r="A882" t="s">
        <v>2603</v>
      </c>
      <c r="B882" t="s">
        <v>1770</v>
      </c>
      <c r="C882" t="s">
        <v>1769</v>
      </c>
      <c r="D882" t="s">
        <v>246</v>
      </c>
      <c r="E882">
        <f t="shared" si="13"/>
        <v>1</v>
      </c>
    </row>
    <row r="883" spans="1:5">
      <c r="A883" t="s">
        <v>2603</v>
      </c>
      <c r="B883" t="s">
        <v>1768</v>
      </c>
      <c r="C883" t="s">
        <v>1767</v>
      </c>
      <c r="D883" t="s">
        <v>246</v>
      </c>
      <c r="E883">
        <f t="shared" si="13"/>
        <v>1</v>
      </c>
    </row>
    <row r="884" spans="1:5">
      <c r="A884" t="s">
        <v>2603</v>
      </c>
      <c r="B884" t="s">
        <v>1766</v>
      </c>
      <c r="C884" t="s">
        <v>1765</v>
      </c>
      <c r="D884" t="s">
        <v>246</v>
      </c>
      <c r="E884">
        <f t="shared" si="13"/>
        <v>1</v>
      </c>
    </row>
    <row r="885" spans="1:5">
      <c r="A885" t="s">
        <v>2603</v>
      </c>
      <c r="B885" t="s">
        <v>1764</v>
      </c>
      <c r="C885" t="s">
        <v>1763</v>
      </c>
      <c r="D885" t="s">
        <v>246</v>
      </c>
      <c r="E885">
        <f t="shared" si="13"/>
        <v>1</v>
      </c>
    </row>
    <row r="886" spans="1:5">
      <c r="A886" t="s">
        <v>2603</v>
      </c>
      <c r="B886" t="s">
        <v>1762</v>
      </c>
      <c r="C886" t="s">
        <v>1761</v>
      </c>
      <c r="D886" t="s">
        <v>246</v>
      </c>
      <c r="E886">
        <f t="shared" si="13"/>
        <v>1</v>
      </c>
    </row>
    <row r="887" spans="1:5">
      <c r="A887" t="s">
        <v>2602</v>
      </c>
      <c r="B887" t="s">
        <v>1778</v>
      </c>
      <c r="C887" t="s">
        <v>1774</v>
      </c>
      <c r="D887" t="s">
        <v>1773</v>
      </c>
      <c r="E887">
        <f t="shared" si="13"/>
        <v>1</v>
      </c>
    </row>
    <row r="888" spans="1:5">
      <c r="A888" t="s">
        <v>2601</v>
      </c>
      <c r="B888" t="s">
        <v>354</v>
      </c>
      <c r="C888" t="s">
        <v>1823</v>
      </c>
      <c r="D888" t="s">
        <v>91</v>
      </c>
      <c r="E888">
        <f t="shared" si="13"/>
        <v>1</v>
      </c>
    </row>
    <row r="889" spans="1:5">
      <c r="A889" t="s">
        <v>2601</v>
      </c>
      <c r="B889" t="s">
        <v>1865</v>
      </c>
      <c r="C889" t="s">
        <v>1823</v>
      </c>
      <c r="D889" t="s">
        <v>91</v>
      </c>
      <c r="E889">
        <f t="shared" si="13"/>
        <v>1</v>
      </c>
    </row>
    <row r="890" spans="1:5">
      <c r="A890" t="s">
        <v>2601</v>
      </c>
      <c r="B890" t="s">
        <v>1863</v>
      </c>
      <c r="C890" t="s">
        <v>1841</v>
      </c>
      <c r="D890" t="s">
        <v>1861</v>
      </c>
      <c r="E890">
        <f t="shared" si="13"/>
        <v>1</v>
      </c>
    </row>
    <row r="891" spans="1:5">
      <c r="A891" t="s">
        <v>2601</v>
      </c>
      <c r="B891" t="s">
        <v>1860</v>
      </c>
      <c r="C891" t="s">
        <v>1823</v>
      </c>
      <c r="D891" t="s">
        <v>91</v>
      </c>
      <c r="E891">
        <f t="shared" si="13"/>
        <v>1</v>
      </c>
    </row>
    <row r="892" spans="1:5">
      <c r="A892" t="s">
        <v>2601</v>
      </c>
      <c r="B892" t="s">
        <v>1858</v>
      </c>
      <c r="C892" t="s">
        <v>1841</v>
      </c>
      <c r="D892" t="s">
        <v>91</v>
      </c>
      <c r="E892">
        <f t="shared" si="13"/>
        <v>1</v>
      </c>
    </row>
    <row r="893" spans="1:5">
      <c r="A893" t="s">
        <v>2601</v>
      </c>
      <c r="B893" t="s">
        <v>1856</v>
      </c>
      <c r="C893" t="s">
        <v>1854</v>
      </c>
      <c r="D893" t="s">
        <v>1078</v>
      </c>
      <c r="E893">
        <f t="shared" si="13"/>
        <v>1</v>
      </c>
    </row>
    <row r="894" spans="1:5">
      <c r="A894" t="s">
        <v>2601</v>
      </c>
      <c r="B894" t="s">
        <v>1853</v>
      </c>
      <c r="C894" t="s">
        <v>1841</v>
      </c>
      <c r="D894" t="s">
        <v>91</v>
      </c>
      <c r="E894">
        <f t="shared" si="13"/>
        <v>1</v>
      </c>
    </row>
    <row r="895" spans="1:5">
      <c r="A895" t="s">
        <v>2601</v>
      </c>
      <c r="B895" t="s">
        <v>1851</v>
      </c>
      <c r="C895" t="s">
        <v>1849</v>
      </c>
      <c r="D895" t="s">
        <v>91</v>
      </c>
      <c r="E895">
        <f t="shared" si="13"/>
        <v>1</v>
      </c>
    </row>
    <row r="896" spans="1:5">
      <c r="A896" t="s">
        <v>2601</v>
      </c>
      <c r="B896" t="s">
        <v>1848</v>
      </c>
      <c r="C896" t="s">
        <v>1841</v>
      </c>
      <c r="D896" t="s">
        <v>91</v>
      </c>
      <c r="E896">
        <f t="shared" si="13"/>
        <v>1</v>
      </c>
    </row>
    <row r="897" spans="1:5">
      <c r="A897" t="s">
        <v>2601</v>
      </c>
      <c r="B897" t="s">
        <v>1846</v>
      </c>
      <c r="C897" t="s">
        <v>1844</v>
      </c>
      <c r="D897" t="s">
        <v>91</v>
      </c>
      <c r="E897">
        <f t="shared" si="13"/>
        <v>1</v>
      </c>
    </row>
    <row r="898" spans="1:5">
      <c r="A898" t="s">
        <v>2601</v>
      </c>
      <c r="B898" t="s">
        <v>1843</v>
      </c>
      <c r="C898" t="s">
        <v>1841</v>
      </c>
      <c r="D898" t="s">
        <v>91</v>
      </c>
      <c r="E898">
        <f t="shared" si="13"/>
        <v>1</v>
      </c>
    </row>
    <row r="899" spans="1:5">
      <c r="A899" t="s">
        <v>2601</v>
      </c>
      <c r="B899" t="s">
        <v>1840</v>
      </c>
      <c r="C899" t="s">
        <v>1838</v>
      </c>
      <c r="D899" t="s">
        <v>91</v>
      </c>
      <c r="E899">
        <f t="shared" ref="E899:E962" si="14">1-G899+F899</f>
        <v>1</v>
      </c>
    </row>
    <row r="900" spans="1:5">
      <c r="A900" t="s">
        <v>2601</v>
      </c>
      <c r="B900" t="s">
        <v>1837</v>
      </c>
      <c r="E900">
        <f t="shared" si="14"/>
        <v>1</v>
      </c>
    </row>
    <row r="901" spans="1:5">
      <c r="A901" t="s">
        <v>2601</v>
      </c>
      <c r="B901" t="s">
        <v>1834</v>
      </c>
      <c r="C901" t="s">
        <v>1823</v>
      </c>
      <c r="D901" t="s">
        <v>91</v>
      </c>
      <c r="E901">
        <f t="shared" si="14"/>
        <v>1</v>
      </c>
    </row>
    <row r="902" spans="1:5">
      <c r="A902" t="s">
        <v>2601</v>
      </c>
      <c r="B902" t="s">
        <v>1832</v>
      </c>
      <c r="C902" t="s">
        <v>1830</v>
      </c>
      <c r="E902">
        <f t="shared" si="14"/>
        <v>1</v>
      </c>
    </row>
    <row r="903" spans="1:5">
      <c r="A903" t="s">
        <v>2601</v>
      </c>
      <c r="B903" t="s">
        <v>1829</v>
      </c>
      <c r="C903" t="s">
        <v>1827</v>
      </c>
      <c r="D903" t="s">
        <v>91</v>
      </c>
      <c r="E903">
        <f t="shared" si="14"/>
        <v>1</v>
      </c>
    </row>
    <row r="904" spans="1:5">
      <c r="A904" t="s">
        <v>2601</v>
      </c>
      <c r="B904" t="s">
        <v>1826</v>
      </c>
      <c r="C904" t="s">
        <v>1823</v>
      </c>
      <c r="D904" t="s">
        <v>91</v>
      </c>
      <c r="E904">
        <f t="shared" si="14"/>
        <v>1</v>
      </c>
    </row>
    <row r="905" spans="1:5">
      <c r="A905" t="s">
        <v>2601</v>
      </c>
      <c r="B905" t="s">
        <v>1822</v>
      </c>
      <c r="C905" t="s">
        <v>1819</v>
      </c>
      <c r="D905" t="s">
        <v>91</v>
      </c>
      <c r="E905">
        <f t="shared" si="14"/>
        <v>1</v>
      </c>
    </row>
    <row r="906" spans="1:5">
      <c r="A906" t="s">
        <v>2601</v>
      </c>
      <c r="B906" t="s">
        <v>1818</v>
      </c>
      <c r="D906" t="s">
        <v>91</v>
      </c>
      <c r="E906">
        <f t="shared" si="14"/>
        <v>1</v>
      </c>
    </row>
    <row r="907" spans="1:5">
      <c r="A907" t="s">
        <v>2601</v>
      </c>
      <c r="B907" t="s">
        <v>1816</v>
      </c>
      <c r="C907" t="s">
        <v>1813</v>
      </c>
      <c r="D907" t="s">
        <v>91</v>
      </c>
      <c r="E907">
        <f t="shared" si="14"/>
        <v>1</v>
      </c>
    </row>
    <row r="908" spans="1:5">
      <c r="A908" t="s">
        <v>2601</v>
      </c>
      <c r="B908" t="s">
        <v>1812</v>
      </c>
      <c r="E908">
        <f t="shared" si="14"/>
        <v>1</v>
      </c>
    </row>
    <row r="909" spans="1:5">
      <c r="A909" t="s">
        <v>2601</v>
      </c>
      <c r="B909" t="s">
        <v>1809</v>
      </c>
      <c r="C909" t="s">
        <v>1807</v>
      </c>
      <c r="D909" t="s">
        <v>6</v>
      </c>
      <c r="E909">
        <f t="shared" si="14"/>
        <v>1</v>
      </c>
    </row>
    <row r="910" spans="1:5">
      <c r="A910" t="s">
        <v>2600</v>
      </c>
      <c r="B910" t="s">
        <v>1880</v>
      </c>
      <c r="D910" t="s">
        <v>5</v>
      </c>
      <c r="E910">
        <f t="shared" si="14"/>
        <v>1</v>
      </c>
    </row>
    <row r="911" spans="1:5">
      <c r="A911" t="s">
        <v>2600</v>
      </c>
      <c r="B911" t="s">
        <v>1879</v>
      </c>
      <c r="D911" t="s">
        <v>5</v>
      </c>
      <c r="E911">
        <f t="shared" si="14"/>
        <v>1</v>
      </c>
    </row>
    <row r="912" spans="1:5">
      <c r="A912" t="s">
        <v>2600</v>
      </c>
      <c r="B912" t="s">
        <v>1878</v>
      </c>
      <c r="D912" t="s">
        <v>5</v>
      </c>
      <c r="E912">
        <f t="shared" si="14"/>
        <v>1</v>
      </c>
    </row>
    <row r="913" spans="1:5">
      <c r="A913" t="s">
        <v>2600</v>
      </c>
      <c r="B913" t="s">
        <v>1877</v>
      </c>
      <c r="D913" t="s">
        <v>5</v>
      </c>
      <c r="E913">
        <f t="shared" si="14"/>
        <v>1</v>
      </c>
    </row>
    <row r="914" spans="1:5">
      <c r="A914" t="s">
        <v>2600</v>
      </c>
      <c r="B914" t="s">
        <v>1876</v>
      </c>
      <c r="D914" t="s">
        <v>5</v>
      </c>
      <c r="E914">
        <f t="shared" si="14"/>
        <v>1</v>
      </c>
    </row>
    <row r="915" spans="1:5">
      <c r="A915" t="s">
        <v>2600</v>
      </c>
      <c r="B915" t="s">
        <v>1875</v>
      </c>
      <c r="D915" t="s">
        <v>5</v>
      </c>
      <c r="E915">
        <f t="shared" si="14"/>
        <v>1</v>
      </c>
    </row>
    <row r="916" spans="1:5">
      <c r="A916" t="s">
        <v>2600</v>
      </c>
      <c r="B916" t="s">
        <v>1874</v>
      </c>
      <c r="D916" t="s">
        <v>5</v>
      </c>
      <c r="E916">
        <f t="shared" si="14"/>
        <v>1</v>
      </c>
    </row>
    <row r="917" spans="1:5">
      <c r="A917" t="s">
        <v>2600</v>
      </c>
      <c r="B917" t="s">
        <v>1873</v>
      </c>
      <c r="D917" t="s">
        <v>5</v>
      </c>
      <c r="E917">
        <f t="shared" si="14"/>
        <v>1</v>
      </c>
    </row>
    <row r="918" spans="1:5">
      <c r="A918" t="s">
        <v>2600</v>
      </c>
      <c r="B918" t="s">
        <v>1872</v>
      </c>
      <c r="D918" t="s">
        <v>5</v>
      </c>
      <c r="E918">
        <f t="shared" si="14"/>
        <v>1</v>
      </c>
    </row>
    <row r="919" spans="1:5">
      <c r="A919" t="s">
        <v>2600</v>
      </c>
      <c r="B919" t="s">
        <v>1871</v>
      </c>
      <c r="D919" t="s">
        <v>5</v>
      </c>
      <c r="E919">
        <f t="shared" si="14"/>
        <v>1</v>
      </c>
    </row>
    <row r="920" spans="1:5">
      <c r="A920" t="s">
        <v>2600</v>
      </c>
      <c r="B920" t="s">
        <v>1870</v>
      </c>
      <c r="D920" t="s">
        <v>5</v>
      </c>
      <c r="E920">
        <f t="shared" si="14"/>
        <v>1</v>
      </c>
    </row>
    <row r="921" spans="1:5">
      <c r="A921" t="s">
        <v>2600</v>
      </c>
      <c r="B921" t="s">
        <v>1869</v>
      </c>
      <c r="D921" t="s">
        <v>5</v>
      </c>
      <c r="E921">
        <f t="shared" si="14"/>
        <v>1</v>
      </c>
    </row>
    <row r="922" spans="1:5">
      <c r="A922" t="s">
        <v>2600</v>
      </c>
      <c r="B922" t="s">
        <v>1868</v>
      </c>
      <c r="D922" t="s">
        <v>5</v>
      </c>
      <c r="E922">
        <f t="shared" si="14"/>
        <v>1</v>
      </c>
    </row>
    <row r="923" spans="1:5">
      <c r="A923" t="s">
        <v>2600</v>
      </c>
      <c r="B923" t="s">
        <v>1867</v>
      </c>
      <c r="D923" t="s">
        <v>5</v>
      </c>
      <c r="E923">
        <f t="shared" si="14"/>
        <v>1</v>
      </c>
    </row>
    <row r="924" spans="1:5">
      <c r="A924" t="s">
        <v>2599</v>
      </c>
      <c r="B924" t="s">
        <v>1924</v>
      </c>
      <c r="C924" t="s">
        <v>1923</v>
      </c>
      <c r="D924" t="s">
        <v>6</v>
      </c>
      <c r="E924">
        <f t="shared" si="14"/>
        <v>1</v>
      </c>
    </row>
    <row r="925" spans="1:5">
      <c r="A925" t="s">
        <v>2599</v>
      </c>
      <c r="B925" t="s">
        <v>1922</v>
      </c>
      <c r="C925" t="s">
        <v>1921</v>
      </c>
      <c r="D925" t="s">
        <v>6</v>
      </c>
      <c r="E925">
        <f t="shared" si="14"/>
        <v>1</v>
      </c>
    </row>
    <row r="926" spans="1:5">
      <c r="A926" t="s">
        <v>2599</v>
      </c>
      <c r="B926" t="s">
        <v>1920</v>
      </c>
      <c r="C926" t="s">
        <v>1919</v>
      </c>
      <c r="D926" t="s">
        <v>6</v>
      </c>
      <c r="E926">
        <f t="shared" si="14"/>
        <v>1</v>
      </c>
    </row>
    <row r="927" spans="1:5">
      <c r="A927" t="s">
        <v>2599</v>
      </c>
      <c r="B927" t="s">
        <v>1918</v>
      </c>
      <c r="C927" t="s">
        <v>1917</v>
      </c>
      <c r="D927" t="s">
        <v>6</v>
      </c>
      <c r="E927">
        <f t="shared" si="14"/>
        <v>1</v>
      </c>
    </row>
    <row r="928" spans="1:5">
      <c r="A928" t="s">
        <v>2599</v>
      </c>
      <c r="B928" t="s">
        <v>1916</v>
      </c>
      <c r="C928" t="s">
        <v>1913</v>
      </c>
      <c r="D928" t="s">
        <v>101</v>
      </c>
      <c r="E928">
        <f t="shared" si="14"/>
        <v>1</v>
      </c>
    </row>
    <row r="929" spans="1:5">
      <c r="A929" t="s">
        <v>2599</v>
      </c>
      <c r="B929" t="s">
        <v>1915</v>
      </c>
      <c r="C929" t="s">
        <v>1913</v>
      </c>
      <c r="D929" t="s">
        <v>6</v>
      </c>
      <c r="E929">
        <f t="shared" si="14"/>
        <v>1</v>
      </c>
    </row>
    <row r="930" spans="1:5">
      <c r="A930" t="s">
        <v>2599</v>
      </c>
      <c r="B930" t="s">
        <v>1914</v>
      </c>
      <c r="C930" t="s">
        <v>1913</v>
      </c>
      <c r="D930" t="s">
        <v>6</v>
      </c>
      <c r="E930">
        <f t="shared" si="14"/>
        <v>1</v>
      </c>
    </row>
    <row r="931" spans="1:5">
      <c r="A931" t="s">
        <v>2599</v>
      </c>
      <c r="B931" t="s">
        <v>1912</v>
      </c>
      <c r="C931" t="s">
        <v>1911</v>
      </c>
      <c r="D931" t="s">
        <v>6</v>
      </c>
      <c r="E931">
        <f t="shared" si="14"/>
        <v>1</v>
      </c>
    </row>
    <row r="932" spans="1:5">
      <c r="A932" t="s">
        <v>2599</v>
      </c>
      <c r="B932" t="s">
        <v>1910</v>
      </c>
      <c r="D932" t="s">
        <v>101</v>
      </c>
      <c r="E932">
        <f t="shared" si="14"/>
        <v>1</v>
      </c>
    </row>
    <row r="933" spans="1:5">
      <c r="A933" t="s">
        <v>2599</v>
      </c>
      <c r="B933" t="s">
        <v>1909</v>
      </c>
      <c r="D933" t="s">
        <v>101</v>
      </c>
      <c r="E933">
        <f t="shared" si="14"/>
        <v>1</v>
      </c>
    </row>
    <row r="934" spans="1:5">
      <c r="A934" t="s">
        <v>2599</v>
      </c>
      <c r="B934" t="s">
        <v>1908</v>
      </c>
      <c r="C934" t="s">
        <v>1905</v>
      </c>
      <c r="D934" t="s">
        <v>6</v>
      </c>
      <c r="E934">
        <f t="shared" si="14"/>
        <v>1</v>
      </c>
    </row>
    <row r="935" spans="1:5">
      <c r="A935" t="s">
        <v>2599</v>
      </c>
      <c r="B935" t="s">
        <v>1907</v>
      </c>
      <c r="C935" t="s">
        <v>1905</v>
      </c>
      <c r="D935" t="s">
        <v>6</v>
      </c>
      <c r="E935">
        <f t="shared" si="14"/>
        <v>1</v>
      </c>
    </row>
    <row r="936" spans="1:5">
      <c r="A936" t="s">
        <v>2599</v>
      </c>
      <c r="B936" t="s">
        <v>1906</v>
      </c>
      <c r="C936" t="s">
        <v>1905</v>
      </c>
      <c r="D936" t="s">
        <v>6</v>
      </c>
      <c r="E936">
        <f t="shared" si="14"/>
        <v>1</v>
      </c>
    </row>
    <row r="937" spans="1:5">
      <c r="A937" t="s">
        <v>2599</v>
      </c>
      <c r="B937" t="s">
        <v>1904</v>
      </c>
      <c r="C937" t="s">
        <v>1900</v>
      </c>
      <c r="D937" t="s">
        <v>101</v>
      </c>
      <c r="E937">
        <f t="shared" si="14"/>
        <v>1</v>
      </c>
    </row>
    <row r="938" spans="1:5">
      <c r="A938" t="s">
        <v>2599</v>
      </c>
      <c r="B938" t="s">
        <v>1903</v>
      </c>
      <c r="C938" t="s">
        <v>1900</v>
      </c>
      <c r="D938" t="s">
        <v>101</v>
      </c>
      <c r="E938">
        <f t="shared" si="14"/>
        <v>1</v>
      </c>
    </row>
    <row r="939" spans="1:5">
      <c r="A939" t="s">
        <v>2599</v>
      </c>
      <c r="B939" t="s">
        <v>1902</v>
      </c>
      <c r="C939" t="s">
        <v>1900</v>
      </c>
      <c r="D939" t="s">
        <v>101</v>
      </c>
      <c r="E939">
        <f t="shared" si="14"/>
        <v>1</v>
      </c>
    </row>
    <row r="940" spans="1:5">
      <c r="A940" t="s">
        <v>2599</v>
      </c>
      <c r="B940" t="s">
        <v>1901</v>
      </c>
      <c r="C940" t="s">
        <v>1900</v>
      </c>
      <c r="D940" t="s">
        <v>101</v>
      </c>
      <c r="E940">
        <f t="shared" si="14"/>
        <v>1</v>
      </c>
    </row>
    <row r="941" spans="1:5">
      <c r="A941" t="s">
        <v>2599</v>
      </c>
      <c r="B941" t="s">
        <v>1898</v>
      </c>
      <c r="C941" t="s">
        <v>1895</v>
      </c>
      <c r="D941" t="s">
        <v>101</v>
      </c>
      <c r="E941">
        <f t="shared" si="14"/>
        <v>1</v>
      </c>
    </row>
    <row r="942" spans="1:5">
      <c r="A942" t="s">
        <v>2599</v>
      </c>
      <c r="B942" t="s">
        <v>1897</v>
      </c>
      <c r="C942" t="s">
        <v>1895</v>
      </c>
      <c r="D942" t="s">
        <v>101</v>
      </c>
      <c r="E942">
        <f t="shared" si="14"/>
        <v>1</v>
      </c>
    </row>
    <row r="943" spans="1:5">
      <c r="A943" t="s">
        <v>2599</v>
      </c>
      <c r="B943" t="s">
        <v>1896</v>
      </c>
      <c r="C943" t="s">
        <v>1895</v>
      </c>
      <c r="D943" t="s">
        <v>6</v>
      </c>
      <c r="E943">
        <f t="shared" si="14"/>
        <v>1</v>
      </c>
    </row>
    <row r="944" spans="1:5">
      <c r="A944" t="s">
        <v>2599</v>
      </c>
      <c r="B944" t="s">
        <v>1894</v>
      </c>
      <c r="C944" t="s">
        <v>1893</v>
      </c>
      <c r="D944" t="s">
        <v>101</v>
      </c>
      <c r="E944">
        <f t="shared" si="14"/>
        <v>1</v>
      </c>
    </row>
    <row r="945" spans="1:5">
      <c r="A945" t="s">
        <v>2599</v>
      </c>
      <c r="B945" t="s">
        <v>1892</v>
      </c>
      <c r="C945" t="s">
        <v>1887</v>
      </c>
      <c r="D945" t="s">
        <v>101</v>
      </c>
      <c r="E945">
        <f t="shared" si="14"/>
        <v>1</v>
      </c>
    </row>
    <row r="946" spans="1:5">
      <c r="A946" t="s">
        <v>2599</v>
      </c>
      <c r="B946" t="s">
        <v>1891</v>
      </c>
      <c r="C946" t="s">
        <v>1887</v>
      </c>
      <c r="D946" t="s">
        <v>101</v>
      </c>
      <c r="E946">
        <f t="shared" si="14"/>
        <v>1</v>
      </c>
    </row>
    <row r="947" spans="1:5">
      <c r="A947" t="s">
        <v>2599</v>
      </c>
      <c r="B947" t="s">
        <v>1890</v>
      </c>
      <c r="C947" t="s">
        <v>1887</v>
      </c>
      <c r="D947" t="s">
        <v>6</v>
      </c>
      <c r="E947">
        <f t="shared" si="14"/>
        <v>1</v>
      </c>
    </row>
    <row r="948" spans="1:5">
      <c r="A948" t="s">
        <v>2599</v>
      </c>
      <c r="B948" t="s">
        <v>1889</v>
      </c>
      <c r="C948" t="s">
        <v>1887</v>
      </c>
      <c r="D948" t="s">
        <v>6</v>
      </c>
      <c r="E948">
        <f t="shared" si="14"/>
        <v>1</v>
      </c>
    </row>
    <row r="949" spans="1:5">
      <c r="A949" t="s">
        <v>2599</v>
      </c>
      <c r="B949" t="s">
        <v>1888</v>
      </c>
      <c r="C949" t="s">
        <v>1887</v>
      </c>
      <c r="D949" t="s">
        <v>101</v>
      </c>
      <c r="E949">
        <f t="shared" si="14"/>
        <v>1</v>
      </c>
    </row>
    <row r="950" spans="1:5">
      <c r="A950" t="s">
        <v>2599</v>
      </c>
      <c r="B950" t="s">
        <v>1886</v>
      </c>
      <c r="C950" t="s">
        <v>1883</v>
      </c>
      <c r="E950">
        <f t="shared" si="14"/>
        <v>1</v>
      </c>
    </row>
    <row r="951" spans="1:5">
      <c r="A951" t="s">
        <v>2599</v>
      </c>
      <c r="B951" t="s">
        <v>1884</v>
      </c>
      <c r="C951" t="s">
        <v>1883</v>
      </c>
      <c r="D951" t="s">
        <v>6</v>
      </c>
      <c r="E951">
        <f t="shared" si="14"/>
        <v>1</v>
      </c>
    </row>
    <row r="952" spans="1:5">
      <c r="A952" t="s">
        <v>2599</v>
      </c>
      <c r="B952" t="s">
        <v>1882</v>
      </c>
      <c r="C952" t="s">
        <v>1881</v>
      </c>
      <c r="D952" t="s">
        <v>101</v>
      </c>
      <c r="E952">
        <f t="shared" si="14"/>
        <v>1</v>
      </c>
    </row>
    <row r="953" spans="1:5">
      <c r="A953" t="s">
        <v>2598</v>
      </c>
      <c r="B953" t="s">
        <v>2066</v>
      </c>
      <c r="C953" t="s">
        <v>2065</v>
      </c>
      <c r="D953" t="s">
        <v>175</v>
      </c>
      <c r="E953">
        <f t="shared" si="14"/>
        <v>1</v>
      </c>
    </row>
    <row r="954" spans="1:5">
      <c r="A954" t="s">
        <v>2598</v>
      </c>
      <c r="B954" t="s">
        <v>2064</v>
      </c>
      <c r="C954" t="s">
        <v>2063</v>
      </c>
      <c r="D954" t="s">
        <v>175</v>
      </c>
      <c r="E954">
        <f t="shared" si="14"/>
        <v>1</v>
      </c>
    </row>
    <row r="955" spans="1:5">
      <c r="A955" t="s">
        <v>2598</v>
      </c>
      <c r="B955" t="s">
        <v>2062</v>
      </c>
      <c r="C955" t="s">
        <v>1948</v>
      </c>
      <c r="D955" t="s">
        <v>175</v>
      </c>
      <c r="E955">
        <f t="shared" si="14"/>
        <v>1</v>
      </c>
    </row>
    <row r="956" spans="1:5">
      <c r="A956" t="s">
        <v>2598</v>
      </c>
      <c r="B956" t="s">
        <v>2061</v>
      </c>
      <c r="C956" t="s">
        <v>1933</v>
      </c>
      <c r="D956" t="s">
        <v>175</v>
      </c>
      <c r="E956">
        <f t="shared" si="14"/>
        <v>1</v>
      </c>
    </row>
    <row r="957" spans="1:5">
      <c r="A957" t="s">
        <v>2598</v>
      </c>
      <c r="B957" t="s">
        <v>2060</v>
      </c>
      <c r="C957" t="s">
        <v>1933</v>
      </c>
      <c r="D957" t="s">
        <v>175</v>
      </c>
      <c r="E957">
        <f t="shared" si="14"/>
        <v>1</v>
      </c>
    </row>
    <row r="958" spans="1:5">
      <c r="A958" t="s">
        <v>2598</v>
      </c>
      <c r="B958" t="s">
        <v>2059</v>
      </c>
      <c r="C958" t="s">
        <v>2058</v>
      </c>
      <c r="D958" t="s">
        <v>175</v>
      </c>
      <c r="E958">
        <f t="shared" si="14"/>
        <v>1</v>
      </c>
    </row>
    <row r="959" spans="1:5">
      <c r="A959" t="s">
        <v>2598</v>
      </c>
      <c r="B959" t="s">
        <v>2057</v>
      </c>
      <c r="C959" t="s">
        <v>1615</v>
      </c>
      <c r="D959" t="s">
        <v>175</v>
      </c>
      <c r="E959">
        <f t="shared" si="14"/>
        <v>1</v>
      </c>
    </row>
    <row r="960" spans="1:5">
      <c r="A960" t="s">
        <v>2598</v>
      </c>
      <c r="B960" t="s">
        <v>2056</v>
      </c>
      <c r="C960" t="s">
        <v>1615</v>
      </c>
      <c r="D960" t="s">
        <v>175</v>
      </c>
      <c r="E960">
        <f t="shared" si="14"/>
        <v>1</v>
      </c>
    </row>
    <row r="961" spans="1:5">
      <c r="A961" t="s">
        <v>2598</v>
      </c>
      <c r="B961" t="s">
        <v>2055</v>
      </c>
      <c r="C961" t="s">
        <v>1615</v>
      </c>
      <c r="D961" t="s">
        <v>175</v>
      </c>
      <c r="E961">
        <f t="shared" si="14"/>
        <v>1</v>
      </c>
    </row>
    <row r="962" spans="1:5">
      <c r="A962" t="s">
        <v>2598</v>
      </c>
      <c r="B962" t="s">
        <v>2054</v>
      </c>
      <c r="C962" t="s">
        <v>1615</v>
      </c>
      <c r="D962" t="s">
        <v>175</v>
      </c>
      <c r="E962">
        <f t="shared" si="14"/>
        <v>1</v>
      </c>
    </row>
    <row r="963" spans="1:5">
      <c r="A963" t="s">
        <v>2598</v>
      </c>
      <c r="B963" t="s">
        <v>2053</v>
      </c>
      <c r="C963" t="s">
        <v>1615</v>
      </c>
      <c r="D963" t="s">
        <v>175</v>
      </c>
      <c r="E963">
        <f t="shared" ref="E963:E1026" si="15">1-G963+F963</f>
        <v>1</v>
      </c>
    </row>
    <row r="964" spans="1:5">
      <c r="A964" t="s">
        <v>2598</v>
      </c>
      <c r="B964" t="s">
        <v>2052</v>
      </c>
      <c r="C964" t="s">
        <v>1615</v>
      </c>
      <c r="D964" t="s">
        <v>175</v>
      </c>
      <c r="E964">
        <f t="shared" si="15"/>
        <v>1</v>
      </c>
    </row>
    <row r="965" spans="1:5">
      <c r="A965" t="s">
        <v>2598</v>
      </c>
      <c r="B965" t="s">
        <v>2051</v>
      </c>
      <c r="C965" t="s">
        <v>2045</v>
      </c>
      <c r="D965" t="s">
        <v>175</v>
      </c>
      <c r="E965">
        <f t="shared" si="15"/>
        <v>1</v>
      </c>
    </row>
    <row r="966" spans="1:5">
      <c r="A966" t="s">
        <v>2598</v>
      </c>
      <c r="B966" t="s">
        <v>2050</v>
      </c>
      <c r="C966" t="s">
        <v>1976</v>
      </c>
      <c r="D966" t="s">
        <v>175</v>
      </c>
      <c r="E966">
        <f t="shared" si="15"/>
        <v>1</v>
      </c>
    </row>
    <row r="967" spans="1:5">
      <c r="A967" t="s">
        <v>2598</v>
      </c>
      <c r="B967" t="s">
        <v>2049</v>
      </c>
      <c r="C967" t="s">
        <v>1976</v>
      </c>
      <c r="D967" t="s">
        <v>175</v>
      </c>
      <c r="E967">
        <f t="shared" si="15"/>
        <v>1</v>
      </c>
    </row>
    <row r="968" spans="1:5">
      <c r="A968" t="s">
        <v>2598</v>
      </c>
      <c r="B968" t="s">
        <v>2048</v>
      </c>
      <c r="C968" t="s">
        <v>1976</v>
      </c>
      <c r="D968" t="s">
        <v>175</v>
      </c>
      <c r="E968">
        <f t="shared" si="15"/>
        <v>1</v>
      </c>
    </row>
    <row r="969" spans="1:5">
      <c r="A969" t="s">
        <v>2598</v>
      </c>
      <c r="B969" t="s">
        <v>2047</v>
      </c>
      <c r="C969" t="s">
        <v>1976</v>
      </c>
      <c r="D969" t="s">
        <v>175</v>
      </c>
      <c r="E969">
        <f t="shared" si="15"/>
        <v>1</v>
      </c>
    </row>
    <row r="970" spans="1:5">
      <c r="A970" t="s">
        <v>2598</v>
      </c>
      <c r="B970" t="s">
        <v>2046</v>
      </c>
      <c r="C970" t="s">
        <v>2045</v>
      </c>
      <c r="D970" t="s">
        <v>175</v>
      </c>
      <c r="E970">
        <f t="shared" si="15"/>
        <v>1</v>
      </c>
    </row>
    <row r="971" spans="1:5">
      <c r="A971" t="s">
        <v>2598</v>
      </c>
      <c r="B971" t="s">
        <v>2044</v>
      </c>
      <c r="C971" t="s">
        <v>1976</v>
      </c>
      <c r="D971" t="s">
        <v>175</v>
      </c>
      <c r="E971">
        <f t="shared" si="15"/>
        <v>1</v>
      </c>
    </row>
    <row r="972" spans="1:5">
      <c r="A972" t="s">
        <v>2598</v>
      </c>
      <c r="B972" t="s">
        <v>2043</v>
      </c>
      <c r="C972" t="s">
        <v>1976</v>
      </c>
      <c r="D972" t="s">
        <v>175</v>
      </c>
      <c r="E972">
        <f t="shared" si="15"/>
        <v>1</v>
      </c>
    </row>
    <row r="973" spans="1:5">
      <c r="A973" t="s">
        <v>2598</v>
      </c>
      <c r="B973" t="s">
        <v>2042</v>
      </c>
      <c r="C973" t="s">
        <v>1976</v>
      </c>
      <c r="D973" t="s">
        <v>175</v>
      </c>
      <c r="E973">
        <f t="shared" si="15"/>
        <v>1</v>
      </c>
    </row>
    <row r="974" spans="1:5">
      <c r="A974" t="s">
        <v>2598</v>
      </c>
      <c r="B974" t="s">
        <v>2041</v>
      </c>
      <c r="C974" t="s">
        <v>1976</v>
      </c>
      <c r="D974" t="s">
        <v>175</v>
      </c>
      <c r="E974">
        <f t="shared" si="15"/>
        <v>1</v>
      </c>
    </row>
    <row r="975" spans="1:5">
      <c r="A975" t="s">
        <v>2598</v>
      </c>
      <c r="B975" t="s">
        <v>2040</v>
      </c>
      <c r="C975" t="s">
        <v>2039</v>
      </c>
      <c r="D975" t="s">
        <v>175</v>
      </c>
      <c r="E975">
        <f t="shared" si="15"/>
        <v>1</v>
      </c>
    </row>
    <row r="976" spans="1:5">
      <c r="A976" t="s">
        <v>2598</v>
      </c>
      <c r="B976" t="s">
        <v>2038</v>
      </c>
      <c r="C976" t="s">
        <v>2037</v>
      </c>
      <c r="D976" t="s">
        <v>175</v>
      </c>
      <c r="E976">
        <f t="shared" si="15"/>
        <v>1</v>
      </c>
    </row>
    <row r="977" spans="1:5">
      <c r="A977" t="s">
        <v>2598</v>
      </c>
      <c r="B977" t="s">
        <v>2036</v>
      </c>
      <c r="C977" t="s">
        <v>2035</v>
      </c>
      <c r="D977" t="s">
        <v>175</v>
      </c>
      <c r="E977">
        <f t="shared" si="15"/>
        <v>1</v>
      </c>
    </row>
    <row r="978" spans="1:5">
      <c r="A978" t="s">
        <v>2598</v>
      </c>
      <c r="B978" t="s">
        <v>2034</v>
      </c>
      <c r="C978" t="s">
        <v>481</v>
      </c>
      <c r="D978" t="s">
        <v>175</v>
      </c>
      <c r="E978">
        <f t="shared" si="15"/>
        <v>1</v>
      </c>
    </row>
    <row r="979" spans="1:5">
      <c r="A979" t="s">
        <v>2598</v>
      </c>
      <c r="B979" t="s">
        <v>2033</v>
      </c>
      <c r="E979">
        <f t="shared" si="15"/>
        <v>1</v>
      </c>
    </row>
    <row r="980" spans="1:5">
      <c r="A980" t="s">
        <v>2598</v>
      </c>
      <c r="B980" t="s">
        <v>2032</v>
      </c>
      <c r="C980" t="s">
        <v>1935</v>
      </c>
      <c r="D980" t="s">
        <v>175</v>
      </c>
      <c r="E980">
        <f t="shared" si="15"/>
        <v>1</v>
      </c>
    </row>
    <row r="981" spans="1:5">
      <c r="A981" t="s">
        <v>2598</v>
      </c>
      <c r="B981" t="s">
        <v>2031</v>
      </c>
      <c r="C981" t="s">
        <v>1976</v>
      </c>
      <c r="D981" t="s">
        <v>175</v>
      </c>
      <c r="E981">
        <f t="shared" si="15"/>
        <v>1</v>
      </c>
    </row>
    <row r="982" spans="1:5">
      <c r="A982" t="s">
        <v>2598</v>
      </c>
      <c r="B982" t="s">
        <v>2030</v>
      </c>
      <c r="C982" t="s">
        <v>1933</v>
      </c>
      <c r="D982" t="s">
        <v>175</v>
      </c>
      <c r="E982">
        <f t="shared" si="15"/>
        <v>1</v>
      </c>
    </row>
    <row r="983" spans="1:5">
      <c r="A983" t="s">
        <v>2598</v>
      </c>
      <c r="B983" t="s">
        <v>2029</v>
      </c>
      <c r="C983" t="s">
        <v>2026</v>
      </c>
      <c r="D983" t="s">
        <v>175</v>
      </c>
      <c r="E983">
        <f t="shared" si="15"/>
        <v>1</v>
      </c>
    </row>
    <row r="984" spans="1:5">
      <c r="A984" t="s">
        <v>2598</v>
      </c>
      <c r="B984" t="s">
        <v>2028</v>
      </c>
      <c r="C984" t="s">
        <v>1613</v>
      </c>
      <c r="D984" t="s">
        <v>175</v>
      </c>
      <c r="E984">
        <f t="shared" si="15"/>
        <v>1</v>
      </c>
    </row>
    <row r="985" spans="1:5">
      <c r="A985" t="s">
        <v>2598</v>
      </c>
      <c r="B985" t="s">
        <v>2027</v>
      </c>
      <c r="C985" t="s">
        <v>2026</v>
      </c>
      <c r="D985" t="s">
        <v>175</v>
      </c>
      <c r="E985">
        <f t="shared" si="15"/>
        <v>1</v>
      </c>
    </row>
    <row r="986" spans="1:5">
      <c r="A986" t="s">
        <v>2598</v>
      </c>
      <c r="B986" t="s">
        <v>2025</v>
      </c>
      <c r="C986" t="s">
        <v>2016</v>
      </c>
      <c r="D986" t="s">
        <v>175</v>
      </c>
      <c r="E986">
        <f t="shared" si="15"/>
        <v>1</v>
      </c>
    </row>
    <row r="987" spans="1:5">
      <c r="A987" t="s">
        <v>2598</v>
      </c>
      <c r="B987" t="s">
        <v>2024</v>
      </c>
      <c r="C987" t="s">
        <v>2016</v>
      </c>
      <c r="D987" t="s">
        <v>175</v>
      </c>
      <c r="E987">
        <f t="shared" si="15"/>
        <v>1</v>
      </c>
    </row>
    <row r="988" spans="1:5">
      <c r="A988" t="s">
        <v>2598</v>
      </c>
      <c r="B988" t="s">
        <v>2023</v>
      </c>
      <c r="C988" t="s">
        <v>2016</v>
      </c>
      <c r="D988" t="s">
        <v>175</v>
      </c>
      <c r="E988">
        <f t="shared" si="15"/>
        <v>1</v>
      </c>
    </row>
    <row r="989" spans="1:5">
      <c r="A989" t="s">
        <v>2598</v>
      </c>
      <c r="B989" t="s">
        <v>2022</v>
      </c>
      <c r="C989" t="s">
        <v>2016</v>
      </c>
      <c r="D989" t="s">
        <v>175</v>
      </c>
      <c r="E989">
        <f t="shared" si="15"/>
        <v>1</v>
      </c>
    </row>
    <row r="990" spans="1:5">
      <c r="A990" t="s">
        <v>2598</v>
      </c>
      <c r="B990" t="s">
        <v>2021</v>
      </c>
      <c r="C990" t="s">
        <v>2016</v>
      </c>
      <c r="D990" t="s">
        <v>175</v>
      </c>
      <c r="E990">
        <f t="shared" si="15"/>
        <v>1</v>
      </c>
    </row>
    <row r="991" spans="1:5">
      <c r="A991" t="s">
        <v>2598</v>
      </c>
      <c r="B991" t="s">
        <v>2020</v>
      </c>
      <c r="C991" t="s">
        <v>2016</v>
      </c>
      <c r="D991" t="s">
        <v>175</v>
      </c>
      <c r="E991">
        <f t="shared" si="15"/>
        <v>1</v>
      </c>
    </row>
    <row r="992" spans="1:5">
      <c r="A992" t="s">
        <v>2598</v>
      </c>
      <c r="B992" t="s">
        <v>2019</v>
      </c>
      <c r="C992" t="s">
        <v>2016</v>
      </c>
      <c r="D992" t="s">
        <v>175</v>
      </c>
      <c r="E992">
        <f t="shared" si="15"/>
        <v>1</v>
      </c>
    </row>
    <row r="993" spans="1:5">
      <c r="A993" t="s">
        <v>2598</v>
      </c>
      <c r="B993" t="s">
        <v>2018</v>
      </c>
      <c r="C993" t="s">
        <v>2016</v>
      </c>
      <c r="D993" t="s">
        <v>175</v>
      </c>
      <c r="E993">
        <f t="shared" si="15"/>
        <v>1</v>
      </c>
    </row>
    <row r="994" spans="1:5">
      <c r="A994" t="s">
        <v>2598</v>
      </c>
      <c r="B994" t="s">
        <v>2017</v>
      </c>
      <c r="C994" t="s">
        <v>2016</v>
      </c>
      <c r="D994" t="s">
        <v>175</v>
      </c>
      <c r="E994">
        <f t="shared" si="15"/>
        <v>1</v>
      </c>
    </row>
    <row r="995" spans="1:5">
      <c r="A995" t="s">
        <v>2598</v>
      </c>
      <c r="B995" t="s">
        <v>2015</v>
      </c>
      <c r="C995" t="s">
        <v>481</v>
      </c>
      <c r="D995" t="s">
        <v>175</v>
      </c>
      <c r="E995">
        <f t="shared" si="15"/>
        <v>1</v>
      </c>
    </row>
    <row r="996" spans="1:5">
      <c r="A996" t="s">
        <v>2598</v>
      </c>
      <c r="B996" t="s">
        <v>2014</v>
      </c>
      <c r="C996" t="s">
        <v>481</v>
      </c>
      <c r="D996" t="s">
        <v>175</v>
      </c>
      <c r="E996">
        <f t="shared" si="15"/>
        <v>1</v>
      </c>
    </row>
    <row r="997" spans="1:5">
      <c r="A997" t="s">
        <v>2598</v>
      </c>
      <c r="B997" t="s">
        <v>2013</v>
      </c>
      <c r="C997" t="s">
        <v>481</v>
      </c>
      <c r="D997" t="s">
        <v>175</v>
      </c>
      <c r="E997">
        <f t="shared" si="15"/>
        <v>1</v>
      </c>
    </row>
    <row r="998" spans="1:5">
      <c r="A998" t="s">
        <v>2598</v>
      </c>
      <c r="B998" t="s">
        <v>2012</v>
      </c>
      <c r="C998" t="s">
        <v>481</v>
      </c>
      <c r="D998" t="s">
        <v>175</v>
      </c>
      <c r="E998">
        <f t="shared" si="15"/>
        <v>1</v>
      </c>
    </row>
    <row r="999" spans="1:5">
      <c r="A999" t="s">
        <v>2598</v>
      </c>
      <c r="B999" t="s">
        <v>2011</v>
      </c>
      <c r="C999" t="s">
        <v>481</v>
      </c>
      <c r="D999" t="s">
        <v>175</v>
      </c>
      <c r="E999">
        <f t="shared" si="15"/>
        <v>1</v>
      </c>
    </row>
    <row r="1000" spans="1:5">
      <c r="A1000" t="s">
        <v>2598</v>
      </c>
      <c r="B1000" t="s">
        <v>2010</v>
      </c>
      <c r="C1000" t="s">
        <v>481</v>
      </c>
      <c r="D1000" t="s">
        <v>175</v>
      </c>
      <c r="E1000">
        <f t="shared" si="15"/>
        <v>1</v>
      </c>
    </row>
    <row r="1001" spans="1:5">
      <c r="A1001" t="s">
        <v>2598</v>
      </c>
      <c r="B1001" t="s">
        <v>2009</v>
      </c>
      <c r="C1001" t="s">
        <v>481</v>
      </c>
      <c r="D1001" t="s">
        <v>175</v>
      </c>
      <c r="E1001">
        <f t="shared" si="15"/>
        <v>1</v>
      </c>
    </row>
    <row r="1002" spans="1:5">
      <c r="A1002" t="s">
        <v>2598</v>
      </c>
      <c r="B1002" t="s">
        <v>2008</v>
      </c>
      <c r="C1002" t="s">
        <v>481</v>
      </c>
      <c r="D1002" t="s">
        <v>175</v>
      </c>
      <c r="E1002">
        <f t="shared" si="15"/>
        <v>1</v>
      </c>
    </row>
    <row r="1003" spans="1:5">
      <c r="A1003" t="s">
        <v>2598</v>
      </c>
      <c r="B1003" t="s">
        <v>2007</v>
      </c>
      <c r="C1003" t="s">
        <v>481</v>
      </c>
      <c r="D1003" t="s">
        <v>175</v>
      </c>
      <c r="E1003">
        <f t="shared" si="15"/>
        <v>1</v>
      </c>
    </row>
    <row r="1004" spans="1:5">
      <c r="A1004" t="s">
        <v>2598</v>
      </c>
      <c r="B1004" t="s">
        <v>2006</v>
      </c>
      <c r="C1004" t="s">
        <v>1935</v>
      </c>
      <c r="D1004" t="s">
        <v>175</v>
      </c>
      <c r="E1004">
        <f t="shared" si="15"/>
        <v>1</v>
      </c>
    </row>
    <row r="1005" spans="1:5">
      <c r="A1005" t="s">
        <v>2598</v>
      </c>
      <c r="B1005" t="s">
        <v>2005</v>
      </c>
      <c r="C1005" t="s">
        <v>1935</v>
      </c>
      <c r="D1005" t="s">
        <v>175</v>
      </c>
      <c r="E1005">
        <f t="shared" si="15"/>
        <v>1</v>
      </c>
    </row>
    <row r="1006" spans="1:5">
      <c r="A1006" t="s">
        <v>2598</v>
      </c>
      <c r="B1006" t="s">
        <v>2004</v>
      </c>
      <c r="C1006" t="s">
        <v>1935</v>
      </c>
      <c r="D1006" t="s">
        <v>175</v>
      </c>
      <c r="E1006">
        <f t="shared" si="15"/>
        <v>1</v>
      </c>
    </row>
    <row r="1007" spans="1:5">
      <c r="A1007" t="s">
        <v>2598</v>
      </c>
      <c r="B1007" t="s">
        <v>2003</v>
      </c>
      <c r="C1007" t="s">
        <v>1935</v>
      </c>
      <c r="D1007" t="s">
        <v>175</v>
      </c>
      <c r="E1007">
        <f t="shared" si="15"/>
        <v>1</v>
      </c>
    </row>
    <row r="1008" spans="1:5">
      <c r="A1008" t="s">
        <v>2598</v>
      </c>
      <c r="B1008" t="s">
        <v>2002</v>
      </c>
      <c r="C1008" t="s">
        <v>1933</v>
      </c>
      <c r="D1008" t="s">
        <v>175</v>
      </c>
      <c r="E1008">
        <f t="shared" si="15"/>
        <v>1</v>
      </c>
    </row>
    <row r="1009" spans="1:5">
      <c r="A1009" t="s">
        <v>2598</v>
      </c>
      <c r="B1009" t="s">
        <v>2001</v>
      </c>
      <c r="C1009" t="s">
        <v>1933</v>
      </c>
      <c r="D1009" t="s">
        <v>175</v>
      </c>
      <c r="E1009">
        <f t="shared" si="15"/>
        <v>1</v>
      </c>
    </row>
    <row r="1010" spans="1:5">
      <c r="A1010" t="s">
        <v>2598</v>
      </c>
      <c r="B1010" t="s">
        <v>2000</v>
      </c>
      <c r="C1010" t="s">
        <v>1933</v>
      </c>
      <c r="D1010" t="s">
        <v>175</v>
      </c>
      <c r="E1010">
        <f t="shared" si="15"/>
        <v>1</v>
      </c>
    </row>
    <row r="1011" spans="1:5">
      <c r="A1011" t="s">
        <v>2598</v>
      </c>
      <c r="B1011" t="s">
        <v>1999</v>
      </c>
      <c r="C1011" t="s">
        <v>1933</v>
      </c>
      <c r="D1011" t="s">
        <v>175</v>
      </c>
      <c r="E1011">
        <f t="shared" si="15"/>
        <v>1</v>
      </c>
    </row>
    <row r="1012" spans="1:5">
      <c r="A1012" t="s">
        <v>2598</v>
      </c>
      <c r="B1012" t="s">
        <v>1998</v>
      </c>
      <c r="C1012" t="s">
        <v>1933</v>
      </c>
      <c r="D1012" t="s">
        <v>175</v>
      </c>
      <c r="E1012">
        <f t="shared" si="15"/>
        <v>1</v>
      </c>
    </row>
    <row r="1013" spans="1:5">
      <c r="A1013" t="s">
        <v>2598</v>
      </c>
      <c r="B1013" t="s">
        <v>1997</v>
      </c>
      <c r="C1013" t="s">
        <v>1933</v>
      </c>
      <c r="D1013" t="s">
        <v>175</v>
      </c>
      <c r="E1013">
        <f t="shared" si="15"/>
        <v>1</v>
      </c>
    </row>
    <row r="1014" spans="1:5">
      <c r="A1014" t="s">
        <v>2598</v>
      </c>
      <c r="B1014" t="s">
        <v>1996</v>
      </c>
      <c r="C1014" t="s">
        <v>1935</v>
      </c>
      <c r="D1014" t="s">
        <v>175</v>
      </c>
      <c r="E1014">
        <f t="shared" si="15"/>
        <v>1</v>
      </c>
    </row>
    <row r="1015" spans="1:5">
      <c r="A1015" t="s">
        <v>2598</v>
      </c>
      <c r="B1015" t="s">
        <v>1995</v>
      </c>
      <c r="C1015" t="s">
        <v>1935</v>
      </c>
      <c r="D1015" t="s">
        <v>175</v>
      </c>
      <c r="E1015">
        <f t="shared" si="15"/>
        <v>1</v>
      </c>
    </row>
    <row r="1016" spans="1:5">
      <c r="A1016" t="s">
        <v>2598</v>
      </c>
      <c r="B1016" t="s">
        <v>1994</v>
      </c>
      <c r="C1016" t="s">
        <v>1992</v>
      </c>
      <c r="D1016" t="s">
        <v>175</v>
      </c>
      <c r="E1016">
        <f t="shared" si="15"/>
        <v>1</v>
      </c>
    </row>
    <row r="1017" spans="1:5">
      <c r="A1017" t="s">
        <v>2598</v>
      </c>
      <c r="B1017" t="s">
        <v>1993</v>
      </c>
      <c r="C1017" t="s">
        <v>1992</v>
      </c>
      <c r="D1017" t="s">
        <v>175</v>
      </c>
      <c r="E1017">
        <f t="shared" si="15"/>
        <v>1</v>
      </c>
    </row>
    <row r="1018" spans="1:5">
      <c r="A1018" t="s">
        <v>2598</v>
      </c>
      <c r="B1018" t="s">
        <v>1991</v>
      </c>
      <c r="C1018" t="s">
        <v>1989</v>
      </c>
      <c r="D1018" t="s">
        <v>175</v>
      </c>
      <c r="E1018">
        <f t="shared" si="15"/>
        <v>1</v>
      </c>
    </row>
    <row r="1019" spans="1:5">
      <c r="A1019" t="s">
        <v>2598</v>
      </c>
      <c r="B1019" t="s">
        <v>1990</v>
      </c>
      <c r="C1019" t="s">
        <v>1989</v>
      </c>
      <c r="D1019" t="s">
        <v>175</v>
      </c>
      <c r="E1019">
        <f t="shared" si="15"/>
        <v>1</v>
      </c>
    </row>
    <row r="1020" spans="1:5">
      <c r="A1020" t="s">
        <v>2598</v>
      </c>
      <c r="B1020" t="s">
        <v>1988</v>
      </c>
      <c r="C1020" t="s">
        <v>1987</v>
      </c>
      <c r="D1020" t="s">
        <v>175</v>
      </c>
      <c r="E1020">
        <f t="shared" si="15"/>
        <v>1</v>
      </c>
    </row>
    <row r="1021" spans="1:5">
      <c r="A1021" t="s">
        <v>2598</v>
      </c>
      <c r="B1021" t="s">
        <v>1986</v>
      </c>
      <c r="C1021" t="s">
        <v>1935</v>
      </c>
      <c r="D1021" t="s">
        <v>175</v>
      </c>
      <c r="E1021">
        <f t="shared" si="15"/>
        <v>1</v>
      </c>
    </row>
    <row r="1022" spans="1:5">
      <c r="A1022" t="s">
        <v>2598</v>
      </c>
      <c r="B1022" t="s">
        <v>1985</v>
      </c>
      <c r="C1022" t="s">
        <v>481</v>
      </c>
      <c r="D1022" t="s">
        <v>175</v>
      </c>
      <c r="E1022">
        <f t="shared" si="15"/>
        <v>1</v>
      </c>
    </row>
    <row r="1023" spans="1:5">
      <c r="A1023" t="s">
        <v>2598</v>
      </c>
      <c r="B1023" t="s">
        <v>1984</v>
      </c>
      <c r="C1023" t="s">
        <v>1983</v>
      </c>
      <c r="D1023" t="s">
        <v>175</v>
      </c>
      <c r="E1023">
        <f t="shared" si="15"/>
        <v>1</v>
      </c>
    </row>
    <row r="1024" spans="1:5">
      <c r="A1024" t="s">
        <v>2598</v>
      </c>
      <c r="B1024" t="s">
        <v>1982</v>
      </c>
      <c r="C1024" t="s">
        <v>1933</v>
      </c>
      <c r="D1024" t="s">
        <v>175</v>
      </c>
      <c r="E1024">
        <f t="shared" si="15"/>
        <v>1</v>
      </c>
    </row>
    <row r="1025" spans="1:5">
      <c r="A1025" t="s">
        <v>2598</v>
      </c>
      <c r="B1025" t="s">
        <v>1981</v>
      </c>
      <c r="C1025" t="s">
        <v>1980</v>
      </c>
      <c r="D1025" t="s">
        <v>175</v>
      </c>
      <c r="E1025">
        <f t="shared" si="15"/>
        <v>1</v>
      </c>
    </row>
    <row r="1026" spans="1:5">
      <c r="A1026" t="s">
        <v>2598</v>
      </c>
      <c r="B1026" t="s">
        <v>1979</v>
      </c>
      <c r="C1026" t="s">
        <v>1933</v>
      </c>
      <c r="D1026" t="s">
        <v>175</v>
      </c>
      <c r="E1026">
        <f t="shared" si="15"/>
        <v>1</v>
      </c>
    </row>
    <row r="1027" spans="1:5">
      <c r="A1027" t="s">
        <v>2598</v>
      </c>
      <c r="B1027" t="s">
        <v>1978</v>
      </c>
      <c r="C1027" t="s">
        <v>1615</v>
      </c>
      <c r="D1027" t="s">
        <v>175</v>
      </c>
      <c r="E1027">
        <f t="shared" ref="E1027:E1090" si="16">1-G1027+F1027</f>
        <v>1</v>
      </c>
    </row>
    <row r="1028" spans="1:5">
      <c r="A1028" t="s">
        <v>2598</v>
      </c>
      <c r="B1028" t="s">
        <v>1977</v>
      </c>
      <c r="C1028" t="s">
        <v>1976</v>
      </c>
      <c r="D1028" t="s">
        <v>175</v>
      </c>
      <c r="E1028">
        <f t="shared" si="16"/>
        <v>1</v>
      </c>
    </row>
    <row r="1029" spans="1:5">
      <c r="A1029" t="s">
        <v>2598</v>
      </c>
      <c r="B1029" t="s">
        <v>1975</v>
      </c>
      <c r="C1029" t="s">
        <v>1615</v>
      </c>
      <c r="D1029" t="s">
        <v>175</v>
      </c>
      <c r="E1029">
        <f t="shared" si="16"/>
        <v>1</v>
      </c>
    </row>
    <row r="1030" spans="1:5">
      <c r="A1030" t="s">
        <v>2598</v>
      </c>
      <c r="B1030" t="s">
        <v>1974</v>
      </c>
      <c r="C1030" t="s">
        <v>1973</v>
      </c>
      <c r="D1030" t="s">
        <v>175</v>
      </c>
      <c r="E1030">
        <f t="shared" si="16"/>
        <v>1</v>
      </c>
    </row>
    <row r="1031" spans="1:5">
      <c r="A1031" t="s">
        <v>2598</v>
      </c>
      <c r="B1031" t="s">
        <v>1972</v>
      </c>
      <c r="C1031" t="s">
        <v>1951</v>
      </c>
      <c r="D1031" t="s">
        <v>175</v>
      </c>
      <c r="E1031">
        <f t="shared" si="16"/>
        <v>1</v>
      </c>
    </row>
    <row r="1032" spans="1:5">
      <c r="A1032" t="s">
        <v>2598</v>
      </c>
      <c r="B1032" t="s">
        <v>1971</v>
      </c>
      <c r="C1032" t="s">
        <v>1968</v>
      </c>
      <c r="D1032" t="s">
        <v>175</v>
      </c>
      <c r="E1032">
        <f t="shared" si="16"/>
        <v>1</v>
      </c>
    </row>
    <row r="1033" spans="1:5">
      <c r="A1033" t="s">
        <v>2598</v>
      </c>
      <c r="B1033" t="s">
        <v>1970</v>
      </c>
      <c r="C1033" t="s">
        <v>1613</v>
      </c>
      <c r="D1033" t="s">
        <v>175</v>
      </c>
      <c r="E1033">
        <f t="shared" si="16"/>
        <v>1</v>
      </c>
    </row>
    <row r="1034" spans="1:5">
      <c r="A1034" t="s">
        <v>2598</v>
      </c>
      <c r="B1034" t="s">
        <v>1969</v>
      </c>
      <c r="C1034" t="s">
        <v>1968</v>
      </c>
      <c r="D1034" t="s">
        <v>175</v>
      </c>
      <c r="E1034">
        <f t="shared" si="16"/>
        <v>1</v>
      </c>
    </row>
    <row r="1035" spans="1:5">
      <c r="A1035" t="s">
        <v>2598</v>
      </c>
      <c r="B1035" t="s">
        <v>1967</v>
      </c>
      <c r="C1035" t="s">
        <v>1933</v>
      </c>
      <c r="D1035" t="s">
        <v>175</v>
      </c>
      <c r="E1035">
        <f t="shared" si="16"/>
        <v>1</v>
      </c>
    </row>
    <row r="1036" spans="1:5">
      <c r="A1036" t="s">
        <v>2598</v>
      </c>
      <c r="B1036" t="s">
        <v>1966</v>
      </c>
      <c r="C1036" t="s">
        <v>1965</v>
      </c>
      <c r="D1036" t="s">
        <v>175</v>
      </c>
      <c r="E1036">
        <f t="shared" si="16"/>
        <v>1</v>
      </c>
    </row>
    <row r="1037" spans="1:5">
      <c r="A1037" t="s">
        <v>2598</v>
      </c>
      <c r="B1037" t="s">
        <v>1964</v>
      </c>
      <c r="C1037" t="s">
        <v>1963</v>
      </c>
      <c r="D1037" t="s">
        <v>175</v>
      </c>
      <c r="E1037">
        <f t="shared" si="16"/>
        <v>1</v>
      </c>
    </row>
    <row r="1038" spans="1:5">
      <c r="A1038" t="s">
        <v>2598</v>
      </c>
      <c r="B1038" t="s">
        <v>1962</v>
      </c>
      <c r="C1038" t="s">
        <v>1951</v>
      </c>
      <c r="D1038" t="s">
        <v>175</v>
      </c>
      <c r="E1038">
        <f t="shared" si="16"/>
        <v>1</v>
      </c>
    </row>
    <row r="1039" spans="1:5">
      <c r="A1039" t="s">
        <v>2598</v>
      </c>
      <c r="B1039" t="s">
        <v>1961</v>
      </c>
      <c r="C1039" t="s">
        <v>1951</v>
      </c>
      <c r="D1039" t="s">
        <v>175</v>
      </c>
      <c r="E1039">
        <f t="shared" si="16"/>
        <v>1</v>
      </c>
    </row>
    <row r="1040" spans="1:5">
      <c r="A1040" t="s">
        <v>2598</v>
      </c>
      <c r="B1040" t="s">
        <v>1960</v>
      </c>
      <c r="C1040" t="s">
        <v>481</v>
      </c>
      <c r="D1040" t="s">
        <v>175</v>
      </c>
      <c r="E1040">
        <f t="shared" si="16"/>
        <v>1</v>
      </c>
    </row>
    <row r="1041" spans="1:5">
      <c r="A1041" t="s">
        <v>2598</v>
      </c>
      <c r="B1041" t="s">
        <v>1959</v>
      </c>
      <c r="C1041" t="s">
        <v>1933</v>
      </c>
      <c r="D1041" t="s">
        <v>175</v>
      </c>
      <c r="E1041">
        <f t="shared" si="16"/>
        <v>1</v>
      </c>
    </row>
    <row r="1042" spans="1:5">
      <c r="A1042" t="s">
        <v>2598</v>
      </c>
      <c r="B1042" t="s">
        <v>1958</v>
      </c>
      <c r="C1042" t="s">
        <v>1951</v>
      </c>
      <c r="D1042" t="s">
        <v>175</v>
      </c>
      <c r="E1042">
        <f t="shared" si="16"/>
        <v>1</v>
      </c>
    </row>
    <row r="1043" spans="1:5">
      <c r="A1043" t="s">
        <v>2598</v>
      </c>
      <c r="B1043" t="s">
        <v>1957</v>
      </c>
      <c r="C1043" t="s">
        <v>1956</v>
      </c>
      <c r="D1043" t="s">
        <v>175</v>
      </c>
      <c r="E1043">
        <f t="shared" si="16"/>
        <v>1</v>
      </c>
    </row>
    <row r="1044" spans="1:5">
      <c r="A1044" t="s">
        <v>2598</v>
      </c>
      <c r="B1044" t="s">
        <v>1955</v>
      </c>
      <c r="C1044" t="s">
        <v>1933</v>
      </c>
      <c r="D1044" t="s">
        <v>175</v>
      </c>
      <c r="E1044">
        <f t="shared" si="16"/>
        <v>1</v>
      </c>
    </row>
    <row r="1045" spans="1:5">
      <c r="A1045" t="s">
        <v>2598</v>
      </c>
      <c r="B1045" t="s">
        <v>1954</v>
      </c>
      <c r="C1045" t="s">
        <v>1615</v>
      </c>
      <c r="D1045" t="s">
        <v>175</v>
      </c>
      <c r="E1045">
        <f t="shared" si="16"/>
        <v>1</v>
      </c>
    </row>
    <row r="1046" spans="1:5">
      <c r="A1046" t="s">
        <v>2598</v>
      </c>
      <c r="B1046" t="s">
        <v>1953</v>
      </c>
      <c r="C1046" t="s">
        <v>481</v>
      </c>
      <c r="D1046" t="s">
        <v>175</v>
      </c>
      <c r="E1046">
        <f t="shared" si="16"/>
        <v>1</v>
      </c>
    </row>
    <row r="1047" spans="1:5">
      <c r="A1047" t="s">
        <v>2598</v>
      </c>
      <c r="B1047" t="s">
        <v>1952</v>
      </c>
      <c r="C1047" t="s">
        <v>1951</v>
      </c>
      <c r="D1047" t="s">
        <v>175</v>
      </c>
      <c r="E1047">
        <f t="shared" si="16"/>
        <v>1</v>
      </c>
    </row>
    <row r="1048" spans="1:5">
      <c r="A1048" t="s">
        <v>2598</v>
      </c>
      <c r="B1048" t="s">
        <v>1950</v>
      </c>
      <c r="C1048" t="s">
        <v>1935</v>
      </c>
      <c r="D1048" t="s">
        <v>175</v>
      </c>
      <c r="E1048">
        <f t="shared" si="16"/>
        <v>1</v>
      </c>
    </row>
    <row r="1049" spans="1:5">
      <c r="A1049" t="s">
        <v>2598</v>
      </c>
      <c r="B1049" t="s">
        <v>1949</v>
      </c>
      <c r="C1049" t="s">
        <v>1948</v>
      </c>
      <c r="D1049" t="s">
        <v>175</v>
      </c>
      <c r="E1049">
        <f t="shared" si="16"/>
        <v>1</v>
      </c>
    </row>
    <row r="1050" spans="1:5">
      <c r="A1050" t="s">
        <v>2598</v>
      </c>
      <c r="B1050" t="s">
        <v>1947</v>
      </c>
      <c r="C1050" t="s">
        <v>1445</v>
      </c>
      <c r="D1050" t="s">
        <v>175</v>
      </c>
      <c r="E1050">
        <f t="shared" si="16"/>
        <v>1</v>
      </c>
    </row>
    <row r="1051" spans="1:5">
      <c r="A1051" t="s">
        <v>2598</v>
      </c>
      <c r="B1051" t="s">
        <v>1946</v>
      </c>
      <c r="C1051" t="s">
        <v>1945</v>
      </c>
      <c r="D1051" t="s">
        <v>175</v>
      </c>
      <c r="E1051">
        <f t="shared" si="16"/>
        <v>1</v>
      </c>
    </row>
    <row r="1052" spans="1:5">
      <c r="A1052" t="s">
        <v>2598</v>
      </c>
      <c r="B1052" t="s">
        <v>1932</v>
      </c>
      <c r="C1052" t="s">
        <v>1615</v>
      </c>
      <c r="D1052" t="s">
        <v>175</v>
      </c>
      <c r="E1052">
        <f t="shared" si="16"/>
        <v>1</v>
      </c>
    </row>
    <row r="1053" spans="1:5">
      <c r="A1053" t="s">
        <v>2598</v>
      </c>
      <c r="B1053" t="s">
        <v>1930</v>
      </c>
      <c r="C1053" t="s">
        <v>1935</v>
      </c>
      <c r="D1053" t="s">
        <v>175</v>
      </c>
      <c r="E1053">
        <f t="shared" si="16"/>
        <v>1</v>
      </c>
    </row>
    <row r="1054" spans="1:5">
      <c r="A1054" t="s">
        <v>2598</v>
      </c>
      <c r="B1054" t="s">
        <v>1944</v>
      </c>
      <c r="C1054" t="s">
        <v>1615</v>
      </c>
      <c r="D1054" t="s">
        <v>175</v>
      </c>
      <c r="E1054">
        <f t="shared" si="16"/>
        <v>1</v>
      </c>
    </row>
    <row r="1055" spans="1:5">
      <c r="A1055" t="s">
        <v>2598</v>
      </c>
      <c r="B1055" t="s">
        <v>1943</v>
      </c>
      <c r="C1055" t="s">
        <v>1942</v>
      </c>
      <c r="D1055" t="s">
        <v>175</v>
      </c>
      <c r="E1055">
        <f t="shared" si="16"/>
        <v>1</v>
      </c>
    </row>
    <row r="1056" spans="1:5">
      <c r="A1056" t="s">
        <v>2598</v>
      </c>
      <c r="B1056" t="s">
        <v>1941</v>
      </c>
      <c r="C1056" t="s">
        <v>1933</v>
      </c>
      <c r="D1056" t="s">
        <v>175</v>
      </c>
      <c r="E1056">
        <f t="shared" si="16"/>
        <v>1</v>
      </c>
    </row>
    <row r="1057" spans="1:5">
      <c r="A1057" t="s">
        <v>2598</v>
      </c>
      <c r="B1057" t="s">
        <v>1940</v>
      </c>
      <c r="C1057" t="s">
        <v>1935</v>
      </c>
      <c r="D1057" t="s">
        <v>175</v>
      </c>
      <c r="E1057">
        <f t="shared" si="16"/>
        <v>1</v>
      </c>
    </row>
    <row r="1058" spans="1:5">
      <c r="A1058" t="s">
        <v>2598</v>
      </c>
      <c r="B1058" t="s">
        <v>1939</v>
      </c>
      <c r="C1058" t="s">
        <v>1935</v>
      </c>
      <c r="D1058" t="s">
        <v>175</v>
      </c>
      <c r="E1058">
        <f t="shared" si="16"/>
        <v>1</v>
      </c>
    </row>
    <row r="1059" spans="1:5">
      <c r="A1059" t="s">
        <v>2598</v>
      </c>
      <c r="B1059" t="s">
        <v>1938</v>
      </c>
      <c r="C1059" t="s">
        <v>1937</v>
      </c>
      <c r="D1059" t="s">
        <v>175</v>
      </c>
      <c r="E1059">
        <f t="shared" si="16"/>
        <v>1</v>
      </c>
    </row>
    <row r="1060" spans="1:5">
      <c r="A1060" t="s">
        <v>2598</v>
      </c>
      <c r="B1060" t="s">
        <v>1936</v>
      </c>
      <c r="C1060" t="s">
        <v>1935</v>
      </c>
      <c r="D1060" t="s">
        <v>175</v>
      </c>
      <c r="E1060">
        <f t="shared" si="16"/>
        <v>1</v>
      </c>
    </row>
    <row r="1061" spans="1:5">
      <c r="A1061" t="s">
        <v>2598</v>
      </c>
      <c r="B1061" t="s">
        <v>1934</v>
      </c>
      <c r="C1061" t="s">
        <v>1933</v>
      </c>
      <c r="D1061" t="s">
        <v>175</v>
      </c>
      <c r="E1061">
        <f t="shared" si="16"/>
        <v>1</v>
      </c>
    </row>
    <row r="1062" spans="1:5">
      <c r="A1062" t="s">
        <v>2598</v>
      </c>
      <c r="B1062" t="s">
        <v>1932</v>
      </c>
      <c r="C1062" t="s">
        <v>1931</v>
      </c>
      <c r="D1062" t="s">
        <v>175</v>
      </c>
      <c r="E1062">
        <f t="shared" si="16"/>
        <v>1</v>
      </c>
    </row>
    <row r="1063" spans="1:5">
      <c r="A1063" t="s">
        <v>2598</v>
      </c>
      <c r="B1063" t="s">
        <v>1930</v>
      </c>
      <c r="C1063" t="s">
        <v>1929</v>
      </c>
      <c r="D1063" t="s">
        <v>175</v>
      </c>
      <c r="E1063">
        <f t="shared" si="16"/>
        <v>1</v>
      </c>
    </row>
    <row r="1064" spans="1:5">
      <c r="A1064" t="s">
        <v>2598</v>
      </c>
      <c r="B1064" t="s">
        <v>1928</v>
      </c>
      <c r="C1064" t="s">
        <v>1926</v>
      </c>
      <c r="D1064" t="s">
        <v>175</v>
      </c>
      <c r="E1064">
        <f t="shared" si="16"/>
        <v>1</v>
      </c>
    </row>
    <row r="1065" spans="1:5">
      <c r="A1065" t="s">
        <v>2598</v>
      </c>
      <c r="B1065" t="s">
        <v>1927</v>
      </c>
      <c r="C1065" t="s">
        <v>1926</v>
      </c>
      <c r="D1065" t="s">
        <v>175</v>
      </c>
      <c r="E1065">
        <f t="shared" si="16"/>
        <v>1</v>
      </c>
    </row>
    <row r="1066" spans="1:5">
      <c r="A1066" t="s">
        <v>2597</v>
      </c>
      <c r="B1066" t="s">
        <v>2091</v>
      </c>
      <c r="D1066" t="s">
        <v>6</v>
      </c>
      <c r="E1066">
        <f t="shared" si="16"/>
        <v>1</v>
      </c>
    </row>
    <row r="1067" spans="1:5">
      <c r="A1067" t="s">
        <v>2597</v>
      </c>
      <c r="B1067" t="s">
        <v>2090</v>
      </c>
      <c r="D1067" t="s">
        <v>6</v>
      </c>
      <c r="E1067">
        <f t="shared" si="16"/>
        <v>1</v>
      </c>
    </row>
    <row r="1068" spans="1:5">
      <c r="A1068" t="s">
        <v>2597</v>
      </c>
      <c r="B1068" t="s">
        <v>2089</v>
      </c>
      <c r="D1068" t="s">
        <v>6</v>
      </c>
      <c r="E1068">
        <f t="shared" si="16"/>
        <v>1</v>
      </c>
    </row>
    <row r="1069" spans="1:5">
      <c r="A1069" t="s">
        <v>2597</v>
      </c>
      <c r="B1069" t="s">
        <v>2088</v>
      </c>
      <c r="D1069" t="s">
        <v>292</v>
      </c>
      <c r="E1069">
        <f t="shared" si="16"/>
        <v>1</v>
      </c>
    </row>
    <row r="1070" spans="1:5">
      <c r="A1070" t="s">
        <v>2597</v>
      </c>
      <c r="B1070" t="s">
        <v>2087</v>
      </c>
      <c r="D1070" t="s">
        <v>292</v>
      </c>
      <c r="E1070">
        <f t="shared" si="16"/>
        <v>1</v>
      </c>
    </row>
    <row r="1071" spans="1:5">
      <c r="A1071" t="s">
        <v>2597</v>
      </c>
      <c r="B1071" t="s">
        <v>2086</v>
      </c>
      <c r="D1071" t="s">
        <v>292</v>
      </c>
      <c r="E1071">
        <f t="shared" si="16"/>
        <v>1</v>
      </c>
    </row>
    <row r="1072" spans="1:5">
      <c r="A1072" t="s">
        <v>2597</v>
      </c>
      <c r="B1072" t="s">
        <v>2085</v>
      </c>
      <c r="D1072" t="s">
        <v>6</v>
      </c>
      <c r="E1072">
        <f t="shared" si="16"/>
        <v>1</v>
      </c>
    </row>
    <row r="1073" spans="1:5">
      <c r="A1073" t="s">
        <v>2597</v>
      </c>
      <c r="B1073" t="s">
        <v>2084</v>
      </c>
      <c r="D1073" t="s">
        <v>6</v>
      </c>
      <c r="E1073">
        <f t="shared" si="16"/>
        <v>1</v>
      </c>
    </row>
    <row r="1074" spans="1:5">
      <c r="A1074" t="s">
        <v>2597</v>
      </c>
      <c r="B1074" t="s">
        <v>2083</v>
      </c>
      <c r="D1074" t="s">
        <v>292</v>
      </c>
      <c r="E1074">
        <f t="shared" si="16"/>
        <v>1</v>
      </c>
    </row>
    <row r="1075" spans="1:5">
      <c r="A1075" t="s">
        <v>2597</v>
      </c>
      <c r="B1075" t="s">
        <v>2082</v>
      </c>
      <c r="D1075" t="s">
        <v>292</v>
      </c>
      <c r="E1075">
        <f t="shared" si="16"/>
        <v>1</v>
      </c>
    </row>
    <row r="1076" spans="1:5">
      <c r="A1076" t="s">
        <v>2597</v>
      </c>
      <c r="B1076" t="s">
        <v>2081</v>
      </c>
      <c r="D1076" t="s">
        <v>292</v>
      </c>
      <c r="E1076">
        <f t="shared" si="16"/>
        <v>1</v>
      </c>
    </row>
    <row r="1077" spans="1:5">
      <c r="A1077" t="s">
        <v>2597</v>
      </c>
      <c r="B1077" t="s">
        <v>2080</v>
      </c>
      <c r="D1077" t="s">
        <v>292</v>
      </c>
      <c r="E1077">
        <f t="shared" si="16"/>
        <v>1</v>
      </c>
    </row>
    <row r="1078" spans="1:5">
      <c r="A1078" t="s">
        <v>2597</v>
      </c>
      <c r="B1078" t="s">
        <v>2079</v>
      </c>
      <c r="D1078" t="s">
        <v>292</v>
      </c>
      <c r="E1078">
        <f t="shared" si="16"/>
        <v>1</v>
      </c>
    </row>
    <row r="1079" spans="1:5">
      <c r="A1079" t="s">
        <v>2597</v>
      </c>
      <c r="B1079" t="s">
        <v>2078</v>
      </c>
      <c r="D1079" t="s">
        <v>292</v>
      </c>
      <c r="E1079">
        <f t="shared" si="16"/>
        <v>1</v>
      </c>
    </row>
    <row r="1080" spans="1:5">
      <c r="A1080" t="s">
        <v>2597</v>
      </c>
      <c r="B1080" t="s">
        <v>2077</v>
      </c>
      <c r="D1080" t="s">
        <v>292</v>
      </c>
      <c r="E1080">
        <f t="shared" si="16"/>
        <v>1</v>
      </c>
    </row>
    <row r="1081" spans="1:5">
      <c r="A1081" t="s">
        <v>2597</v>
      </c>
      <c r="B1081" t="s">
        <v>2076</v>
      </c>
      <c r="D1081" t="s">
        <v>292</v>
      </c>
      <c r="E1081">
        <f t="shared" si="16"/>
        <v>1</v>
      </c>
    </row>
    <row r="1082" spans="1:5">
      <c r="A1082" t="s">
        <v>2597</v>
      </c>
      <c r="B1082" t="s">
        <v>2075</v>
      </c>
      <c r="D1082" t="s">
        <v>292</v>
      </c>
      <c r="E1082">
        <f t="shared" si="16"/>
        <v>1</v>
      </c>
    </row>
    <row r="1083" spans="1:5">
      <c r="A1083" t="s">
        <v>2597</v>
      </c>
      <c r="B1083" t="s">
        <v>2074</v>
      </c>
      <c r="D1083" t="s">
        <v>292</v>
      </c>
      <c r="E1083">
        <f t="shared" si="16"/>
        <v>1</v>
      </c>
    </row>
    <row r="1084" spans="1:5">
      <c r="A1084" t="s">
        <v>2597</v>
      </c>
      <c r="B1084" t="s">
        <v>2073</v>
      </c>
      <c r="D1084" t="s">
        <v>6</v>
      </c>
      <c r="E1084">
        <f t="shared" si="16"/>
        <v>1</v>
      </c>
    </row>
    <row r="1085" spans="1:5">
      <c r="A1085" t="s">
        <v>2597</v>
      </c>
      <c r="B1085" t="s">
        <v>2072</v>
      </c>
      <c r="D1085" t="s">
        <v>292</v>
      </c>
      <c r="E1085">
        <f t="shared" si="16"/>
        <v>1</v>
      </c>
    </row>
    <row r="1086" spans="1:5">
      <c r="A1086" t="s">
        <v>2597</v>
      </c>
      <c r="B1086" t="s">
        <v>2071</v>
      </c>
      <c r="D1086" t="s">
        <v>292</v>
      </c>
      <c r="E1086">
        <f t="shared" si="16"/>
        <v>1</v>
      </c>
    </row>
    <row r="1087" spans="1:5">
      <c r="A1087" t="s">
        <v>2597</v>
      </c>
      <c r="B1087" t="s">
        <v>2070</v>
      </c>
      <c r="D1087" t="s">
        <v>6</v>
      </c>
      <c r="E1087">
        <f t="shared" si="16"/>
        <v>1</v>
      </c>
    </row>
    <row r="1088" spans="1:5">
      <c r="A1088" t="s">
        <v>2597</v>
      </c>
      <c r="B1088" t="s">
        <v>2069</v>
      </c>
      <c r="D1088" t="s">
        <v>6</v>
      </c>
      <c r="E1088">
        <f t="shared" si="16"/>
        <v>1</v>
      </c>
    </row>
    <row r="1089" spans="1:5">
      <c r="A1089" t="s">
        <v>2597</v>
      </c>
      <c r="B1089" t="s">
        <v>2068</v>
      </c>
      <c r="C1089" t="s">
        <v>2067</v>
      </c>
      <c r="D1089" t="s">
        <v>101</v>
      </c>
      <c r="E1089">
        <f t="shared" si="16"/>
        <v>1</v>
      </c>
    </row>
    <row r="1090" spans="1:5">
      <c r="A1090" t="s">
        <v>2669</v>
      </c>
      <c r="B1090" t="s">
        <v>2124</v>
      </c>
      <c r="C1090" t="s">
        <v>2123</v>
      </c>
      <c r="D1090" t="s">
        <v>101</v>
      </c>
      <c r="E1090">
        <f t="shared" si="16"/>
        <v>1</v>
      </c>
    </row>
    <row r="1091" spans="1:5">
      <c r="A1091" t="s">
        <v>2669</v>
      </c>
      <c r="B1091" t="s">
        <v>2122</v>
      </c>
      <c r="C1091" t="s">
        <v>2121</v>
      </c>
      <c r="D1091" t="s">
        <v>101</v>
      </c>
      <c r="E1091">
        <f t="shared" ref="E1091:E1154" si="17">1-G1091+F1091</f>
        <v>1</v>
      </c>
    </row>
    <row r="1092" spans="1:5">
      <c r="A1092" t="s">
        <v>2669</v>
      </c>
      <c r="B1092" t="s">
        <v>2120</v>
      </c>
      <c r="C1092" t="s">
        <v>2119</v>
      </c>
      <c r="D1092" t="s">
        <v>101</v>
      </c>
      <c r="E1092">
        <f t="shared" si="17"/>
        <v>1</v>
      </c>
    </row>
    <row r="1093" spans="1:5">
      <c r="A1093" t="s">
        <v>2669</v>
      </c>
      <c r="B1093" t="s">
        <v>2117</v>
      </c>
      <c r="C1093" t="s">
        <v>2118</v>
      </c>
      <c r="D1093" t="s">
        <v>101</v>
      </c>
      <c r="E1093">
        <f t="shared" si="17"/>
        <v>1</v>
      </c>
    </row>
    <row r="1094" spans="1:5">
      <c r="A1094" t="s">
        <v>2669</v>
      </c>
      <c r="B1094" t="s">
        <v>2117</v>
      </c>
      <c r="C1094" t="s">
        <v>2118</v>
      </c>
      <c r="D1094" t="s">
        <v>101</v>
      </c>
      <c r="E1094">
        <f t="shared" si="17"/>
        <v>1</v>
      </c>
    </row>
    <row r="1095" spans="1:5">
      <c r="A1095" t="s">
        <v>2669</v>
      </c>
      <c r="B1095" t="s">
        <v>2117</v>
      </c>
      <c r="C1095" t="s">
        <v>2096</v>
      </c>
      <c r="D1095" t="s">
        <v>101</v>
      </c>
      <c r="E1095">
        <f t="shared" si="17"/>
        <v>1</v>
      </c>
    </row>
    <row r="1096" spans="1:5">
      <c r="A1096" t="s">
        <v>2669</v>
      </c>
      <c r="B1096" t="s">
        <v>2116</v>
      </c>
      <c r="D1096" t="s">
        <v>101</v>
      </c>
      <c r="E1096">
        <f t="shared" si="17"/>
        <v>1</v>
      </c>
    </row>
    <row r="1097" spans="1:5">
      <c r="A1097" t="s">
        <v>2669</v>
      </c>
      <c r="B1097" t="s">
        <v>2114</v>
      </c>
      <c r="C1097" t="s">
        <v>2112</v>
      </c>
      <c r="D1097" t="s">
        <v>101</v>
      </c>
      <c r="E1097">
        <f t="shared" si="17"/>
        <v>1</v>
      </c>
    </row>
    <row r="1098" spans="1:5">
      <c r="A1098" t="s">
        <v>2669</v>
      </c>
      <c r="B1098" t="s">
        <v>2113</v>
      </c>
      <c r="C1098" t="s">
        <v>2112</v>
      </c>
      <c r="D1098" t="s">
        <v>101</v>
      </c>
      <c r="E1098">
        <f t="shared" si="17"/>
        <v>1</v>
      </c>
    </row>
    <row r="1099" spans="1:5">
      <c r="A1099" t="s">
        <v>2669</v>
      </c>
      <c r="B1099" t="s">
        <v>2111</v>
      </c>
      <c r="D1099" t="s">
        <v>101</v>
      </c>
      <c r="E1099">
        <f t="shared" si="17"/>
        <v>1</v>
      </c>
    </row>
    <row r="1100" spans="1:5">
      <c r="A1100" t="s">
        <v>2669</v>
      </c>
      <c r="B1100" t="s">
        <v>2109</v>
      </c>
      <c r="D1100" t="s">
        <v>101</v>
      </c>
      <c r="E1100">
        <f t="shared" si="17"/>
        <v>1</v>
      </c>
    </row>
    <row r="1101" spans="1:5">
      <c r="A1101" t="s">
        <v>2669</v>
      </c>
      <c r="B1101" t="s">
        <v>2108</v>
      </c>
      <c r="D1101" t="s">
        <v>101</v>
      </c>
      <c r="E1101">
        <f t="shared" si="17"/>
        <v>1</v>
      </c>
    </row>
    <row r="1102" spans="1:5">
      <c r="A1102" t="s">
        <v>2669</v>
      </c>
      <c r="B1102" t="s">
        <v>2106</v>
      </c>
      <c r="D1102" t="s">
        <v>101</v>
      </c>
      <c r="E1102">
        <f t="shared" si="17"/>
        <v>1</v>
      </c>
    </row>
    <row r="1103" spans="1:5">
      <c r="A1103" t="s">
        <v>2669</v>
      </c>
      <c r="B1103" t="s">
        <v>2105</v>
      </c>
      <c r="D1103" t="s">
        <v>101</v>
      </c>
      <c r="E1103">
        <f t="shared" si="17"/>
        <v>1</v>
      </c>
    </row>
    <row r="1104" spans="1:5">
      <c r="A1104" t="s">
        <v>2669</v>
      </c>
      <c r="B1104" t="s">
        <v>2104</v>
      </c>
      <c r="D1104" t="s">
        <v>101</v>
      </c>
      <c r="E1104">
        <f t="shared" si="17"/>
        <v>1</v>
      </c>
    </row>
    <row r="1105" spans="1:5">
      <c r="A1105" t="s">
        <v>2669</v>
      </c>
      <c r="B1105" t="s">
        <v>2102</v>
      </c>
      <c r="D1105" t="s">
        <v>101</v>
      </c>
      <c r="E1105">
        <f t="shared" si="17"/>
        <v>1</v>
      </c>
    </row>
    <row r="1106" spans="1:5">
      <c r="A1106" t="s">
        <v>2669</v>
      </c>
      <c r="B1106" t="s">
        <v>2100</v>
      </c>
      <c r="D1106" t="s">
        <v>101</v>
      </c>
      <c r="E1106">
        <f t="shared" si="17"/>
        <v>1</v>
      </c>
    </row>
    <row r="1107" spans="1:5">
      <c r="A1107" t="s">
        <v>2669</v>
      </c>
      <c r="B1107" t="s">
        <v>2097</v>
      </c>
      <c r="C1107" t="s">
        <v>2096</v>
      </c>
      <c r="D1107" t="s">
        <v>101</v>
      </c>
      <c r="E1107">
        <f t="shared" si="17"/>
        <v>1</v>
      </c>
    </row>
    <row r="1108" spans="1:5">
      <c r="A1108" t="s">
        <v>2669</v>
      </c>
      <c r="B1108" t="s">
        <v>2095</v>
      </c>
      <c r="C1108" t="s">
        <v>2094</v>
      </c>
      <c r="D1108" t="s">
        <v>101</v>
      </c>
      <c r="E1108">
        <f t="shared" si="17"/>
        <v>1</v>
      </c>
    </row>
    <row r="1109" spans="1:5">
      <c r="A1109" t="s">
        <v>2669</v>
      </c>
      <c r="B1109" t="s">
        <v>2093</v>
      </c>
      <c r="D1109" t="s">
        <v>101</v>
      </c>
      <c r="E1109">
        <f t="shared" si="17"/>
        <v>1</v>
      </c>
    </row>
    <row r="1110" spans="1:5">
      <c r="A1110" t="s">
        <v>2605</v>
      </c>
      <c r="B1110" t="s">
        <v>1740</v>
      </c>
      <c r="C1110" t="s">
        <v>1739</v>
      </c>
      <c r="D1110" t="s">
        <v>91</v>
      </c>
      <c r="E1110">
        <f t="shared" si="17"/>
        <v>1</v>
      </c>
    </row>
    <row r="1111" spans="1:5">
      <c r="A1111" t="s">
        <v>2605</v>
      </c>
      <c r="B1111" t="s">
        <v>1737</v>
      </c>
      <c r="C1111" t="s">
        <v>1734</v>
      </c>
      <c r="D1111" t="s">
        <v>91</v>
      </c>
      <c r="E1111">
        <f t="shared" si="17"/>
        <v>1</v>
      </c>
    </row>
    <row r="1112" spans="1:5">
      <c r="A1112" t="s">
        <v>2605</v>
      </c>
      <c r="B1112" t="s">
        <v>1735</v>
      </c>
      <c r="C1112" t="s">
        <v>1734</v>
      </c>
      <c r="D1112" t="s">
        <v>6</v>
      </c>
      <c r="E1112">
        <f t="shared" si="17"/>
        <v>1</v>
      </c>
    </row>
    <row r="1113" spans="1:5">
      <c r="A1113" t="s">
        <v>2605</v>
      </c>
      <c r="B1113" t="s">
        <v>1732</v>
      </c>
      <c r="C1113" t="s">
        <v>1729</v>
      </c>
      <c r="D1113" t="s">
        <v>6</v>
      </c>
      <c r="E1113">
        <f t="shared" si="17"/>
        <v>1</v>
      </c>
    </row>
    <row r="1114" spans="1:5">
      <c r="A1114" t="s">
        <v>2605</v>
      </c>
      <c r="B1114" t="s">
        <v>1730</v>
      </c>
      <c r="C1114" t="s">
        <v>1729</v>
      </c>
      <c r="D1114" t="s">
        <v>6</v>
      </c>
      <c r="E1114">
        <f t="shared" si="17"/>
        <v>1</v>
      </c>
    </row>
    <row r="1115" spans="1:5">
      <c r="A1115" t="s">
        <v>2605</v>
      </c>
      <c r="B1115" t="s">
        <v>1727</v>
      </c>
      <c r="C1115" t="s">
        <v>1726</v>
      </c>
      <c r="D1115" t="s">
        <v>91</v>
      </c>
      <c r="E1115">
        <f t="shared" si="17"/>
        <v>1</v>
      </c>
    </row>
    <row r="1116" spans="1:5">
      <c r="A1116" t="s">
        <v>2605</v>
      </c>
      <c r="B1116" t="s">
        <v>1724</v>
      </c>
      <c r="C1116" t="s">
        <v>1719</v>
      </c>
      <c r="D1116" t="s">
        <v>6</v>
      </c>
      <c r="E1116">
        <f t="shared" si="17"/>
        <v>1</v>
      </c>
    </row>
    <row r="1117" spans="1:5">
      <c r="A1117" t="s">
        <v>2605</v>
      </c>
      <c r="B1117" t="s">
        <v>1722</v>
      </c>
      <c r="C1117" t="s">
        <v>1719</v>
      </c>
      <c r="D1117" t="s">
        <v>6</v>
      </c>
      <c r="E1117">
        <f t="shared" si="17"/>
        <v>1</v>
      </c>
    </row>
    <row r="1118" spans="1:5">
      <c r="A1118" t="s">
        <v>2605</v>
      </c>
      <c r="B1118" t="s">
        <v>1720</v>
      </c>
      <c r="C1118" t="s">
        <v>1719</v>
      </c>
      <c r="D1118" t="s">
        <v>91</v>
      </c>
      <c r="E1118">
        <f t="shared" si="17"/>
        <v>1</v>
      </c>
    </row>
    <row r="1119" spans="1:5">
      <c r="A1119" t="s">
        <v>2605</v>
      </c>
      <c r="B1119" t="s">
        <v>1717</v>
      </c>
      <c r="C1119" t="s">
        <v>1716</v>
      </c>
      <c r="D1119" t="s">
        <v>91</v>
      </c>
      <c r="E1119">
        <f t="shared" si="17"/>
        <v>1</v>
      </c>
    </row>
    <row r="1120" spans="1:5">
      <c r="A1120" t="s">
        <v>2605</v>
      </c>
      <c r="B1120" t="s">
        <v>1713</v>
      </c>
      <c r="C1120" t="s">
        <v>1712</v>
      </c>
      <c r="D1120" t="s">
        <v>6</v>
      </c>
      <c r="E1120">
        <f t="shared" si="17"/>
        <v>1</v>
      </c>
    </row>
    <row r="1121" spans="1:5">
      <c r="A1121" t="s">
        <v>2605</v>
      </c>
      <c r="B1121" t="s">
        <v>1710</v>
      </c>
      <c r="C1121" t="s">
        <v>1709</v>
      </c>
      <c r="D1121" t="s">
        <v>6</v>
      </c>
      <c r="E1121">
        <f t="shared" si="17"/>
        <v>1</v>
      </c>
    </row>
    <row r="1122" spans="1:5">
      <c r="A1122" t="s">
        <v>2606</v>
      </c>
      <c r="B1122" t="s">
        <v>1707</v>
      </c>
      <c r="D1122" t="s">
        <v>5</v>
      </c>
      <c r="E1122">
        <f t="shared" si="17"/>
        <v>1</v>
      </c>
    </row>
    <row r="1123" spans="1:5">
      <c r="A1123" t="s">
        <v>2606</v>
      </c>
      <c r="B1123" t="s">
        <v>1707</v>
      </c>
      <c r="C1123" t="s">
        <v>1706</v>
      </c>
      <c r="D1123" t="s">
        <v>5</v>
      </c>
      <c r="E1123">
        <f t="shared" si="17"/>
        <v>1</v>
      </c>
    </row>
    <row r="1124" spans="1:5">
      <c r="A1124" t="s">
        <v>2606</v>
      </c>
      <c r="B1124" t="s">
        <v>1705</v>
      </c>
      <c r="D1124" t="s">
        <v>5</v>
      </c>
      <c r="E1124">
        <f t="shared" si="17"/>
        <v>1</v>
      </c>
    </row>
    <row r="1125" spans="1:5">
      <c r="A1125" t="s">
        <v>2606</v>
      </c>
      <c r="B1125" t="s">
        <v>1704</v>
      </c>
      <c r="C1125" t="s">
        <v>1703</v>
      </c>
      <c r="D1125" t="s">
        <v>5</v>
      </c>
      <c r="E1125">
        <f t="shared" si="17"/>
        <v>1</v>
      </c>
    </row>
    <row r="1126" spans="1:5">
      <c r="A1126" t="s">
        <v>2606</v>
      </c>
      <c r="B1126" t="s">
        <v>1702</v>
      </c>
      <c r="C1126" t="s">
        <v>1701</v>
      </c>
      <c r="D1126" t="s">
        <v>5</v>
      </c>
      <c r="E1126">
        <f t="shared" si="17"/>
        <v>1</v>
      </c>
    </row>
    <row r="1127" spans="1:5">
      <c r="A1127" t="s">
        <v>2606</v>
      </c>
      <c r="B1127" t="s">
        <v>1700</v>
      </c>
      <c r="D1127" t="s">
        <v>5</v>
      </c>
      <c r="E1127">
        <f t="shared" si="17"/>
        <v>1</v>
      </c>
    </row>
    <row r="1128" spans="1:5">
      <c r="A1128" t="s">
        <v>2606</v>
      </c>
      <c r="B1128" t="s">
        <v>1699</v>
      </c>
      <c r="D1128" t="s">
        <v>5</v>
      </c>
      <c r="E1128">
        <f t="shared" si="17"/>
        <v>1</v>
      </c>
    </row>
    <row r="1129" spans="1:5">
      <c r="A1129" t="s">
        <v>2606</v>
      </c>
      <c r="B1129" t="s">
        <v>1698</v>
      </c>
      <c r="D1129" t="s">
        <v>5</v>
      </c>
      <c r="E1129">
        <f t="shared" si="17"/>
        <v>1</v>
      </c>
    </row>
    <row r="1130" spans="1:5">
      <c r="A1130" t="s">
        <v>2606</v>
      </c>
      <c r="B1130" t="s">
        <v>1697</v>
      </c>
      <c r="D1130" t="s">
        <v>5</v>
      </c>
      <c r="E1130">
        <f t="shared" si="17"/>
        <v>1</v>
      </c>
    </row>
    <row r="1131" spans="1:5">
      <c r="A1131" t="s">
        <v>2606</v>
      </c>
      <c r="B1131" t="s">
        <v>1696</v>
      </c>
      <c r="D1131" t="s">
        <v>5</v>
      </c>
      <c r="E1131">
        <f t="shared" si="17"/>
        <v>1</v>
      </c>
    </row>
    <row r="1132" spans="1:5">
      <c r="A1132" t="s">
        <v>2606</v>
      </c>
      <c r="B1132" t="s">
        <v>1695</v>
      </c>
      <c r="D1132" t="s">
        <v>5</v>
      </c>
      <c r="E1132">
        <f t="shared" si="17"/>
        <v>1</v>
      </c>
    </row>
    <row r="1133" spans="1:5">
      <c r="A1133" t="s">
        <v>2606</v>
      </c>
      <c r="B1133" t="s">
        <v>1694</v>
      </c>
      <c r="D1133" t="s">
        <v>5</v>
      </c>
      <c r="E1133">
        <f t="shared" si="17"/>
        <v>1</v>
      </c>
    </row>
    <row r="1134" spans="1:5">
      <c r="A1134" t="s">
        <v>2606</v>
      </c>
      <c r="B1134" t="s">
        <v>1693</v>
      </c>
      <c r="D1134" t="s">
        <v>5</v>
      </c>
      <c r="E1134">
        <f t="shared" si="17"/>
        <v>1</v>
      </c>
    </row>
    <row r="1135" spans="1:5">
      <c r="A1135" t="s">
        <v>2606</v>
      </c>
      <c r="B1135" t="s">
        <v>1692</v>
      </c>
      <c r="C1135" t="s">
        <v>1691</v>
      </c>
      <c r="D1135" t="s">
        <v>5</v>
      </c>
      <c r="E1135">
        <f t="shared" si="17"/>
        <v>1</v>
      </c>
    </row>
    <row r="1136" spans="1:5">
      <c r="A1136" t="s">
        <v>2606</v>
      </c>
      <c r="B1136" t="s">
        <v>1690</v>
      </c>
      <c r="D1136" t="s">
        <v>5</v>
      </c>
      <c r="E1136">
        <f t="shared" si="17"/>
        <v>1</v>
      </c>
    </row>
    <row r="1137" spans="1:5">
      <c r="A1137" t="s">
        <v>2607</v>
      </c>
      <c r="B1137" t="s">
        <v>1689</v>
      </c>
      <c r="C1137" t="s">
        <v>1464</v>
      </c>
      <c r="D1137" t="s">
        <v>292</v>
      </c>
      <c r="E1137">
        <f t="shared" si="17"/>
        <v>1</v>
      </c>
    </row>
    <row r="1138" spans="1:5">
      <c r="A1138" t="s">
        <v>2607</v>
      </c>
      <c r="B1138" t="s">
        <v>1688</v>
      </c>
      <c r="C1138" t="s">
        <v>1464</v>
      </c>
      <c r="D1138" t="s">
        <v>292</v>
      </c>
      <c r="E1138">
        <f t="shared" si="17"/>
        <v>1</v>
      </c>
    </row>
    <row r="1139" spans="1:5">
      <c r="A1139" t="s">
        <v>2607</v>
      </c>
      <c r="B1139" t="s">
        <v>1687</v>
      </c>
      <c r="C1139" t="s">
        <v>1464</v>
      </c>
      <c r="D1139" t="s">
        <v>292</v>
      </c>
      <c r="E1139">
        <f t="shared" si="17"/>
        <v>1</v>
      </c>
    </row>
    <row r="1140" spans="1:5">
      <c r="A1140" t="s">
        <v>2607</v>
      </c>
      <c r="B1140" t="s">
        <v>1686</v>
      </c>
      <c r="C1140" t="s">
        <v>1177</v>
      </c>
      <c r="D1140" t="s">
        <v>292</v>
      </c>
      <c r="E1140">
        <f t="shared" si="17"/>
        <v>1</v>
      </c>
    </row>
    <row r="1141" spans="1:5">
      <c r="A1141" t="s">
        <v>2607</v>
      </c>
      <c r="B1141" t="s">
        <v>1685</v>
      </c>
      <c r="C1141" t="s">
        <v>1177</v>
      </c>
      <c r="D1141" t="s">
        <v>292</v>
      </c>
      <c r="E1141">
        <f t="shared" si="17"/>
        <v>1</v>
      </c>
    </row>
    <row r="1142" spans="1:5">
      <c r="A1142" t="s">
        <v>2607</v>
      </c>
      <c r="B1142" t="s">
        <v>1684</v>
      </c>
      <c r="C1142" t="s">
        <v>1683</v>
      </c>
      <c r="D1142" t="s">
        <v>292</v>
      </c>
      <c r="E1142">
        <f t="shared" si="17"/>
        <v>1</v>
      </c>
    </row>
    <row r="1143" spans="1:5">
      <c r="A1143" t="s">
        <v>2607</v>
      </c>
      <c r="B1143" t="s">
        <v>1682</v>
      </c>
      <c r="D1143" t="s">
        <v>292</v>
      </c>
      <c r="E1143">
        <f t="shared" si="17"/>
        <v>1</v>
      </c>
    </row>
    <row r="1144" spans="1:5">
      <c r="A1144" t="s">
        <v>2607</v>
      </c>
      <c r="B1144" t="s">
        <v>1681</v>
      </c>
      <c r="C1144" t="s">
        <v>1680</v>
      </c>
      <c r="D1144" t="s">
        <v>292</v>
      </c>
      <c r="E1144">
        <f t="shared" si="17"/>
        <v>1</v>
      </c>
    </row>
    <row r="1145" spans="1:5">
      <c r="A1145" t="s">
        <v>2607</v>
      </c>
      <c r="B1145" t="s">
        <v>1679</v>
      </c>
      <c r="D1145" t="s">
        <v>292</v>
      </c>
      <c r="E1145">
        <f t="shared" si="17"/>
        <v>1</v>
      </c>
    </row>
    <row r="1146" spans="1:5">
      <c r="A1146" t="s">
        <v>2590</v>
      </c>
      <c r="B1146" t="s">
        <v>2127</v>
      </c>
      <c r="C1146" t="s">
        <v>1190</v>
      </c>
      <c r="D1146" t="s">
        <v>2125</v>
      </c>
      <c r="E1146">
        <f t="shared" si="17"/>
        <v>1</v>
      </c>
    </row>
    <row r="1147" spans="1:5">
      <c r="A1147" t="s">
        <v>2590</v>
      </c>
      <c r="B1147" t="s">
        <v>2126</v>
      </c>
      <c r="C1147" t="s">
        <v>960</v>
      </c>
      <c r="D1147" t="s">
        <v>2125</v>
      </c>
      <c r="E1147">
        <f t="shared" si="17"/>
        <v>1</v>
      </c>
    </row>
    <row r="1148" spans="1:5">
      <c r="A1148" t="s">
        <v>2608</v>
      </c>
      <c r="B1148" t="s">
        <v>1678</v>
      </c>
      <c r="C1148" t="s">
        <v>1667</v>
      </c>
      <c r="D1148" t="s">
        <v>175</v>
      </c>
      <c r="E1148">
        <f t="shared" si="17"/>
        <v>1</v>
      </c>
    </row>
    <row r="1149" spans="1:5">
      <c r="A1149" t="s">
        <v>2608</v>
      </c>
      <c r="B1149" t="s">
        <v>1677</v>
      </c>
      <c r="C1149" t="s">
        <v>1667</v>
      </c>
      <c r="D1149" t="s">
        <v>175</v>
      </c>
      <c r="E1149">
        <f t="shared" si="17"/>
        <v>1</v>
      </c>
    </row>
    <row r="1150" spans="1:5">
      <c r="A1150" t="s">
        <v>2608</v>
      </c>
      <c r="B1150" t="s">
        <v>1676</v>
      </c>
      <c r="C1150" t="s">
        <v>1667</v>
      </c>
      <c r="D1150" t="s">
        <v>175</v>
      </c>
      <c r="E1150">
        <f t="shared" si="17"/>
        <v>1</v>
      </c>
    </row>
    <row r="1151" spans="1:5">
      <c r="A1151" t="s">
        <v>2608</v>
      </c>
      <c r="B1151" t="s">
        <v>1675</v>
      </c>
      <c r="C1151" t="s">
        <v>1667</v>
      </c>
      <c r="D1151" t="s">
        <v>175</v>
      </c>
      <c r="E1151">
        <f t="shared" si="17"/>
        <v>1</v>
      </c>
    </row>
    <row r="1152" spans="1:5">
      <c r="A1152" t="s">
        <v>2608</v>
      </c>
      <c r="B1152" t="s">
        <v>1674</v>
      </c>
      <c r="C1152" t="s">
        <v>1667</v>
      </c>
      <c r="D1152" t="s">
        <v>175</v>
      </c>
      <c r="E1152">
        <f t="shared" si="17"/>
        <v>1</v>
      </c>
    </row>
    <row r="1153" spans="1:5">
      <c r="A1153" t="s">
        <v>2608</v>
      </c>
      <c r="B1153" t="s">
        <v>1673</v>
      </c>
      <c r="C1153" t="s">
        <v>1667</v>
      </c>
      <c r="D1153" t="s">
        <v>175</v>
      </c>
      <c r="E1153">
        <f t="shared" si="17"/>
        <v>1</v>
      </c>
    </row>
    <row r="1154" spans="1:5">
      <c r="A1154" t="s">
        <v>2608</v>
      </c>
      <c r="B1154" t="s">
        <v>1672</v>
      </c>
      <c r="C1154" t="s">
        <v>1667</v>
      </c>
      <c r="D1154" t="s">
        <v>175</v>
      </c>
      <c r="E1154">
        <f t="shared" si="17"/>
        <v>1</v>
      </c>
    </row>
    <row r="1155" spans="1:5">
      <c r="A1155" t="s">
        <v>2608</v>
      </c>
      <c r="B1155" t="s">
        <v>1671</v>
      </c>
      <c r="C1155" t="s">
        <v>1667</v>
      </c>
      <c r="D1155" t="s">
        <v>175</v>
      </c>
      <c r="E1155">
        <f t="shared" ref="E1155:E1218" si="18">1-G1155+F1155</f>
        <v>1</v>
      </c>
    </row>
    <row r="1156" spans="1:5">
      <c r="A1156" t="s">
        <v>2608</v>
      </c>
      <c r="B1156" t="s">
        <v>1670</v>
      </c>
      <c r="C1156" t="s">
        <v>1667</v>
      </c>
      <c r="D1156" t="s">
        <v>175</v>
      </c>
      <c r="E1156">
        <f t="shared" si="18"/>
        <v>1</v>
      </c>
    </row>
    <row r="1157" spans="1:5">
      <c r="A1157" t="s">
        <v>2608</v>
      </c>
      <c r="B1157" t="s">
        <v>1669</v>
      </c>
      <c r="C1157" t="s">
        <v>1667</v>
      </c>
      <c r="D1157" t="s">
        <v>175</v>
      </c>
      <c r="E1157">
        <f t="shared" si="18"/>
        <v>1</v>
      </c>
    </row>
    <row r="1158" spans="1:5">
      <c r="A1158" t="s">
        <v>2608</v>
      </c>
      <c r="B1158" t="s">
        <v>1668</v>
      </c>
      <c r="C1158" t="s">
        <v>1667</v>
      </c>
      <c r="D1158" t="s">
        <v>175</v>
      </c>
      <c r="E1158">
        <f t="shared" si="18"/>
        <v>1</v>
      </c>
    </row>
    <row r="1159" spans="1:5">
      <c r="A1159" t="s">
        <v>2608</v>
      </c>
      <c r="B1159" t="s">
        <v>1666</v>
      </c>
      <c r="D1159" t="s">
        <v>175</v>
      </c>
      <c r="E1159">
        <f t="shared" si="18"/>
        <v>1</v>
      </c>
    </row>
    <row r="1160" spans="1:5">
      <c r="A1160" t="s">
        <v>2608</v>
      </c>
      <c r="B1160" t="s">
        <v>1665</v>
      </c>
      <c r="D1160" t="s">
        <v>175</v>
      </c>
      <c r="E1160">
        <f t="shared" si="18"/>
        <v>1</v>
      </c>
    </row>
    <row r="1161" spans="1:5">
      <c r="A1161" t="s">
        <v>2608</v>
      </c>
      <c r="B1161" t="s">
        <v>1664</v>
      </c>
      <c r="D1161" t="s">
        <v>175</v>
      </c>
      <c r="E1161">
        <f t="shared" si="18"/>
        <v>1</v>
      </c>
    </row>
    <row r="1162" spans="1:5">
      <c r="A1162" t="s">
        <v>2608</v>
      </c>
      <c r="B1162" t="s">
        <v>1663</v>
      </c>
      <c r="D1162" t="s">
        <v>175</v>
      </c>
      <c r="E1162">
        <f t="shared" si="18"/>
        <v>1</v>
      </c>
    </row>
    <row r="1163" spans="1:5">
      <c r="A1163" t="s">
        <v>2608</v>
      </c>
      <c r="B1163" t="s">
        <v>1662</v>
      </c>
      <c r="D1163" t="s">
        <v>175</v>
      </c>
      <c r="E1163">
        <f t="shared" si="18"/>
        <v>1</v>
      </c>
    </row>
    <row r="1164" spans="1:5">
      <c r="A1164" t="s">
        <v>2608</v>
      </c>
      <c r="B1164" t="s">
        <v>1661</v>
      </c>
      <c r="C1164" t="s">
        <v>1660</v>
      </c>
      <c r="D1164" t="s">
        <v>175</v>
      </c>
      <c r="E1164">
        <f t="shared" si="18"/>
        <v>1</v>
      </c>
    </row>
    <row r="1165" spans="1:5">
      <c r="A1165" t="s">
        <v>2608</v>
      </c>
      <c r="B1165" t="s">
        <v>1659</v>
      </c>
      <c r="D1165" t="s">
        <v>175</v>
      </c>
      <c r="E1165">
        <f t="shared" si="18"/>
        <v>1</v>
      </c>
    </row>
    <row r="1166" spans="1:5">
      <c r="A1166" t="s">
        <v>2608</v>
      </c>
      <c r="B1166" t="s">
        <v>1658</v>
      </c>
      <c r="D1166" t="s">
        <v>175</v>
      </c>
      <c r="E1166">
        <f t="shared" si="18"/>
        <v>1</v>
      </c>
    </row>
    <row r="1167" spans="1:5">
      <c r="A1167" t="s">
        <v>2608</v>
      </c>
      <c r="B1167" t="s">
        <v>1657</v>
      </c>
      <c r="D1167" t="s">
        <v>175</v>
      </c>
      <c r="E1167">
        <f t="shared" si="18"/>
        <v>1</v>
      </c>
    </row>
    <row r="1168" spans="1:5">
      <c r="A1168" t="s">
        <v>2608</v>
      </c>
      <c r="B1168" t="s">
        <v>1656</v>
      </c>
      <c r="D1168" t="s">
        <v>175</v>
      </c>
      <c r="E1168">
        <f t="shared" si="18"/>
        <v>1</v>
      </c>
    </row>
    <row r="1169" spans="1:5">
      <c r="A1169" t="s">
        <v>2608</v>
      </c>
      <c r="B1169" t="s">
        <v>1655</v>
      </c>
      <c r="D1169" t="s">
        <v>175</v>
      </c>
      <c r="E1169">
        <f t="shared" si="18"/>
        <v>1</v>
      </c>
    </row>
    <row r="1170" spans="1:5">
      <c r="A1170" t="s">
        <v>2608</v>
      </c>
      <c r="B1170" t="s">
        <v>1654</v>
      </c>
      <c r="D1170" t="s">
        <v>175</v>
      </c>
      <c r="E1170">
        <f t="shared" si="18"/>
        <v>1</v>
      </c>
    </row>
    <row r="1171" spans="1:5">
      <c r="A1171" t="s">
        <v>2608</v>
      </c>
      <c r="B1171" t="s">
        <v>1653</v>
      </c>
      <c r="D1171" t="s">
        <v>175</v>
      </c>
      <c r="E1171">
        <f t="shared" si="18"/>
        <v>1</v>
      </c>
    </row>
    <row r="1172" spans="1:5">
      <c r="A1172" t="s">
        <v>2608</v>
      </c>
      <c r="B1172" t="s">
        <v>1652</v>
      </c>
      <c r="C1172" t="s">
        <v>1651</v>
      </c>
      <c r="D1172" t="s">
        <v>175</v>
      </c>
      <c r="E1172">
        <f t="shared" si="18"/>
        <v>1</v>
      </c>
    </row>
    <row r="1173" spans="1:5">
      <c r="A1173" t="s">
        <v>2608</v>
      </c>
      <c r="B1173" t="s">
        <v>1650</v>
      </c>
      <c r="D1173" t="s">
        <v>175</v>
      </c>
      <c r="E1173">
        <f t="shared" si="18"/>
        <v>1</v>
      </c>
    </row>
    <row r="1174" spans="1:5">
      <c r="A1174" t="s">
        <v>2608</v>
      </c>
      <c r="B1174" t="s">
        <v>1649</v>
      </c>
      <c r="D1174" t="s">
        <v>175</v>
      </c>
      <c r="E1174">
        <f t="shared" si="18"/>
        <v>1</v>
      </c>
    </row>
    <row r="1175" spans="1:5">
      <c r="A1175" t="s">
        <v>2608</v>
      </c>
      <c r="B1175" t="s">
        <v>1648</v>
      </c>
      <c r="D1175" t="s">
        <v>175</v>
      </c>
      <c r="E1175">
        <f t="shared" si="18"/>
        <v>1</v>
      </c>
    </row>
    <row r="1176" spans="1:5">
      <c r="A1176" t="s">
        <v>2608</v>
      </c>
      <c r="B1176" t="s">
        <v>1647</v>
      </c>
      <c r="D1176" t="s">
        <v>175</v>
      </c>
      <c r="E1176">
        <f t="shared" si="18"/>
        <v>1</v>
      </c>
    </row>
    <row r="1177" spans="1:5">
      <c r="A1177" t="s">
        <v>2608</v>
      </c>
      <c r="B1177" t="s">
        <v>1646</v>
      </c>
      <c r="D1177" t="s">
        <v>175</v>
      </c>
      <c r="E1177">
        <f t="shared" si="18"/>
        <v>1</v>
      </c>
    </row>
    <row r="1178" spans="1:5">
      <c r="A1178" t="s">
        <v>2608</v>
      </c>
      <c r="B1178" t="s">
        <v>1645</v>
      </c>
      <c r="D1178" t="s">
        <v>175</v>
      </c>
      <c r="E1178">
        <f t="shared" si="18"/>
        <v>1</v>
      </c>
    </row>
    <row r="1179" spans="1:5">
      <c r="A1179" t="s">
        <v>2608</v>
      </c>
      <c r="B1179" t="s">
        <v>1644</v>
      </c>
      <c r="D1179" t="s">
        <v>175</v>
      </c>
      <c r="E1179">
        <f t="shared" si="18"/>
        <v>1</v>
      </c>
    </row>
    <row r="1180" spans="1:5">
      <c r="A1180" t="s">
        <v>2608</v>
      </c>
      <c r="B1180" t="s">
        <v>1643</v>
      </c>
      <c r="D1180" t="s">
        <v>175</v>
      </c>
      <c r="E1180">
        <f t="shared" si="18"/>
        <v>1</v>
      </c>
    </row>
    <row r="1181" spans="1:5">
      <c r="A1181" t="s">
        <v>2608</v>
      </c>
      <c r="B1181" t="s">
        <v>1642</v>
      </c>
      <c r="C1181" t="s">
        <v>1640</v>
      </c>
      <c r="D1181" t="s">
        <v>175</v>
      </c>
      <c r="E1181">
        <f t="shared" si="18"/>
        <v>1</v>
      </c>
    </row>
    <row r="1182" spans="1:5">
      <c r="A1182" t="s">
        <v>2608</v>
      </c>
      <c r="B1182" t="s">
        <v>1641</v>
      </c>
      <c r="C1182" t="s">
        <v>1640</v>
      </c>
      <c r="D1182" t="s">
        <v>175</v>
      </c>
      <c r="E1182">
        <f t="shared" si="18"/>
        <v>1</v>
      </c>
    </row>
    <row r="1183" spans="1:5">
      <c r="A1183" t="s">
        <v>2608</v>
      </c>
      <c r="B1183" t="s">
        <v>1639</v>
      </c>
      <c r="D1183" t="s">
        <v>175</v>
      </c>
      <c r="E1183">
        <f t="shared" si="18"/>
        <v>1</v>
      </c>
    </row>
    <row r="1184" spans="1:5">
      <c r="A1184" t="s">
        <v>2608</v>
      </c>
      <c r="B1184" t="s">
        <v>1638</v>
      </c>
      <c r="D1184" t="s">
        <v>175</v>
      </c>
      <c r="E1184">
        <f t="shared" si="18"/>
        <v>1</v>
      </c>
    </row>
    <row r="1185" spans="1:5">
      <c r="A1185" t="s">
        <v>2608</v>
      </c>
      <c r="B1185" t="s">
        <v>1637</v>
      </c>
      <c r="D1185" t="s">
        <v>175</v>
      </c>
      <c r="E1185">
        <f t="shared" si="18"/>
        <v>1</v>
      </c>
    </row>
    <row r="1186" spans="1:5">
      <c r="A1186" t="s">
        <v>2608</v>
      </c>
      <c r="B1186" t="s">
        <v>1636</v>
      </c>
      <c r="C1186" t="s">
        <v>1631</v>
      </c>
      <c r="D1186" t="s">
        <v>175</v>
      </c>
      <c r="E1186">
        <f t="shared" si="18"/>
        <v>1</v>
      </c>
    </row>
    <row r="1187" spans="1:5">
      <c r="A1187" t="s">
        <v>2608</v>
      </c>
      <c r="B1187" t="s">
        <v>1635</v>
      </c>
      <c r="C1187" t="s">
        <v>1631</v>
      </c>
      <c r="D1187" t="s">
        <v>175</v>
      </c>
      <c r="E1187">
        <f t="shared" si="18"/>
        <v>1</v>
      </c>
    </row>
    <row r="1188" spans="1:5">
      <c r="A1188" t="s">
        <v>2608</v>
      </c>
      <c r="B1188" t="s">
        <v>1634</v>
      </c>
      <c r="C1188" t="s">
        <v>1631</v>
      </c>
      <c r="D1188" t="s">
        <v>175</v>
      </c>
      <c r="E1188">
        <f t="shared" si="18"/>
        <v>1</v>
      </c>
    </row>
    <row r="1189" spans="1:5">
      <c r="A1189" t="s">
        <v>2608</v>
      </c>
      <c r="B1189" t="s">
        <v>1633</v>
      </c>
      <c r="C1189" t="s">
        <v>1631</v>
      </c>
      <c r="D1189" t="s">
        <v>175</v>
      </c>
      <c r="E1189">
        <f t="shared" si="18"/>
        <v>1</v>
      </c>
    </row>
    <row r="1190" spans="1:5">
      <c r="A1190" t="s">
        <v>2608</v>
      </c>
      <c r="B1190" t="s">
        <v>1632</v>
      </c>
      <c r="C1190" t="s">
        <v>1631</v>
      </c>
      <c r="D1190" t="s">
        <v>175</v>
      </c>
      <c r="E1190">
        <f t="shared" si="18"/>
        <v>1</v>
      </c>
    </row>
    <row r="1191" spans="1:5">
      <c r="A1191" t="s">
        <v>2608</v>
      </c>
      <c r="B1191" t="s">
        <v>1630</v>
      </c>
      <c r="C1191" t="s">
        <v>1615</v>
      </c>
      <c r="D1191" t="s">
        <v>175</v>
      </c>
      <c r="E1191">
        <f t="shared" si="18"/>
        <v>1</v>
      </c>
    </row>
    <row r="1192" spans="1:5">
      <c r="A1192" t="s">
        <v>2608</v>
      </c>
      <c r="B1192" t="s">
        <v>1629</v>
      </c>
      <c r="C1192" t="s">
        <v>1615</v>
      </c>
      <c r="D1192" t="s">
        <v>175</v>
      </c>
      <c r="E1192">
        <f t="shared" si="18"/>
        <v>1</v>
      </c>
    </row>
    <row r="1193" spans="1:5">
      <c r="A1193" t="s">
        <v>2608</v>
      </c>
      <c r="B1193" t="s">
        <v>1628</v>
      </c>
      <c r="C1193" t="s">
        <v>1615</v>
      </c>
      <c r="D1193" t="s">
        <v>175</v>
      </c>
      <c r="E1193">
        <f t="shared" si="18"/>
        <v>1</v>
      </c>
    </row>
    <row r="1194" spans="1:5">
      <c r="A1194" t="s">
        <v>2608</v>
      </c>
      <c r="B1194" t="s">
        <v>1627</v>
      </c>
      <c r="C1194" t="s">
        <v>1615</v>
      </c>
      <c r="D1194" t="s">
        <v>175</v>
      </c>
      <c r="E1194">
        <f t="shared" si="18"/>
        <v>1</v>
      </c>
    </row>
    <row r="1195" spans="1:5">
      <c r="A1195" t="s">
        <v>2608</v>
      </c>
      <c r="B1195" t="s">
        <v>1626</v>
      </c>
      <c r="C1195" t="s">
        <v>1615</v>
      </c>
      <c r="D1195" t="s">
        <v>175</v>
      </c>
      <c r="E1195">
        <f t="shared" si="18"/>
        <v>1</v>
      </c>
    </row>
    <row r="1196" spans="1:5">
      <c r="A1196" t="s">
        <v>2608</v>
      </c>
      <c r="B1196" t="s">
        <v>1625</v>
      </c>
      <c r="C1196" t="s">
        <v>1615</v>
      </c>
      <c r="D1196" t="s">
        <v>175</v>
      </c>
      <c r="E1196">
        <f t="shared" si="18"/>
        <v>1</v>
      </c>
    </row>
    <row r="1197" spans="1:5">
      <c r="A1197" t="s">
        <v>2608</v>
      </c>
      <c r="B1197" t="s">
        <v>1624</v>
      </c>
      <c r="C1197" t="s">
        <v>1623</v>
      </c>
      <c r="D1197" t="s">
        <v>175</v>
      </c>
      <c r="E1197">
        <f t="shared" si="18"/>
        <v>1</v>
      </c>
    </row>
    <row r="1198" spans="1:5">
      <c r="A1198" t="s">
        <v>2608</v>
      </c>
      <c r="B1198" t="s">
        <v>1622</v>
      </c>
      <c r="C1198" t="s">
        <v>1615</v>
      </c>
      <c r="D1198" t="s">
        <v>175</v>
      </c>
      <c r="E1198">
        <f t="shared" si="18"/>
        <v>1</v>
      </c>
    </row>
    <row r="1199" spans="1:5">
      <c r="A1199" t="s">
        <v>2608</v>
      </c>
      <c r="B1199" t="s">
        <v>1621</v>
      </c>
      <c r="C1199" t="s">
        <v>1615</v>
      </c>
      <c r="D1199" t="s">
        <v>175</v>
      </c>
      <c r="E1199">
        <f t="shared" si="18"/>
        <v>1</v>
      </c>
    </row>
    <row r="1200" spans="1:5">
      <c r="A1200" t="s">
        <v>2608</v>
      </c>
      <c r="B1200" t="s">
        <v>1620</v>
      </c>
      <c r="C1200" t="s">
        <v>1615</v>
      </c>
      <c r="D1200" t="s">
        <v>175</v>
      </c>
      <c r="E1200">
        <f t="shared" si="18"/>
        <v>1</v>
      </c>
    </row>
    <row r="1201" spans="1:5">
      <c r="A1201" t="s">
        <v>2608</v>
      </c>
      <c r="B1201" t="s">
        <v>1619</v>
      </c>
      <c r="C1201" t="s">
        <v>1615</v>
      </c>
      <c r="D1201" t="s">
        <v>175</v>
      </c>
      <c r="E1201">
        <f t="shared" si="18"/>
        <v>1</v>
      </c>
    </row>
    <row r="1202" spans="1:5">
      <c r="A1202" t="s">
        <v>2608</v>
      </c>
      <c r="B1202" t="s">
        <v>1618</v>
      </c>
      <c r="C1202" t="s">
        <v>1615</v>
      </c>
      <c r="D1202" t="s">
        <v>175</v>
      </c>
      <c r="E1202">
        <f t="shared" si="18"/>
        <v>1</v>
      </c>
    </row>
    <row r="1203" spans="1:5">
      <c r="A1203" t="s">
        <v>2608</v>
      </c>
      <c r="B1203" t="s">
        <v>1617</v>
      </c>
      <c r="C1203" t="s">
        <v>1615</v>
      </c>
      <c r="D1203" t="s">
        <v>175</v>
      </c>
      <c r="E1203">
        <f t="shared" si="18"/>
        <v>1</v>
      </c>
    </row>
    <row r="1204" spans="1:5">
      <c r="A1204" t="s">
        <v>2608</v>
      </c>
      <c r="B1204" t="s">
        <v>1616</v>
      </c>
      <c r="C1204" t="s">
        <v>1615</v>
      </c>
      <c r="D1204" t="s">
        <v>175</v>
      </c>
      <c r="E1204">
        <f t="shared" si="18"/>
        <v>1</v>
      </c>
    </row>
    <row r="1205" spans="1:5">
      <c r="A1205" t="s">
        <v>2608</v>
      </c>
      <c r="B1205" t="s">
        <v>1614</v>
      </c>
      <c r="C1205" t="s">
        <v>1613</v>
      </c>
      <c r="D1205" t="s">
        <v>175</v>
      </c>
      <c r="E1205">
        <f t="shared" si="18"/>
        <v>1</v>
      </c>
    </row>
    <row r="1206" spans="1:5">
      <c r="A1206" t="s">
        <v>2608</v>
      </c>
      <c r="B1206" t="s">
        <v>1612</v>
      </c>
      <c r="D1206" t="s">
        <v>175</v>
      </c>
      <c r="E1206">
        <f t="shared" si="18"/>
        <v>1</v>
      </c>
    </row>
    <row r="1207" spans="1:5">
      <c r="A1207" t="s">
        <v>2608</v>
      </c>
      <c r="B1207" t="s">
        <v>1611</v>
      </c>
      <c r="D1207" t="s">
        <v>175</v>
      </c>
      <c r="E1207">
        <f t="shared" si="18"/>
        <v>1</v>
      </c>
    </row>
    <row r="1208" spans="1:5">
      <c r="A1208" t="s">
        <v>2608</v>
      </c>
      <c r="B1208" t="s">
        <v>1610</v>
      </c>
      <c r="D1208" t="s">
        <v>175</v>
      </c>
      <c r="E1208">
        <f t="shared" si="18"/>
        <v>1</v>
      </c>
    </row>
    <row r="1209" spans="1:5">
      <c r="A1209" t="s">
        <v>2608</v>
      </c>
      <c r="B1209" t="s">
        <v>1609</v>
      </c>
      <c r="D1209" t="s">
        <v>175</v>
      </c>
      <c r="E1209">
        <f t="shared" si="18"/>
        <v>1</v>
      </c>
    </row>
    <row r="1210" spans="1:5">
      <c r="A1210" t="s">
        <v>2608</v>
      </c>
      <c r="B1210" t="s">
        <v>1608</v>
      </c>
      <c r="D1210" t="s">
        <v>175</v>
      </c>
      <c r="E1210">
        <f t="shared" si="18"/>
        <v>1</v>
      </c>
    </row>
    <row r="1211" spans="1:5">
      <c r="A1211" t="s">
        <v>2608</v>
      </c>
      <c r="B1211" t="s">
        <v>1607</v>
      </c>
      <c r="D1211" t="s">
        <v>175</v>
      </c>
      <c r="E1211">
        <f t="shared" si="18"/>
        <v>1</v>
      </c>
    </row>
    <row r="1212" spans="1:5">
      <c r="A1212" t="s">
        <v>2608</v>
      </c>
      <c r="B1212" t="s">
        <v>1606</v>
      </c>
      <c r="D1212" t="s">
        <v>175</v>
      </c>
      <c r="E1212">
        <f t="shared" si="18"/>
        <v>1</v>
      </c>
    </row>
    <row r="1213" spans="1:5">
      <c r="A1213" t="s">
        <v>2608</v>
      </c>
      <c r="B1213" t="s">
        <v>1605</v>
      </c>
      <c r="D1213" t="s">
        <v>175</v>
      </c>
      <c r="E1213">
        <f t="shared" si="18"/>
        <v>1</v>
      </c>
    </row>
    <row r="1214" spans="1:5">
      <c r="A1214" t="s">
        <v>2608</v>
      </c>
      <c r="B1214" t="s">
        <v>1604</v>
      </c>
      <c r="D1214" t="s">
        <v>175</v>
      </c>
      <c r="E1214">
        <f t="shared" si="18"/>
        <v>1</v>
      </c>
    </row>
    <row r="1215" spans="1:5">
      <c r="A1215" t="s">
        <v>2608</v>
      </c>
      <c r="B1215" t="s">
        <v>1603</v>
      </c>
      <c r="D1215" t="s">
        <v>175</v>
      </c>
      <c r="E1215">
        <f t="shared" si="18"/>
        <v>1</v>
      </c>
    </row>
    <row r="1216" spans="1:5">
      <c r="A1216" t="s">
        <v>2608</v>
      </c>
      <c r="B1216" t="s">
        <v>1602</v>
      </c>
      <c r="D1216" t="s">
        <v>175</v>
      </c>
      <c r="E1216">
        <f t="shared" si="18"/>
        <v>1</v>
      </c>
    </row>
    <row r="1217" spans="1:5">
      <c r="A1217" t="s">
        <v>2608</v>
      </c>
      <c r="B1217" t="s">
        <v>1601</v>
      </c>
      <c r="D1217" t="s">
        <v>175</v>
      </c>
      <c r="E1217">
        <f t="shared" si="18"/>
        <v>1</v>
      </c>
    </row>
    <row r="1218" spans="1:5">
      <c r="A1218" t="s">
        <v>2608</v>
      </c>
      <c r="B1218" t="s">
        <v>1600</v>
      </c>
      <c r="D1218" t="s">
        <v>175</v>
      </c>
      <c r="E1218">
        <f t="shared" si="18"/>
        <v>1</v>
      </c>
    </row>
    <row r="1219" spans="1:5">
      <c r="A1219" t="s">
        <v>2585</v>
      </c>
      <c r="B1219" t="s">
        <v>2171</v>
      </c>
      <c r="C1219" t="s">
        <v>2172</v>
      </c>
      <c r="D1219" t="s">
        <v>5</v>
      </c>
      <c r="E1219">
        <f t="shared" ref="E1219:E1282" si="19">1-G1219+F1219</f>
        <v>1</v>
      </c>
    </row>
    <row r="1220" spans="1:5">
      <c r="A1220" t="s">
        <v>2585</v>
      </c>
      <c r="B1220" t="s">
        <v>2171</v>
      </c>
      <c r="C1220" t="s">
        <v>2170</v>
      </c>
      <c r="D1220" t="s">
        <v>5</v>
      </c>
      <c r="E1220">
        <f t="shared" si="19"/>
        <v>1</v>
      </c>
    </row>
    <row r="1221" spans="1:5">
      <c r="A1221" t="s">
        <v>2584</v>
      </c>
      <c r="B1221" t="s">
        <v>2180</v>
      </c>
      <c r="D1221" t="s">
        <v>91</v>
      </c>
      <c r="E1221">
        <f t="shared" si="19"/>
        <v>1</v>
      </c>
    </row>
    <row r="1222" spans="1:5">
      <c r="A1222" t="s">
        <v>2584</v>
      </c>
      <c r="B1222" t="s">
        <v>2179</v>
      </c>
      <c r="D1222" t="s">
        <v>91</v>
      </c>
      <c r="E1222">
        <f t="shared" si="19"/>
        <v>1</v>
      </c>
    </row>
    <row r="1223" spans="1:5">
      <c r="A1223" t="s">
        <v>2584</v>
      </c>
      <c r="B1223" t="s">
        <v>2178</v>
      </c>
      <c r="D1223" t="s">
        <v>6</v>
      </c>
      <c r="E1223">
        <f t="shared" si="19"/>
        <v>1</v>
      </c>
    </row>
    <row r="1224" spans="1:5">
      <c r="A1224" t="s">
        <v>2584</v>
      </c>
      <c r="B1224" t="s">
        <v>2177</v>
      </c>
      <c r="D1224" t="s">
        <v>6</v>
      </c>
      <c r="E1224">
        <f t="shared" si="19"/>
        <v>1</v>
      </c>
    </row>
    <row r="1225" spans="1:5">
      <c r="A1225" t="s">
        <v>2584</v>
      </c>
      <c r="B1225" t="s">
        <v>2176</v>
      </c>
      <c r="D1225" t="s">
        <v>6</v>
      </c>
      <c r="E1225">
        <f t="shared" si="19"/>
        <v>1</v>
      </c>
    </row>
    <row r="1226" spans="1:5">
      <c r="A1226" t="s">
        <v>2584</v>
      </c>
      <c r="B1226" t="s">
        <v>2175</v>
      </c>
      <c r="D1226" t="s">
        <v>6</v>
      </c>
      <c r="E1226">
        <f t="shared" si="19"/>
        <v>1</v>
      </c>
    </row>
    <row r="1227" spans="1:5">
      <c r="A1227" t="s">
        <v>2584</v>
      </c>
      <c r="B1227" t="s">
        <v>2174</v>
      </c>
      <c r="D1227" t="s">
        <v>6</v>
      </c>
      <c r="E1227">
        <f t="shared" si="19"/>
        <v>1</v>
      </c>
    </row>
    <row r="1228" spans="1:5">
      <c r="A1228" t="s">
        <v>2584</v>
      </c>
      <c r="B1228" t="s">
        <v>2173</v>
      </c>
      <c r="D1228" t="s">
        <v>6</v>
      </c>
      <c r="E1228">
        <f t="shared" si="19"/>
        <v>1</v>
      </c>
    </row>
    <row r="1229" spans="1:5">
      <c r="A1229" t="s">
        <v>2583</v>
      </c>
      <c r="B1229" t="s">
        <v>2184</v>
      </c>
      <c r="C1229" t="s">
        <v>2183</v>
      </c>
      <c r="D1229" t="s">
        <v>2181</v>
      </c>
      <c r="E1229">
        <f t="shared" si="19"/>
        <v>1</v>
      </c>
    </row>
    <row r="1230" spans="1:5">
      <c r="A1230" t="s">
        <v>2582</v>
      </c>
      <c r="B1230" t="s">
        <v>2186</v>
      </c>
      <c r="D1230" t="s">
        <v>6</v>
      </c>
      <c r="E1230">
        <f t="shared" si="19"/>
        <v>1</v>
      </c>
    </row>
    <row r="1231" spans="1:5">
      <c r="A1231" t="s">
        <v>2582</v>
      </c>
      <c r="B1231" t="s">
        <v>2185</v>
      </c>
      <c r="D1231" t="s">
        <v>6</v>
      </c>
      <c r="E1231">
        <f t="shared" si="19"/>
        <v>1</v>
      </c>
    </row>
    <row r="1232" spans="1:5">
      <c r="A1232" t="s">
        <v>2580</v>
      </c>
      <c r="B1232" t="s">
        <v>2192</v>
      </c>
      <c r="C1232" t="s">
        <v>2191</v>
      </c>
      <c r="D1232" t="s">
        <v>2125</v>
      </c>
      <c r="E1232">
        <f t="shared" si="19"/>
        <v>1</v>
      </c>
    </row>
    <row r="1233" spans="1:5">
      <c r="A1233" t="s">
        <v>2580</v>
      </c>
      <c r="B1233" t="s">
        <v>2190</v>
      </c>
      <c r="C1233" t="s">
        <v>2189</v>
      </c>
      <c r="D1233" t="s">
        <v>2125</v>
      </c>
      <c r="E1233">
        <f t="shared" si="19"/>
        <v>1</v>
      </c>
    </row>
    <row r="1234" spans="1:5">
      <c r="A1234" t="s">
        <v>2580</v>
      </c>
      <c r="B1234" t="s">
        <v>2188</v>
      </c>
      <c r="C1234" t="s">
        <v>2187</v>
      </c>
      <c r="D1234" t="s">
        <v>2125</v>
      </c>
      <c r="E1234">
        <f t="shared" si="19"/>
        <v>1</v>
      </c>
    </row>
    <row r="1235" spans="1:5">
      <c r="A1235" t="s">
        <v>2579</v>
      </c>
      <c r="B1235" t="s">
        <v>2198</v>
      </c>
      <c r="D1235" t="s">
        <v>6</v>
      </c>
      <c r="E1235">
        <f t="shared" si="19"/>
        <v>1</v>
      </c>
    </row>
    <row r="1236" spans="1:5">
      <c r="A1236" t="s">
        <v>2579</v>
      </c>
      <c r="B1236" t="s">
        <v>2197</v>
      </c>
      <c r="D1236" t="s">
        <v>6</v>
      </c>
      <c r="E1236">
        <f t="shared" si="19"/>
        <v>1</v>
      </c>
    </row>
    <row r="1237" spans="1:5">
      <c r="A1237" t="s">
        <v>2579</v>
      </c>
      <c r="B1237" t="s">
        <v>2196</v>
      </c>
      <c r="D1237" t="s">
        <v>292</v>
      </c>
      <c r="E1237">
        <f t="shared" si="19"/>
        <v>1</v>
      </c>
    </row>
    <row r="1238" spans="1:5">
      <c r="A1238" t="s">
        <v>2579</v>
      </c>
      <c r="B1238" t="s">
        <v>2195</v>
      </c>
      <c r="D1238" t="s">
        <v>292</v>
      </c>
      <c r="E1238">
        <f t="shared" si="19"/>
        <v>1</v>
      </c>
    </row>
    <row r="1239" spans="1:5">
      <c r="A1239" t="s">
        <v>2579</v>
      </c>
      <c r="B1239" t="s">
        <v>2194</v>
      </c>
      <c r="D1239" t="s">
        <v>6</v>
      </c>
      <c r="E1239">
        <f t="shared" si="19"/>
        <v>1</v>
      </c>
    </row>
    <row r="1240" spans="1:5">
      <c r="A1240" t="s">
        <v>2579</v>
      </c>
      <c r="B1240" t="s">
        <v>2193</v>
      </c>
      <c r="D1240" t="s">
        <v>6</v>
      </c>
      <c r="E1240">
        <f t="shared" si="19"/>
        <v>1</v>
      </c>
    </row>
    <row r="1241" spans="1:5">
      <c r="A1241" t="s">
        <v>2578</v>
      </c>
      <c r="B1241" t="s">
        <v>2212</v>
      </c>
      <c r="D1241" t="s">
        <v>292</v>
      </c>
      <c r="E1241">
        <f t="shared" si="19"/>
        <v>1</v>
      </c>
    </row>
    <row r="1242" spans="1:5">
      <c r="A1242" t="s">
        <v>2578</v>
      </c>
      <c r="B1242" t="s">
        <v>2211</v>
      </c>
      <c r="D1242" t="s">
        <v>292</v>
      </c>
      <c r="E1242">
        <f t="shared" si="19"/>
        <v>1</v>
      </c>
    </row>
    <row r="1243" spans="1:5">
      <c r="A1243" t="s">
        <v>2578</v>
      </c>
      <c r="B1243" t="s">
        <v>2210</v>
      </c>
      <c r="D1243" t="s">
        <v>292</v>
      </c>
      <c r="E1243">
        <f t="shared" si="19"/>
        <v>1</v>
      </c>
    </row>
    <row r="1244" spans="1:5">
      <c r="A1244" t="s">
        <v>2578</v>
      </c>
      <c r="B1244" t="s">
        <v>2209</v>
      </c>
      <c r="D1244" t="s">
        <v>292</v>
      </c>
      <c r="E1244">
        <f t="shared" si="19"/>
        <v>1</v>
      </c>
    </row>
    <row r="1245" spans="1:5">
      <c r="A1245" t="s">
        <v>2578</v>
      </c>
      <c r="B1245" t="s">
        <v>2208</v>
      </c>
      <c r="D1245" t="s">
        <v>292</v>
      </c>
      <c r="E1245">
        <f t="shared" si="19"/>
        <v>1</v>
      </c>
    </row>
    <row r="1246" spans="1:5">
      <c r="A1246" t="s">
        <v>2578</v>
      </c>
      <c r="B1246" t="s">
        <v>2207</v>
      </c>
      <c r="D1246" t="s">
        <v>292</v>
      </c>
      <c r="E1246">
        <f t="shared" si="19"/>
        <v>1</v>
      </c>
    </row>
    <row r="1247" spans="1:5">
      <c r="A1247" t="s">
        <v>2578</v>
      </c>
      <c r="B1247" t="s">
        <v>2206</v>
      </c>
      <c r="D1247" t="s">
        <v>292</v>
      </c>
      <c r="E1247">
        <f t="shared" si="19"/>
        <v>1</v>
      </c>
    </row>
    <row r="1248" spans="1:5">
      <c r="A1248" t="s">
        <v>2578</v>
      </c>
      <c r="B1248" t="s">
        <v>2205</v>
      </c>
      <c r="D1248" t="s">
        <v>292</v>
      </c>
      <c r="E1248">
        <f t="shared" si="19"/>
        <v>1</v>
      </c>
    </row>
    <row r="1249" spans="1:5">
      <c r="A1249" t="s">
        <v>2578</v>
      </c>
      <c r="B1249" t="s">
        <v>2204</v>
      </c>
      <c r="D1249" t="s">
        <v>292</v>
      </c>
      <c r="E1249">
        <f t="shared" si="19"/>
        <v>1</v>
      </c>
    </row>
    <row r="1250" spans="1:5">
      <c r="A1250" t="s">
        <v>2578</v>
      </c>
      <c r="B1250" t="s">
        <v>2203</v>
      </c>
      <c r="D1250" t="s">
        <v>292</v>
      </c>
      <c r="E1250">
        <f t="shared" si="19"/>
        <v>1</v>
      </c>
    </row>
    <row r="1251" spans="1:5">
      <c r="A1251" t="s">
        <v>2578</v>
      </c>
      <c r="B1251" t="s">
        <v>2202</v>
      </c>
      <c r="D1251" t="s">
        <v>292</v>
      </c>
      <c r="E1251">
        <f t="shared" si="19"/>
        <v>1</v>
      </c>
    </row>
    <row r="1252" spans="1:5">
      <c r="A1252" t="s">
        <v>2578</v>
      </c>
      <c r="B1252" t="s">
        <v>2201</v>
      </c>
      <c r="D1252" t="s">
        <v>292</v>
      </c>
      <c r="E1252">
        <f t="shared" si="19"/>
        <v>1</v>
      </c>
    </row>
    <row r="1253" spans="1:5">
      <c r="A1253" t="s">
        <v>2578</v>
      </c>
      <c r="B1253" t="s">
        <v>2200</v>
      </c>
      <c r="D1253" t="s">
        <v>292</v>
      </c>
      <c r="E1253">
        <f t="shared" si="19"/>
        <v>1</v>
      </c>
    </row>
    <row r="1254" spans="1:5">
      <c r="A1254" t="s">
        <v>2578</v>
      </c>
      <c r="B1254" t="s">
        <v>2199</v>
      </c>
      <c r="D1254" t="s">
        <v>292</v>
      </c>
      <c r="E1254">
        <f t="shared" si="19"/>
        <v>1</v>
      </c>
    </row>
    <row r="1255" spans="1:5">
      <c r="A1255" t="s">
        <v>2576</v>
      </c>
      <c r="B1255" t="s">
        <v>2251</v>
      </c>
      <c r="C1255" t="s">
        <v>2219</v>
      </c>
      <c r="D1255" t="s">
        <v>292</v>
      </c>
      <c r="E1255">
        <f t="shared" si="19"/>
        <v>1</v>
      </c>
    </row>
    <row r="1256" spans="1:5">
      <c r="A1256" t="s">
        <v>2576</v>
      </c>
      <c r="B1256" t="s">
        <v>2261</v>
      </c>
      <c r="C1256" t="s">
        <v>2219</v>
      </c>
      <c r="D1256" t="s">
        <v>292</v>
      </c>
      <c r="E1256">
        <f t="shared" si="19"/>
        <v>1</v>
      </c>
    </row>
    <row r="1257" spans="1:5">
      <c r="A1257" t="s">
        <v>2576</v>
      </c>
      <c r="B1257" t="s">
        <v>2260</v>
      </c>
      <c r="C1257" t="s">
        <v>2217</v>
      </c>
      <c r="D1257" t="s">
        <v>292</v>
      </c>
      <c r="E1257">
        <f t="shared" si="19"/>
        <v>1</v>
      </c>
    </row>
    <row r="1258" spans="1:5">
      <c r="A1258" t="s">
        <v>2576</v>
      </c>
      <c r="B1258" t="s">
        <v>2259</v>
      </c>
      <c r="C1258" t="s">
        <v>2217</v>
      </c>
      <c r="D1258" t="s">
        <v>292</v>
      </c>
      <c r="E1258">
        <f t="shared" si="19"/>
        <v>1</v>
      </c>
    </row>
    <row r="1259" spans="1:5">
      <c r="A1259" t="s">
        <v>2576</v>
      </c>
      <c r="B1259" t="s">
        <v>2258</v>
      </c>
      <c r="C1259" t="s">
        <v>2219</v>
      </c>
      <c r="D1259" t="s">
        <v>292</v>
      </c>
      <c r="E1259">
        <f t="shared" si="19"/>
        <v>1</v>
      </c>
    </row>
    <row r="1260" spans="1:5">
      <c r="A1260" t="s">
        <v>2576</v>
      </c>
      <c r="B1260" t="s">
        <v>2257</v>
      </c>
      <c r="C1260" t="s">
        <v>2214</v>
      </c>
      <c r="D1260" t="s">
        <v>292</v>
      </c>
      <c r="E1260">
        <f t="shared" si="19"/>
        <v>1</v>
      </c>
    </row>
    <row r="1261" spans="1:5">
      <c r="A1261" t="s">
        <v>2576</v>
      </c>
      <c r="B1261" t="s">
        <v>2256</v>
      </c>
      <c r="C1261" t="s">
        <v>2214</v>
      </c>
      <c r="D1261" t="s">
        <v>292</v>
      </c>
      <c r="E1261">
        <f t="shared" si="19"/>
        <v>1</v>
      </c>
    </row>
    <row r="1262" spans="1:5">
      <c r="A1262" t="s">
        <v>2576</v>
      </c>
      <c r="B1262" t="s">
        <v>2255</v>
      </c>
      <c r="C1262" t="s">
        <v>2217</v>
      </c>
      <c r="D1262" t="s">
        <v>292</v>
      </c>
      <c r="E1262">
        <f t="shared" si="19"/>
        <v>1</v>
      </c>
    </row>
    <row r="1263" spans="1:5">
      <c r="A1263" t="s">
        <v>2576</v>
      </c>
      <c r="B1263" t="s">
        <v>2254</v>
      </c>
      <c r="C1263" t="s">
        <v>2217</v>
      </c>
      <c r="D1263" t="s">
        <v>292</v>
      </c>
      <c r="E1263">
        <f t="shared" si="19"/>
        <v>1</v>
      </c>
    </row>
    <row r="1264" spans="1:5">
      <c r="A1264" t="s">
        <v>2576</v>
      </c>
      <c r="B1264" t="s">
        <v>2253</v>
      </c>
      <c r="C1264" t="s">
        <v>2217</v>
      </c>
      <c r="D1264" t="s">
        <v>292</v>
      </c>
      <c r="E1264">
        <f t="shared" si="19"/>
        <v>1</v>
      </c>
    </row>
    <row r="1265" spans="1:5">
      <c r="A1265" t="s">
        <v>2576</v>
      </c>
      <c r="B1265" t="s">
        <v>2252</v>
      </c>
      <c r="C1265" t="s">
        <v>2214</v>
      </c>
      <c r="D1265" t="s">
        <v>292</v>
      </c>
      <c r="E1265">
        <f t="shared" si="19"/>
        <v>1</v>
      </c>
    </row>
    <row r="1266" spans="1:5">
      <c r="A1266" t="s">
        <v>2576</v>
      </c>
      <c r="B1266" t="s">
        <v>2251</v>
      </c>
      <c r="C1266" t="s">
        <v>2217</v>
      </c>
      <c r="D1266" t="s">
        <v>292</v>
      </c>
      <c r="E1266">
        <f t="shared" si="19"/>
        <v>1</v>
      </c>
    </row>
    <row r="1267" spans="1:5">
      <c r="A1267" t="s">
        <v>2576</v>
      </c>
      <c r="B1267" t="s">
        <v>2250</v>
      </c>
      <c r="C1267" t="s">
        <v>2219</v>
      </c>
      <c r="D1267" t="s">
        <v>292</v>
      </c>
      <c r="E1267">
        <f t="shared" si="19"/>
        <v>1</v>
      </c>
    </row>
    <row r="1268" spans="1:5">
      <c r="A1268" t="s">
        <v>2576</v>
      </c>
      <c r="B1268" t="s">
        <v>2249</v>
      </c>
      <c r="C1268" t="s">
        <v>2219</v>
      </c>
      <c r="D1268" t="s">
        <v>292</v>
      </c>
      <c r="E1268">
        <f t="shared" si="19"/>
        <v>1</v>
      </c>
    </row>
    <row r="1269" spans="1:5">
      <c r="A1269" t="s">
        <v>2576</v>
      </c>
      <c r="B1269" t="s">
        <v>2248</v>
      </c>
      <c r="C1269" t="s">
        <v>2219</v>
      </c>
      <c r="D1269" t="s">
        <v>292</v>
      </c>
      <c r="E1269">
        <f t="shared" si="19"/>
        <v>1</v>
      </c>
    </row>
    <row r="1270" spans="1:5">
      <c r="A1270" t="s">
        <v>2576</v>
      </c>
      <c r="B1270" t="s">
        <v>2247</v>
      </c>
      <c r="C1270" t="s">
        <v>2219</v>
      </c>
      <c r="D1270" t="s">
        <v>292</v>
      </c>
      <c r="E1270">
        <f t="shared" si="19"/>
        <v>1</v>
      </c>
    </row>
    <row r="1271" spans="1:5">
      <c r="A1271" t="s">
        <v>2576</v>
      </c>
      <c r="B1271" t="s">
        <v>2246</v>
      </c>
      <c r="C1271" t="s">
        <v>2219</v>
      </c>
      <c r="D1271" t="s">
        <v>292</v>
      </c>
      <c r="E1271">
        <f t="shared" si="19"/>
        <v>1</v>
      </c>
    </row>
    <row r="1272" spans="1:5">
      <c r="A1272" t="s">
        <v>2576</v>
      </c>
      <c r="B1272" t="s">
        <v>2245</v>
      </c>
      <c r="C1272" t="s">
        <v>2219</v>
      </c>
      <c r="D1272" t="s">
        <v>292</v>
      </c>
      <c r="E1272">
        <f t="shared" si="19"/>
        <v>1</v>
      </c>
    </row>
    <row r="1273" spans="1:5">
      <c r="A1273" t="s">
        <v>2576</v>
      </c>
      <c r="B1273" t="s">
        <v>2244</v>
      </c>
      <c r="C1273" t="s">
        <v>2219</v>
      </c>
      <c r="D1273" t="s">
        <v>292</v>
      </c>
      <c r="E1273">
        <f t="shared" si="19"/>
        <v>1</v>
      </c>
    </row>
    <row r="1274" spans="1:5">
      <c r="A1274" t="s">
        <v>2576</v>
      </c>
      <c r="B1274" t="s">
        <v>2243</v>
      </c>
      <c r="C1274" t="s">
        <v>2219</v>
      </c>
      <c r="D1274" t="s">
        <v>292</v>
      </c>
      <c r="E1274">
        <f t="shared" si="19"/>
        <v>1</v>
      </c>
    </row>
    <row r="1275" spans="1:5">
      <c r="A1275" t="s">
        <v>2576</v>
      </c>
      <c r="B1275" t="s">
        <v>2242</v>
      </c>
      <c r="C1275" t="s">
        <v>2219</v>
      </c>
      <c r="D1275" t="s">
        <v>292</v>
      </c>
      <c r="E1275">
        <f t="shared" si="19"/>
        <v>1</v>
      </c>
    </row>
    <row r="1276" spans="1:5">
      <c r="A1276" t="s">
        <v>2576</v>
      </c>
      <c r="B1276" t="s">
        <v>2241</v>
      </c>
      <c r="C1276" t="s">
        <v>2219</v>
      </c>
      <c r="D1276" t="s">
        <v>292</v>
      </c>
      <c r="E1276">
        <f t="shared" si="19"/>
        <v>1</v>
      </c>
    </row>
    <row r="1277" spans="1:5">
      <c r="A1277" t="s">
        <v>2576</v>
      </c>
      <c r="B1277" t="s">
        <v>2240</v>
      </c>
      <c r="C1277" t="s">
        <v>2217</v>
      </c>
      <c r="D1277" t="s">
        <v>292</v>
      </c>
      <c r="E1277">
        <f t="shared" si="19"/>
        <v>1</v>
      </c>
    </row>
    <row r="1278" spans="1:5">
      <c r="A1278" t="s">
        <v>2576</v>
      </c>
      <c r="B1278" t="s">
        <v>2239</v>
      </c>
      <c r="C1278" t="s">
        <v>2214</v>
      </c>
      <c r="D1278" t="s">
        <v>292</v>
      </c>
      <c r="E1278">
        <f t="shared" si="19"/>
        <v>1</v>
      </c>
    </row>
    <row r="1279" spans="1:5">
      <c r="A1279" t="s">
        <v>2576</v>
      </c>
      <c r="B1279" t="s">
        <v>2238</v>
      </c>
      <c r="C1279" t="s">
        <v>2237</v>
      </c>
      <c r="D1279" t="s">
        <v>292</v>
      </c>
      <c r="E1279">
        <f t="shared" si="19"/>
        <v>1</v>
      </c>
    </row>
    <row r="1280" spans="1:5">
      <c r="A1280" t="s">
        <v>2576</v>
      </c>
      <c r="B1280" t="s">
        <v>2236</v>
      </c>
      <c r="C1280" t="s">
        <v>2219</v>
      </c>
      <c r="D1280" t="s">
        <v>292</v>
      </c>
      <c r="E1280">
        <f t="shared" si="19"/>
        <v>1</v>
      </c>
    </row>
    <row r="1281" spans="1:5">
      <c r="A1281" t="s">
        <v>2576</v>
      </c>
      <c r="B1281" t="s">
        <v>2235</v>
      </c>
      <c r="C1281" t="s">
        <v>2219</v>
      </c>
      <c r="D1281" t="s">
        <v>292</v>
      </c>
      <c r="E1281">
        <f t="shared" si="19"/>
        <v>1</v>
      </c>
    </row>
    <row r="1282" spans="1:5">
      <c r="A1282" t="s">
        <v>2576</v>
      </c>
      <c r="B1282" t="s">
        <v>2234</v>
      </c>
      <c r="C1282" t="s">
        <v>2219</v>
      </c>
      <c r="D1282" t="s">
        <v>292</v>
      </c>
      <c r="E1282">
        <f t="shared" si="19"/>
        <v>1</v>
      </c>
    </row>
    <row r="1283" spans="1:5">
      <c r="A1283" t="s">
        <v>2576</v>
      </c>
      <c r="B1283" t="s">
        <v>2233</v>
      </c>
      <c r="C1283" t="s">
        <v>2214</v>
      </c>
      <c r="D1283" t="s">
        <v>292</v>
      </c>
      <c r="E1283">
        <f t="shared" ref="E1283:E1346" si="20">1-G1283+F1283</f>
        <v>1</v>
      </c>
    </row>
    <row r="1284" spans="1:5">
      <c r="A1284" t="s">
        <v>2576</v>
      </c>
      <c r="B1284" t="s">
        <v>2232</v>
      </c>
      <c r="C1284" t="s">
        <v>2214</v>
      </c>
      <c r="D1284" t="s">
        <v>292</v>
      </c>
      <c r="E1284">
        <f t="shared" si="20"/>
        <v>1</v>
      </c>
    </row>
    <row r="1285" spans="1:5">
      <c r="A1285" t="s">
        <v>2576</v>
      </c>
      <c r="B1285" t="s">
        <v>2231</v>
      </c>
      <c r="C1285" t="s">
        <v>2217</v>
      </c>
      <c r="D1285" t="s">
        <v>292</v>
      </c>
      <c r="E1285">
        <f t="shared" si="20"/>
        <v>1</v>
      </c>
    </row>
    <row r="1286" spans="1:5">
      <c r="A1286" t="s">
        <v>2576</v>
      </c>
      <c r="B1286" t="s">
        <v>2230</v>
      </c>
      <c r="C1286" t="s">
        <v>2217</v>
      </c>
      <c r="D1286" t="s">
        <v>292</v>
      </c>
      <c r="E1286">
        <f t="shared" si="20"/>
        <v>1</v>
      </c>
    </row>
    <row r="1287" spans="1:5">
      <c r="A1287" t="s">
        <v>2576</v>
      </c>
      <c r="B1287" t="s">
        <v>2229</v>
      </c>
      <c r="C1287" t="s">
        <v>2217</v>
      </c>
      <c r="D1287" t="s">
        <v>292</v>
      </c>
      <c r="E1287">
        <f t="shared" si="20"/>
        <v>1</v>
      </c>
    </row>
    <row r="1288" spans="1:5">
      <c r="A1288" t="s">
        <v>2576</v>
      </c>
      <c r="B1288" t="s">
        <v>2228</v>
      </c>
      <c r="C1288" t="s">
        <v>2217</v>
      </c>
      <c r="D1288" t="s">
        <v>292</v>
      </c>
      <c r="E1288">
        <f t="shared" si="20"/>
        <v>1</v>
      </c>
    </row>
    <row r="1289" spans="1:5">
      <c r="A1289" t="s">
        <v>2576</v>
      </c>
      <c r="B1289" t="s">
        <v>2227</v>
      </c>
      <c r="C1289" t="s">
        <v>2214</v>
      </c>
      <c r="D1289" t="s">
        <v>292</v>
      </c>
      <c r="E1289">
        <f t="shared" si="20"/>
        <v>1</v>
      </c>
    </row>
    <row r="1290" spans="1:5">
      <c r="A1290" t="s">
        <v>2576</v>
      </c>
      <c r="B1290" t="s">
        <v>2226</v>
      </c>
      <c r="C1290" t="s">
        <v>2217</v>
      </c>
      <c r="D1290" t="s">
        <v>292</v>
      </c>
      <c r="E1290">
        <f t="shared" si="20"/>
        <v>1</v>
      </c>
    </row>
    <row r="1291" spans="1:5">
      <c r="A1291" t="s">
        <v>2576</v>
      </c>
      <c r="B1291" t="s">
        <v>2225</v>
      </c>
      <c r="C1291" t="s">
        <v>2217</v>
      </c>
      <c r="D1291" t="s">
        <v>292</v>
      </c>
      <c r="E1291">
        <f t="shared" si="20"/>
        <v>1</v>
      </c>
    </row>
    <row r="1292" spans="1:5">
      <c r="A1292" t="s">
        <v>2576</v>
      </c>
      <c r="B1292" t="s">
        <v>2224</v>
      </c>
      <c r="C1292" t="s">
        <v>2217</v>
      </c>
      <c r="D1292" t="s">
        <v>292</v>
      </c>
      <c r="E1292">
        <f t="shared" si="20"/>
        <v>1</v>
      </c>
    </row>
    <row r="1293" spans="1:5">
      <c r="A1293" t="s">
        <v>2576</v>
      </c>
      <c r="B1293" t="s">
        <v>2223</v>
      </c>
      <c r="C1293" t="s">
        <v>2217</v>
      </c>
      <c r="D1293" t="s">
        <v>292</v>
      </c>
      <c r="E1293">
        <f t="shared" si="20"/>
        <v>1</v>
      </c>
    </row>
    <row r="1294" spans="1:5">
      <c r="A1294" t="s">
        <v>2576</v>
      </c>
      <c r="B1294" t="s">
        <v>2222</v>
      </c>
      <c r="C1294" t="s">
        <v>2217</v>
      </c>
      <c r="D1294" t="s">
        <v>292</v>
      </c>
      <c r="E1294">
        <f t="shared" si="20"/>
        <v>1</v>
      </c>
    </row>
    <row r="1295" spans="1:5">
      <c r="A1295" t="s">
        <v>2576</v>
      </c>
      <c r="B1295" t="s">
        <v>2221</v>
      </c>
      <c r="C1295" t="s">
        <v>2217</v>
      </c>
      <c r="D1295" t="s">
        <v>292</v>
      </c>
      <c r="E1295">
        <f t="shared" si="20"/>
        <v>1</v>
      </c>
    </row>
    <row r="1296" spans="1:5">
      <c r="A1296" t="s">
        <v>2576</v>
      </c>
      <c r="B1296" t="s">
        <v>2220</v>
      </c>
      <c r="C1296" t="s">
        <v>2219</v>
      </c>
      <c r="D1296" t="s">
        <v>292</v>
      </c>
      <c r="E1296">
        <f t="shared" si="20"/>
        <v>1</v>
      </c>
    </row>
    <row r="1297" spans="1:5">
      <c r="A1297" t="s">
        <v>2576</v>
      </c>
      <c r="B1297" t="s">
        <v>2218</v>
      </c>
      <c r="C1297" t="s">
        <v>2217</v>
      </c>
      <c r="D1297" t="s">
        <v>292</v>
      </c>
      <c r="E1297">
        <f t="shared" si="20"/>
        <v>1</v>
      </c>
    </row>
    <row r="1298" spans="1:5">
      <c r="A1298" t="s">
        <v>2576</v>
      </c>
      <c r="B1298" t="s">
        <v>2216</v>
      </c>
      <c r="D1298" t="s">
        <v>292</v>
      </c>
      <c r="E1298">
        <f t="shared" si="20"/>
        <v>1</v>
      </c>
    </row>
    <row r="1299" spans="1:5">
      <c r="A1299" t="s">
        <v>2576</v>
      </c>
      <c r="B1299" t="s">
        <v>2215</v>
      </c>
      <c r="C1299" t="s">
        <v>2214</v>
      </c>
      <c r="D1299" t="s">
        <v>292</v>
      </c>
      <c r="E1299">
        <f t="shared" si="20"/>
        <v>1</v>
      </c>
    </row>
    <row r="1300" spans="1:5">
      <c r="A1300" t="s">
        <v>2575</v>
      </c>
      <c r="B1300" t="s">
        <v>2282</v>
      </c>
      <c r="C1300" t="s">
        <v>2217</v>
      </c>
      <c r="D1300" t="s">
        <v>292</v>
      </c>
      <c r="E1300">
        <f t="shared" si="20"/>
        <v>1</v>
      </c>
    </row>
    <row r="1301" spans="1:5">
      <c r="A1301" t="s">
        <v>2575</v>
      </c>
      <c r="B1301" t="s">
        <v>2281</v>
      </c>
      <c r="C1301" t="s">
        <v>2217</v>
      </c>
      <c r="D1301" t="s">
        <v>292</v>
      </c>
      <c r="E1301">
        <f t="shared" si="20"/>
        <v>1</v>
      </c>
    </row>
    <row r="1302" spans="1:5">
      <c r="A1302" t="s">
        <v>2575</v>
      </c>
      <c r="B1302" t="s">
        <v>2280</v>
      </c>
      <c r="C1302" t="s">
        <v>2214</v>
      </c>
      <c r="D1302" t="s">
        <v>292</v>
      </c>
      <c r="E1302">
        <f t="shared" si="20"/>
        <v>1</v>
      </c>
    </row>
    <row r="1303" spans="1:5">
      <c r="A1303" t="s">
        <v>2575</v>
      </c>
      <c r="B1303" t="s">
        <v>2279</v>
      </c>
      <c r="C1303" t="s">
        <v>2214</v>
      </c>
      <c r="D1303" t="s">
        <v>292</v>
      </c>
      <c r="E1303">
        <f t="shared" si="20"/>
        <v>1</v>
      </c>
    </row>
    <row r="1304" spans="1:5">
      <c r="A1304" t="s">
        <v>2575</v>
      </c>
      <c r="B1304" t="s">
        <v>2278</v>
      </c>
      <c r="C1304" t="s">
        <v>2214</v>
      </c>
      <c r="D1304" t="s">
        <v>292</v>
      </c>
      <c r="E1304">
        <f t="shared" si="20"/>
        <v>1</v>
      </c>
    </row>
    <row r="1305" spans="1:5">
      <c r="A1305" t="s">
        <v>2575</v>
      </c>
      <c r="B1305" t="s">
        <v>2277</v>
      </c>
      <c r="C1305" t="s">
        <v>2214</v>
      </c>
      <c r="D1305" t="s">
        <v>292</v>
      </c>
      <c r="E1305">
        <f t="shared" si="20"/>
        <v>1</v>
      </c>
    </row>
    <row r="1306" spans="1:5">
      <c r="A1306" t="s">
        <v>2575</v>
      </c>
      <c r="B1306" t="s">
        <v>2276</v>
      </c>
      <c r="C1306" t="s">
        <v>2214</v>
      </c>
      <c r="D1306" t="s">
        <v>292</v>
      </c>
      <c r="E1306">
        <f t="shared" si="20"/>
        <v>1</v>
      </c>
    </row>
    <row r="1307" spans="1:5">
      <c r="A1307" t="s">
        <v>2575</v>
      </c>
      <c r="B1307" t="s">
        <v>2275</v>
      </c>
      <c r="C1307" t="s">
        <v>2214</v>
      </c>
      <c r="D1307" t="s">
        <v>292</v>
      </c>
      <c r="E1307">
        <f t="shared" si="20"/>
        <v>1</v>
      </c>
    </row>
    <row r="1308" spans="1:5">
      <c r="A1308" t="s">
        <v>2575</v>
      </c>
      <c r="B1308" t="s">
        <v>2274</v>
      </c>
      <c r="C1308" t="s">
        <v>2214</v>
      </c>
      <c r="D1308" t="s">
        <v>292</v>
      </c>
      <c r="E1308">
        <f t="shared" si="20"/>
        <v>1</v>
      </c>
    </row>
    <row r="1309" spans="1:5">
      <c r="A1309" t="s">
        <v>2575</v>
      </c>
      <c r="B1309" t="s">
        <v>2273</v>
      </c>
      <c r="C1309" t="s">
        <v>2217</v>
      </c>
      <c r="D1309" t="s">
        <v>292</v>
      </c>
      <c r="E1309">
        <f t="shared" si="20"/>
        <v>1</v>
      </c>
    </row>
    <row r="1310" spans="1:5">
      <c r="A1310" t="s">
        <v>2575</v>
      </c>
      <c r="B1310" t="s">
        <v>2272</v>
      </c>
      <c r="C1310" t="s">
        <v>2217</v>
      </c>
      <c r="D1310" t="s">
        <v>292</v>
      </c>
      <c r="E1310">
        <f t="shared" si="20"/>
        <v>1</v>
      </c>
    </row>
    <row r="1311" spans="1:5">
      <c r="A1311" t="s">
        <v>2575</v>
      </c>
      <c r="B1311" t="s">
        <v>2271</v>
      </c>
      <c r="C1311" t="s">
        <v>2217</v>
      </c>
      <c r="D1311" t="s">
        <v>292</v>
      </c>
      <c r="E1311">
        <f t="shared" si="20"/>
        <v>1</v>
      </c>
    </row>
    <row r="1312" spans="1:5">
      <c r="A1312" t="s">
        <v>2575</v>
      </c>
      <c r="B1312" t="s">
        <v>2270</v>
      </c>
      <c r="C1312" t="s">
        <v>2214</v>
      </c>
      <c r="D1312" t="s">
        <v>292</v>
      </c>
      <c r="E1312">
        <f t="shared" si="20"/>
        <v>1</v>
      </c>
    </row>
    <row r="1313" spans="1:5">
      <c r="A1313" t="s">
        <v>2575</v>
      </c>
      <c r="B1313" t="s">
        <v>2269</v>
      </c>
      <c r="C1313" t="s">
        <v>2217</v>
      </c>
      <c r="D1313" t="s">
        <v>292</v>
      </c>
      <c r="E1313">
        <f t="shared" si="20"/>
        <v>1</v>
      </c>
    </row>
    <row r="1314" spans="1:5">
      <c r="A1314" t="s">
        <v>2575</v>
      </c>
      <c r="B1314" t="s">
        <v>2268</v>
      </c>
      <c r="C1314" t="s">
        <v>2214</v>
      </c>
      <c r="D1314" t="s">
        <v>292</v>
      </c>
      <c r="E1314">
        <f t="shared" si="20"/>
        <v>1</v>
      </c>
    </row>
    <row r="1315" spans="1:5">
      <c r="A1315" t="s">
        <v>2575</v>
      </c>
      <c r="B1315" t="s">
        <v>2267</v>
      </c>
      <c r="C1315" t="s">
        <v>2214</v>
      </c>
      <c r="D1315" t="s">
        <v>292</v>
      </c>
      <c r="E1315">
        <f t="shared" si="20"/>
        <v>1</v>
      </c>
    </row>
    <row r="1316" spans="1:5">
      <c r="A1316" t="s">
        <v>2575</v>
      </c>
      <c r="B1316" t="s">
        <v>2266</v>
      </c>
      <c r="C1316" t="s">
        <v>2214</v>
      </c>
      <c r="D1316" t="s">
        <v>292</v>
      </c>
      <c r="E1316">
        <f t="shared" si="20"/>
        <v>1</v>
      </c>
    </row>
    <row r="1317" spans="1:5">
      <c r="A1317" t="s">
        <v>2575</v>
      </c>
      <c r="B1317" t="s">
        <v>2265</v>
      </c>
      <c r="C1317" t="s">
        <v>2214</v>
      </c>
      <c r="D1317" t="s">
        <v>292</v>
      </c>
      <c r="E1317">
        <f t="shared" si="20"/>
        <v>1</v>
      </c>
    </row>
    <row r="1318" spans="1:5">
      <c r="A1318" t="s">
        <v>2575</v>
      </c>
      <c r="B1318" t="s">
        <v>2264</v>
      </c>
      <c r="C1318" t="s">
        <v>2217</v>
      </c>
      <c r="D1318" t="s">
        <v>292</v>
      </c>
      <c r="E1318">
        <f t="shared" si="20"/>
        <v>1</v>
      </c>
    </row>
    <row r="1319" spans="1:5">
      <c r="A1319" t="s">
        <v>2575</v>
      </c>
      <c r="B1319" t="s">
        <v>2263</v>
      </c>
      <c r="C1319" t="s">
        <v>2217</v>
      </c>
      <c r="D1319" t="s">
        <v>292</v>
      </c>
      <c r="E1319">
        <f t="shared" si="20"/>
        <v>1</v>
      </c>
    </row>
    <row r="1320" spans="1:5">
      <c r="A1320" t="s">
        <v>2575</v>
      </c>
      <c r="B1320" t="s">
        <v>2262</v>
      </c>
      <c r="C1320" t="s">
        <v>2217</v>
      </c>
      <c r="D1320" t="s">
        <v>292</v>
      </c>
      <c r="E1320">
        <f t="shared" si="20"/>
        <v>1</v>
      </c>
    </row>
    <row r="1321" spans="1:5">
      <c r="A1321" t="s">
        <v>2577</v>
      </c>
      <c r="B1321" t="s">
        <v>2163</v>
      </c>
      <c r="D1321" t="s">
        <v>292</v>
      </c>
      <c r="E1321">
        <f t="shared" si="20"/>
        <v>1</v>
      </c>
    </row>
    <row r="1322" spans="1:5">
      <c r="A1322" t="s">
        <v>2577</v>
      </c>
      <c r="B1322" t="s">
        <v>2162</v>
      </c>
      <c r="D1322" t="s">
        <v>292</v>
      </c>
      <c r="E1322">
        <f t="shared" si="20"/>
        <v>1</v>
      </c>
    </row>
    <row r="1323" spans="1:5">
      <c r="A1323" t="s">
        <v>2577</v>
      </c>
      <c r="B1323" t="s">
        <v>2161</v>
      </c>
      <c r="D1323" t="s">
        <v>292</v>
      </c>
      <c r="E1323">
        <f t="shared" si="20"/>
        <v>1</v>
      </c>
    </row>
    <row r="1324" spans="1:5">
      <c r="A1324" t="s">
        <v>2577</v>
      </c>
      <c r="B1324" t="s">
        <v>2160</v>
      </c>
      <c r="C1324" t="s">
        <v>2159</v>
      </c>
      <c r="D1324" t="s">
        <v>175</v>
      </c>
      <c r="E1324">
        <f t="shared" si="20"/>
        <v>1</v>
      </c>
    </row>
    <row r="1325" spans="1:5">
      <c r="A1325" t="s">
        <v>2574</v>
      </c>
      <c r="B1325" t="s">
        <v>2311</v>
      </c>
      <c r="C1325" t="s">
        <v>2296</v>
      </c>
      <c r="D1325" t="s">
        <v>292</v>
      </c>
      <c r="E1325">
        <f t="shared" si="20"/>
        <v>1</v>
      </c>
    </row>
    <row r="1326" spans="1:5">
      <c r="A1326" t="s">
        <v>2574</v>
      </c>
      <c r="B1326" t="s">
        <v>2310</v>
      </c>
      <c r="C1326" t="s">
        <v>2296</v>
      </c>
      <c r="D1326" t="s">
        <v>292</v>
      </c>
      <c r="E1326">
        <f t="shared" si="20"/>
        <v>1</v>
      </c>
    </row>
    <row r="1327" spans="1:5">
      <c r="A1327" t="s">
        <v>2574</v>
      </c>
      <c r="B1327" t="s">
        <v>2309</v>
      </c>
      <c r="C1327" t="s">
        <v>2296</v>
      </c>
      <c r="D1327" t="s">
        <v>292</v>
      </c>
      <c r="E1327">
        <f t="shared" si="20"/>
        <v>1</v>
      </c>
    </row>
    <row r="1328" spans="1:5">
      <c r="A1328" t="s">
        <v>2574</v>
      </c>
      <c r="B1328" t="s">
        <v>2308</v>
      </c>
      <c r="C1328" t="s">
        <v>2296</v>
      </c>
      <c r="D1328" t="s">
        <v>292</v>
      </c>
      <c r="E1328">
        <f t="shared" si="20"/>
        <v>1</v>
      </c>
    </row>
    <row r="1329" spans="1:5">
      <c r="A1329" t="s">
        <v>2574</v>
      </c>
      <c r="B1329" t="s">
        <v>2307</v>
      </c>
      <c r="C1329" t="s">
        <v>2296</v>
      </c>
      <c r="D1329" t="s">
        <v>292</v>
      </c>
      <c r="E1329">
        <f t="shared" si="20"/>
        <v>1</v>
      </c>
    </row>
    <row r="1330" spans="1:5">
      <c r="A1330" t="s">
        <v>2574</v>
      </c>
      <c r="B1330" t="s">
        <v>2306</v>
      </c>
      <c r="C1330" t="s">
        <v>2296</v>
      </c>
      <c r="D1330" t="s">
        <v>292</v>
      </c>
      <c r="E1330">
        <f t="shared" si="20"/>
        <v>1</v>
      </c>
    </row>
    <row r="1331" spans="1:5">
      <c r="A1331" t="s">
        <v>2574</v>
      </c>
      <c r="B1331" t="s">
        <v>2305</v>
      </c>
      <c r="C1331" t="s">
        <v>2296</v>
      </c>
      <c r="D1331" t="s">
        <v>292</v>
      </c>
      <c r="E1331">
        <f t="shared" si="20"/>
        <v>1</v>
      </c>
    </row>
    <row r="1332" spans="1:5">
      <c r="A1332" t="s">
        <v>2574</v>
      </c>
      <c r="B1332" t="s">
        <v>2304</v>
      </c>
      <c r="C1332" t="s">
        <v>2296</v>
      </c>
      <c r="D1332" t="s">
        <v>292</v>
      </c>
      <c r="E1332">
        <f t="shared" si="20"/>
        <v>1</v>
      </c>
    </row>
    <row r="1333" spans="1:5">
      <c r="A1333" t="s">
        <v>2574</v>
      </c>
      <c r="B1333" t="s">
        <v>2303</v>
      </c>
      <c r="C1333" t="s">
        <v>2296</v>
      </c>
      <c r="D1333" t="s">
        <v>292</v>
      </c>
      <c r="E1333">
        <f t="shared" si="20"/>
        <v>1</v>
      </c>
    </row>
    <row r="1334" spans="1:5">
      <c r="A1334" t="s">
        <v>2574</v>
      </c>
      <c r="B1334" t="s">
        <v>2302</v>
      </c>
      <c r="C1334" t="s">
        <v>2296</v>
      </c>
      <c r="D1334" t="s">
        <v>292</v>
      </c>
      <c r="E1334">
        <f t="shared" si="20"/>
        <v>1</v>
      </c>
    </row>
    <row r="1335" spans="1:5">
      <c r="A1335" t="s">
        <v>2574</v>
      </c>
      <c r="B1335" t="s">
        <v>2301</v>
      </c>
      <c r="C1335" t="s">
        <v>2296</v>
      </c>
      <c r="D1335" t="s">
        <v>292</v>
      </c>
      <c r="E1335">
        <f t="shared" si="20"/>
        <v>1</v>
      </c>
    </row>
    <row r="1336" spans="1:5">
      <c r="A1336" t="s">
        <v>2574</v>
      </c>
      <c r="B1336" t="s">
        <v>2300</v>
      </c>
      <c r="C1336" t="s">
        <v>2296</v>
      </c>
      <c r="D1336" t="s">
        <v>292</v>
      </c>
      <c r="E1336">
        <f t="shared" si="20"/>
        <v>1</v>
      </c>
    </row>
    <row r="1337" spans="1:5">
      <c r="A1337" t="s">
        <v>2574</v>
      </c>
      <c r="B1337" t="s">
        <v>2299</v>
      </c>
      <c r="C1337" t="s">
        <v>2296</v>
      </c>
      <c r="D1337" t="s">
        <v>292</v>
      </c>
      <c r="E1337">
        <f t="shared" si="20"/>
        <v>1</v>
      </c>
    </row>
    <row r="1338" spans="1:5">
      <c r="A1338" t="s">
        <v>2574</v>
      </c>
      <c r="B1338" t="s">
        <v>2298</v>
      </c>
      <c r="C1338" t="s">
        <v>2296</v>
      </c>
      <c r="D1338" t="s">
        <v>292</v>
      </c>
      <c r="E1338">
        <f t="shared" si="20"/>
        <v>1</v>
      </c>
    </row>
    <row r="1339" spans="1:5">
      <c r="A1339" t="s">
        <v>2574</v>
      </c>
      <c r="B1339" t="s">
        <v>2297</v>
      </c>
      <c r="C1339" t="s">
        <v>2296</v>
      </c>
      <c r="D1339" t="s">
        <v>292</v>
      </c>
      <c r="E1339">
        <f t="shared" si="20"/>
        <v>1</v>
      </c>
    </row>
    <row r="1340" spans="1:5">
      <c r="A1340" t="s">
        <v>2574</v>
      </c>
      <c r="B1340" t="s">
        <v>2295</v>
      </c>
      <c r="D1340" t="s">
        <v>292</v>
      </c>
      <c r="E1340">
        <f t="shared" si="20"/>
        <v>1</v>
      </c>
    </row>
    <row r="1341" spans="1:5">
      <c r="A1341" t="s">
        <v>2574</v>
      </c>
      <c r="B1341" t="s">
        <v>2294</v>
      </c>
      <c r="D1341" t="s">
        <v>292</v>
      </c>
      <c r="E1341">
        <f t="shared" si="20"/>
        <v>1</v>
      </c>
    </row>
    <row r="1342" spans="1:5">
      <c r="A1342" t="s">
        <v>2574</v>
      </c>
      <c r="B1342" t="s">
        <v>2293</v>
      </c>
      <c r="D1342" t="s">
        <v>292</v>
      </c>
      <c r="E1342">
        <f t="shared" si="20"/>
        <v>1</v>
      </c>
    </row>
    <row r="1343" spans="1:5">
      <c r="A1343" t="s">
        <v>2574</v>
      </c>
      <c r="B1343" t="s">
        <v>2292</v>
      </c>
      <c r="D1343" t="s">
        <v>292</v>
      </c>
      <c r="E1343">
        <f t="shared" si="20"/>
        <v>1</v>
      </c>
    </row>
    <row r="1344" spans="1:5">
      <c r="A1344" t="s">
        <v>2574</v>
      </c>
      <c r="B1344" t="s">
        <v>2291</v>
      </c>
      <c r="D1344" t="s">
        <v>292</v>
      </c>
      <c r="E1344">
        <f t="shared" si="20"/>
        <v>1</v>
      </c>
    </row>
    <row r="1345" spans="1:5">
      <c r="A1345" t="s">
        <v>2574</v>
      </c>
      <c r="B1345" t="s">
        <v>2290</v>
      </c>
      <c r="D1345" t="s">
        <v>292</v>
      </c>
      <c r="E1345">
        <f t="shared" si="20"/>
        <v>1</v>
      </c>
    </row>
    <row r="1346" spans="1:5">
      <c r="A1346" t="s">
        <v>2574</v>
      </c>
      <c r="B1346" t="s">
        <v>2289</v>
      </c>
      <c r="D1346" t="s">
        <v>292</v>
      </c>
      <c r="E1346">
        <f t="shared" si="20"/>
        <v>1</v>
      </c>
    </row>
    <row r="1347" spans="1:5">
      <c r="A1347" t="s">
        <v>2574</v>
      </c>
      <c r="B1347" t="s">
        <v>2288</v>
      </c>
      <c r="D1347" t="s">
        <v>292</v>
      </c>
      <c r="E1347">
        <f t="shared" ref="E1347:E1410" si="21">1-G1347+F1347</f>
        <v>1</v>
      </c>
    </row>
    <row r="1348" spans="1:5">
      <c r="A1348" t="s">
        <v>2574</v>
      </c>
      <c r="B1348" t="s">
        <v>2287</v>
      </c>
      <c r="D1348" t="s">
        <v>292</v>
      </c>
      <c r="E1348">
        <f t="shared" si="21"/>
        <v>1</v>
      </c>
    </row>
    <row r="1349" spans="1:5">
      <c r="A1349" t="s">
        <v>2574</v>
      </c>
      <c r="B1349" t="s">
        <v>2286</v>
      </c>
      <c r="C1349" t="s">
        <v>2285</v>
      </c>
      <c r="D1349" t="s">
        <v>292</v>
      </c>
      <c r="E1349">
        <f t="shared" si="21"/>
        <v>1</v>
      </c>
    </row>
    <row r="1350" spans="1:5">
      <c r="A1350" t="s">
        <v>2574</v>
      </c>
      <c r="B1350" t="s">
        <v>2284</v>
      </c>
      <c r="D1350" t="s">
        <v>292</v>
      </c>
      <c r="E1350">
        <f t="shared" si="21"/>
        <v>1</v>
      </c>
    </row>
    <row r="1351" spans="1:5">
      <c r="A1351" t="s">
        <v>2574</v>
      </c>
      <c r="B1351" t="s">
        <v>2283</v>
      </c>
      <c r="D1351" t="s">
        <v>292</v>
      </c>
      <c r="E1351">
        <f t="shared" si="21"/>
        <v>1</v>
      </c>
    </row>
    <row r="1352" spans="1:5">
      <c r="A1352" t="s">
        <v>2587</v>
      </c>
      <c r="B1352" t="s">
        <v>2158</v>
      </c>
      <c r="D1352" t="s">
        <v>6</v>
      </c>
      <c r="E1352">
        <f t="shared" si="21"/>
        <v>1</v>
      </c>
    </row>
    <row r="1353" spans="1:5">
      <c r="A1353" t="s">
        <v>2587</v>
      </c>
      <c r="B1353" t="s">
        <v>2157</v>
      </c>
      <c r="D1353" t="s">
        <v>5</v>
      </c>
      <c r="E1353">
        <f t="shared" si="21"/>
        <v>1</v>
      </c>
    </row>
    <row r="1354" spans="1:5">
      <c r="A1354" t="s">
        <v>2587</v>
      </c>
      <c r="B1354" t="s">
        <v>2156</v>
      </c>
      <c r="D1354" t="s">
        <v>5</v>
      </c>
      <c r="E1354">
        <f t="shared" si="21"/>
        <v>1</v>
      </c>
    </row>
    <row r="1355" spans="1:5">
      <c r="A1355" t="s">
        <v>2587</v>
      </c>
      <c r="B1355" t="s">
        <v>2155</v>
      </c>
      <c r="D1355" t="s">
        <v>5</v>
      </c>
      <c r="E1355">
        <f t="shared" si="21"/>
        <v>1</v>
      </c>
    </row>
    <row r="1356" spans="1:5">
      <c r="A1356" t="s">
        <v>2587</v>
      </c>
      <c r="B1356" t="s">
        <v>2154</v>
      </c>
      <c r="D1356" t="s">
        <v>6</v>
      </c>
      <c r="E1356">
        <f t="shared" si="21"/>
        <v>1</v>
      </c>
    </row>
    <row r="1357" spans="1:5">
      <c r="A1357" t="s">
        <v>2587</v>
      </c>
      <c r="B1357" t="s">
        <v>2153</v>
      </c>
      <c r="C1357" t="s">
        <v>2152</v>
      </c>
      <c r="D1357" t="s">
        <v>5</v>
      </c>
      <c r="E1357">
        <f t="shared" si="21"/>
        <v>1</v>
      </c>
    </row>
    <row r="1358" spans="1:5">
      <c r="A1358" t="s">
        <v>2587</v>
      </c>
      <c r="B1358" t="s">
        <v>2151</v>
      </c>
      <c r="D1358" t="s">
        <v>5</v>
      </c>
      <c r="E1358">
        <f t="shared" si="21"/>
        <v>1</v>
      </c>
    </row>
    <row r="1359" spans="1:5">
      <c r="A1359" t="s">
        <v>2587</v>
      </c>
      <c r="B1359" t="s">
        <v>2150</v>
      </c>
      <c r="D1359" t="s">
        <v>5</v>
      </c>
      <c r="E1359">
        <f t="shared" si="21"/>
        <v>1</v>
      </c>
    </row>
    <row r="1360" spans="1:5">
      <c r="A1360" t="s">
        <v>2587</v>
      </c>
      <c r="B1360" t="s">
        <v>2149</v>
      </c>
      <c r="D1360" t="s">
        <v>5</v>
      </c>
      <c r="E1360">
        <f t="shared" si="21"/>
        <v>1</v>
      </c>
    </row>
    <row r="1361" spans="1:5">
      <c r="A1361" t="s">
        <v>2587</v>
      </c>
      <c r="B1361" t="s">
        <v>2148</v>
      </c>
      <c r="D1361" t="s">
        <v>6</v>
      </c>
      <c r="E1361">
        <f t="shared" si="21"/>
        <v>1</v>
      </c>
    </row>
    <row r="1362" spans="1:5">
      <c r="A1362" t="s">
        <v>2587</v>
      </c>
      <c r="B1362" t="s">
        <v>2147</v>
      </c>
      <c r="D1362" t="s">
        <v>5</v>
      </c>
      <c r="E1362">
        <f t="shared" si="21"/>
        <v>1</v>
      </c>
    </row>
    <row r="1363" spans="1:5">
      <c r="A1363" t="s">
        <v>2588</v>
      </c>
      <c r="B1363" t="s">
        <v>2146</v>
      </c>
      <c r="C1363" t="s">
        <v>2145</v>
      </c>
      <c r="D1363" t="s">
        <v>292</v>
      </c>
      <c r="E1363">
        <f t="shared" si="21"/>
        <v>1</v>
      </c>
    </row>
    <row r="1364" spans="1:5">
      <c r="A1364" t="s">
        <v>2588</v>
      </c>
      <c r="B1364" t="s">
        <v>2144</v>
      </c>
      <c r="D1364" t="s">
        <v>6</v>
      </c>
      <c r="E1364">
        <f t="shared" si="21"/>
        <v>1</v>
      </c>
    </row>
    <row r="1365" spans="1:5">
      <c r="A1365" t="s">
        <v>2588</v>
      </c>
      <c r="B1365" t="s">
        <v>2143</v>
      </c>
      <c r="D1365" t="s">
        <v>6</v>
      </c>
      <c r="E1365">
        <f t="shared" si="21"/>
        <v>1</v>
      </c>
    </row>
    <row r="1366" spans="1:5">
      <c r="A1366" t="s">
        <v>2588</v>
      </c>
      <c r="B1366" t="s">
        <v>2142</v>
      </c>
      <c r="D1366" t="s">
        <v>292</v>
      </c>
      <c r="E1366">
        <f t="shared" si="21"/>
        <v>1</v>
      </c>
    </row>
    <row r="1367" spans="1:5">
      <c r="A1367" t="s">
        <v>2588</v>
      </c>
      <c r="B1367" t="s">
        <v>2141</v>
      </c>
      <c r="D1367" t="s">
        <v>6</v>
      </c>
      <c r="E1367">
        <f t="shared" si="21"/>
        <v>1</v>
      </c>
    </row>
    <row r="1368" spans="1:5">
      <c r="A1368" t="s">
        <v>2588</v>
      </c>
      <c r="B1368" t="s">
        <v>2140</v>
      </c>
      <c r="D1368" t="s">
        <v>292</v>
      </c>
      <c r="E1368">
        <f t="shared" si="21"/>
        <v>1</v>
      </c>
    </row>
    <row r="1369" spans="1:5">
      <c r="A1369" t="s">
        <v>2588</v>
      </c>
      <c r="B1369" t="s">
        <v>2139</v>
      </c>
      <c r="D1369" t="s">
        <v>6</v>
      </c>
      <c r="E1369">
        <f t="shared" si="21"/>
        <v>1</v>
      </c>
    </row>
    <row r="1370" spans="1:5">
      <c r="A1370" t="s">
        <v>2588</v>
      </c>
      <c r="B1370" t="s">
        <v>2138</v>
      </c>
      <c r="D1370" t="s">
        <v>6</v>
      </c>
      <c r="E1370">
        <f t="shared" si="21"/>
        <v>1</v>
      </c>
    </row>
    <row r="1371" spans="1:5">
      <c r="A1371" t="s">
        <v>2588</v>
      </c>
      <c r="B1371" t="s">
        <v>2137</v>
      </c>
      <c r="D1371" t="s">
        <v>292</v>
      </c>
      <c r="E1371">
        <f t="shared" si="21"/>
        <v>1</v>
      </c>
    </row>
    <row r="1372" spans="1:5">
      <c r="A1372" t="s">
        <v>2588</v>
      </c>
      <c r="B1372" t="s">
        <v>2136</v>
      </c>
      <c r="D1372" t="s">
        <v>6</v>
      </c>
      <c r="E1372">
        <f t="shared" si="21"/>
        <v>1</v>
      </c>
    </row>
    <row r="1373" spans="1:5">
      <c r="A1373" t="s">
        <v>2588</v>
      </c>
      <c r="B1373" t="s">
        <v>2135</v>
      </c>
      <c r="D1373" t="s">
        <v>6</v>
      </c>
      <c r="E1373">
        <f t="shared" si="21"/>
        <v>1</v>
      </c>
    </row>
    <row r="1374" spans="1:5">
      <c r="A1374" t="s">
        <v>2588</v>
      </c>
      <c r="B1374" t="s">
        <v>2134</v>
      </c>
      <c r="D1374" t="s">
        <v>6</v>
      </c>
      <c r="E1374">
        <f t="shared" si="21"/>
        <v>1</v>
      </c>
    </row>
    <row r="1375" spans="1:5">
      <c r="A1375" t="s">
        <v>2588</v>
      </c>
      <c r="B1375" t="s">
        <v>2133</v>
      </c>
      <c r="D1375" t="s">
        <v>292</v>
      </c>
      <c r="E1375">
        <f t="shared" si="21"/>
        <v>1</v>
      </c>
    </row>
    <row r="1376" spans="1:5">
      <c r="A1376" t="s">
        <v>2589</v>
      </c>
      <c r="B1376" t="s">
        <v>2132</v>
      </c>
      <c r="D1376" t="s">
        <v>6</v>
      </c>
      <c r="E1376">
        <f t="shared" si="21"/>
        <v>1</v>
      </c>
    </row>
    <row r="1377" spans="1:5">
      <c r="A1377" t="s">
        <v>2589</v>
      </c>
      <c r="B1377" t="s">
        <v>2131</v>
      </c>
      <c r="D1377" t="s">
        <v>837</v>
      </c>
      <c r="E1377">
        <f t="shared" si="21"/>
        <v>1</v>
      </c>
    </row>
    <row r="1378" spans="1:5">
      <c r="A1378" t="s">
        <v>2589</v>
      </c>
      <c r="B1378" t="s">
        <v>2130</v>
      </c>
      <c r="D1378" t="s">
        <v>837</v>
      </c>
      <c r="E1378">
        <f t="shared" si="21"/>
        <v>1</v>
      </c>
    </row>
    <row r="1379" spans="1:5">
      <c r="A1379" t="s">
        <v>2589</v>
      </c>
      <c r="B1379" t="s">
        <v>2129</v>
      </c>
      <c r="D1379" t="s">
        <v>837</v>
      </c>
      <c r="E1379">
        <f t="shared" si="21"/>
        <v>1</v>
      </c>
    </row>
    <row r="1380" spans="1:5">
      <c r="A1380" t="s">
        <v>2589</v>
      </c>
      <c r="B1380" t="s">
        <v>2128</v>
      </c>
      <c r="D1380" t="s">
        <v>837</v>
      </c>
      <c r="E1380">
        <f t="shared" si="21"/>
        <v>1</v>
      </c>
    </row>
    <row r="1381" spans="1:5">
      <c r="A1381" t="s">
        <v>2571</v>
      </c>
      <c r="B1381" t="s">
        <v>2361</v>
      </c>
      <c r="C1381" t="s">
        <v>1210</v>
      </c>
      <c r="D1381" t="s">
        <v>101</v>
      </c>
      <c r="E1381">
        <f t="shared" si="21"/>
        <v>1</v>
      </c>
    </row>
    <row r="1382" spans="1:5">
      <c r="A1382" t="s">
        <v>2571</v>
      </c>
      <c r="B1382" t="s">
        <v>2360</v>
      </c>
      <c r="C1382" t="s">
        <v>1210</v>
      </c>
      <c r="D1382" t="s">
        <v>101</v>
      </c>
      <c r="E1382">
        <f t="shared" si="21"/>
        <v>1</v>
      </c>
    </row>
    <row r="1383" spans="1:5">
      <c r="A1383" t="s">
        <v>2571</v>
      </c>
      <c r="B1383" t="s">
        <v>1206</v>
      </c>
      <c r="C1383" t="s">
        <v>2359</v>
      </c>
      <c r="D1383" t="s">
        <v>101</v>
      </c>
      <c r="E1383">
        <f t="shared" si="21"/>
        <v>1</v>
      </c>
    </row>
    <row r="1384" spans="1:5">
      <c r="A1384" t="s">
        <v>2571</v>
      </c>
      <c r="B1384" t="s">
        <v>1204</v>
      </c>
      <c r="C1384" t="s">
        <v>2358</v>
      </c>
      <c r="D1384" t="s">
        <v>101</v>
      </c>
      <c r="E1384">
        <f t="shared" si="21"/>
        <v>1</v>
      </c>
    </row>
    <row r="1385" spans="1:5">
      <c r="A1385" t="s">
        <v>2571</v>
      </c>
      <c r="B1385" t="s">
        <v>1202</v>
      </c>
      <c r="D1385" t="s">
        <v>101</v>
      </c>
      <c r="E1385">
        <f t="shared" si="21"/>
        <v>1</v>
      </c>
    </row>
    <row r="1386" spans="1:5">
      <c r="A1386" t="s">
        <v>2571</v>
      </c>
      <c r="B1386" t="s">
        <v>2357</v>
      </c>
      <c r="D1386" t="s">
        <v>101</v>
      </c>
      <c r="E1386">
        <f t="shared" si="21"/>
        <v>1</v>
      </c>
    </row>
    <row r="1387" spans="1:5">
      <c r="A1387" t="s">
        <v>2571</v>
      </c>
      <c r="B1387" t="s">
        <v>2356</v>
      </c>
      <c r="D1387" t="s">
        <v>101</v>
      </c>
      <c r="E1387">
        <f t="shared" si="21"/>
        <v>1</v>
      </c>
    </row>
    <row r="1388" spans="1:5">
      <c r="A1388" t="s">
        <v>2571</v>
      </c>
      <c r="B1388" t="s">
        <v>2355</v>
      </c>
      <c r="D1388" t="s">
        <v>101</v>
      </c>
      <c r="E1388">
        <f t="shared" si="21"/>
        <v>1</v>
      </c>
    </row>
    <row r="1389" spans="1:5">
      <c r="A1389" t="s">
        <v>2571</v>
      </c>
      <c r="B1389" t="s">
        <v>2354</v>
      </c>
      <c r="C1389" t="s">
        <v>804</v>
      </c>
      <c r="D1389" t="s">
        <v>101</v>
      </c>
      <c r="E1389">
        <f t="shared" si="21"/>
        <v>1</v>
      </c>
    </row>
    <row r="1390" spans="1:5">
      <c r="A1390" t="s">
        <v>2571</v>
      </c>
      <c r="B1390" t="s">
        <v>2353</v>
      </c>
      <c r="C1390" t="s">
        <v>804</v>
      </c>
      <c r="D1390" t="s">
        <v>101</v>
      </c>
      <c r="E1390">
        <f t="shared" si="21"/>
        <v>1</v>
      </c>
    </row>
    <row r="1391" spans="1:5">
      <c r="A1391" t="s">
        <v>2571</v>
      </c>
      <c r="B1391" t="s">
        <v>2352</v>
      </c>
      <c r="C1391" t="s">
        <v>804</v>
      </c>
      <c r="D1391" t="s">
        <v>101</v>
      </c>
      <c r="E1391">
        <f t="shared" si="21"/>
        <v>1</v>
      </c>
    </row>
    <row r="1392" spans="1:5">
      <c r="A1392" t="s">
        <v>2571</v>
      </c>
      <c r="B1392" t="s">
        <v>2351</v>
      </c>
      <c r="D1392" t="s">
        <v>101</v>
      </c>
      <c r="E1392">
        <f t="shared" si="21"/>
        <v>1</v>
      </c>
    </row>
    <row r="1393" spans="1:5">
      <c r="A1393" t="s">
        <v>2571</v>
      </c>
      <c r="B1393" t="s">
        <v>1162</v>
      </c>
      <c r="D1393" t="s">
        <v>101</v>
      </c>
      <c r="E1393">
        <f t="shared" si="21"/>
        <v>1</v>
      </c>
    </row>
    <row r="1394" spans="1:5">
      <c r="A1394" t="s">
        <v>2571</v>
      </c>
      <c r="B1394" t="s">
        <v>1163</v>
      </c>
      <c r="C1394" t="s">
        <v>2296</v>
      </c>
      <c r="D1394" t="s">
        <v>101</v>
      </c>
      <c r="E1394">
        <f t="shared" si="21"/>
        <v>1</v>
      </c>
    </row>
    <row r="1395" spans="1:5">
      <c r="A1395" t="s">
        <v>2586</v>
      </c>
      <c r="B1395" t="s">
        <v>2169</v>
      </c>
      <c r="D1395" t="s">
        <v>101</v>
      </c>
      <c r="E1395">
        <f t="shared" si="21"/>
        <v>1</v>
      </c>
    </row>
    <row r="1396" spans="1:5">
      <c r="A1396" t="s">
        <v>2586</v>
      </c>
      <c r="B1396" t="s">
        <v>2168</v>
      </c>
      <c r="D1396" t="s">
        <v>101</v>
      </c>
      <c r="E1396">
        <f t="shared" si="21"/>
        <v>1</v>
      </c>
    </row>
    <row r="1397" spans="1:5">
      <c r="A1397" t="s">
        <v>2586</v>
      </c>
      <c r="B1397" t="s">
        <v>2167</v>
      </c>
      <c r="D1397" t="s">
        <v>101</v>
      </c>
      <c r="E1397">
        <f t="shared" si="21"/>
        <v>1</v>
      </c>
    </row>
    <row r="1398" spans="1:5">
      <c r="A1398" t="s">
        <v>2586</v>
      </c>
      <c r="B1398" t="s">
        <v>2166</v>
      </c>
      <c r="D1398" t="s">
        <v>101</v>
      </c>
      <c r="E1398">
        <f t="shared" si="21"/>
        <v>1</v>
      </c>
    </row>
    <row r="1399" spans="1:5">
      <c r="A1399" t="s">
        <v>2586</v>
      </c>
      <c r="B1399" t="s">
        <v>2165</v>
      </c>
      <c r="D1399" t="s">
        <v>101</v>
      </c>
      <c r="E1399">
        <f t="shared" si="21"/>
        <v>1</v>
      </c>
    </row>
    <row r="1400" spans="1:5">
      <c r="A1400" t="s">
        <v>2586</v>
      </c>
      <c r="B1400" t="s">
        <v>2164</v>
      </c>
      <c r="D1400" t="s">
        <v>101</v>
      </c>
      <c r="E1400">
        <f t="shared" si="21"/>
        <v>1</v>
      </c>
    </row>
    <row r="1401" spans="1:5">
      <c r="A1401" t="s">
        <v>2649</v>
      </c>
      <c r="B1401" t="s">
        <v>2445</v>
      </c>
      <c r="C1401" t="s">
        <v>2440</v>
      </c>
      <c r="D1401" t="s">
        <v>175</v>
      </c>
      <c r="E1401">
        <f t="shared" si="21"/>
        <v>1</v>
      </c>
    </row>
    <row r="1402" spans="1:5">
      <c r="A1402" t="s">
        <v>2649</v>
      </c>
      <c r="B1402" t="s">
        <v>2444</v>
      </c>
      <c r="C1402" t="s">
        <v>2440</v>
      </c>
      <c r="D1402" t="s">
        <v>175</v>
      </c>
      <c r="E1402">
        <f t="shared" si="21"/>
        <v>1</v>
      </c>
    </row>
    <row r="1403" spans="1:5">
      <c r="A1403" t="s">
        <v>2649</v>
      </c>
      <c r="B1403" t="s">
        <v>2443</v>
      </c>
      <c r="C1403" t="s">
        <v>2440</v>
      </c>
      <c r="D1403" t="s">
        <v>175</v>
      </c>
      <c r="E1403">
        <f t="shared" si="21"/>
        <v>1</v>
      </c>
    </row>
    <row r="1404" spans="1:5">
      <c r="A1404" t="s">
        <v>2649</v>
      </c>
      <c r="B1404" t="s">
        <v>2442</v>
      </c>
      <c r="C1404" t="s">
        <v>2440</v>
      </c>
      <c r="D1404" t="s">
        <v>175</v>
      </c>
      <c r="E1404">
        <f t="shared" si="21"/>
        <v>1</v>
      </c>
    </row>
    <row r="1405" spans="1:5">
      <c r="A1405" t="s">
        <v>2649</v>
      </c>
      <c r="B1405" t="s">
        <v>2441</v>
      </c>
      <c r="C1405" t="s">
        <v>2440</v>
      </c>
      <c r="D1405" t="s">
        <v>175</v>
      </c>
      <c r="E1405">
        <f t="shared" si="21"/>
        <v>1</v>
      </c>
    </row>
    <row r="1406" spans="1:5">
      <c r="A1406" t="s">
        <v>2649</v>
      </c>
      <c r="B1406" t="s">
        <v>2439</v>
      </c>
      <c r="D1406" t="s">
        <v>175</v>
      </c>
      <c r="E1406">
        <f t="shared" si="21"/>
        <v>1</v>
      </c>
    </row>
    <row r="1407" spans="1:5">
      <c r="A1407" t="s">
        <v>2649</v>
      </c>
      <c r="B1407" t="s">
        <v>2438</v>
      </c>
      <c r="D1407" t="s">
        <v>175</v>
      </c>
      <c r="E1407">
        <f t="shared" si="21"/>
        <v>1</v>
      </c>
    </row>
    <row r="1408" spans="1:5">
      <c r="A1408" t="s">
        <v>2649</v>
      </c>
      <c r="B1408" t="s">
        <v>2437</v>
      </c>
      <c r="D1408" t="s">
        <v>175</v>
      </c>
      <c r="E1408">
        <f t="shared" si="21"/>
        <v>1</v>
      </c>
    </row>
    <row r="1409" spans="1:5">
      <c r="A1409" t="s">
        <v>2649</v>
      </c>
      <c r="B1409" t="s">
        <v>2436</v>
      </c>
      <c r="D1409" t="s">
        <v>175</v>
      </c>
      <c r="E1409">
        <f t="shared" si="21"/>
        <v>1</v>
      </c>
    </row>
    <row r="1410" spans="1:5">
      <c r="A1410" t="s">
        <v>2649</v>
      </c>
      <c r="B1410" t="s">
        <v>2435</v>
      </c>
      <c r="D1410" t="s">
        <v>175</v>
      </c>
      <c r="E1410">
        <f t="shared" si="21"/>
        <v>1</v>
      </c>
    </row>
    <row r="1411" spans="1:5">
      <c r="A1411" t="s">
        <v>2649</v>
      </c>
      <c r="B1411" t="s">
        <v>2434</v>
      </c>
      <c r="D1411" t="s">
        <v>175</v>
      </c>
      <c r="E1411">
        <f t="shared" ref="E1411:E1474" si="22">1-G1411+F1411</f>
        <v>1</v>
      </c>
    </row>
    <row r="1412" spans="1:5">
      <c r="A1412" t="s">
        <v>2649</v>
      </c>
      <c r="B1412" t="s">
        <v>2433</v>
      </c>
      <c r="D1412" t="s">
        <v>175</v>
      </c>
      <c r="E1412">
        <f t="shared" si="22"/>
        <v>1</v>
      </c>
    </row>
    <row r="1413" spans="1:5">
      <c r="A1413" t="s">
        <v>2649</v>
      </c>
      <c r="B1413" t="s">
        <v>2432</v>
      </c>
      <c r="D1413" t="s">
        <v>175</v>
      </c>
      <c r="E1413">
        <f t="shared" si="22"/>
        <v>1</v>
      </c>
    </row>
    <row r="1414" spans="1:5">
      <c r="A1414" t="s">
        <v>2649</v>
      </c>
      <c r="B1414" t="s">
        <v>2431</v>
      </c>
      <c r="D1414" t="s">
        <v>175</v>
      </c>
      <c r="E1414">
        <f t="shared" si="22"/>
        <v>1</v>
      </c>
    </row>
    <row r="1415" spans="1:5">
      <c r="A1415" t="s">
        <v>2649</v>
      </c>
      <c r="B1415" t="s">
        <v>2430</v>
      </c>
      <c r="D1415" t="s">
        <v>175</v>
      </c>
      <c r="E1415">
        <f t="shared" si="22"/>
        <v>1</v>
      </c>
    </row>
    <row r="1416" spans="1:5">
      <c r="A1416" t="s">
        <v>2649</v>
      </c>
      <c r="B1416" t="s">
        <v>2429</v>
      </c>
      <c r="D1416" t="s">
        <v>175</v>
      </c>
      <c r="E1416">
        <f t="shared" si="22"/>
        <v>1</v>
      </c>
    </row>
    <row r="1417" spans="1:5">
      <c r="A1417" t="s">
        <v>2649</v>
      </c>
      <c r="B1417" t="s">
        <v>2428</v>
      </c>
      <c r="D1417" t="s">
        <v>175</v>
      </c>
      <c r="E1417">
        <f t="shared" si="22"/>
        <v>1</v>
      </c>
    </row>
    <row r="1418" spans="1:5">
      <c r="A1418" t="s">
        <v>2649</v>
      </c>
      <c r="B1418" t="s">
        <v>2427</v>
      </c>
      <c r="D1418" t="s">
        <v>175</v>
      </c>
      <c r="E1418">
        <f t="shared" si="22"/>
        <v>1</v>
      </c>
    </row>
    <row r="1419" spans="1:5">
      <c r="A1419" t="s">
        <v>2649</v>
      </c>
      <c r="B1419" t="s">
        <v>2426</v>
      </c>
      <c r="D1419" t="s">
        <v>175</v>
      </c>
      <c r="E1419">
        <f t="shared" si="22"/>
        <v>1</v>
      </c>
    </row>
    <row r="1420" spans="1:5">
      <c r="A1420" t="s">
        <v>2649</v>
      </c>
      <c r="B1420" t="s">
        <v>2425</v>
      </c>
      <c r="D1420" t="s">
        <v>175</v>
      </c>
      <c r="E1420">
        <f t="shared" si="22"/>
        <v>1</v>
      </c>
    </row>
    <row r="1421" spans="1:5">
      <c r="A1421" t="s">
        <v>2649</v>
      </c>
      <c r="B1421" t="s">
        <v>2424</v>
      </c>
      <c r="D1421" t="s">
        <v>175</v>
      </c>
      <c r="E1421">
        <f t="shared" si="22"/>
        <v>1</v>
      </c>
    </row>
    <row r="1422" spans="1:5">
      <c r="A1422" t="s">
        <v>2649</v>
      </c>
      <c r="B1422" t="s">
        <v>2423</v>
      </c>
      <c r="D1422" t="s">
        <v>175</v>
      </c>
      <c r="E1422">
        <f t="shared" si="22"/>
        <v>1</v>
      </c>
    </row>
    <row r="1423" spans="1:5">
      <c r="A1423" t="s">
        <v>2649</v>
      </c>
      <c r="B1423" t="s">
        <v>2422</v>
      </c>
      <c r="D1423" t="s">
        <v>175</v>
      </c>
      <c r="E1423">
        <f t="shared" si="22"/>
        <v>1</v>
      </c>
    </row>
    <row r="1424" spans="1:5">
      <c r="A1424" t="s">
        <v>2649</v>
      </c>
      <c r="B1424" t="s">
        <v>2421</v>
      </c>
      <c r="D1424" t="s">
        <v>175</v>
      </c>
      <c r="E1424">
        <f t="shared" si="22"/>
        <v>1</v>
      </c>
    </row>
    <row r="1425" spans="1:5">
      <c r="A1425" t="s">
        <v>2649</v>
      </c>
      <c r="B1425" t="s">
        <v>2420</v>
      </c>
      <c r="D1425" t="s">
        <v>175</v>
      </c>
      <c r="E1425">
        <f t="shared" si="22"/>
        <v>1</v>
      </c>
    </row>
    <row r="1426" spans="1:5">
      <c r="A1426" t="s">
        <v>2649</v>
      </c>
      <c r="B1426" t="s">
        <v>2419</v>
      </c>
      <c r="D1426" t="s">
        <v>175</v>
      </c>
      <c r="E1426">
        <f t="shared" si="22"/>
        <v>1</v>
      </c>
    </row>
    <row r="1427" spans="1:5">
      <c r="A1427" t="s">
        <v>2649</v>
      </c>
      <c r="B1427" t="s">
        <v>2418</v>
      </c>
      <c r="D1427" t="s">
        <v>175</v>
      </c>
      <c r="E1427">
        <f t="shared" si="22"/>
        <v>1</v>
      </c>
    </row>
    <row r="1428" spans="1:5">
      <c r="A1428" t="s">
        <v>2649</v>
      </c>
      <c r="B1428" t="s">
        <v>2417</v>
      </c>
      <c r="D1428" t="s">
        <v>175</v>
      </c>
      <c r="E1428">
        <f t="shared" si="22"/>
        <v>1</v>
      </c>
    </row>
    <row r="1429" spans="1:5">
      <c r="A1429" t="s">
        <v>2649</v>
      </c>
      <c r="B1429" t="s">
        <v>2416</v>
      </c>
      <c r="D1429" t="s">
        <v>175</v>
      </c>
      <c r="E1429">
        <f t="shared" si="22"/>
        <v>1</v>
      </c>
    </row>
    <row r="1430" spans="1:5">
      <c r="A1430" t="s">
        <v>2649</v>
      </c>
      <c r="B1430" t="s">
        <v>2415</v>
      </c>
      <c r="D1430" t="s">
        <v>175</v>
      </c>
      <c r="E1430">
        <f t="shared" si="22"/>
        <v>1</v>
      </c>
    </row>
    <row r="1431" spans="1:5">
      <c r="A1431" t="s">
        <v>2649</v>
      </c>
      <c r="B1431" t="s">
        <v>2414</v>
      </c>
      <c r="D1431" t="s">
        <v>175</v>
      </c>
      <c r="E1431">
        <f t="shared" si="22"/>
        <v>1</v>
      </c>
    </row>
    <row r="1432" spans="1:5">
      <c r="A1432" t="s">
        <v>2649</v>
      </c>
      <c r="B1432" t="s">
        <v>2413</v>
      </c>
      <c r="D1432" t="s">
        <v>175</v>
      </c>
      <c r="E1432">
        <f t="shared" si="22"/>
        <v>1</v>
      </c>
    </row>
    <row r="1433" spans="1:5">
      <c r="A1433" t="s">
        <v>2649</v>
      </c>
      <c r="B1433" t="s">
        <v>2412</v>
      </c>
      <c r="D1433" t="s">
        <v>175</v>
      </c>
      <c r="E1433">
        <f t="shared" si="22"/>
        <v>1</v>
      </c>
    </row>
    <row r="1434" spans="1:5">
      <c r="A1434" t="s">
        <v>2649</v>
      </c>
      <c r="B1434" t="s">
        <v>2411</v>
      </c>
      <c r="D1434" t="s">
        <v>175</v>
      </c>
      <c r="E1434">
        <f t="shared" si="22"/>
        <v>1</v>
      </c>
    </row>
    <row r="1435" spans="1:5">
      <c r="A1435" t="s">
        <v>2649</v>
      </c>
      <c r="B1435" t="s">
        <v>2410</v>
      </c>
      <c r="D1435" t="s">
        <v>175</v>
      </c>
      <c r="E1435">
        <f t="shared" si="22"/>
        <v>1</v>
      </c>
    </row>
    <row r="1436" spans="1:5">
      <c r="A1436" t="s">
        <v>2649</v>
      </c>
      <c r="B1436" t="s">
        <v>2409</v>
      </c>
      <c r="D1436" t="s">
        <v>175</v>
      </c>
      <c r="E1436">
        <f t="shared" si="22"/>
        <v>1</v>
      </c>
    </row>
    <row r="1437" spans="1:5">
      <c r="A1437" t="s">
        <v>2649</v>
      </c>
      <c r="B1437" t="s">
        <v>2408</v>
      </c>
      <c r="D1437" t="s">
        <v>175</v>
      </c>
      <c r="E1437">
        <f t="shared" si="22"/>
        <v>1</v>
      </c>
    </row>
    <row r="1438" spans="1:5">
      <c r="A1438" t="s">
        <v>2649</v>
      </c>
      <c r="B1438" t="s">
        <v>2407</v>
      </c>
      <c r="D1438" t="s">
        <v>175</v>
      </c>
      <c r="E1438">
        <f t="shared" si="22"/>
        <v>1</v>
      </c>
    </row>
    <row r="1439" spans="1:5">
      <c r="A1439" t="s">
        <v>2649</v>
      </c>
      <c r="B1439" t="s">
        <v>2406</v>
      </c>
      <c r="D1439" t="s">
        <v>175</v>
      </c>
      <c r="E1439">
        <f t="shared" si="22"/>
        <v>1</v>
      </c>
    </row>
    <row r="1440" spans="1:5">
      <c r="A1440" t="s">
        <v>2649</v>
      </c>
      <c r="B1440" t="s">
        <v>2405</v>
      </c>
      <c r="D1440" t="s">
        <v>175</v>
      </c>
      <c r="E1440">
        <f t="shared" si="22"/>
        <v>1</v>
      </c>
    </row>
    <row r="1441" spans="1:5">
      <c r="A1441" t="s">
        <v>2649</v>
      </c>
      <c r="B1441" t="s">
        <v>2404</v>
      </c>
      <c r="D1441" t="s">
        <v>175</v>
      </c>
      <c r="E1441">
        <f t="shared" si="22"/>
        <v>1</v>
      </c>
    </row>
    <row r="1442" spans="1:5">
      <c r="A1442" t="s">
        <v>2649</v>
      </c>
      <c r="B1442" t="s">
        <v>2403</v>
      </c>
      <c r="D1442" t="s">
        <v>175</v>
      </c>
      <c r="E1442">
        <f t="shared" si="22"/>
        <v>1</v>
      </c>
    </row>
    <row r="1443" spans="1:5">
      <c r="A1443" t="s">
        <v>2649</v>
      </c>
      <c r="B1443" t="s">
        <v>2402</v>
      </c>
      <c r="D1443" t="s">
        <v>175</v>
      </c>
      <c r="E1443">
        <f t="shared" si="22"/>
        <v>1</v>
      </c>
    </row>
    <row r="1444" spans="1:5">
      <c r="A1444" t="s">
        <v>2649</v>
      </c>
      <c r="B1444" t="s">
        <v>2401</v>
      </c>
      <c r="D1444" t="s">
        <v>175</v>
      </c>
      <c r="E1444">
        <f t="shared" si="22"/>
        <v>1</v>
      </c>
    </row>
    <row r="1445" spans="1:5">
      <c r="A1445" t="s">
        <v>2649</v>
      </c>
      <c r="B1445" t="s">
        <v>2400</v>
      </c>
      <c r="D1445" t="s">
        <v>175</v>
      </c>
      <c r="E1445">
        <f t="shared" si="22"/>
        <v>1</v>
      </c>
    </row>
    <row r="1446" spans="1:5">
      <c r="A1446" t="s">
        <v>2649</v>
      </c>
      <c r="B1446" t="s">
        <v>2399</v>
      </c>
      <c r="D1446" t="s">
        <v>175</v>
      </c>
      <c r="E1446">
        <f t="shared" si="22"/>
        <v>1</v>
      </c>
    </row>
    <row r="1447" spans="1:5">
      <c r="A1447" t="s">
        <v>2649</v>
      </c>
      <c r="B1447" t="s">
        <v>2398</v>
      </c>
      <c r="D1447" t="s">
        <v>175</v>
      </c>
      <c r="E1447">
        <f t="shared" si="22"/>
        <v>1</v>
      </c>
    </row>
    <row r="1448" spans="1:5">
      <c r="A1448" t="s">
        <v>2649</v>
      </c>
      <c r="B1448" t="s">
        <v>2397</v>
      </c>
      <c r="D1448" t="s">
        <v>175</v>
      </c>
      <c r="E1448">
        <f t="shared" si="22"/>
        <v>1</v>
      </c>
    </row>
    <row r="1449" spans="1:5">
      <c r="A1449" t="s">
        <v>2649</v>
      </c>
      <c r="B1449" t="s">
        <v>2396</v>
      </c>
      <c r="D1449" t="s">
        <v>175</v>
      </c>
      <c r="E1449">
        <f t="shared" si="22"/>
        <v>1</v>
      </c>
    </row>
    <row r="1450" spans="1:5">
      <c r="A1450" t="s">
        <v>2649</v>
      </c>
      <c r="B1450" t="s">
        <v>2395</v>
      </c>
      <c r="D1450" t="s">
        <v>175</v>
      </c>
      <c r="E1450">
        <f t="shared" si="22"/>
        <v>1</v>
      </c>
    </row>
    <row r="1451" spans="1:5">
      <c r="A1451" t="s">
        <v>2649</v>
      </c>
      <c r="B1451" t="s">
        <v>2394</v>
      </c>
      <c r="D1451" t="s">
        <v>175</v>
      </c>
      <c r="E1451">
        <f t="shared" si="22"/>
        <v>1</v>
      </c>
    </row>
    <row r="1452" spans="1:5">
      <c r="A1452" t="s">
        <v>2649</v>
      </c>
      <c r="B1452" t="s">
        <v>2393</v>
      </c>
      <c r="D1452" t="s">
        <v>175</v>
      </c>
      <c r="E1452">
        <f t="shared" si="22"/>
        <v>1</v>
      </c>
    </row>
    <row r="1453" spans="1:5">
      <c r="A1453" t="s">
        <v>2649</v>
      </c>
      <c r="B1453" t="s">
        <v>2392</v>
      </c>
      <c r="D1453" t="s">
        <v>175</v>
      </c>
      <c r="E1453">
        <f t="shared" si="22"/>
        <v>1</v>
      </c>
    </row>
    <row r="1454" spans="1:5">
      <c r="A1454" t="s">
        <v>2649</v>
      </c>
      <c r="B1454" t="s">
        <v>2391</v>
      </c>
      <c r="D1454" t="s">
        <v>175</v>
      </c>
      <c r="E1454">
        <f t="shared" si="22"/>
        <v>1</v>
      </c>
    </row>
    <row r="1455" spans="1:5">
      <c r="A1455" t="s">
        <v>2649</v>
      </c>
      <c r="B1455" t="s">
        <v>2390</v>
      </c>
      <c r="D1455" t="s">
        <v>175</v>
      </c>
      <c r="E1455">
        <f t="shared" si="22"/>
        <v>1</v>
      </c>
    </row>
    <row r="1456" spans="1:5">
      <c r="A1456" t="s">
        <v>2649</v>
      </c>
      <c r="B1456" t="s">
        <v>2389</v>
      </c>
      <c r="D1456" t="s">
        <v>175</v>
      </c>
      <c r="E1456">
        <f t="shared" si="22"/>
        <v>1</v>
      </c>
    </row>
    <row r="1457" spans="1:5">
      <c r="A1457" t="s">
        <v>2649</v>
      </c>
      <c r="B1457" t="s">
        <v>2388</v>
      </c>
      <c r="D1457" t="s">
        <v>175</v>
      </c>
      <c r="E1457">
        <f t="shared" si="22"/>
        <v>1</v>
      </c>
    </row>
    <row r="1458" spans="1:5">
      <c r="A1458" t="s">
        <v>2649</v>
      </c>
      <c r="B1458" t="s">
        <v>2387</v>
      </c>
      <c r="D1458" t="s">
        <v>175</v>
      </c>
      <c r="E1458">
        <f t="shared" si="22"/>
        <v>1</v>
      </c>
    </row>
    <row r="1459" spans="1:5">
      <c r="A1459" t="s">
        <v>2649</v>
      </c>
      <c r="B1459" t="s">
        <v>2386</v>
      </c>
      <c r="D1459" t="s">
        <v>175</v>
      </c>
      <c r="E1459">
        <f t="shared" si="22"/>
        <v>1</v>
      </c>
    </row>
    <row r="1460" spans="1:5">
      <c r="A1460" t="s">
        <v>2649</v>
      </c>
      <c r="B1460" t="s">
        <v>2385</v>
      </c>
      <c r="D1460" t="s">
        <v>175</v>
      </c>
      <c r="E1460">
        <f t="shared" si="22"/>
        <v>1</v>
      </c>
    </row>
    <row r="1461" spans="1:5">
      <c r="A1461" t="s">
        <v>2649</v>
      </c>
      <c r="B1461" t="s">
        <v>2384</v>
      </c>
      <c r="D1461" t="s">
        <v>175</v>
      </c>
      <c r="E1461">
        <f t="shared" si="22"/>
        <v>1</v>
      </c>
    </row>
    <row r="1462" spans="1:5">
      <c r="A1462" t="s">
        <v>2649</v>
      </c>
      <c r="B1462" t="s">
        <v>2383</v>
      </c>
      <c r="D1462" t="s">
        <v>175</v>
      </c>
      <c r="E1462">
        <f t="shared" si="22"/>
        <v>1</v>
      </c>
    </row>
    <row r="1463" spans="1:5">
      <c r="A1463" t="s">
        <v>2649</v>
      </c>
      <c r="B1463" t="s">
        <v>2382</v>
      </c>
      <c r="D1463" t="s">
        <v>175</v>
      </c>
      <c r="E1463">
        <f t="shared" si="22"/>
        <v>1</v>
      </c>
    </row>
    <row r="1464" spans="1:5">
      <c r="A1464" t="s">
        <v>2649</v>
      </c>
      <c r="B1464" t="s">
        <v>2381</v>
      </c>
      <c r="D1464" t="s">
        <v>175</v>
      </c>
      <c r="E1464">
        <f t="shared" si="22"/>
        <v>1</v>
      </c>
    </row>
    <row r="1465" spans="1:5">
      <c r="A1465" t="s">
        <v>2649</v>
      </c>
      <c r="B1465" t="s">
        <v>2380</v>
      </c>
      <c r="D1465" t="s">
        <v>175</v>
      </c>
      <c r="E1465">
        <f t="shared" si="22"/>
        <v>1</v>
      </c>
    </row>
    <row r="1466" spans="1:5">
      <c r="A1466" t="s">
        <v>2649</v>
      </c>
      <c r="B1466" t="s">
        <v>2379</v>
      </c>
      <c r="D1466" t="s">
        <v>175</v>
      </c>
      <c r="E1466">
        <f t="shared" si="22"/>
        <v>1</v>
      </c>
    </row>
    <row r="1467" spans="1:5">
      <c r="A1467" t="s">
        <v>2649</v>
      </c>
      <c r="B1467" t="s">
        <v>2378</v>
      </c>
      <c r="D1467" t="s">
        <v>175</v>
      </c>
      <c r="E1467">
        <f t="shared" si="22"/>
        <v>1</v>
      </c>
    </row>
    <row r="1468" spans="1:5">
      <c r="A1468" t="s">
        <v>2649</v>
      </c>
      <c r="B1468" t="s">
        <v>2377</v>
      </c>
      <c r="D1468" t="s">
        <v>175</v>
      </c>
      <c r="E1468">
        <f t="shared" si="22"/>
        <v>1</v>
      </c>
    </row>
    <row r="1469" spans="1:5">
      <c r="A1469" t="s">
        <v>2649</v>
      </c>
      <c r="B1469" t="s">
        <v>2376</v>
      </c>
      <c r="D1469" t="s">
        <v>175</v>
      </c>
      <c r="E1469">
        <f t="shared" si="22"/>
        <v>1</v>
      </c>
    </row>
    <row r="1470" spans="1:5">
      <c r="A1470" t="s">
        <v>2649</v>
      </c>
      <c r="B1470" t="s">
        <v>2375</v>
      </c>
      <c r="D1470" t="s">
        <v>175</v>
      </c>
      <c r="E1470">
        <f t="shared" si="22"/>
        <v>1</v>
      </c>
    </row>
    <row r="1471" spans="1:5">
      <c r="A1471" t="s">
        <v>2649</v>
      </c>
      <c r="B1471" t="s">
        <v>2374</v>
      </c>
      <c r="D1471" t="s">
        <v>175</v>
      </c>
      <c r="E1471">
        <f t="shared" si="22"/>
        <v>1</v>
      </c>
    </row>
    <row r="1472" spans="1:5">
      <c r="A1472" t="s">
        <v>2649</v>
      </c>
      <c r="B1472" t="s">
        <v>2373</v>
      </c>
      <c r="D1472" t="s">
        <v>175</v>
      </c>
      <c r="E1472">
        <f t="shared" si="22"/>
        <v>1</v>
      </c>
    </row>
    <row r="1473" spans="1:5">
      <c r="A1473" t="s">
        <v>2649</v>
      </c>
      <c r="B1473" t="s">
        <v>2372</v>
      </c>
      <c r="D1473" t="s">
        <v>175</v>
      </c>
      <c r="E1473">
        <f t="shared" si="22"/>
        <v>1</v>
      </c>
    </row>
    <row r="1474" spans="1:5">
      <c r="A1474" t="s">
        <v>2649</v>
      </c>
      <c r="B1474" t="s">
        <v>2371</v>
      </c>
      <c r="D1474" t="s">
        <v>175</v>
      </c>
      <c r="E1474">
        <f t="shared" si="22"/>
        <v>1</v>
      </c>
    </row>
    <row r="1475" spans="1:5">
      <c r="A1475" t="s">
        <v>2649</v>
      </c>
      <c r="B1475" t="s">
        <v>2370</v>
      </c>
      <c r="D1475" t="s">
        <v>175</v>
      </c>
      <c r="E1475">
        <f t="shared" ref="E1475:E1538" si="23">1-G1475+F1475</f>
        <v>1</v>
      </c>
    </row>
    <row r="1476" spans="1:5">
      <c r="A1476" t="s">
        <v>2649</v>
      </c>
      <c r="B1476" t="s">
        <v>2369</v>
      </c>
      <c r="D1476" t="s">
        <v>175</v>
      </c>
      <c r="E1476">
        <f t="shared" si="23"/>
        <v>1</v>
      </c>
    </row>
    <row r="1477" spans="1:5">
      <c r="A1477" t="s">
        <v>2649</v>
      </c>
      <c r="B1477" t="s">
        <v>2365</v>
      </c>
      <c r="D1477" t="s">
        <v>175</v>
      </c>
      <c r="E1477">
        <f t="shared" si="23"/>
        <v>1</v>
      </c>
    </row>
    <row r="1478" spans="1:5">
      <c r="A1478" t="s">
        <v>2649</v>
      </c>
      <c r="B1478" t="s">
        <v>2366</v>
      </c>
      <c r="D1478" t="s">
        <v>175</v>
      </c>
      <c r="E1478">
        <f t="shared" si="23"/>
        <v>1</v>
      </c>
    </row>
    <row r="1479" spans="1:5">
      <c r="A1479" t="s">
        <v>2649</v>
      </c>
      <c r="B1479" t="s">
        <v>2367</v>
      </c>
      <c r="D1479" t="s">
        <v>175</v>
      </c>
      <c r="E1479">
        <f t="shared" si="23"/>
        <v>1</v>
      </c>
    </row>
    <row r="1480" spans="1:5">
      <c r="A1480" t="s">
        <v>2649</v>
      </c>
      <c r="B1480" t="s">
        <v>2368</v>
      </c>
      <c r="D1480" t="s">
        <v>175</v>
      </c>
      <c r="E1480">
        <f t="shared" si="23"/>
        <v>1</v>
      </c>
    </row>
    <row r="1481" spans="1:5">
      <c r="A1481" t="s">
        <v>2649</v>
      </c>
      <c r="B1481" t="s">
        <v>2367</v>
      </c>
      <c r="D1481" t="s">
        <v>175</v>
      </c>
      <c r="E1481">
        <f t="shared" si="23"/>
        <v>1</v>
      </c>
    </row>
    <row r="1482" spans="1:5">
      <c r="A1482" t="s">
        <v>2649</v>
      </c>
      <c r="B1482" t="s">
        <v>2366</v>
      </c>
      <c r="D1482" t="s">
        <v>175</v>
      </c>
      <c r="E1482">
        <f t="shared" si="23"/>
        <v>1</v>
      </c>
    </row>
    <row r="1483" spans="1:5">
      <c r="A1483" t="s">
        <v>2649</v>
      </c>
      <c r="B1483" t="s">
        <v>2365</v>
      </c>
      <c r="D1483" t="s">
        <v>175</v>
      </c>
      <c r="E1483">
        <f t="shared" si="23"/>
        <v>1</v>
      </c>
    </row>
    <row r="1484" spans="1:5">
      <c r="A1484" t="s">
        <v>2649</v>
      </c>
      <c r="B1484" t="s">
        <v>2364</v>
      </c>
      <c r="D1484" t="s">
        <v>175</v>
      </c>
      <c r="E1484">
        <f t="shared" si="23"/>
        <v>1</v>
      </c>
    </row>
    <row r="1485" spans="1:5">
      <c r="A1485" t="s">
        <v>2649</v>
      </c>
      <c r="B1485" t="s">
        <v>2363</v>
      </c>
      <c r="D1485" t="s">
        <v>175</v>
      </c>
      <c r="E1485">
        <f t="shared" si="23"/>
        <v>1</v>
      </c>
    </row>
    <row r="1486" spans="1:5">
      <c r="A1486" t="s">
        <v>2649</v>
      </c>
      <c r="B1486" t="s">
        <v>2362</v>
      </c>
      <c r="D1486" t="s">
        <v>175</v>
      </c>
      <c r="E1486">
        <f t="shared" si="23"/>
        <v>1</v>
      </c>
    </row>
    <row r="1487" spans="1:5">
      <c r="A1487" t="s">
        <v>2595</v>
      </c>
      <c r="B1487" t="s">
        <v>1503</v>
      </c>
      <c r="C1487" t="s">
        <v>2449</v>
      </c>
      <c r="D1487" t="s">
        <v>156</v>
      </c>
      <c r="E1487">
        <f t="shared" si="23"/>
        <v>1</v>
      </c>
    </row>
    <row r="1488" spans="1:5">
      <c r="A1488" t="s">
        <v>2595</v>
      </c>
      <c r="B1488" t="s">
        <v>2448</v>
      </c>
      <c r="C1488" t="s">
        <v>2446</v>
      </c>
      <c r="D1488" t="s">
        <v>101</v>
      </c>
      <c r="E1488">
        <f t="shared" si="23"/>
        <v>1</v>
      </c>
    </row>
    <row r="1489" spans="1:5">
      <c r="A1489" t="s">
        <v>2596</v>
      </c>
      <c r="B1489" t="s">
        <v>2478</v>
      </c>
      <c r="C1489" t="s">
        <v>2475</v>
      </c>
      <c r="D1489" t="s">
        <v>101</v>
      </c>
      <c r="E1489">
        <f t="shared" si="23"/>
        <v>1</v>
      </c>
    </row>
    <row r="1490" spans="1:5">
      <c r="A1490" t="s">
        <v>2596</v>
      </c>
      <c r="B1490" t="s">
        <v>2477</v>
      </c>
      <c r="C1490" t="s">
        <v>2475</v>
      </c>
      <c r="D1490" t="s">
        <v>101</v>
      </c>
      <c r="E1490">
        <f t="shared" si="23"/>
        <v>1</v>
      </c>
    </row>
    <row r="1491" spans="1:5">
      <c r="A1491" t="s">
        <v>2596</v>
      </c>
      <c r="B1491" t="s">
        <v>2476</v>
      </c>
      <c r="C1491" t="s">
        <v>2475</v>
      </c>
      <c r="D1491" t="s">
        <v>101</v>
      </c>
      <c r="E1491">
        <f t="shared" si="23"/>
        <v>1</v>
      </c>
    </row>
    <row r="1492" spans="1:5">
      <c r="A1492" t="s">
        <v>2596</v>
      </c>
      <c r="B1492" t="s">
        <v>2474</v>
      </c>
      <c r="D1492" t="s">
        <v>101</v>
      </c>
      <c r="E1492">
        <f t="shared" si="23"/>
        <v>1</v>
      </c>
    </row>
    <row r="1493" spans="1:5">
      <c r="A1493" t="s">
        <v>2596</v>
      </c>
      <c r="B1493" t="s">
        <v>2473</v>
      </c>
      <c r="D1493" t="s">
        <v>101</v>
      </c>
      <c r="E1493">
        <f t="shared" si="23"/>
        <v>1</v>
      </c>
    </row>
    <row r="1494" spans="1:5">
      <c r="A1494" t="s">
        <v>2596</v>
      </c>
      <c r="B1494" t="s">
        <v>2472</v>
      </c>
      <c r="D1494" t="s">
        <v>101</v>
      </c>
      <c r="E1494">
        <f t="shared" si="23"/>
        <v>1</v>
      </c>
    </row>
    <row r="1495" spans="1:5">
      <c r="A1495" t="s">
        <v>2596</v>
      </c>
      <c r="B1495" t="s">
        <v>2471</v>
      </c>
      <c r="D1495" t="s">
        <v>101</v>
      </c>
      <c r="E1495">
        <f t="shared" si="23"/>
        <v>1</v>
      </c>
    </row>
    <row r="1496" spans="1:5">
      <c r="A1496" t="s">
        <v>2596</v>
      </c>
      <c r="B1496" t="s">
        <v>2470</v>
      </c>
      <c r="D1496" t="s">
        <v>101</v>
      </c>
      <c r="E1496">
        <f t="shared" si="23"/>
        <v>1</v>
      </c>
    </row>
    <row r="1497" spans="1:5">
      <c r="A1497" t="s">
        <v>2596</v>
      </c>
      <c r="B1497" t="s">
        <v>2469</v>
      </c>
      <c r="D1497" t="s">
        <v>101</v>
      </c>
      <c r="E1497">
        <f t="shared" si="23"/>
        <v>1</v>
      </c>
    </row>
    <row r="1498" spans="1:5">
      <c r="A1498" t="s">
        <v>2596</v>
      </c>
      <c r="B1498" t="s">
        <v>1474</v>
      </c>
      <c r="C1498" t="s">
        <v>2318</v>
      </c>
      <c r="D1498" t="s">
        <v>156</v>
      </c>
      <c r="E1498">
        <f t="shared" si="23"/>
        <v>1</v>
      </c>
    </row>
    <row r="1499" spans="1:5">
      <c r="A1499" t="s">
        <v>2596</v>
      </c>
      <c r="B1499" t="s">
        <v>2467</v>
      </c>
      <c r="D1499" t="s">
        <v>156</v>
      </c>
      <c r="E1499">
        <f t="shared" si="23"/>
        <v>1</v>
      </c>
    </row>
    <row r="1500" spans="1:5">
      <c r="A1500" t="s">
        <v>2596</v>
      </c>
      <c r="B1500" t="s">
        <v>1501</v>
      </c>
      <c r="D1500" t="s">
        <v>156</v>
      </c>
      <c r="E1500">
        <f t="shared" si="23"/>
        <v>1</v>
      </c>
    </row>
    <row r="1501" spans="1:5">
      <c r="A1501" t="s">
        <v>2596</v>
      </c>
      <c r="B1501" t="s">
        <v>2465</v>
      </c>
      <c r="C1501" t="s">
        <v>2464</v>
      </c>
      <c r="D1501" t="s">
        <v>101</v>
      </c>
      <c r="E1501">
        <f t="shared" si="23"/>
        <v>1</v>
      </c>
    </row>
    <row r="1502" spans="1:5">
      <c r="A1502" t="s">
        <v>2596</v>
      </c>
      <c r="B1502" t="s">
        <v>2463</v>
      </c>
      <c r="D1502" t="s">
        <v>101</v>
      </c>
      <c r="E1502">
        <f t="shared" si="23"/>
        <v>1</v>
      </c>
    </row>
    <row r="1503" spans="1:5">
      <c r="A1503" t="s">
        <v>2596</v>
      </c>
      <c r="B1503" t="s">
        <v>2462</v>
      </c>
      <c r="D1503" t="s">
        <v>101</v>
      </c>
      <c r="E1503">
        <f t="shared" si="23"/>
        <v>1</v>
      </c>
    </row>
    <row r="1504" spans="1:5">
      <c r="A1504" t="s">
        <v>2596</v>
      </c>
      <c r="B1504" t="s">
        <v>2452</v>
      </c>
      <c r="D1504" t="s">
        <v>156</v>
      </c>
      <c r="E1504">
        <f t="shared" si="23"/>
        <v>1</v>
      </c>
    </row>
    <row r="1505" spans="1:5">
      <c r="A1505" t="s">
        <v>2596</v>
      </c>
      <c r="B1505" t="s">
        <v>2461</v>
      </c>
      <c r="E1505">
        <f t="shared" si="23"/>
        <v>1</v>
      </c>
    </row>
    <row r="1506" spans="1:5">
      <c r="A1506" t="s">
        <v>2596</v>
      </c>
      <c r="B1506" t="s">
        <v>2460</v>
      </c>
      <c r="D1506" t="s">
        <v>156</v>
      </c>
      <c r="E1506">
        <f t="shared" si="23"/>
        <v>1</v>
      </c>
    </row>
    <row r="1507" spans="1:5">
      <c r="A1507" t="s">
        <v>2596</v>
      </c>
      <c r="B1507" t="s">
        <v>161</v>
      </c>
      <c r="C1507" t="s">
        <v>2459</v>
      </c>
      <c r="D1507" t="s">
        <v>5</v>
      </c>
      <c r="E1507">
        <f t="shared" si="23"/>
        <v>1</v>
      </c>
    </row>
    <row r="1508" spans="1:5">
      <c r="A1508" t="s">
        <v>2596</v>
      </c>
      <c r="B1508" t="s">
        <v>164</v>
      </c>
      <c r="C1508" t="s">
        <v>2458</v>
      </c>
      <c r="D1508" t="s">
        <v>5</v>
      </c>
      <c r="E1508">
        <f t="shared" si="23"/>
        <v>1</v>
      </c>
    </row>
    <row r="1509" spans="1:5">
      <c r="A1509" t="s">
        <v>2596</v>
      </c>
      <c r="B1509" t="s">
        <v>211</v>
      </c>
      <c r="C1509" t="s">
        <v>221</v>
      </c>
      <c r="D1509" t="s">
        <v>112</v>
      </c>
      <c r="E1509">
        <f t="shared" si="23"/>
        <v>1</v>
      </c>
    </row>
    <row r="1510" spans="1:5">
      <c r="A1510" t="s">
        <v>2596</v>
      </c>
      <c r="B1510" t="s">
        <v>205</v>
      </c>
      <c r="C1510" t="s">
        <v>221</v>
      </c>
      <c r="D1510" t="s">
        <v>112</v>
      </c>
      <c r="E1510">
        <f t="shared" si="23"/>
        <v>1</v>
      </c>
    </row>
    <row r="1511" spans="1:5">
      <c r="A1511" t="s">
        <v>2596</v>
      </c>
      <c r="B1511" t="s">
        <v>2457</v>
      </c>
      <c r="C1511" t="s">
        <v>2455</v>
      </c>
      <c r="D1511" t="s">
        <v>232</v>
      </c>
      <c r="E1511">
        <f t="shared" si="23"/>
        <v>1</v>
      </c>
    </row>
    <row r="1512" spans="1:5">
      <c r="A1512" t="s">
        <v>2596</v>
      </c>
      <c r="B1512" t="s">
        <v>2456</v>
      </c>
      <c r="C1512" t="s">
        <v>2455</v>
      </c>
      <c r="D1512" t="s">
        <v>232</v>
      </c>
      <c r="E1512">
        <f t="shared" si="23"/>
        <v>1</v>
      </c>
    </row>
    <row r="1513" spans="1:5">
      <c r="A1513" t="s">
        <v>2596</v>
      </c>
      <c r="B1513" t="s">
        <v>2454</v>
      </c>
      <c r="C1513" t="s">
        <v>2453</v>
      </c>
      <c r="D1513" t="s">
        <v>232</v>
      </c>
      <c r="E1513">
        <f t="shared" si="23"/>
        <v>1</v>
      </c>
    </row>
    <row r="1514" spans="1:5">
      <c r="A1514" t="s">
        <v>2596</v>
      </c>
      <c r="B1514" t="s">
        <v>2452</v>
      </c>
      <c r="D1514" t="s">
        <v>156</v>
      </c>
      <c r="E1514">
        <f t="shared" si="23"/>
        <v>1</v>
      </c>
    </row>
    <row r="1515" spans="1:5">
      <c r="A1515" t="s">
        <v>2596</v>
      </c>
      <c r="B1515" t="s">
        <v>2450</v>
      </c>
      <c r="D1515" t="s">
        <v>101</v>
      </c>
      <c r="E1515">
        <f t="shared" si="23"/>
        <v>1</v>
      </c>
    </row>
    <row r="1516" spans="1:5">
      <c r="A1516" t="s">
        <v>2594</v>
      </c>
      <c r="B1516" t="s">
        <v>1528</v>
      </c>
      <c r="C1516" t="s">
        <v>2500</v>
      </c>
      <c r="D1516" t="s">
        <v>156</v>
      </c>
      <c r="E1516">
        <f t="shared" si="23"/>
        <v>1</v>
      </c>
    </row>
    <row r="1517" spans="1:5">
      <c r="A1517" t="s">
        <v>2594</v>
      </c>
      <c r="B1517" t="s">
        <v>2499</v>
      </c>
      <c r="D1517" t="s">
        <v>156</v>
      </c>
      <c r="E1517">
        <f t="shared" si="23"/>
        <v>1</v>
      </c>
    </row>
    <row r="1518" spans="1:5">
      <c r="A1518" t="s">
        <v>2594</v>
      </c>
      <c r="B1518" t="s">
        <v>2498</v>
      </c>
      <c r="D1518" t="s">
        <v>156</v>
      </c>
      <c r="E1518">
        <f t="shared" si="23"/>
        <v>1</v>
      </c>
    </row>
    <row r="1519" spans="1:5">
      <c r="A1519" t="s">
        <v>2594</v>
      </c>
      <c r="B1519" t="s">
        <v>2497</v>
      </c>
      <c r="D1519" t="s">
        <v>156</v>
      </c>
      <c r="E1519">
        <f t="shared" si="23"/>
        <v>1</v>
      </c>
    </row>
    <row r="1520" spans="1:5">
      <c r="A1520" t="s">
        <v>2594</v>
      </c>
      <c r="B1520" t="s">
        <v>2496</v>
      </c>
      <c r="D1520" t="s">
        <v>156</v>
      </c>
      <c r="E1520">
        <f t="shared" si="23"/>
        <v>1</v>
      </c>
    </row>
    <row r="1521" spans="1:5">
      <c r="A1521" t="s">
        <v>2594</v>
      </c>
      <c r="B1521" t="s">
        <v>1559</v>
      </c>
      <c r="C1521" t="s">
        <v>2495</v>
      </c>
      <c r="D1521" t="s">
        <v>156</v>
      </c>
      <c r="E1521">
        <f t="shared" si="23"/>
        <v>1</v>
      </c>
    </row>
    <row r="1522" spans="1:5">
      <c r="A1522" t="s">
        <v>2594</v>
      </c>
      <c r="B1522" t="s">
        <v>2494</v>
      </c>
      <c r="D1522" t="s">
        <v>156</v>
      </c>
      <c r="E1522">
        <f t="shared" si="23"/>
        <v>1</v>
      </c>
    </row>
    <row r="1523" spans="1:5">
      <c r="A1523" t="s">
        <v>2594</v>
      </c>
      <c r="B1523" t="s">
        <v>1561</v>
      </c>
      <c r="C1523" t="s">
        <v>2493</v>
      </c>
      <c r="D1523" t="s">
        <v>156</v>
      </c>
      <c r="E1523">
        <f t="shared" si="23"/>
        <v>1</v>
      </c>
    </row>
    <row r="1524" spans="1:5">
      <c r="A1524" t="s">
        <v>2594</v>
      </c>
      <c r="B1524" t="s">
        <v>1552</v>
      </c>
      <c r="C1524" t="s">
        <v>2493</v>
      </c>
      <c r="D1524" t="s">
        <v>156</v>
      </c>
      <c r="E1524">
        <f t="shared" si="23"/>
        <v>1</v>
      </c>
    </row>
    <row r="1525" spans="1:5">
      <c r="A1525" t="s">
        <v>2594</v>
      </c>
      <c r="B1525" t="s">
        <v>344</v>
      </c>
      <c r="C1525" t="s">
        <v>2492</v>
      </c>
      <c r="D1525" t="s">
        <v>101</v>
      </c>
      <c r="E1525">
        <f t="shared" si="23"/>
        <v>1</v>
      </c>
    </row>
    <row r="1526" spans="1:5">
      <c r="A1526" t="s">
        <v>2594</v>
      </c>
      <c r="B1526" t="s">
        <v>337</v>
      </c>
      <c r="C1526" t="s">
        <v>2491</v>
      </c>
      <c r="D1526" t="s">
        <v>101</v>
      </c>
      <c r="E1526">
        <f t="shared" si="23"/>
        <v>1</v>
      </c>
    </row>
    <row r="1527" spans="1:5">
      <c r="A1527" t="s">
        <v>2594</v>
      </c>
      <c r="B1527" t="s">
        <v>2490</v>
      </c>
      <c r="D1527" t="s">
        <v>156</v>
      </c>
      <c r="E1527">
        <f t="shared" si="23"/>
        <v>1</v>
      </c>
    </row>
    <row r="1528" spans="1:5">
      <c r="A1528" t="s">
        <v>2594</v>
      </c>
      <c r="B1528" t="s">
        <v>1554</v>
      </c>
      <c r="C1528" t="s">
        <v>2489</v>
      </c>
      <c r="D1528" t="s">
        <v>156</v>
      </c>
      <c r="E1528">
        <f t="shared" si="23"/>
        <v>1</v>
      </c>
    </row>
    <row r="1529" spans="1:5">
      <c r="A1529" t="s">
        <v>2594</v>
      </c>
      <c r="B1529" t="s">
        <v>1397</v>
      </c>
      <c r="C1529" t="s">
        <v>2488</v>
      </c>
      <c r="D1529" t="s">
        <v>156</v>
      </c>
      <c r="E1529">
        <f t="shared" si="23"/>
        <v>1</v>
      </c>
    </row>
    <row r="1530" spans="1:5">
      <c r="A1530" t="s">
        <v>2594</v>
      </c>
      <c r="B1530" t="s">
        <v>1505</v>
      </c>
      <c r="C1530" t="s">
        <v>2487</v>
      </c>
      <c r="D1530" t="s">
        <v>156</v>
      </c>
      <c r="E1530">
        <f t="shared" si="23"/>
        <v>1</v>
      </c>
    </row>
    <row r="1531" spans="1:5">
      <c r="A1531" t="s">
        <v>2594</v>
      </c>
      <c r="B1531" t="s">
        <v>2486</v>
      </c>
      <c r="D1531" t="s">
        <v>156</v>
      </c>
      <c r="E1531">
        <f t="shared" si="23"/>
        <v>1</v>
      </c>
    </row>
    <row r="1532" spans="1:5">
      <c r="A1532" t="s">
        <v>2594</v>
      </c>
      <c r="B1532" t="s">
        <v>2485</v>
      </c>
      <c r="D1532" t="s">
        <v>156</v>
      </c>
      <c r="E1532">
        <f t="shared" si="23"/>
        <v>1</v>
      </c>
    </row>
    <row r="1533" spans="1:5">
      <c r="A1533" t="s">
        <v>2594</v>
      </c>
      <c r="B1533" t="s">
        <v>1508</v>
      </c>
      <c r="C1533" t="s">
        <v>2484</v>
      </c>
      <c r="D1533" t="s">
        <v>156</v>
      </c>
      <c r="E1533">
        <f t="shared" si="23"/>
        <v>1</v>
      </c>
    </row>
    <row r="1534" spans="1:5">
      <c r="A1534" t="s">
        <v>2594</v>
      </c>
      <c r="B1534" t="s">
        <v>341</v>
      </c>
      <c r="C1534" t="s">
        <v>2483</v>
      </c>
      <c r="D1534" t="s">
        <v>156</v>
      </c>
      <c r="E1534">
        <f t="shared" si="23"/>
        <v>1</v>
      </c>
    </row>
    <row r="1535" spans="1:5">
      <c r="A1535" t="s">
        <v>2594</v>
      </c>
      <c r="B1535" t="s">
        <v>1557</v>
      </c>
      <c r="C1535" t="s">
        <v>2482</v>
      </c>
      <c r="D1535" t="s">
        <v>156</v>
      </c>
      <c r="E1535">
        <f t="shared" si="23"/>
        <v>1</v>
      </c>
    </row>
    <row r="1536" spans="1:5">
      <c r="A1536" t="s">
        <v>2594</v>
      </c>
      <c r="B1536" t="s">
        <v>363</v>
      </c>
      <c r="C1536" t="s">
        <v>2481</v>
      </c>
      <c r="D1536" t="s">
        <v>156</v>
      </c>
      <c r="E1536">
        <f t="shared" si="23"/>
        <v>1</v>
      </c>
    </row>
    <row r="1537" spans="1:5">
      <c r="A1537" t="s">
        <v>2594</v>
      </c>
      <c r="B1537" t="s">
        <v>367</v>
      </c>
      <c r="C1537" t="s">
        <v>2479</v>
      </c>
      <c r="D1537" t="s">
        <v>156</v>
      </c>
      <c r="E1537">
        <f t="shared" si="23"/>
        <v>1</v>
      </c>
    </row>
    <row r="1538" spans="1:5">
      <c r="A1538" t="s">
        <v>2592</v>
      </c>
      <c r="B1538" t="s">
        <v>2507</v>
      </c>
      <c r="C1538" t="s">
        <v>2501</v>
      </c>
      <c r="D1538" t="s">
        <v>101</v>
      </c>
      <c r="E1538">
        <f t="shared" si="23"/>
        <v>1</v>
      </c>
    </row>
    <row r="1539" spans="1:5">
      <c r="A1539" t="s">
        <v>2592</v>
      </c>
      <c r="B1539" t="s">
        <v>2506</v>
      </c>
      <c r="C1539" t="s">
        <v>2501</v>
      </c>
      <c r="D1539" t="s">
        <v>101</v>
      </c>
      <c r="E1539">
        <f t="shared" ref="E1539:E1602" si="24">1-G1539+F1539</f>
        <v>1</v>
      </c>
    </row>
    <row r="1540" spans="1:5">
      <c r="A1540" t="s">
        <v>2592</v>
      </c>
      <c r="B1540" t="s">
        <v>2505</v>
      </c>
      <c r="C1540" t="s">
        <v>2501</v>
      </c>
      <c r="D1540" t="s">
        <v>112</v>
      </c>
      <c r="E1540">
        <f t="shared" si="24"/>
        <v>1</v>
      </c>
    </row>
    <row r="1541" spans="1:5">
      <c r="A1541" t="s">
        <v>2592</v>
      </c>
      <c r="B1541" t="s">
        <v>2504</v>
      </c>
      <c r="C1541" t="s">
        <v>2501</v>
      </c>
      <c r="D1541" t="s">
        <v>112</v>
      </c>
      <c r="E1541">
        <f t="shared" si="24"/>
        <v>1</v>
      </c>
    </row>
    <row r="1542" spans="1:5">
      <c r="A1542" t="s">
        <v>2592</v>
      </c>
      <c r="B1542" t="s">
        <v>2503</v>
      </c>
      <c r="C1542" t="s">
        <v>2501</v>
      </c>
      <c r="D1542" t="s">
        <v>112</v>
      </c>
      <c r="E1542">
        <f t="shared" si="24"/>
        <v>1</v>
      </c>
    </row>
    <row r="1543" spans="1:5">
      <c r="A1543" t="s">
        <v>2592</v>
      </c>
      <c r="B1543" t="s">
        <v>2502</v>
      </c>
      <c r="C1543" t="s">
        <v>2501</v>
      </c>
      <c r="D1543" t="s">
        <v>101</v>
      </c>
      <c r="E1543">
        <f t="shared" si="24"/>
        <v>1</v>
      </c>
    </row>
    <row r="1544" spans="1:5">
      <c r="A1544" t="s">
        <v>2593</v>
      </c>
      <c r="B1544" t="s">
        <v>2510</v>
      </c>
      <c r="C1544" t="s">
        <v>2316</v>
      </c>
      <c r="D1544" t="s">
        <v>101</v>
      </c>
      <c r="E1544">
        <f t="shared" si="24"/>
        <v>1</v>
      </c>
    </row>
    <row r="1545" spans="1:5">
      <c r="A1545" t="s">
        <v>2593</v>
      </c>
      <c r="B1545" t="s">
        <v>2509</v>
      </c>
      <c r="C1545" t="s">
        <v>2316</v>
      </c>
      <c r="D1545" t="s">
        <v>101</v>
      </c>
      <c r="E1545">
        <f t="shared" si="24"/>
        <v>1</v>
      </c>
    </row>
    <row r="1546" spans="1:5">
      <c r="A1546" t="s">
        <v>2593</v>
      </c>
      <c r="B1546" t="s">
        <v>2508</v>
      </c>
      <c r="C1546" t="s">
        <v>2316</v>
      </c>
      <c r="D1546" t="s">
        <v>101</v>
      </c>
      <c r="E1546">
        <f t="shared" si="24"/>
        <v>1</v>
      </c>
    </row>
    <row r="1547" spans="1:5">
      <c r="A1547" t="s">
        <v>2591</v>
      </c>
      <c r="B1547" t="s">
        <v>2533</v>
      </c>
      <c r="C1547" t="s">
        <v>2316</v>
      </c>
      <c r="D1547" t="s">
        <v>101</v>
      </c>
      <c r="E1547">
        <f t="shared" si="24"/>
        <v>1</v>
      </c>
    </row>
    <row r="1548" spans="1:5">
      <c r="A1548" t="s">
        <v>2591</v>
      </c>
      <c r="B1548" t="s">
        <v>2532</v>
      </c>
      <c r="C1548" t="s">
        <v>2316</v>
      </c>
      <c r="D1548" t="s">
        <v>101</v>
      </c>
      <c r="E1548">
        <f t="shared" si="24"/>
        <v>1</v>
      </c>
    </row>
    <row r="1549" spans="1:5">
      <c r="A1549" t="s">
        <v>2591</v>
      </c>
      <c r="B1549" t="s">
        <v>2531</v>
      </c>
      <c r="C1549" t="s">
        <v>2316</v>
      </c>
      <c r="D1549" t="s">
        <v>101</v>
      </c>
      <c r="E1549">
        <f t="shared" si="24"/>
        <v>1</v>
      </c>
    </row>
    <row r="1550" spans="1:5">
      <c r="A1550" t="s">
        <v>2591</v>
      </c>
      <c r="B1550" t="s">
        <v>2530</v>
      </c>
      <c r="C1550" t="s">
        <v>2316</v>
      </c>
      <c r="D1550" t="s">
        <v>101</v>
      </c>
      <c r="E1550">
        <f t="shared" si="24"/>
        <v>1</v>
      </c>
    </row>
    <row r="1551" spans="1:5">
      <c r="A1551" t="s">
        <v>2591</v>
      </c>
      <c r="B1551" t="s">
        <v>2529</v>
      </c>
      <c r="C1551" t="s">
        <v>2316</v>
      </c>
      <c r="D1551" t="s">
        <v>101</v>
      </c>
      <c r="E1551">
        <f t="shared" si="24"/>
        <v>1</v>
      </c>
    </row>
    <row r="1552" spans="1:5">
      <c r="A1552" t="s">
        <v>2591</v>
      </c>
      <c r="B1552" t="s">
        <v>2528</v>
      </c>
      <c r="C1552" t="s">
        <v>2316</v>
      </c>
      <c r="D1552" t="s">
        <v>101</v>
      </c>
      <c r="E1552">
        <f t="shared" si="24"/>
        <v>1</v>
      </c>
    </row>
    <row r="1553" spans="1:5">
      <c r="A1553" t="s">
        <v>2591</v>
      </c>
      <c r="B1553" t="s">
        <v>2527</v>
      </c>
      <c r="C1553" t="s">
        <v>2316</v>
      </c>
      <c r="D1553" t="s">
        <v>101</v>
      </c>
      <c r="E1553">
        <f t="shared" si="24"/>
        <v>1</v>
      </c>
    </row>
    <row r="1554" spans="1:5">
      <c r="A1554" t="s">
        <v>2591</v>
      </c>
      <c r="B1554" t="s">
        <v>1402</v>
      </c>
      <c r="C1554" t="s">
        <v>2526</v>
      </c>
      <c r="D1554" t="s">
        <v>156</v>
      </c>
      <c r="E1554">
        <f t="shared" si="24"/>
        <v>1</v>
      </c>
    </row>
    <row r="1555" spans="1:5">
      <c r="A1555" t="s">
        <v>2591</v>
      </c>
      <c r="B1555" t="s">
        <v>2525</v>
      </c>
      <c r="C1555" t="s">
        <v>2523</v>
      </c>
      <c r="D1555" t="s">
        <v>101</v>
      </c>
      <c r="E1555">
        <f t="shared" si="24"/>
        <v>1</v>
      </c>
    </row>
    <row r="1556" spans="1:5">
      <c r="A1556" t="s">
        <v>2591</v>
      </c>
      <c r="B1556" t="s">
        <v>2524</v>
      </c>
      <c r="C1556" t="s">
        <v>2523</v>
      </c>
      <c r="D1556" t="s">
        <v>101</v>
      </c>
      <c r="E1556">
        <f t="shared" si="24"/>
        <v>1</v>
      </c>
    </row>
    <row r="1557" spans="1:5">
      <c r="A1557" t="s">
        <v>2591</v>
      </c>
      <c r="B1557" t="s">
        <v>1410</v>
      </c>
      <c r="C1557" t="s">
        <v>2522</v>
      </c>
      <c r="D1557" t="s">
        <v>156</v>
      </c>
      <c r="E1557">
        <f t="shared" si="24"/>
        <v>1</v>
      </c>
    </row>
    <row r="1558" spans="1:5">
      <c r="A1558" t="s">
        <v>2591</v>
      </c>
      <c r="B1558" t="s">
        <v>2521</v>
      </c>
      <c r="C1558" t="s">
        <v>2316</v>
      </c>
      <c r="D1558" t="s">
        <v>101</v>
      </c>
      <c r="E1558">
        <f t="shared" si="24"/>
        <v>1</v>
      </c>
    </row>
    <row r="1559" spans="1:5">
      <c r="A1559" t="s">
        <v>2591</v>
      </c>
      <c r="B1559" t="s">
        <v>2520</v>
      </c>
      <c r="E1559">
        <f t="shared" si="24"/>
        <v>1</v>
      </c>
    </row>
    <row r="1560" spans="1:5">
      <c r="A1560" t="s">
        <v>2591</v>
      </c>
      <c r="B1560" t="s">
        <v>2519</v>
      </c>
      <c r="E1560">
        <f t="shared" si="24"/>
        <v>1</v>
      </c>
    </row>
    <row r="1561" spans="1:5">
      <c r="A1561" t="s">
        <v>2591</v>
      </c>
      <c r="B1561" t="s">
        <v>2518</v>
      </c>
      <c r="C1561" t="s">
        <v>2316</v>
      </c>
      <c r="D1561" t="s">
        <v>101</v>
      </c>
      <c r="E1561">
        <f t="shared" si="24"/>
        <v>1</v>
      </c>
    </row>
    <row r="1562" spans="1:5">
      <c r="A1562" t="s">
        <v>2591</v>
      </c>
      <c r="B1562" t="s">
        <v>2517</v>
      </c>
      <c r="C1562" t="s">
        <v>2316</v>
      </c>
      <c r="D1562" t="s">
        <v>101</v>
      </c>
      <c r="E1562">
        <f t="shared" si="24"/>
        <v>1</v>
      </c>
    </row>
    <row r="1563" spans="1:5">
      <c r="A1563" t="s">
        <v>2591</v>
      </c>
      <c r="B1563" t="s">
        <v>2516</v>
      </c>
      <c r="C1563" t="s">
        <v>2316</v>
      </c>
      <c r="D1563" t="s">
        <v>101</v>
      </c>
      <c r="E1563">
        <f t="shared" si="24"/>
        <v>1</v>
      </c>
    </row>
    <row r="1564" spans="1:5">
      <c r="A1564" t="s">
        <v>2591</v>
      </c>
      <c r="B1564" t="s">
        <v>2515</v>
      </c>
      <c r="C1564" t="s">
        <v>2514</v>
      </c>
      <c r="D1564" t="s">
        <v>156</v>
      </c>
      <c r="E1564">
        <f t="shared" si="24"/>
        <v>1</v>
      </c>
    </row>
    <row r="1565" spans="1:5">
      <c r="A1565" t="s">
        <v>2591</v>
      </c>
      <c r="B1565" t="s">
        <v>2513</v>
      </c>
      <c r="C1565" t="s">
        <v>2316</v>
      </c>
      <c r="D1565" t="s">
        <v>101</v>
      </c>
      <c r="E1565">
        <f t="shared" si="24"/>
        <v>1</v>
      </c>
    </row>
    <row r="1566" spans="1:5">
      <c r="A1566" t="s">
        <v>2591</v>
      </c>
      <c r="B1566" t="s">
        <v>2512</v>
      </c>
      <c r="C1566" t="s">
        <v>2316</v>
      </c>
      <c r="D1566" t="s">
        <v>101</v>
      </c>
      <c r="E1566">
        <f t="shared" si="24"/>
        <v>1</v>
      </c>
    </row>
    <row r="1567" spans="1:5">
      <c r="A1567" t="s">
        <v>2591</v>
      </c>
      <c r="B1567" t="s">
        <v>2511</v>
      </c>
      <c r="C1567" t="s">
        <v>2316</v>
      </c>
      <c r="D1567" t="s">
        <v>101</v>
      </c>
      <c r="E1567">
        <f t="shared" si="24"/>
        <v>1</v>
      </c>
    </row>
    <row r="1568" spans="1:5">
      <c r="A1568" t="s">
        <v>2581</v>
      </c>
      <c r="B1568" t="s">
        <v>354</v>
      </c>
      <c r="D1568" t="s">
        <v>6</v>
      </c>
      <c r="E1568">
        <f t="shared" si="24"/>
        <v>1</v>
      </c>
    </row>
    <row r="1569" spans="1:5">
      <c r="A1569" t="s">
        <v>2581</v>
      </c>
      <c r="B1569" t="s">
        <v>2558</v>
      </c>
      <c r="C1569" t="s">
        <v>2536</v>
      </c>
      <c r="D1569" t="s">
        <v>101</v>
      </c>
      <c r="E1569">
        <f t="shared" si="24"/>
        <v>1</v>
      </c>
    </row>
    <row r="1570" spans="1:5">
      <c r="A1570" t="s">
        <v>2581</v>
      </c>
      <c r="B1570" t="s">
        <v>2557</v>
      </c>
      <c r="C1570" t="s">
        <v>2556</v>
      </c>
      <c r="D1570" t="s">
        <v>101</v>
      </c>
      <c r="E1570">
        <f t="shared" si="24"/>
        <v>1</v>
      </c>
    </row>
    <row r="1571" spans="1:5">
      <c r="A1571" t="s">
        <v>2581</v>
      </c>
      <c r="B1571" t="s">
        <v>2555</v>
      </c>
      <c r="C1571" t="s">
        <v>2536</v>
      </c>
      <c r="D1571" t="s">
        <v>156</v>
      </c>
      <c r="E1571">
        <f t="shared" si="24"/>
        <v>1</v>
      </c>
    </row>
    <row r="1572" spans="1:5">
      <c r="A1572" t="s">
        <v>2581</v>
      </c>
      <c r="B1572" t="s">
        <v>1499</v>
      </c>
      <c r="C1572" t="s">
        <v>2536</v>
      </c>
      <c r="D1572" t="s">
        <v>156</v>
      </c>
      <c r="E1572">
        <f t="shared" si="24"/>
        <v>1</v>
      </c>
    </row>
    <row r="1573" spans="1:5">
      <c r="A1573" t="s">
        <v>2581</v>
      </c>
      <c r="B1573" t="s">
        <v>2553</v>
      </c>
      <c r="C1573" t="s">
        <v>2536</v>
      </c>
      <c r="D1573" t="s">
        <v>156</v>
      </c>
      <c r="E1573">
        <f t="shared" si="24"/>
        <v>1</v>
      </c>
    </row>
    <row r="1574" spans="1:5">
      <c r="A1574" t="s">
        <v>2581</v>
      </c>
      <c r="B1574" t="s">
        <v>1546</v>
      </c>
      <c r="C1574" t="s">
        <v>2536</v>
      </c>
      <c r="D1574" t="s">
        <v>156</v>
      </c>
      <c r="E1574">
        <f t="shared" si="24"/>
        <v>1</v>
      </c>
    </row>
    <row r="1575" spans="1:5">
      <c r="A1575" t="s">
        <v>2581</v>
      </c>
      <c r="B1575" t="s">
        <v>1548</v>
      </c>
      <c r="C1575" t="s">
        <v>2536</v>
      </c>
      <c r="D1575" t="s">
        <v>156</v>
      </c>
      <c r="E1575">
        <f t="shared" si="24"/>
        <v>1</v>
      </c>
    </row>
    <row r="1576" spans="1:5">
      <c r="A1576" t="s">
        <v>2581</v>
      </c>
      <c r="B1576" t="s">
        <v>1540</v>
      </c>
      <c r="C1576" t="s">
        <v>2536</v>
      </c>
      <c r="D1576" t="s">
        <v>156</v>
      </c>
      <c r="E1576">
        <f t="shared" si="24"/>
        <v>1</v>
      </c>
    </row>
    <row r="1577" spans="1:5">
      <c r="A1577" t="s">
        <v>2581</v>
      </c>
      <c r="B1577" t="s">
        <v>329</v>
      </c>
      <c r="C1577" t="s">
        <v>2536</v>
      </c>
      <c r="D1577" t="s">
        <v>156</v>
      </c>
      <c r="E1577">
        <f t="shared" si="24"/>
        <v>1</v>
      </c>
    </row>
    <row r="1578" spans="1:5">
      <c r="A1578" t="s">
        <v>2581</v>
      </c>
      <c r="B1578" t="s">
        <v>361</v>
      </c>
      <c r="C1578" t="s">
        <v>2536</v>
      </c>
      <c r="D1578" t="s">
        <v>101</v>
      </c>
      <c r="E1578">
        <f t="shared" si="24"/>
        <v>1</v>
      </c>
    </row>
    <row r="1579" spans="1:5">
      <c r="A1579" t="s">
        <v>2581</v>
      </c>
      <c r="B1579" t="s">
        <v>2546</v>
      </c>
      <c r="C1579" t="s">
        <v>2536</v>
      </c>
      <c r="D1579" t="s">
        <v>156</v>
      </c>
      <c r="E1579">
        <f t="shared" si="24"/>
        <v>1</v>
      </c>
    </row>
    <row r="1580" spans="1:5">
      <c r="A1580" t="s">
        <v>2581</v>
      </c>
      <c r="B1580" t="s">
        <v>2544</v>
      </c>
      <c r="C1580" t="s">
        <v>2536</v>
      </c>
      <c r="D1580" t="s">
        <v>156</v>
      </c>
      <c r="E1580">
        <f t="shared" si="24"/>
        <v>1</v>
      </c>
    </row>
    <row r="1581" spans="1:5">
      <c r="A1581" t="s">
        <v>2581</v>
      </c>
      <c r="B1581" t="s">
        <v>2542</v>
      </c>
      <c r="C1581" t="s">
        <v>2536</v>
      </c>
      <c r="D1581" t="s">
        <v>156</v>
      </c>
      <c r="E1581">
        <f t="shared" si="24"/>
        <v>1</v>
      </c>
    </row>
    <row r="1582" spans="1:5">
      <c r="A1582" t="s">
        <v>2581</v>
      </c>
      <c r="B1582" t="s">
        <v>2540</v>
      </c>
      <c r="C1582" t="s">
        <v>2536</v>
      </c>
      <c r="D1582" t="s">
        <v>101</v>
      </c>
      <c r="E1582">
        <f t="shared" si="24"/>
        <v>1</v>
      </c>
    </row>
    <row r="1583" spans="1:5">
      <c r="A1583" t="s">
        <v>2581</v>
      </c>
      <c r="B1583" t="s">
        <v>2539</v>
      </c>
      <c r="C1583" t="s">
        <v>2536</v>
      </c>
      <c r="D1583" t="s">
        <v>156</v>
      </c>
      <c r="E1583">
        <f t="shared" si="24"/>
        <v>1</v>
      </c>
    </row>
    <row r="1584" spans="1:5">
      <c r="A1584" t="s">
        <v>2581</v>
      </c>
      <c r="B1584" t="s">
        <v>2538</v>
      </c>
      <c r="C1584" t="s">
        <v>2536</v>
      </c>
      <c r="D1584" t="s">
        <v>156</v>
      </c>
      <c r="E1584">
        <f t="shared" si="24"/>
        <v>1</v>
      </c>
    </row>
    <row r="1585" spans="1:5">
      <c r="A1585" t="s">
        <v>2581</v>
      </c>
      <c r="B1585" t="s">
        <v>2535</v>
      </c>
      <c r="D1585" t="s">
        <v>156</v>
      </c>
      <c r="E1585">
        <f t="shared" si="24"/>
        <v>1</v>
      </c>
    </row>
    <row r="1586" spans="1:5">
      <c r="A1586" t="s">
        <v>2652</v>
      </c>
      <c r="B1586" t="s">
        <v>2347</v>
      </c>
      <c r="C1586" t="s">
        <v>2346</v>
      </c>
      <c r="D1586" t="s">
        <v>156</v>
      </c>
      <c r="E1586">
        <f t="shared" si="24"/>
        <v>1</v>
      </c>
    </row>
    <row r="1587" spans="1:5">
      <c r="A1587" t="s">
        <v>2652</v>
      </c>
      <c r="B1587" t="s">
        <v>2345</v>
      </c>
      <c r="D1587" t="s">
        <v>156</v>
      </c>
      <c r="E1587">
        <f t="shared" si="24"/>
        <v>1</v>
      </c>
    </row>
    <row r="1588" spans="1:5">
      <c r="A1588" t="s">
        <v>2652</v>
      </c>
      <c r="B1588" t="s">
        <v>2344</v>
      </c>
      <c r="D1588" t="s">
        <v>156</v>
      </c>
      <c r="E1588">
        <f t="shared" si="24"/>
        <v>1</v>
      </c>
    </row>
    <row r="1589" spans="1:5">
      <c r="A1589" t="s">
        <v>2652</v>
      </c>
      <c r="B1589" t="s">
        <v>2343</v>
      </c>
      <c r="D1589" t="s">
        <v>156</v>
      </c>
      <c r="E1589">
        <f t="shared" si="24"/>
        <v>1</v>
      </c>
    </row>
    <row r="1590" spans="1:5">
      <c r="A1590" t="s">
        <v>2652</v>
      </c>
      <c r="B1590" t="s">
        <v>2327</v>
      </c>
      <c r="C1590" t="s">
        <v>2326</v>
      </c>
      <c r="D1590" t="s">
        <v>156</v>
      </c>
      <c r="E1590">
        <f t="shared" si="24"/>
        <v>1</v>
      </c>
    </row>
    <row r="1591" spans="1:5">
      <c r="A1591" t="s">
        <v>2652</v>
      </c>
      <c r="B1591" t="s">
        <v>319</v>
      </c>
      <c r="C1591" t="s">
        <v>2659</v>
      </c>
      <c r="D1591" t="s">
        <v>156</v>
      </c>
      <c r="E1591">
        <f t="shared" si="24"/>
        <v>1</v>
      </c>
    </row>
    <row r="1592" spans="1:5">
      <c r="A1592" t="s">
        <v>2652</v>
      </c>
      <c r="B1592" t="s">
        <v>2323</v>
      </c>
      <c r="C1592" t="s">
        <v>2660</v>
      </c>
      <c r="D1592" t="s">
        <v>156</v>
      </c>
      <c r="E1592">
        <f t="shared" si="24"/>
        <v>1</v>
      </c>
    </row>
    <row r="1593" spans="1:5">
      <c r="A1593" t="s">
        <v>2652</v>
      </c>
      <c r="B1593" t="s">
        <v>1457</v>
      </c>
      <c r="C1593" t="s">
        <v>2661</v>
      </c>
      <c r="D1593" t="s">
        <v>156</v>
      </c>
      <c r="E1593">
        <f t="shared" si="24"/>
        <v>1</v>
      </c>
    </row>
    <row r="1594" spans="1:5">
      <c r="A1594" t="s">
        <v>2652</v>
      </c>
      <c r="B1594" t="s">
        <v>2320</v>
      </c>
      <c r="C1594" t="s">
        <v>2662</v>
      </c>
      <c r="D1594" t="s">
        <v>101</v>
      </c>
      <c r="E1594">
        <f t="shared" si="24"/>
        <v>1</v>
      </c>
    </row>
    <row r="1595" spans="1:5">
      <c r="A1595" t="s">
        <v>2652</v>
      </c>
      <c r="B1595" t="s">
        <v>2319</v>
      </c>
      <c r="C1595" t="s">
        <v>2662</v>
      </c>
      <c r="D1595" t="s">
        <v>101</v>
      </c>
      <c r="E1595">
        <f t="shared" si="24"/>
        <v>1</v>
      </c>
    </row>
    <row r="1596" spans="1:5">
      <c r="A1596" t="s">
        <v>2652</v>
      </c>
      <c r="B1596" t="s">
        <v>2317</v>
      </c>
      <c r="C1596" t="s">
        <v>2316</v>
      </c>
      <c r="D1596" t="s">
        <v>101</v>
      </c>
      <c r="E1596">
        <f t="shared" si="24"/>
        <v>1</v>
      </c>
    </row>
    <row r="1597" spans="1:5">
      <c r="A1597" t="s">
        <v>2654</v>
      </c>
      <c r="B1597" t="s">
        <v>2342</v>
      </c>
      <c r="C1597" t="s">
        <v>2316</v>
      </c>
      <c r="D1597" t="s">
        <v>101</v>
      </c>
      <c r="E1597">
        <f t="shared" si="24"/>
        <v>1</v>
      </c>
    </row>
    <row r="1598" spans="1:5">
      <c r="A1598" t="s">
        <v>2654</v>
      </c>
      <c r="B1598" t="s">
        <v>316</v>
      </c>
      <c r="C1598" t="s">
        <v>2341</v>
      </c>
      <c r="D1598" t="s">
        <v>156</v>
      </c>
      <c r="E1598">
        <f t="shared" si="24"/>
        <v>1</v>
      </c>
    </row>
    <row r="1599" spans="1:5">
      <c r="A1599" t="s">
        <v>2654</v>
      </c>
      <c r="B1599" t="s">
        <v>1530</v>
      </c>
      <c r="C1599" t="s">
        <v>2316</v>
      </c>
      <c r="D1599" t="s">
        <v>101</v>
      </c>
      <c r="E1599">
        <f t="shared" si="24"/>
        <v>1</v>
      </c>
    </row>
    <row r="1600" spans="1:5">
      <c r="A1600" t="s">
        <v>2654</v>
      </c>
      <c r="B1600" t="s">
        <v>2340</v>
      </c>
      <c r="C1600" t="s">
        <v>2316</v>
      </c>
      <c r="D1600" t="s">
        <v>101</v>
      </c>
      <c r="E1600">
        <f t="shared" si="24"/>
        <v>1</v>
      </c>
    </row>
    <row r="1601" spans="1:5">
      <c r="A1601" t="s">
        <v>2654</v>
      </c>
      <c r="B1601" t="s">
        <v>2339</v>
      </c>
      <c r="C1601" t="s">
        <v>2316</v>
      </c>
      <c r="D1601" t="s">
        <v>101</v>
      </c>
      <c r="E1601">
        <f t="shared" si="24"/>
        <v>1</v>
      </c>
    </row>
    <row r="1602" spans="1:5">
      <c r="A1602" t="s">
        <v>2654</v>
      </c>
      <c r="B1602" t="s">
        <v>2338</v>
      </c>
      <c r="C1602" t="s">
        <v>2316</v>
      </c>
      <c r="D1602" t="s">
        <v>101</v>
      </c>
      <c r="E1602">
        <f t="shared" si="24"/>
        <v>1</v>
      </c>
    </row>
    <row r="1603" spans="1:5">
      <c r="A1603" t="s">
        <v>2654</v>
      </c>
      <c r="B1603" t="s">
        <v>2337</v>
      </c>
      <c r="C1603" t="s">
        <v>2336</v>
      </c>
      <c r="D1603" t="s">
        <v>156</v>
      </c>
      <c r="E1603">
        <f t="shared" ref="E1603:E1621" si="25">1-G1603+F1603</f>
        <v>1</v>
      </c>
    </row>
    <row r="1604" spans="1:5">
      <c r="A1604" t="s">
        <v>2654</v>
      </c>
      <c r="B1604" t="s">
        <v>2335</v>
      </c>
      <c r="C1604" t="s">
        <v>2334</v>
      </c>
      <c r="D1604" t="s">
        <v>156</v>
      </c>
      <c r="E1604">
        <f t="shared" si="25"/>
        <v>1</v>
      </c>
    </row>
    <row r="1605" spans="1:5">
      <c r="A1605" t="s">
        <v>2654</v>
      </c>
      <c r="B1605" t="s">
        <v>2333</v>
      </c>
      <c r="C1605" t="s">
        <v>2316</v>
      </c>
      <c r="D1605" t="s">
        <v>101</v>
      </c>
      <c r="E1605">
        <f t="shared" si="25"/>
        <v>1</v>
      </c>
    </row>
    <row r="1606" spans="1:5">
      <c r="A1606" t="s">
        <v>2654</v>
      </c>
      <c r="B1606" t="s">
        <v>2332</v>
      </c>
      <c r="C1606" t="s">
        <v>2316</v>
      </c>
      <c r="D1606" t="s">
        <v>101</v>
      </c>
      <c r="E1606">
        <f t="shared" si="25"/>
        <v>1</v>
      </c>
    </row>
    <row r="1607" spans="1:5">
      <c r="A1607" t="s">
        <v>2654</v>
      </c>
      <c r="B1607" t="s">
        <v>2330</v>
      </c>
      <c r="C1607" t="s">
        <v>2316</v>
      </c>
      <c r="D1607" t="s">
        <v>101</v>
      </c>
      <c r="E1607">
        <f t="shared" si="25"/>
        <v>1</v>
      </c>
    </row>
    <row r="1608" spans="1:5">
      <c r="A1608" t="s">
        <v>2665</v>
      </c>
      <c r="B1608" t="s">
        <v>2331</v>
      </c>
      <c r="C1608" t="s">
        <v>2316</v>
      </c>
      <c r="D1608" t="s">
        <v>101</v>
      </c>
      <c r="E1608">
        <f t="shared" si="25"/>
        <v>1</v>
      </c>
    </row>
    <row r="1609" spans="1:5">
      <c r="A1609" t="s">
        <v>2653</v>
      </c>
      <c r="B1609" t="s">
        <v>2329</v>
      </c>
      <c r="C1609" t="s">
        <v>2316</v>
      </c>
      <c r="D1609" t="s">
        <v>101</v>
      </c>
      <c r="E1609">
        <f t="shared" si="25"/>
        <v>1</v>
      </c>
    </row>
    <row r="1610" spans="1:5">
      <c r="A1610" t="s">
        <v>2653</v>
      </c>
      <c r="B1610" t="s">
        <v>2328</v>
      </c>
      <c r="C1610" t="s">
        <v>2316</v>
      </c>
      <c r="D1610" t="s">
        <v>101</v>
      </c>
      <c r="E1610">
        <f t="shared" si="25"/>
        <v>1</v>
      </c>
    </row>
    <row r="1611" spans="1:5">
      <c r="A1611" t="s">
        <v>2573</v>
      </c>
      <c r="B1611" t="s">
        <v>2315</v>
      </c>
      <c r="D1611" t="s">
        <v>101</v>
      </c>
      <c r="E1611">
        <f t="shared" si="25"/>
        <v>1</v>
      </c>
    </row>
    <row r="1612" spans="1:5">
      <c r="A1612" t="s">
        <v>2573</v>
      </c>
      <c r="B1612" t="s">
        <v>2314</v>
      </c>
      <c r="D1612" t="s">
        <v>101</v>
      </c>
      <c r="E1612">
        <f t="shared" si="25"/>
        <v>1</v>
      </c>
    </row>
    <row r="1613" spans="1:5">
      <c r="A1613" t="s">
        <v>2573</v>
      </c>
      <c r="B1613" t="s">
        <v>2313</v>
      </c>
      <c r="C1613" t="s">
        <v>2312</v>
      </c>
      <c r="D1613" t="s">
        <v>156</v>
      </c>
      <c r="E1613">
        <f t="shared" si="25"/>
        <v>1</v>
      </c>
    </row>
    <row r="1614" spans="1:5">
      <c r="A1614" t="s">
        <v>2570</v>
      </c>
      <c r="B1614" t="s">
        <v>2567</v>
      </c>
      <c r="D1614" t="s">
        <v>156</v>
      </c>
      <c r="E1614">
        <f t="shared" si="25"/>
        <v>1</v>
      </c>
    </row>
    <row r="1615" spans="1:5">
      <c r="A1615" t="s">
        <v>2570</v>
      </c>
      <c r="B1615" t="s">
        <v>2566</v>
      </c>
      <c r="C1615" t="s">
        <v>2565</v>
      </c>
      <c r="D1615" t="s">
        <v>156</v>
      </c>
      <c r="E1615">
        <f t="shared" si="25"/>
        <v>1</v>
      </c>
    </row>
    <row r="1616" spans="1:5">
      <c r="A1616" t="s">
        <v>2570</v>
      </c>
      <c r="B1616" t="s">
        <v>2564</v>
      </c>
      <c r="C1616" t="s">
        <v>831</v>
      </c>
      <c r="D1616" t="s">
        <v>156</v>
      </c>
      <c r="E1616">
        <f t="shared" si="25"/>
        <v>1</v>
      </c>
    </row>
    <row r="1617" spans="1:8">
      <c r="A1617" t="s">
        <v>2570</v>
      </c>
      <c r="B1617" t="s">
        <v>2563</v>
      </c>
      <c r="D1617" t="s">
        <v>101</v>
      </c>
      <c r="E1617">
        <f t="shared" si="25"/>
        <v>1</v>
      </c>
    </row>
    <row r="1618" spans="1:8">
      <c r="A1618" t="s">
        <v>2570</v>
      </c>
      <c r="B1618" t="s">
        <v>2562</v>
      </c>
      <c r="D1618" t="s">
        <v>101</v>
      </c>
      <c r="E1618">
        <f t="shared" si="25"/>
        <v>1</v>
      </c>
    </row>
    <row r="1619" spans="1:8">
      <c r="A1619" t="s">
        <v>2570</v>
      </c>
      <c r="B1619" t="s">
        <v>2561</v>
      </c>
      <c r="D1619" t="s">
        <v>101</v>
      </c>
      <c r="E1619">
        <f t="shared" si="25"/>
        <v>1</v>
      </c>
    </row>
    <row r="1620" spans="1:8">
      <c r="A1620" t="s">
        <v>2570</v>
      </c>
      <c r="B1620" t="s">
        <v>2560</v>
      </c>
      <c r="D1620" t="s">
        <v>101</v>
      </c>
      <c r="E1620">
        <f t="shared" si="25"/>
        <v>1</v>
      </c>
      <c r="F1620">
        <v>1</v>
      </c>
      <c r="G1620">
        <v>1</v>
      </c>
      <c r="H1620" t="s">
        <v>2707</v>
      </c>
    </row>
    <row r="1621" spans="1:8">
      <c r="A1621" t="s">
        <v>2572</v>
      </c>
      <c r="B1621" t="s">
        <v>2349</v>
      </c>
      <c r="C1621" t="s">
        <v>2348</v>
      </c>
      <c r="D1621" t="s">
        <v>292</v>
      </c>
      <c r="E1621">
        <f t="shared" si="25"/>
        <v>1</v>
      </c>
    </row>
  </sheetData>
  <sortState ref="A1:D1628">
    <sortCondition ref="A1:A162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4"/>
  <dimension ref="A1:C12"/>
  <sheetViews>
    <sheetView workbookViewId="0">
      <selection activeCell="D18" sqref="D18"/>
    </sheetView>
  </sheetViews>
  <sheetFormatPr baseColWidth="10" defaultRowHeight="13"/>
  <sheetData>
    <row r="1" spans="1:3">
      <c r="A1" t="s">
        <v>2670</v>
      </c>
      <c r="B1" t="s">
        <v>2671</v>
      </c>
    </row>
    <row r="2" spans="1:3">
      <c r="A2" t="s">
        <v>2672</v>
      </c>
      <c r="B2" t="s">
        <v>2696</v>
      </c>
      <c r="C2" t="str">
        <f>A2&amp; "- "&amp;B2</f>
        <v>Util1- Prénom1</v>
      </c>
    </row>
    <row r="3" spans="1:3">
      <c r="A3" t="s">
        <v>2673</v>
      </c>
      <c r="B3" t="s">
        <v>2697</v>
      </c>
      <c r="C3" t="str">
        <f t="shared" ref="C3:C12" si="0">A3&amp; "- "&amp;B3</f>
        <v>Util2- Prénom2</v>
      </c>
    </row>
    <row r="4" spans="1:3">
      <c r="A4" t="s">
        <v>2674</v>
      </c>
      <c r="B4" t="s">
        <v>2698</v>
      </c>
      <c r="C4" t="str">
        <f t="shared" si="0"/>
        <v>Util3- Prénom3</v>
      </c>
    </row>
    <row r="5" spans="1:3">
      <c r="A5" t="s">
        <v>2675</v>
      </c>
      <c r="B5" t="s">
        <v>2699</v>
      </c>
      <c r="C5" t="str">
        <f t="shared" si="0"/>
        <v>Util4- Prénom4</v>
      </c>
    </row>
    <row r="6" spans="1:3">
      <c r="A6" t="s">
        <v>2676</v>
      </c>
      <c r="B6" t="s">
        <v>2700</v>
      </c>
      <c r="C6" t="str">
        <f t="shared" si="0"/>
        <v>Util5- Prénom5</v>
      </c>
    </row>
    <row r="7" spans="1:3">
      <c r="A7" t="s">
        <v>2677</v>
      </c>
      <c r="B7" t="s">
        <v>2701</v>
      </c>
      <c r="C7" t="str">
        <f t="shared" si="0"/>
        <v>Util6- Prénom6</v>
      </c>
    </row>
    <row r="8" spans="1:3">
      <c r="A8" t="s">
        <v>2678</v>
      </c>
      <c r="B8" t="s">
        <v>2702</v>
      </c>
      <c r="C8" t="str">
        <f t="shared" si="0"/>
        <v>Util7- Prénom7</v>
      </c>
    </row>
    <row r="9" spans="1:3">
      <c r="A9" t="s">
        <v>2679</v>
      </c>
      <c r="B9" t="s">
        <v>2703</v>
      </c>
      <c r="C9" t="str">
        <f t="shared" si="0"/>
        <v>Util8- Prénom8</v>
      </c>
    </row>
    <row r="10" spans="1:3">
      <c r="A10" t="s">
        <v>2680</v>
      </c>
      <c r="B10" t="s">
        <v>2704</v>
      </c>
      <c r="C10" t="str">
        <f t="shared" si="0"/>
        <v>Util9- Prénom9</v>
      </c>
    </row>
    <row r="11" spans="1:3">
      <c r="A11" t="s">
        <v>2681</v>
      </c>
      <c r="B11" t="s">
        <v>2705</v>
      </c>
      <c r="C11" t="str">
        <f t="shared" si="0"/>
        <v>Util10- Prénom10</v>
      </c>
    </row>
    <row r="12" spans="1:3">
      <c r="A12" t="s">
        <v>2682</v>
      </c>
      <c r="B12" t="s">
        <v>2706</v>
      </c>
      <c r="C12" t="str">
        <f t="shared" si="0"/>
        <v>Util11- Prénom11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1"/>
  <dimension ref="A1:C2"/>
  <sheetViews>
    <sheetView workbookViewId="0">
      <selection activeCell="A2" sqref="A2:C2"/>
    </sheetView>
  </sheetViews>
  <sheetFormatPr baseColWidth="10" defaultColWidth="8.81640625" defaultRowHeight="13"/>
  <cols>
    <col min="1" max="1" width="19.1796875" customWidth="1"/>
    <col min="2" max="3" width="58.26953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0"/>
  <dimension ref="A1:E10"/>
  <sheetViews>
    <sheetView workbookViewId="0">
      <selection activeCell="E2" activeCellId="2" sqref="A2:A10 C2:C10 E2:E10"/>
    </sheetView>
  </sheetViews>
  <sheetFormatPr baseColWidth="10" defaultColWidth="8.81640625" defaultRowHeight="13"/>
  <cols>
    <col min="1" max="1" width="17.453125" customWidth="1"/>
    <col min="2" max="2" width="8.81640625" customWidth="1"/>
    <col min="3" max="3" width="15.81640625" customWidth="1"/>
    <col min="4" max="4" width="12.81640625" customWidth="1"/>
    <col min="5" max="5" width="15.81640625" customWidth="1"/>
  </cols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18</v>
      </c>
      <c r="C2" t="s">
        <v>15</v>
      </c>
      <c r="E2" t="s">
        <v>6</v>
      </c>
    </row>
    <row r="3" spans="1:5">
      <c r="A3" t="s">
        <v>17</v>
      </c>
      <c r="C3" t="s">
        <v>15</v>
      </c>
      <c r="E3" t="s">
        <v>6</v>
      </c>
    </row>
    <row r="4" spans="1:5">
      <c r="A4" t="s">
        <v>16</v>
      </c>
      <c r="C4" t="s">
        <v>15</v>
      </c>
      <c r="E4" t="s">
        <v>6</v>
      </c>
    </row>
    <row r="5" spans="1:5">
      <c r="A5" t="s">
        <v>14</v>
      </c>
      <c r="E5" t="s">
        <v>6</v>
      </c>
    </row>
    <row r="6" spans="1:5">
      <c r="A6" t="s">
        <v>13</v>
      </c>
      <c r="D6" t="s">
        <v>12</v>
      </c>
      <c r="E6" t="s">
        <v>6</v>
      </c>
    </row>
    <row r="7" spans="1:5">
      <c r="A7" t="s">
        <v>11</v>
      </c>
      <c r="E7" t="s">
        <v>6</v>
      </c>
    </row>
    <row r="8" spans="1:5">
      <c r="A8" t="s">
        <v>10</v>
      </c>
      <c r="C8" t="s">
        <v>7</v>
      </c>
      <c r="E8" t="s">
        <v>6</v>
      </c>
    </row>
    <row r="9" spans="1:5">
      <c r="A9" t="s">
        <v>9</v>
      </c>
      <c r="C9" t="s">
        <v>7</v>
      </c>
      <c r="E9" t="s">
        <v>6</v>
      </c>
    </row>
    <row r="10" spans="1:5">
      <c r="A10" t="s">
        <v>8</v>
      </c>
      <c r="C10" t="s">
        <v>7</v>
      </c>
      <c r="E10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8"/>
  <dimension ref="A1:E2"/>
  <sheetViews>
    <sheetView workbookViewId="0">
      <selection activeCell="E2" activeCellId="1" sqref="A2:B2 E2"/>
    </sheetView>
  </sheetViews>
  <sheetFormatPr baseColWidth="10" defaultColWidth="8.81640625" defaultRowHeight="13"/>
  <cols>
    <col min="1" max="1" width="14.453125" customWidth="1"/>
    <col min="2" max="2" width="18.1796875" customWidth="1"/>
    <col min="4" max="4" width="12" customWidth="1"/>
  </cols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94</v>
      </c>
      <c r="B2" t="s">
        <v>93</v>
      </c>
      <c r="C2" t="s">
        <v>92</v>
      </c>
      <c r="E2" t="s">
        <v>91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9"/>
  <dimension ref="A1:C50"/>
  <sheetViews>
    <sheetView workbookViewId="0">
      <selection activeCell="A2" sqref="A2:D50"/>
    </sheetView>
  </sheetViews>
  <sheetFormatPr baseColWidth="10" defaultColWidth="8.81640625" defaultRowHeight="13"/>
  <cols>
    <col min="1" max="1" width="15.1796875" customWidth="1"/>
    <col min="2" max="2" width="21.816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90</v>
      </c>
      <c r="B2" t="s">
        <v>48</v>
      </c>
      <c r="C2" t="s">
        <v>22</v>
      </c>
    </row>
    <row r="3" spans="1:3">
      <c r="A3" t="s">
        <v>89</v>
      </c>
      <c r="B3" t="s">
        <v>68</v>
      </c>
      <c r="C3" t="s">
        <v>22</v>
      </c>
    </row>
    <row r="4" spans="1:3">
      <c r="A4" t="s">
        <v>88</v>
      </c>
      <c r="B4" t="s">
        <v>68</v>
      </c>
      <c r="C4" t="s">
        <v>22</v>
      </c>
    </row>
    <row r="5" spans="1:3">
      <c r="A5" t="s">
        <v>87</v>
      </c>
      <c r="B5" t="s">
        <v>86</v>
      </c>
      <c r="C5" t="s">
        <v>22</v>
      </c>
    </row>
    <row r="6" spans="1:3">
      <c r="A6" t="s">
        <v>85</v>
      </c>
      <c r="B6" t="s">
        <v>68</v>
      </c>
      <c r="C6" t="s">
        <v>22</v>
      </c>
    </row>
    <row r="7" spans="1:3">
      <c r="A7" t="s">
        <v>84</v>
      </c>
      <c r="B7" t="s">
        <v>68</v>
      </c>
      <c r="C7" t="s">
        <v>22</v>
      </c>
    </row>
    <row r="8" spans="1:3">
      <c r="A8" t="s">
        <v>83</v>
      </c>
      <c r="B8" t="s">
        <v>54</v>
      </c>
      <c r="C8" t="s">
        <v>22</v>
      </c>
    </row>
    <row r="9" spans="1:3">
      <c r="A9" t="s">
        <v>82</v>
      </c>
      <c r="B9" t="s">
        <v>54</v>
      </c>
      <c r="C9" t="s">
        <v>22</v>
      </c>
    </row>
    <row r="10" spans="1:3">
      <c r="A10" t="s">
        <v>81</v>
      </c>
      <c r="B10" t="s">
        <v>80</v>
      </c>
      <c r="C10" t="s">
        <v>22</v>
      </c>
    </row>
    <row r="11" spans="1:3">
      <c r="A11" t="s">
        <v>79</v>
      </c>
      <c r="B11" t="s">
        <v>54</v>
      </c>
      <c r="C11" t="s">
        <v>22</v>
      </c>
    </row>
    <row r="12" spans="1:3">
      <c r="A12" t="s">
        <v>78</v>
      </c>
      <c r="B12" t="s">
        <v>54</v>
      </c>
      <c r="C12" t="s">
        <v>22</v>
      </c>
    </row>
    <row r="13" spans="1:3">
      <c r="A13" t="s">
        <v>77</v>
      </c>
      <c r="B13" t="s">
        <v>54</v>
      </c>
      <c r="C13" t="s">
        <v>22</v>
      </c>
    </row>
    <row r="14" spans="1:3">
      <c r="A14" t="s">
        <v>76</v>
      </c>
      <c r="B14" t="s">
        <v>68</v>
      </c>
      <c r="C14" t="s">
        <v>22</v>
      </c>
    </row>
    <row r="15" spans="1:3">
      <c r="A15" t="s">
        <v>75</v>
      </c>
      <c r="B15" t="s">
        <v>68</v>
      </c>
      <c r="C15" t="s">
        <v>22</v>
      </c>
    </row>
    <row r="16" spans="1:3">
      <c r="A16" t="s">
        <v>74</v>
      </c>
      <c r="B16" t="s">
        <v>38</v>
      </c>
      <c r="C16" t="s">
        <v>22</v>
      </c>
    </row>
    <row r="17" spans="1:3">
      <c r="A17" t="s">
        <v>73</v>
      </c>
      <c r="B17" t="s">
        <v>72</v>
      </c>
      <c r="C17" t="s">
        <v>22</v>
      </c>
    </row>
    <row r="18" spans="1:3">
      <c r="A18" t="s">
        <v>71</v>
      </c>
      <c r="C18" t="s">
        <v>22</v>
      </c>
    </row>
    <row r="19" spans="1:3">
      <c r="A19" t="s">
        <v>70</v>
      </c>
      <c r="B19" t="s">
        <v>68</v>
      </c>
      <c r="C19" t="s">
        <v>22</v>
      </c>
    </row>
    <row r="20" spans="1:3">
      <c r="A20" t="s">
        <v>69</v>
      </c>
      <c r="B20" t="s">
        <v>68</v>
      </c>
      <c r="C20" t="s">
        <v>22</v>
      </c>
    </row>
    <row r="21" spans="1:3">
      <c r="A21" t="s">
        <v>67</v>
      </c>
      <c r="B21" t="s">
        <v>54</v>
      </c>
      <c r="C21" t="s">
        <v>22</v>
      </c>
    </row>
    <row r="22" spans="1:3">
      <c r="A22" t="s">
        <v>66</v>
      </c>
      <c r="B22" t="s">
        <v>60</v>
      </c>
      <c r="C22" t="s">
        <v>22</v>
      </c>
    </row>
    <row r="23" spans="1:3">
      <c r="A23" t="s">
        <v>65</v>
      </c>
      <c r="B23" t="s">
        <v>64</v>
      </c>
      <c r="C23" t="s">
        <v>22</v>
      </c>
    </row>
    <row r="24" spans="1:3">
      <c r="A24" t="s">
        <v>63</v>
      </c>
      <c r="B24" t="s">
        <v>60</v>
      </c>
      <c r="C24" t="s">
        <v>22</v>
      </c>
    </row>
    <row r="25" spans="1:3">
      <c r="A25" t="s">
        <v>62</v>
      </c>
      <c r="B25" t="s">
        <v>60</v>
      </c>
      <c r="C25" t="s">
        <v>22</v>
      </c>
    </row>
    <row r="26" spans="1:3">
      <c r="A26" t="s">
        <v>61</v>
      </c>
      <c r="B26" t="s">
        <v>60</v>
      </c>
      <c r="C26" t="s">
        <v>22</v>
      </c>
    </row>
    <row r="27" spans="1:3">
      <c r="A27" t="s">
        <v>59</v>
      </c>
      <c r="B27" t="s">
        <v>58</v>
      </c>
      <c r="C27" t="s">
        <v>22</v>
      </c>
    </row>
    <row r="28" spans="1:3">
      <c r="A28" t="s">
        <v>57</v>
      </c>
      <c r="B28" t="s">
        <v>56</v>
      </c>
      <c r="C28" t="s">
        <v>22</v>
      </c>
    </row>
    <row r="29" spans="1:3">
      <c r="A29" t="s">
        <v>55</v>
      </c>
      <c r="B29" t="s">
        <v>54</v>
      </c>
      <c r="C29" t="s">
        <v>22</v>
      </c>
    </row>
    <row r="30" spans="1:3">
      <c r="A30" t="s">
        <v>53</v>
      </c>
      <c r="B30" t="s">
        <v>52</v>
      </c>
      <c r="C30" t="s">
        <v>22</v>
      </c>
    </row>
    <row r="31" spans="1:3">
      <c r="A31" t="s">
        <v>51</v>
      </c>
      <c r="B31" t="s">
        <v>50</v>
      </c>
      <c r="C31" t="s">
        <v>22</v>
      </c>
    </row>
    <row r="32" spans="1:3">
      <c r="A32" t="s">
        <v>49</v>
      </c>
      <c r="B32" t="s">
        <v>48</v>
      </c>
      <c r="C32" t="s">
        <v>22</v>
      </c>
    </row>
    <row r="33" spans="1:3">
      <c r="A33" t="s">
        <v>47</v>
      </c>
      <c r="B33" t="s">
        <v>42</v>
      </c>
      <c r="C33" t="s">
        <v>22</v>
      </c>
    </row>
    <row r="34" spans="1:3">
      <c r="A34" t="s">
        <v>46</v>
      </c>
      <c r="B34" t="s">
        <v>42</v>
      </c>
      <c r="C34" t="s">
        <v>22</v>
      </c>
    </row>
    <row r="35" spans="1:3">
      <c r="A35" t="s">
        <v>45</v>
      </c>
      <c r="B35" t="s">
        <v>42</v>
      </c>
      <c r="C35" t="s">
        <v>22</v>
      </c>
    </row>
    <row r="36" spans="1:3">
      <c r="A36" t="s">
        <v>44</v>
      </c>
      <c r="B36" t="s">
        <v>42</v>
      </c>
      <c r="C36" t="s">
        <v>22</v>
      </c>
    </row>
    <row r="37" spans="1:3">
      <c r="A37" t="s">
        <v>43</v>
      </c>
      <c r="B37" t="s">
        <v>42</v>
      </c>
      <c r="C37" t="s">
        <v>22</v>
      </c>
    </row>
    <row r="38" spans="1:3">
      <c r="A38" t="s">
        <v>41</v>
      </c>
      <c r="B38" t="s">
        <v>38</v>
      </c>
      <c r="C38" t="s">
        <v>22</v>
      </c>
    </row>
    <row r="39" spans="1:3">
      <c r="A39" t="s">
        <v>40</v>
      </c>
      <c r="B39" t="s">
        <v>38</v>
      </c>
      <c r="C39" t="s">
        <v>22</v>
      </c>
    </row>
    <row r="40" spans="1:3">
      <c r="A40" t="s">
        <v>39</v>
      </c>
      <c r="B40" t="s">
        <v>38</v>
      </c>
      <c r="C40" t="s">
        <v>22</v>
      </c>
    </row>
    <row r="41" spans="1:3">
      <c r="A41" t="s">
        <v>37</v>
      </c>
      <c r="B41" t="s">
        <v>36</v>
      </c>
      <c r="C41" t="s">
        <v>22</v>
      </c>
    </row>
    <row r="42" spans="1:3">
      <c r="A42" t="s">
        <v>35</v>
      </c>
      <c r="B42" t="s">
        <v>33</v>
      </c>
      <c r="C42" t="s">
        <v>22</v>
      </c>
    </row>
    <row r="43" spans="1:3">
      <c r="A43" t="s">
        <v>34</v>
      </c>
      <c r="B43" t="s">
        <v>33</v>
      </c>
      <c r="C43" t="s">
        <v>22</v>
      </c>
    </row>
    <row r="44" spans="1:3">
      <c r="A44" t="s">
        <v>32</v>
      </c>
      <c r="B44" t="s">
        <v>28</v>
      </c>
      <c r="C44" t="s">
        <v>22</v>
      </c>
    </row>
    <row r="45" spans="1:3">
      <c r="A45" t="s">
        <v>31</v>
      </c>
      <c r="B45" t="s">
        <v>28</v>
      </c>
      <c r="C45" t="s">
        <v>22</v>
      </c>
    </row>
    <row r="46" spans="1:3">
      <c r="A46" t="s">
        <v>30</v>
      </c>
      <c r="B46" t="s">
        <v>28</v>
      </c>
      <c r="C46" t="s">
        <v>22</v>
      </c>
    </row>
    <row r="47" spans="1:3">
      <c r="A47" t="s">
        <v>29</v>
      </c>
      <c r="B47" t="s">
        <v>28</v>
      </c>
      <c r="C47" t="s">
        <v>22</v>
      </c>
    </row>
    <row r="48" spans="1:3">
      <c r="A48" t="s">
        <v>27</v>
      </c>
      <c r="B48" t="s">
        <v>26</v>
      </c>
      <c r="C48" t="s">
        <v>22</v>
      </c>
    </row>
    <row r="49" spans="1:3">
      <c r="A49" t="s">
        <v>25</v>
      </c>
      <c r="B49" t="s">
        <v>23</v>
      </c>
      <c r="C49" t="s">
        <v>22</v>
      </c>
    </row>
    <row r="50" spans="1:3">
      <c r="A50" t="s">
        <v>24</v>
      </c>
      <c r="B50" t="s">
        <v>23</v>
      </c>
      <c r="C50" t="s">
        <v>22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6"/>
  <dimension ref="A1:F5"/>
  <sheetViews>
    <sheetView workbookViewId="0">
      <selection activeCell="F2" activeCellId="2" sqref="A2:A5 D2:D5 F2:F5"/>
    </sheetView>
  </sheetViews>
  <sheetFormatPr baseColWidth="10" defaultColWidth="8.81640625" defaultRowHeight="13"/>
  <cols>
    <col min="1" max="1" width="13.81640625" customWidth="1"/>
    <col min="2" max="2" width="16.26953125" customWidth="1"/>
    <col min="4" max="4" width="25" customWidth="1"/>
    <col min="5" max="5" width="11.81640625" customWidth="1"/>
  </cols>
  <sheetData>
    <row r="1" spans="1:6">
      <c r="A1" t="s">
        <v>0</v>
      </c>
      <c r="B1" t="s">
        <v>111</v>
      </c>
      <c r="C1" t="s">
        <v>110</v>
      </c>
      <c r="D1" t="s">
        <v>1</v>
      </c>
      <c r="E1" t="s">
        <v>109</v>
      </c>
      <c r="F1" t="s">
        <v>2</v>
      </c>
    </row>
    <row r="2" spans="1:6">
      <c r="A2" t="s">
        <v>108</v>
      </c>
      <c r="B2" t="s">
        <v>105</v>
      </c>
      <c r="C2" t="s">
        <v>103</v>
      </c>
      <c r="D2" t="s">
        <v>102</v>
      </c>
      <c r="F2" t="s">
        <v>101</v>
      </c>
    </row>
    <row r="3" spans="1:6">
      <c r="A3" t="s">
        <v>107</v>
      </c>
      <c r="B3" t="s">
        <v>105</v>
      </c>
      <c r="C3" t="s">
        <v>103</v>
      </c>
      <c r="D3" t="s">
        <v>102</v>
      </c>
      <c r="F3" t="s">
        <v>101</v>
      </c>
    </row>
    <row r="4" spans="1:6">
      <c r="A4" t="s">
        <v>106</v>
      </c>
      <c r="B4" t="s">
        <v>105</v>
      </c>
      <c r="C4" t="s">
        <v>103</v>
      </c>
      <c r="D4" t="s">
        <v>102</v>
      </c>
      <c r="F4" t="s">
        <v>101</v>
      </c>
    </row>
    <row r="5" spans="1:6">
      <c r="A5" t="s">
        <v>104</v>
      </c>
      <c r="C5" t="s">
        <v>103</v>
      </c>
      <c r="D5" t="s">
        <v>102</v>
      </c>
      <c r="F5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5"/>
  <dimension ref="A1:H11"/>
  <sheetViews>
    <sheetView workbookViewId="0">
      <selection activeCell="H2" activeCellId="2" sqref="A2:A11 C2:C11 H2:H11"/>
    </sheetView>
  </sheetViews>
  <sheetFormatPr baseColWidth="10" defaultColWidth="8.81640625" defaultRowHeight="13"/>
  <cols>
    <col min="1" max="1" width="29" customWidth="1"/>
    <col min="2" max="2" width="13.1796875" customWidth="1"/>
    <col min="3" max="3" width="19" customWidth="1"/>
    <col min="5" max="5" width="30.81640625" customWidth="1"/>
    <col min="6" max="6" width="21.1796875" customWidth="1"/>
    <col min="8" max="8" width="15.453125" customWidth="1"/>
  </cols>
  <sheetData>
    <row r="1" spans="1:8">
      <c r="A1" t="s">
        <v>0</v>
      </c>
      <c r="B1" t="s">
        <v>146</v>
      </c>
      <c r="C1" t="s">
        <v>21</v>
      </c>
      <c r="D1" t="s">
        <v>20</v>
      </c>
      <c r="E1" t="s">
        <v>145</v>
      </c>
      <c r="F1" t="s">
        <v>144</v>
      </c>
      <c r="G1" t="s">
        <v>143</v>
      </c>
      <c r="H1" t="s">
        <v>2</v>
      </c>
    </row>
    <row r="2" spans="1:8">
      <c r="A2" t="s">
        <v>142</v>
      </c>
      <c r="C2" t="s">
        <v>138</v>
      </c>
      <c r="D2" t="s">
        <v>141</v>
      </c>
      <c r="F2" t="s">
        <v>140</v>
      </c>
      <c r="G2" t="s">
        <v>119</v>
      </c>
      <c r="H2" t="s">
        <v>6</v>
      </c>
    </row>
    <row r="3" spans="1:8">
      <c r="A3" t="s">
        <v>139</v>
      </c>
      <c r="C3" t="s">
        <v>138</v>
      </c>
      <c r="D3" t="s">
        <v>137</v>
      </c>
      <c r="E3" t="s">
        <v>136</v>
      </c>
      <c r="H3" t="s">
        <v>6</v>
      </c>
    </row>
    <row r="4" spans="1:8">
      <c r="A4" t="s">
        <v>135</v>
      </c>
      <c r="C4" t="s">
        <v>122</v>
      </c>
      <c r="D4" t="s">
        <v>134</v>
      </c>
      <c r="E4" t="s">
        <v>133</v>
      </c>
      <c r="F4" t="s">
        <v>132</v>
      </c>
      <c r="G4" t="s">
        <v>119</v>
      </c>
      <c r="H4" t="s">
        <v>6</v>
      </c>
    </row>
    <row r="5" spans="1:8">
      <c r="A5" t="s">
        <v>131</v>
      </c>
      <c r="C5" t="s">
        <v>122</v>
      </c>
      <c r="D5" t="s">
        <v>130</v>
      </c>
      <c r="E5" t="s">
        <v>129</v>
      </c>
      <c r="F5" t="s">
        <v>119</v>
      </c>
      <c r="G5" t="s">
        <v>119</v>
      </c>
      <c r="H5" t="s">
        <v>6</v>
      </c>
    </row>
    <row r="6" spans="1:8">
      <c r="A6" t="s">
        <v>128</v>
      </c>
      <c r="C6" t="s">
        <v>122</v>
      </c>
      <c r="F6" t="s">
        <v>119</v>
      </c>
      <c r="G6" t="s">
        <v>119</v>
      </c>
      <c r="H6" t="s">
        <v>6</v>
      </c>
    </row>
    <row r="7" spans="1:8">
      <c r="A7" t="s">
        <v>127</v>
      </c>
      <c r="C7" t="s">
        <v>122</v>
      </c>
      <c r="D7" t="s">
        <v>126</v>
      </c>
      <c r="E7" t="s">
        <v>120</v>
      </c>
      <c r="F7" t="s">
        <v>125</v>
      </c>
      <c r="G7" t="s">
        <v>119</v>
      </c>
      <c r="H7" t="s">
        <v>124</v>
      </c>
    </row>
    <row r="8" spans="1:8">
      <c r="A8" t="s">
        <v>123</v>
      </c>
      <c r="C8" t="s">
        <v>122</v>
      </c>
      <c r="D8" t="s">
        <v>121</v>
      </c>
      <c r="E8" t="s">
        <v>120</v>
      </c>
      <c r="F8" t="s">
        <v>119</v>
      </c>
      <c r="G8" t="s">
        <v>119</v>
      </c>
      <c r="H8" t="s">
        <v>6</v>
      </c>
    </row>
    <row r="10" spans="1:8">
      <c r="A10" t="s">
        <v>118</v>
      </c>
      <c r="B10" t="s">
        <v>115</v>
      </c>
      <c r="C10" t="s">
        <v>114</v>
      </c>
      <c r="D10" t="s">
        <v>117</v>
      </c>
      <c r="H10" t="s">
        <v>112</v>
      </c>
    </row>
    <row r="11" spans="1:8">
      <c r="A11" t="s">
        <v>116</v>
      </c>
      <c r="B11" t="s">
        <v>115</v>
      </c>
      <c r="C11" t="s">
        <v>114</v>
      </c>
      <c r="D11" t="s">
        <v>113</v>
      </c>
      <c r="H11" t="s">
        <v>112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4"/>
  <dimension ref="A1:E2"/>
  <sheetViews>
    <sheetView workbookViewId="0">
      <selection activeCell="A2" sqref="A2:E2"/>
    </sheetView>
  </sheetViews>
  <sheetFormatPr baseColWidth="10" defaultColWidth="8.81640625" defaultRowHeight="13"/>
  <cols>
    <col min="1" max="1" width="12.453125" customWidth="1"/>
    <col min="2" max="2" width="12.1796875" customWidth="1"/>
    <col min="4" max="4" width="24.1796875" customWidth="1"/>
  </cols>
  <sheetData>
    <row r="1" spans="1:5">
      <c r="A1" t="s">
        <v>0</v>
      </c>
      <c r="B1" t="s">
        <v>146</v>
      </c>
      <c r="C1" t="s">
        <v>151</v>
      </c>
      <c r="D1" t="s">
        <v>1</v>
      </c>
      <c r="E1" t="s">
        <v>2</v>
      </c>
    </row>
    <row r="2" spans="1:5">
      <c r="A2" t="s">
        <v>150</v>
      </c>
      <c r="B2" t="s">
        <v>149</v>
      </c>
      <c r="C2" t="s">
        <v>148</v>
      </c>
      <c r="D2" t="s">
        <v>147</v>
      </c>
      <c r="E2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3"/>
  <dimension ref="A1:D10"/>
  <sheetViews>
    <sheetView topLeftCell="A3" workbookViewId="0">
      <selection activeCell="D2" activeCellId="1" sqref="A2:B10 D2:D10"/>
    </sheetView>
  </sheetViews>
  <sheetFormatPr baseColWidth="10" defaultColWidth="8.81640625" defaultRowHeight="13"/>
  <cols>
    <col min="2" max="2" width="19.81640625" customWidth="1"/>
    <col min="3" max="3" width="15.1796875" customWidth="1"/>
    <col min="4" max="4" width="16.81640625" customWidth="1"/>
  </cols>
  <sheetData>
    <row r="1" spans="1:4">
      <c r="A1" t="s">
        <v>0</v>
      </c>
      <c r="B1" t="s">
        <v>1</v>
      </c>
      <c r="C1" t="s">
        <v>166</v>
      </c>
      <c r="D1" t="s">
        <v>2</v>
      </c>
    </row>
    <row r="2" spans="1:4">
      <c r="A2" t="s">
        <v>165</v>
      </c>
      <c r="B2" t="s">
        <v>162</v>
      </c>
      <c r="C2" t="s">
        <v>164</v>
      </c>
      <c r="D2" t="s">
        <v>5</v>
      </c>
    </row>
    <row r="3" spans="1:4">
      <c r="A3" t="s">
        <v>163</v>
      </c>
      <c r="B3" t="s">
        <v>162</v>
      </c>
      <c r="C3" t="s">
        <v>161</v>
      </c>
      <c r="D3" t="s">
        <v>5</v>
      </c>
    </row>
    <row r="4" spans="1:4">
      <c r="A4" t="s">
        <v>160</v>
      </c>
      <c r="D4" t="s">
        <v>6</v>
      </c>
    </row>
    <row r="5" spans="1:4">
      <c r="A5" t="s">
        <v>159</v>
      </c>
      <c r="D5" t="s">
        <v>6</v>
      </c>
    </row>
    <row r="6" spans="1:4">
      <c r="A6" t="s">
        <v>158</v>
      </c>
      <c r="B6" t="s">
        <v>157</v>
      </c>
      <c r="D6" t="s">
        <v>156</v>
      </c>
    </row>
    <row r="7" spans="1:4">
      <c r="A7" t="s">
        <v>155</v>
      </c>
      <c r="D7" t="s">
        <v>6</v>
      </c>
    </row>
    <row r="8" spans="1:4">
      <c r="A8" t="s">
        <v>154</v>
      </c>
      <c r="D8" t="s">
        <v>6</v>
      </c>
    </row>
    <row r="9" spans="1:4">
      <c r="A9" t="s">
        <v>153</v>
      </c>
      <c r="D9" t="s">
        <v>5</v>
      </c>
    </row>
    <row r="10" spans="1:4">
      <c r="A10" t="s">
        <v>152</v>
      </c>
      <c r="D10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82"/>
  <dimension ref="A1:E2"/>
  <sheetViews>
    <sheetView workbookViewId="0">
      <selection activeCell="A2" sqref="A2:E2"/>
    </sheetView>
  </sheetViews>
  <sheetFormatPr baseColWidth="10" defaultColWidth="8.81640625" defaultRowHeight="13"/>
  <cols>
    <col min="1" max="1" width="21.81640625" customWidth="1"/>
    <col min="2" max="2" width="11" customWidth="1"/>
    <col min="3" max="3" width="9.81640625" customWidth="1"/>
    <col min="4" max="4" width="12.453125" customWidth="1"/>
  </cols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170</v>
      </c>
      <c r="B2" t="s">
        <v>169</v>
      </c>
      <c r="C2" t="s">
        <v>168</v>
      </c>
      <c r="D2" t="s">
        <v>167</v>
      </c>
      <c r="E2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80"/>
  <dimension ref="A1:C11"/>
  <sheetViews>
    <sheetView workbookViewId="0">
      <selection activeCell="A2" sqref="A2:C11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187</v>
      </c>
      <c r="B2" t="s">
        <v>186</v>
      </c>
      <c r="C2" t="s">
        <v>175</v>
      </c>
    </row>
    <row r="3" spans="1:3">
      <c r="A3" t="s">
        <v>185</v>
      </c>
      <c r="B3" t="s">
        <v>176</v>
      </c>
      <c r="C3" t="s">
        <v>175</v>
      </c>
    </row>
    <row r="4" spans="1:3">
      <c r="A4" t="s">
        <v>184</v>
      </c>
      <c r="B4" t="s">
        <v>176</v>
      </c>
      <c r="C4" t="s">
        <v>175</v>
      </c>
    </row>
    <row r="5" spans="1:3">
      <c r="A5" t="s">
        <v>183</v>
      </c>
      <c r="B5" t="s">
        <v>176</v>
      </c>
      <c r="C5" t="s">
        <v>175</v>
      </c>
    </row>
    <row r="6" spans="1:3">
      <c r="A6" t="s">
        <v>182</v>
      </c>
      <c r="B6" t="s">
        <v>176</v>
      </c>
      <c r="C6" t="s">
        <v>175</v>
      </c>
    </row>
    <row r="7" spans="1:3">
      <c r="A7" t="s">
        <v>181</v>
      </c>
      <c r="B7" t="s">
        <v>176</v>
      </c>
      <c r="C7" t="s">
        <v>175</v>
      </c>
    </row>
    <row r="8" spans="1:3">
      <c r="A8" t="s">
        <v>180</v>
      </c>
      <c r="B8" t="s">
        <v>176</v>
      </c>
      <c r="C8" t="s">
        <v>175</v>
      </c>
    </row>
    <row r="9" spans="1:3">
      <c r="A9" t="s">
        <v>179</v>
      </c>
      <c r="B9" t="s">
        <v>176</v>
      </c>
      <c r="C9" t="s">
        <v>175</v>
      </c>
    </row>
    <row r="10" spans="1:3">
      <c r="A10" t="s">
        <v>178</v>
      </c>
      <c r="B10" t="s">
        <v>176</v>
      </c>
      <c r="C10" t="s">
        <v>175</v>
      </c>
    </row>
    <row r="11" spans="1:3">
      <c r="A11" t="s">
        <v>177</v>
      </c>
      <c r="B11" t="s">
        <v>176</v>
      </c>
      <c r="C11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78"/>
  <dimension ref="A1:H9"/>
  <sheetViews>
    <sheetView workbookViewId="0">
      <selection activeCell="H2" activeCellId="2" sqref="A2:A9 E2:E9 H2:H9"/>
    </sheetView>
  </sheetViews>
  <sheetFormatPr baseColWidth="10" defaultColWidth="8.81640625" defaultRowHeight="13"/>
  <cols>
    <col min="2" max="2" width="14.453125" customWidth="1"/>
    <col min="5" max="5" width="15.54296875" customWidth="1"/>
    <col min="8" max="8" width="18.54296875" customWidth="1"/>
  </cols>
  <sheetData>
    <row r="1" spans="1:8">
      <c r="A1" t="s">
        <v>0</v>
      </c>
      <c r="B1" t="s">
        <v>110</v>
      </c>
      <c r="C1" t="s">
        <v>151</v>
      </c>
      <c r="D1" t="s">
        <v>214</v>
      </c>
      <c r="E1" t="s">
        <v>1</v>
      </c>
      <c r="F1" t="s">
        <v>109</v>
      </c>
      <c r="G1" t="s">
        <v>146</v>
      </c>
      <c r="H1" t="s">
        <v>2</v>
      </c>
    </row>
    <row r="2" spans="1:8">
      <c r="A2" t="s">
        <v>229</v>
      </c>
      <c r="B2" t="s">
        <v>218</v>
      </c>
      <c r="E2" t="s">
        <v>228</v>
      </c>
      <c r="H2" t="s">
        <v>101</v>
      </c>
    </row>
    <row r="3" spans="1:8">
      <c r="A3" t="s">
        <v>227</v>
      </c>
      <c r="B3" t="s">
        <v>202</v>
      </c>
      <c r="C3" t="s">
        <v>223</v>
      </c>
      <c r="E3" t="s">
        <v>222</v>
      </c>
      <c r="G3" t="s">
        <v>221</v>
      </c>
      <c r="H3" t="s">
        <v>112</v>
      </c>
    </row>
    <row r="4" spans="1:8">
      <c r="A4" t="s">
        <v>226</v>
      </c>
      <c r="B4" t="s">
        <v>202</v>
      </c>
      <c r="C4" t="s">
        <v>223</v>
      </c>
      <c r="E4" t="s">
        <v>222</v>
      </c>
      <c r="G4" t="s">
        <v>221</v>
      </c>
      <c r="H4" t="s">
        <v>112</v>
      </c>
    </row>
    <row r="5" spans="1:8">
      <c r="A5" t="s">
        <v>225</v>
      </c>
      <c r="B5" t="s">
        <v>202</v>
      </c>
      <c r="C5" t="s">
        <v>223</v>
      </c>
      <c r="E5" t="s">
        <v>222</v>
      </c>
      <c r="G5" t="s">
        <v>221</v>
      </c>
      <c r="H5" t="s">
        <v>112</v>
      </c>
    </row>
    <row r="6" spans="1:8">
      <c r="A6" t="s">
        <v>224</v>
      </c>
      <c r="B6" t="s">
        <v>202</v>
      </c>
      <c r="C6" t="s">
        <v>223</v>
      </c>
      <c r="E6" t="s">
        <v>222</v>
      </c>
      <c r="G6" t="s">
        <v>221</v>
      </c>
      <c r="H6" t="s">
        <v>112</v>
      </c>
    </row>
    <row r="7" spans="1:8">
      <c r="A7" t="s">
        <v>220</v>
      </c>
      <c r="B7" t="s">
        <v>216</v>
      </c>
      <c r="H7" t="s">
        <v>101</v>
      </c>
    </row>
    <row r="8" spans="1:8">
      <c r="A8" t="s">
        <v>219</v>
      </c>
      <c r="B8" t="s">
        <v>218</v>
      </c>
      <c r="H8" t="s">
        <v>101</v>
      </c>
    </row>
    <row r="9" spans="1:8">
      <c r="A9" t="s">
        <v>217</v>
      </c>
      <c r="B9" t="s">
        <v>216</v>
      </c>
      <c r="F9" t="s">
        <v>215</v>
      </c>
      <c r="H9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79"/>
  <dimension ref="A1:H8"/>
  <sheetViews>
    <sheetView workbookViewId="0">
      <selection activeCell="H2" activeCellId="2" sqref="A2:A8 E2:E8 H2:H8"/>
    </sheetView>
  </sheetViews>
  <sheetFormatPr baseColWidth="10" defaultColWidth="8.81640625" defaultRowHeight="13"/>
  <cols>
    <col min="1" max="2" width="11.81640625" customWidth="1"/>
    <col min="3" max="3" width="14.81640625" customWidth="1"/>
    <col min="5" max="5" width="28.1796875" customWidth="1"/>
    <col min="6" max="6" width="17.453125" customWidth="1"/>
    <col min="7" max="7" width="16.453125" customWidth="1"/>
  </cols>
  <sheetData>
    <row r="1" spans="1:8">
      <c r="A1" t="s">
        <v>0</v>
      </c>
      <c r="B1" t="s">
        <v>110</v>
      </c>
      <c r="C1" t="s">
        <v>151</v>
      </c>
      <c r="D1" t="s">
        <v>214</v>
      </c>
      <c r="E1" t="s">
        <v>1</v>
      </c>
      <c r="F1" t="s">
        <v>109</v>
      </c>
      <c r="G1" t="s">
        <v>146</v>
      </c>
      <c r="H1" t="s">
        <v>2</v>
      </c>
    </row>
    <row r="2" spans="1:8">
      <c r="A2" t="s">
        <v>213</v>
      </c>
      <c r="B2" t="s">
        <v>209</v>
      </c>
      <c r="C2" t="s">
        <v>208</v>
      </c>
      <c r="D2" t="s">
        <v>212</v>
      </c>
      <c r="E2" t="s">
        <v>206</v>
      </c>
      <c r="F2" t="s">
        <v>211</v>
      </c>
      <c r="G2" t="s">
        <v>199</v>
      </c>
      <c r="H2" t="s">
        <v>112</v>
      </c>
    </row>
    <row r="3" spans="1:8">
      <c r="A3" t="s">
        <v>210</v>
      </c>
      <c r="B3" t="s">
        <v>209</v>
      </c>
      <c r="C3" t="s">
        <v>208</v>
      </c>
      <c r="D3" t="s">
        <v>207</v>
      </c>
      <c r="E3" t="s">
        <v>206</v>
      </c>
      <c r="F3" t="s">
        <v>205</v>
      </c>
      <c r="G3" t="s">
        <v>199</v>
      </c>
      <c r="H3" t="s">
        <v>112</v>
      </c>
    </row>
    <row r="4" spans="1:8">
      <c r="A4" t="s">
        <v>204</v>
      </c>
      <c r="B4" t="s">
        <v>202</v>
      </c>
      <c r="C4" t="s">
        <v>201</v>
      </c>
      <c r="E4" t="s">
        <v>200</v>
      </c>
      <c r="G4" t="s">
        <v>199</v>
      </c>
      <c r="H4" t="s">
        <v>112</v>
      </c>
    </row>
    <row r="5" spans="1:8">
      <c r="A5" t="s">
        <v>203</v>
      </c>
      <c r="B5" t="s">
        <v>202</v>
      </c>
      <c r="C5" t="s">
        <v>201</v>
      </c>
      <c r="E5" t="s">
        <v>200</v>
      </c>
      <c r="G5" t="s">
        <v>199</v>
      </c>
      <c r="H5" t="s">
        <v>112</v>
      </c>
    </row>
    <row r="6" spans="1:8">
      <c r="A6" t="s">
        <v>198</v>
      </c>
      <c r="B6" t="s">
        <v>189</v>
      </c>
      <c r="C6" t="s">
        <v>197</v>
      </c>
      <c r="D6" t="s">
        <v>196</v>
      </c>
      <c r="E6" t="s">
        <v>195</v>
      </c>
      <c r="G6" t="s">
        <v>191</v>
      </c>
      <c r="H6" t="s">
        <v>101</v>
      </c>
    </row>
    <row r="7" spans="1:8">
      <c r="A7" t="s">
        <v>194</v>
      </c>
      <c r="B7" t="s">
        <v>189</v>
      </c>
      <c r="C7" t="s">
        <v>193</v>
      </c>
      <c r="E7" t="s">
        <v>192</v>
      </c>
      <c r="G7" t="s">
        <v>191</v>
      </c>
      <c r="H7" t="s">
        <v>101</v>
      </c>
    </row>
    <row r="8" spans="1:8">
      <c r="A8" t="s">
        <v>190</v>
      </c>
      <c r="B8" t="s">
        <v>189</v>
      </c>
      <c r="F8" t="s">
        <v>188</v>
      </c>
      <c r="H8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81"/>
  <dimension ref="A1:D2"/>
  <sheetViews>
    <sheetView workbookViewId="0">
      <selection activeCell="D2" activeCellId="2" sqref="A2 C2 D2"/>
    </sheetView>
  </sheetViews>
  <sheetFormatPr baseColWidth="10" defaultColWidth="8.81640625" defaultRowHeight="13"/>
  <cols>
    <col min="1" max="1" width="10.54296875" customWidth="1"/>
    <col min="3" max="3" width="13.1796875" customWidth="1"/>
  </cols>
  <sheetData>
    <row r="1" spans="1:4">
      <c r="A1" t="s">
        <v>0</v>
      </c>
      <c r="B1" t="s">
        <v>174</v>
      </c>
      <c r="C1" t="s">
        <v>19</v>
      </c>
      <c r="D1" t="s">
        <v>2</v>
      </c>
    </row>
    <row r="2" spans="1:4">
      <c r="A2" t="s">
        <v>173</v>
      </c>
      <c r="B2" t="s">
        <v>172</v>
      </c>
      <c r="C2" t="s">
        <v>171</v>
      </c>
      <c r="D2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77"/>
  <dimension ref="A1:G6"/>
  <sheetViews>
    <sheetView workbookViewId="0">
      <selection activeCell="G2" activeCellId="2" sqref="A2:A6 D2:D6 G2:G6"/>
    </sheetView>
  </sheetViews>
  <sheetFormatPr baseColWidth="10" defaultColWidth="8.81640625" defaultRowHeight="13"/>
  <cols>
    <col min="1" max="1" width="16.1796875" customWidth="1"/>
    <col min="4" max="4" width="34.81640625" customWidth="1"/>
    <col min="6" max="7" width="12.81640625" customWidth="1"/>
  </cols>
  <sheetData>
    <row r="1" spans="1:7">
      <c r="A1" t="s">
        <v>0</v>
      </c>
      <c r="B1" t="s">
        <v>110</v>
      </c>
      <c r="C1" t="s">
        <v>245</v>
      </c>
      <c r="D1" t="s">
        <v>1</v>
      </c>
      <c r="E1" t="s">
        <v>146</v>
      </c>
      <c r="F1" t="s">
        <v>151</v>
      </c>
      <c r="G1" t="s">
        <v>2</v>
      </c>
    </row>
    <row r="2" spans="1:7">
      <c r="A2" t="s">
        <v>244</v>
      </c>
      <c r="G2" t="s">
        <v>5</v>
      </c>
    </row>
    <row r="3" spans="1:7">
      <c r="A3" t="s">
        <v>243</v>
      </c>
      <c r="D3" t="s">
        <v>242</v>
      </c>
      <c r="G3" t="s">
        <v>5</v>
      </c>
    </row>
    <row r="4" spans="1:7">
      <c r="A4" t="s">
        <v>241</v>
      </c>
      <c r="D4" t="s">
        <v>240</v>
      </c>
      <c r="E4" t="s">
        <v>234</v>
      </c>
      <c r="F4" t="s">
        <v>239</v>
      </c>
      <c r="G4" t="s">
        <v>112</v>
      </c>
    </row>
    <row r="5" spans="1:7">
      <c r="A5" t="s">
        <v>238</v>
      </c>
      <c r="B5" t="s">
        <v>237</v>
      </c>
      <c r="C5" t="s">
        <v>236</v>
      </c>
      <c r="D5" t="s">
        <v>235</v>
      </c>
      <c r="E5" t="s">
        <v>234</v>
      </c>
      <c r="F5" t="s">
        <v>233</v>
      </c>
      <c r="G5" t="s">
        <v>232</v>
      </c>
    </row>
    <row r="6" spans="1:7">
      <c r="A6" t="s">
        <v>231</v>
      </c>
      <c r="C6" t="s">
        <v>230</v>
      </c>
      <c r="G6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76"/>
  <dimension ref="A1:D2"/>
  <sheetViews>
    <sheetView workbookViewId="0">
      <selection activeCell="A2" sqref="A2:E2"/>
    </sheetView>
  </sheetViews>
  <sheetFormatPr baseColWidth="10" defaultColWidth="8.81640625" defaultRowHeight="13"/>
  <cols>
    <col min="1" max="1" width="14.81640625" customWidth="1"/>
    <col min="2" max="2" width="23.81640625" customWidth="1"/>
  </cols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248</v>
      </c>
      <c r="B2" t="s">
        <v>247</v>
      </c>
      <c r="D2" t="s">
        <v>246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75"/>
  <dimension ref="A1:F2"/>
  <sheetViews>
    <sheetView workbookViewId="0">
      <selection activeCell="F2" activeCellId="2" sqref="A2 D2 F2"/>
    </sheetView>
  </sheetViews>
  <sheetFormatPr baseColWidth="10" defaultColWidth="8.81640625" defaultRowHeight="13"/>
  <cols>
    <col min="1" max="1" width="15.81640625" customWidth="1"/>
    <col min="3" max="3" width="16.7265625" customWidth="1"/>
    <col min="4" max="4" width="16.1796875" customWidth="1"/>
  </cols>
  <sheetData>
    <row r="1" spans="1:6">
      <c r="A1" t="s">
        <v>0</v>
      </c>
      <c r="B1" t="s">
        <v>255</v>
      </c>
      <c r="C1" t="s">
        <v>254</v>
      </c>
      <c r="D1" t="s">
        <v>253</v>
      </c>
      <c r="E1" t="s">
        <v>19</v>
      </c>
      <c r="F1" t="s">
        <v>2</v>
      </c>
    </row>
    <row r="2" spans="1:6">
      <c r="A2" t="s">
        <v>252</v>
      </c>
      <c r="B2" t="s">
        <v>251</v>
      </c>
      <c r="C2" t="s">
        <v>191</v>
      </c>
      <c r="D2" t="s">
        <v>250</v>
      </c>
      <c r="F2" t="s">
        <v>249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74"/>
  <dimension ref="A1:C29"/>
  <sheetViews>
    <sheetView workbookViewId="0">
      <selection activeCell="A2" sqref="A2:C26"/>
    </sheetView>
  </sheetViews>
  <sheetFormatPr baseColWidth="10" defaultColWidth="8.81640625" defaultRowHeight="13"/>
  <cols>
    <col min="1" max="1" width="15.453125" customWidth="1"/>
    <col min="2" max="2" width="13.81640625" customWidth="1"/>
  </cols>
  <sheetData>
    <row r="1" spans="1:3">
      <c r="A1" t="s">
        <v>0</v>
      </c>
      <c r="B1" t="s">
        <v>19</v>
      </c>
      <c r="C1" t="s">
        <v>2</v>
      </c>
    </row>
    <row r="2" spans="1:3">
      <c r="A2" t="s">
        <v>283</v>
      </c>
      <c r="C2" t="s">
        <v>6</v>
      </c>
    </row>
    <row r="3" spans="1:3">
      <c r="A3" t="s">
        <v>282</v>
      </c>
      <c r="C3" t="s">
        <v>6</v>
      </c>
    </row>
    <row r="4" spans="1:3">
      <c r="A4" t="s">
        <v>281</v>
      </c>
      <c r="C4" t="s">
        <v>6</v>
      </c>
    </row>
    <row r="5" spans="1:3">
      <c r="A5" t="s">
        <v>280</v>
      </c>
      <c r="C5" t="s">
        <v>6</v>
      </c>
    </row>
    <row r="6" spans="1:3">
      <c r="A6" t="s">
        <v>279</v>
      </c>
      <c r="C6" t="s">
        <v>6</v>
      </c>
    </row>
    <row r="7" spans="1:3">
      <c r="A7" t="s">
        <v>278</v>
      </c>
      <c r="C7" t="s">
        <v>6</v>
      </c>
    </row>
    <row r="8" spans="1:3">
      <c r="A8" t="s">
        <v>277</v>
      </c>
      <c r="C8" t="s">
        <v>5</v>
      </c>
    </row>
    <row r="9" spans="1:3">
      <c r="A9" t="s">
        <v>276</v>
      </c>
      <c r="C9" t="s">
        <v>5</v>
      </c>
    </row>
    <row r="10" spans="1:3">
      <c r="A10" t="s">
        <v>275</v>
      </c>
      <c r="C10" t="s">
        <v>5</v>
      </c>
    </row>
    <row r="11" spans="1:3">
      <c r="A11" t="s">
        <v>274</v>
      </c>
      <c r="C11" t="s">
        <v>5</v>
      </c>
    </row>
    <row r="12" spans="1:3">
      <c r="A12" t="s">
        <v>273</v>
      </c>
      <c r="C12" t="s">
        <v>5</v>
      </c>
    </row>
    <row r="13" spans="1:3">
      <c r="A13" t="s">
        <v>272</v>
      </c>
      <c r="C13" t="s">
        <v>5</v>
      </c>
    </row>
    <row r="14" spans="1:3">
      <c r="A14" t="s">
        <v>271</v>
      </c>
      <c r="C14" t="s">
        <v>5</v>
      </c>
    </row>
    <row r="15" spans="1:3">
      <c r="A15" t="s">
        <v>270</v>
      </c>
      <c r="C15" t="s">
        <v>5</v>
      </c>
    </row>
    <row r="16" spans="1:3">
      <c r="A16" t="s">
        <v>269</v>
      </c>
      <c r="C16" t="s">
        <v>6</v>
      </c>
    </row>
    <row r="17" spans="1:3">
      <c r="A17" t="s">
        <v>268</v>
      </c>
      <c r="C17" t="s">
        <v>5</v>
      </c>
    </row>
    <row r="18" spans="1:3">
      <c r="A18" t="s">
        <v>267</v>
      </c>
      <c r="C18" t="s">
        <v>5</v>
      </c>
    </row>
    <row r="19" spans="1:3">
      <c r="A19" t="s">
        <v>266</v>
      </c>
      <c r="C19" t="s">
        <v>5</v>
      </c>
    </row>
    <row r="20" spans="1:3">
      <c r="A20" t="s">
        <v>265</v>
      </c>
      <c r="C20" t="s">
        <v>5</v>
      </c>
    </row>
    <row r="21" spans="1:3">
      <c r="A21" t="s">
        <v>264</v>
      </c>
      <c r="C21" t="s">
        <v>5</v>
      </c>
    </row>
    <row r="22" spans="1:3">
      <c r="A22" t="s">
        <v>263</v>
      </c>
      <c r="C22" t="s">
        <v>5</v>
      </c>
    </row>
    <row r="23" spans="1:3">
      <c r="A23" t="s">
        <v>262</v>
      </c>
      <c r="B23" t="s">
        <v>261</v>
      </c>
      <c r="C23" t="s">
        <v>5</v>
      </c>
    </row>
    <row r="24" spans="1:3">
      <c r="A24" t="s">
        <v>260</v>
      </c>
      <c r="C24" t="s">
        <v>5</v>
      </c>
    </row>
    <row r="25" spans="1:3">
      <c r="A25" t="s">
        <v>259</v>
      </c>
      <c r="C25" t="s">
        <v>5</v>
      </c>
    </row>
    <row r="26" spans="1:3">
      <c r="A26" t="s">
        <v>258</v>
      </c>
      <c r="C26" t="s">
        <v>5</v>
      </c>
    </row>
    <row r="28" spans="1:3">
      <c r="A28" t="s">
        <v>257</v>
      </c>
      <c r="C28" t="s">
        <v>5</v>
      </c>
    </row>
    <row r="29" spans="1:3">
      <c r="A29" t="s">
        <v>256</v>
      </c>
      <c r="C29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87"/>
  <dimension ref="A1:E6"/>
  <sheetViews>
    <sheetView workbookViewId="0">
      <selection activeCell="A2" sqref="A2:B6"/>
    </sheetView>
  </sheetViews>
  <sheetFormatPr baseColWidth="10" defaultColWidth="8.81640625" defaultRowHeight="13"/>
  <cols>
    <col min="1" max="1" width="18.54296875" customWidth="1"/>
    <col min="2" max="2" width="15.54296875" customWidth="1"/>
  </cols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100</v>
      </c>
      <c r="E2" t="s">
        <v>6</v>
      </c>
    </row>
    <row r="3" spans="1:5">
      <c r="A3" t="s">
        <v>99</v>
      </c>
      <c r="E3" t="s">
        <v>6</v>
      </c>
    </row>
    <row r="4" spans="1:5">
      <c r="A4" t="s">
        <v>98</v>
      </c>
      <c r="E4" t="s">
        <v>6</v>
      </c>
    </row>
    <row r="5" spans="1:5">
      <c r="A5" t="s">
        <v>97</v>
      </c>
      <c r="E5" t="s">
        <v>6</v>
      </c>
    </row>
    <row r="6" spans="1:5">
      <c r="A6" t="s">
        <v>96</v>
      </c>
      <c r="B6" t="s">
        <v>95</v>
      </c>
      <c r="E6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71"/>
  <dimension ref="A1:C15"/>
  <sheetViews>
    <sheetView workbookViewId="0">
      <selection activeCell="A2" sqref="A2:C15"/>
    </sheetView>
  </sheetViews>
  <sheetFormatPr baseColWidth="10" defaultColWidth="8.81640625" defaultRowHeight="13"/>
  <cols>
    <col min="1" max="1" width="13" customWidth="1"/>
    <col min="2" max="2" width="11.81640625" customWidth="1"/>
    <col min="3" max="3" width="16.179687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312</v>
      </c>
      <c r="C2" t="s">
        <v>6</v>
      </c>
    </row>
    <row r="3" spans="1:3">
      <c r="A3" t="s">
        <v>311</v>
      </c>
      <c r="C3" t="s">
        <v>292</v>
      </c>
    </row>
    <row r="4" spans="1:3">
      <c r="A4" t="s">
        <v>310</v>
      </c>
      <c r="C4" t="s">
        <v>6</v>
      </c>
    </row>
    <row r="5" spans="1:3">
      <c r="A5" t="s">
        <v>309</v>
      </c>
      <c r="C5" t="s">
        <v>6</v>
      </c>
    </row>
    <row r="7" spans="1:3">
      <c r="A7" t="s">
        <v>308</v>
      </c>
      <c r="C7" t="s">
        <v>6</v>
      </c>
    </row>
    <row r="9" spans="1:3">
      <c r="A9" t="s">
        <v>307</v>
      </c>
      <c r="C9" t="s">
        <v>292</v>
      </c>
    </row>
    <row r="10" spans="1:3">
      <c r="A10" t="s">
        <v>306</v>
      </c>
      <c r="C10" t="s">
        <v>6</v>
      </c>
    </row>
    <row r="11" spans="1:3">
      <c r="A11" t="s">
        <v>305</v>
      </c>
      <c r="C11" t="s">
        <v>292</v>
      </c>
    </row>
    <row r="12" spans="1:3">
      <c r="A12" t="s">
        <v>304</v>
      </c>
      <c r="C12" t="s">
        <v>6</v>
      </c>
    </row>
    <row r="13" spans="1:3">
      <c r="A13" t="s">
        <v>303</v>
      </c>
      <c r="C13" t="s">
        <v>292</v>
      </c>
    </row>
    <row r="14" spans="1:3">
      <c r="A14" t="s">
        <v>302</v>
      </c>
      <c r="C14" t="s">
        <v>6</v>
      </c>
    </row>
    <row r="15" spans="1:3">
      <c r="A15" t="s">
        <v>301</v>
      </c>
      <c r="C15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72"/>
  <dimension ref="A1:C6"/>
  <sheetViews>
    <sheetView workbookViewId="0">
      <selection activeCell="A2" sqref="A2:C6"/>
    </sheetView>
  </sheetViews>
  <sheetFormatPr baseColWidth="10" defaultColWidth="8.81640625" defaultRowHeight="13"/>
  <cols>
    <col min="3" max="3" width="15.453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300</v>
      </c>
      <c r="C2" t="s">
        <v>6</v>
      </c>
    </row>
    <row r="3" spans="1:3">
      <c r="A3" t="s">
        <v>299</v>
      </c>
      <c r="C3" t="s">
        <v>6</v>
      </c>
    </row>
    <row r="4" spans="1:3">
      <c r="A4" t="s">
        <v>298</v>
      </c>
      <c r="C4" t="s">
        <v>292</v>
      </c>
    </row>
    <row r="5" spans="1:3">
      <c r="A5" t="s">
        <v>297</v>
      </c>
      <c r="C5" t="s">
        <v>292</v>
      </c>
    </row>
    <row r="6" spans="1:3">
      <c r="A6" t="s">
        <v>296</v>
      </c>
      <c r="C6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69"/>
  <dimension ref="A1:C33"/>
  <sheetViews>
    <sheetView workbookViewId="0">
      <selection activeCell="A2" sqref="A2:C33"/>
    </sheetView>
  </sheetViews>
  <sheetFormatPr baseColWidth="10" defaultColWidth="8.81640625" defaultRowHeight="13"/>
  <cols>
    <col min="3" max="3" width="33.453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421</v>
      </c>
      <c r="B2" t="s">
        <v>379</v>
      </c>
      <c r="C2" t="s">
        <v>175</v>
      </c>
    </row>
    <row r="3" spans="1:3">
      <c r="A3" t="s">
        <v>420</v>
      </c>
      <c r="B3" t="s">
        <v>398</v>
      </c>
      <c r="C3" t="s">
        <v>175</v>
      </c>
    </row>
    <row r="4" spans="1:3">
      <c r="A4" t="s">
        <v>419</v>
      </c>
      <c r="B4" t="s">
        <v>379</v>
      </c>
      <c r="C4" t="s">
        <v>175</v>
      </c>
    </row>
    <row r="5" spans="1:3">
      <c r="A5" t="s">
        <v>418</v>
      </c>
      <c r="B5" t="s">
        <v>417</v>
      </c>
      <c r="C5" t="s">
        <v>175</v>
      </c>
    </row>
    <row r="6" spans="1:3">
      <c r="A6" t="s">
        <v>415</v>
      </c>
      <c r="B6" t="s">
        <v>416</v>
      </c>
      <c r="C6" t="s">
        <v>175</v>
      </c>
    </row>
    <row r="7" spans="1:3">
      <c r="A7" t="s">
        <v>415</v>
      </c>
      <c r="B7" t="s">
        <v>410</v>
      </c>
      <c r="C7" t="s">
        <v>175</v>
      </c>
    </row>
    <row r="8" spans="1:3">
      <c r="A8" t="s">
        <v>414</v>
      </c>
      <c r="B8" t="s">
        <v>410</v>
      </c>
      <c r="C8" t="s">
        <v>175</v>
      </c>
    </row>
    <row r="9" spans="1:3">
      <c r="A9" t="s">
        <v>413</v>
      </c>
      <c r="B9" t="s">
        <v>412</v>
      </c>
      <c r="C9" t="s">
        <v>175</v>
      </c>
    </row>
    <row r="10" spans="1:3">
      <c r="A10" t="s">
        <v>411</v>
      </c>
      <c r="B10" t="s">
        <v>410</v>
      </c>
      <c r="C10" t="s">
        <v>175</v>
      </c>
    </row>
    <row r="11" spans="1:3">
      <c r="A11" t="s">
        <v>409</v>
      </c>
      <c r="B11" t="s">
        <v>408</v>
      </c>
      <c r="C11" t="s">
        <v>175</v>
      </c>
    </row>
    <row r="12" spans="1:3">
      <c r="A12" t="s">
        <v>407</v>
      </c>
      <c r="B12" t="s">
        <v>373</v>
      </c>
      <c r="C12" t="s">
        <v>175</v>
      </c>
    </row>
    <row r="13" spans="1:3">
      <c r="A13" t="s">
        <v>406</v>
      </c>
      <c r="B13" t="s">
        <v>405</v>
      </c>
      <c r="C13" t="s">
        <v>175</v>
      </c>
    </row>
    <row r="14" spans="1:3">
      <c r="A14" t="s">
        <v>404</v>
      </c>
      <c r="B14" t="s">
        <v>403</v>
      </c>
      <c r="C14" t="s">
        <v>175</v>
      </c>
    </row>
    <row r="15" spans="1:3">
      <c r="A15" t="s">
        <v>402</v>
      </c>
      <c r="B15" t="s">
        <v>401</v>
      </c>
      <c r="C15" t="s">
        <v>175</v>
      </c>
    </row>
    <row r="16" spans="1:3">
      <c r="A16" t="s">
        <v>400</v>
      </c>
      <c r="B16" t="s">
        <v>387</v>
      </c>
      <c r="C16" t="s">
        <v>175</v>
      </c>
    </row>
    <row r="17" spans="1:3">
      <c r="A17" t="s">
        <v>399</v>
      </c>
      <c r="B17" t="s">
        <v>398</v>
      </c>
      <c r="C17" t="s">
        <v>397</v>
      </c>
    </row>
    <row r="18" spans="1:3">
      <c r="A18" t="s">
        <v>396</v>
      </c>
      <c r="B18" t="s">
        <v>371</v>
      </c>
      <c r="C18" t="s">
        <v>175</v>
      </c>
    </row>
    <row r="19" spans="1:3">
      <c r="A19" t="s">
        <v>395</v>
      </c>
      <c r="B19" t="s">
        <v>394</v>
      </c>
      <c r="C19" t="s">
        <v>175</v>
      </c>
    </row>
    <row r="20" spans="1:3">
      <c r="A20" t="s">
        <v>393</v>
      </c>
      <c r="B20" t="s">
        <v>392</v>
      </c>
      <c r="C20" t="s">
        <v>175</v>
      </c>
    </row>
    <row r="21" spans="1:3">
      <c r="A21" t="s">
        <v>391</v>
      </c>
      <c r="B21" t="s">
        <v>371</v>
      </c>
      <c r="C21" t="s">
        <v>175</v>
      </c>
    </row>
    <row r="22" spans="1:3">
      <c r="A22" t="s">
        <v>390</v>
      </c>
      <c r="B22" t="s">
        <v>379</v>
      </c>
      <c r="C22" t="s">
        <v>175</v>
      </c>
    </row>
    <row r="23" spans="1:3">
      <c r="A23" t="s">
        <v>389</v>
      </c>
      <c r="B23" t="s">
        <v>371</v>
      </c>
      <c r="C23" t="s">
        <v>175</v>
      </c>
    </row>
    <row r="24" spans="1:3">
      <c r="A24" t="s">
        <v>388</v>
      </c>
      <c r="B24" t="s">
        <v>387</v>
      </c>
      <c r="C24" t="s">
        <v>175</v>
      </c>
    </row>
    <row r="25" spans="1:3">
      <c r="A25" t="s">
        <v>386</v>
      </c>
      <c r="B25" t="s">
        <v>385</v>
      </c>
      <c r="C25" t="s">
        <v>175</v>
      </c>
    </row>
    <row r="26" spans="1:3">
      <c r="A26" t="s">
        <v>384</v>
      </c>
      <c r="B26" t="s">
        <v>383</v>
      </c>
      <c r="C26" t="s">
        <v>175</v>
      </c>
    </row>
    <row r="27" spans="1:3">
      <c r="A27" t="s">
        <v>382</v>
      </c>
      <c r="B27" t="s">
        <v>381</v>
      </c>
      <c r="C27" t="s">
        <v>175</v>
      </c>
    </row>
    <row r="28" spans="1:3">
      <c r="A28" t="s">
        <v>380</v>
      </c>
      <c r="B28" t="s">
        <v>379</v>
      </c>
      <c r="C28" t="s">
        <v>175</v>
      </c>
    </row>
    <row r="29" spans="1:3">
      <c r="A29" t="s">
        <v>378</v>
      </c>
      <c r="B29" t="s">
        <v>377</v>
      </c>
      <c r="C29" t="s">
        <v>175</v>
      </c>
    </row>
    <row r="30" spans="1:3">
      <c r="A30" t="s">
        <v>376</v>
      </c>
      <c r="B30" t="s">
        <v>375</v>
      </c>
      <c r="C30" t="s">
        <v>175</v>
      </c>
    </row>
    <row r="31" spans="1:3">
      <c r="A31" t="s">
        <v>374</v>
      </c>
      <c r="B31" t="s">
        <v>373</v>
      </c>
      <c r="C31" t="s">
        <v>175</v>
      </c>
    </row>
    <row r="32" spans="1:3">
      <c r="A32" t="s">
        <v>372</v>
      </c>
      <c r="B32" t="s">
        <v>371</v>
      </c>
      <c r="C32" t="s">
        <v>175</v>
      </c>
    </row>
    <row r="33" spans="1:3">
      <c r="A33" t="s">
        <v>370</v>
      </c>
      <c r="B33" t="s">
        <v>369</v>
      </c>
      <c r="C33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68"/>
  <dimension ref="A1:B9"/>
  <sheetViews>
    <sheetView workbookViewId="0">
      <selection activeCell="A2" sqref="A2:B9"/>
    </sheetView>
  </sheetViews>
  <sheetFormatPr baseColWidth="10" defaultColWidth="8.81640625" defaultRowHeight="13"/>
  <sheetData>
    <row r="1" spans="1:2">
      <c r="A1" t="s">
        <v>0</v>
      </c>
      <c r="B1" t="s">
        <v>2</v>
      </c>
    </row>
    <row r="2" spans="1:2">
      <c r="A2" t="s">
        <v>429</v>
      </c>
      <c r="B2" t="s">
        <v>5</v>
      </c>
    </row>
    <row r="3" spans="1:2">
      <c r="A3" t="s">
        <v>428</v>
      </c>
      <c r="B3" t="s">
        <v>5</v>
      </c>
    </row>
    <row r="4" spans="1:2">
      <c r="A4" t="s">
        <v>427</v>
      </c>
      <c r="B4" t="s">
        <v>5</v>
      </c>
    </row>
    <row r="5" spans="1:2">
      <c r="A5" t="s">
        <v>426</v>
      </c>
      <c r="B5" t="s">
        <v>5</v>
      </c>
    </row>
    <row r="6" spans="1:2">
      <c r="A6" t="s">
        <v>425</v>
      </c>
      <c r="B6" t="s">
        <v>5</v>
      </c>
    </row>
    <row r="7" spans="1:2">
      <c r="A7" t="s">
        <v>424</v>
      </c>
      <c r="B7" t="s">
        <v>5</v>
      </c>
    </row>
    <row r="8" spans="1:2">
      <c r="A8" t="s">
        <v>423</v>
      </c>
      <c r="B8" t="s">
        <v>5</v>
      </c>
    </row>
    <row r="9" spans="1:2">
      <c r="A9" t="s">
        <v>422</v>
      </c>
      <c r="B9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65"/>
  <dimension ref="A1:H82"/>
  <sheetViews>
    <sheetView workbookViewId="0">
      <selection activeCell="G2" sqref="G2:H82"/>
    </sheetView>
  </sheetViews>
  <sheetFormatPr baseColWidth="10" defaultColWidth="8.81640625" defaultRowHeight="13"/>
  <cols>
    <col min="8" max="8" width="21.54296875" customWidth="1"/>
  </cols>
  <sheetData>
    <row r="1" spans="1:8">
      <c r="A1" t="s">
        <v>518</v>
      </c>
      <c r="B1" t="s">
        <v>517</v>
      </c>
      <c r="C1" t="s">
        <v>174</v>
      </c>
      <c r="D1" t="s">
        <v>761</v>
      </c>
      <c r="E1" t="s">
        <v>760</v>
      </c>
      <c r="F1" t="s">
        <v>759</v>
      </c>
      <c r="G1" t="s">
        <v>0</v>
      </c>
      <c r="H1" t="s">
        <v>2</v>
      </c>
    </row>
    <row r="2" spans="1:8">
      <c r="A2" t="s">
        <v>758</v>
      </c>
      <c r="C2" t="s">
        <v>747</v>
      </c>
      <c r="F2" t="s">
        <v>145</v>
      </c>
      <c r="G2" t="s">
        <v>757</v>
      </c>
      <c r="H2" t="s">
        <v>519</v>
      </c>
    </row>
    <row r="3" spans="1:8">
      <c r="A3" t="s">
        <v>756</v>
      </c>
      <c r="C3" t="s">
        <v>747</v>
      </c>
      <c r="F3" t="s">
        <v>145</v>
      </c>
      <c r="G3" t="s">
        <v>755</v>
      </c>
      <c r="H3" t="s">
        <v>519</v>
      </c>
    </row>
    <row r="4" spans="1:8">
      <c r="A4" t="s">
        <v>754</v>
      </c>
      <c r="C4" t="s">
        <v>747</v>
      </c>
      <c r="F4" t="s">
        <v>145</v>
      </c>
      <c r="G4" t="s">
        <v>753</v>
      </c>
      <c r="H4" t="s">
        <v>519</v>
      </c>
    </row>
    <row r="5" spans="1:8">
      <c r="A5" t="s">
        <v>752</v>
      </c>
      <c r="C5" t="s">
        <v>747</v>
      </c>
      <c r="F5" t="s">
        <v>145</v>
      </c>
      <c r="G5" t="s">
        <v>751</v>
      </c>
      <c r="H5" t="s">
        <v>519</v>
      </c>
    </row>
    <row r="6" spans="1:8">
      <c r="A6" t="s">
        <v>750</v>
      </c>
      <c r="C6" t="s">
        <v>747</v>
      </c>
      <c r="F6" t="s">
        <v>145</v>
      </c>
      <c r="G6" t="s">
        <v>749</v>
      </c>
      <c r="H6" t="s">
        <v>519</v>
      </c>
    </row>
    <row r="7" spans="1:8">
      <c r="A7" t="s">
        <v>748</v>
      </c>
      <c r="C7" t="s">
        <v>747</v>
      </c>
      <c r="F7" t="s">
        <v>145</v>
      </c>
      <c r="G7" t="s">
        <v>746</v>
      </c>
      <c r="H7" t="s">
        <v>519</v>
      </c>
    </row>
    <row r="8" spans="1:8">
      <c r="A8" t="s">
        <v>745</v>
      </c>
      <c r="D8" t="s">
        <v>744</v>
      </c>
      <c r="F8" t="s">
        <v>145</v>
      </c>
      <c r="G8" t="s">
        <v>743</v>
      </c>
      <c r="H8" t="s">
        <v>519</v>
      </c>
    </row>
    <row r="9" spans="1:8">
      <c r="A9" t="s">
        <v>742</v>
      </c>
      <c r="G9" t="s">
        <v>741</v>
      </c>
      <c r="H9" t="s">
        <v>519</v>
      </c>
    </row>
    <row r="10" spans="1:8">
      <c r="A10" t="s">
        <v>740</v>
      </c>
      <c r="D10" t="s">
        <v>739</v>
      </c>
      <c r="F10" t="s">
        <v>523</v>
      </c>
      <c r="G10" t="s">
        <v>738</v>
      </c>
      <c r="H10" t="s">
        <v>519</v>
      </c>
    </row>
    <row r="11" spans="1:8">
      <c r="A11" t="s">
        <v>737</v>
      </c>
      <c r="D11" t="s">
        <v>736</v>
      </c>
      <c r="F11" t="s">
        <v>145</v>
      </c>
      <c r="G11" t="s">
        <v>735</v>
      </c>
      <c r="H11" t="s">
        <v>519</v>
      </c>
    </row>
    <row r="12" spans="1:8">
      <c r="A12" t="s">
        <v>734</v>
      </c>
      <c r="D12" t="s">
        <v>733</v>
      </c>
      <c r="F12" t="s">
        <v>655</v>
      </c>
      <c r="G12" t="s">
        <v>732</v>
      </c>
      <c r="H12" t="s">
        <v>519</v>
      </c>
    </row>
    <row r="13" spans="1:8">
      <c r="A13" t="s">
        <v>731</v>
      </c>
      <c r="D13" t="s">
        <v>730</v>
      </c>
      <c r="F13" t="s">
        <v>145</v>
      </c>
      <c r="G13" t="s">
        <v>729</v>
      </c>
      <c r="H13" t="s">
        <v>519</v>
      </c>
    </row>
    <row r="14" spans="1:8">
      <c r="A14" t="s">
        <v>728</v>
      </c>
      <c r="B14" t="s">
        <v>727</v>
      </c>
      <c r="D14" t="s">
        <v>726</v>
      </c>
      <c r="E14" t="s">
        <v>725</v>
      </c>
      <c r="F14" t="s">
        <v>523</v>
      </c>
      <c r="G14" t="s">
        <v>724</v>
      </c>
      <c r="H14" t="s">
        <v>519</v>
      </c>
    </row>
    <row r="15" spans="1:8">
      <c r="A15" t="s">
        <v>488</v>
      </c>
      <c r="G15" t="s">
        <v>723</v>
      </c>
      <c r="H15" t="s">
        <v>456</v>
      </c>
    </row>
    <row r="16" spans="1:8">
      <c r="A16" t="s">
        <v>722</v>
      </c>
      <c r="C16" t="s">
        <v>524</v>
      </c>
      <c r="D16" t="s">
        <v>656</v>
      </c>
      <c r="F16" t="s">
        <v>655</v>
      </c>
      <c r="G16" t="s">
        <v>721</v>
      </c>
      <c r="H16" t="s">
        <v>519</v>
      </c>
    </row>
    <row r="17" spans="1:8">
      <c r="A17" t="s">
        <v>720</v>
      </c>
      <c r="D17" t="s">
        <v>719</v>
      </c>
      <c r="F17" t="s">
        <v>145</v>
      </c>
      <c r="G17" t="s">
        <v>718</v>
      </c>
      <c r="H17" t="s">
        <v>519</v>
      </c>
    </row>
    <row r="18" spans="1:8">
      <c r="A18" t="s">
        <v>715</v>
      </c>
      <c r="C18" t="s">
        <v>524</v>
      </c>
      <c r="D18" t="s">
        <v>717</v>
      </c>
      <c r="F18" t="s">
        <v>523</v>
      </c>
      <c r="G18" t="s">
        <v>716</v>
      </c>
      <c r="H18" t="s">
        <v>519</v>
      </c>
    </row>
    <row r="19" spans="1:8">
      <c r="A19" t="s">
        <v>715</v>
      </c>
      <c r="C19" t="s">
        <v>714</v>
      </c>
      <c r="D19" t="s">
        <v>713</v>
      </c>
      <c r="F19" t="s">
        <v>145</v>
      </c>
      <c r="G19" t="s">
        <v>712</v>
      </c>
      <c r="H19" t="s">
        <v>519</v>
      </c>
    </row>
    <row r="20" spans="1:8">
      <c r="F20" t="s">
        <v>523</v>
      </c>
      <c r="G20" t="s">
        <v>711</v>
      </c>
      <c r="H20" t="s">
        <v>519</v>
      </c>
    </row>
    <row r="21" spans="1:8">
      <c r="A21" t="s">
        <v>710</v>
      </c>
      <c r="B21" t="s">
        <v>709</v>
      </c>
      <c r="D21" t="s">
        <v>708</v>
      </c>
      <c r="E21" t="s">
        <v>707</v>
      </c>
      <c r="F21" t="s">
        <v>523</v>
      </c>
      <c r="G21" t="s">
        <v>706</v>
      </c>
      <c r="H21" t="s">
        <v>519</v>
      </c>
    </row>
    <row r="22" spans="1:8">
      <c r="A22" t="s">
        <v>705</v>
      </c>
      <c r="G22" t="s">
        <v>704</v>
      </c>
      <c r="H22" t="s">
        <v>456</v>
      </c>
    </row>
    <row r="23" spans="1:8">
      <c r="A23" t="s">
        <v>703</v>
      </c>
      <c r="D23" t="s">
        <v>702</v>
      </c>
      <c r="F23" t="s">
        <v>145</v>
      </c>
      <c r="G23" t="s">
        <v>701</v>
      </c>
      <c r="H23" t="s">
        <v>519</v>
      </c>
    </row>
    <row r="24" spans="1:8">
      <c r="A24" t="s">
        <v>700</v>
      </c>
      <c r="B24" t="s">
        <v>699</v>
      </c>
      <c r="D24" t="s">
        <v>698</v>
      </c>
      <c r="F24" t="s">
        <v>523</v>
      </c>
      <c r="G24" t="s">
        <v>697</v>
      </c>
      <c r="H24" t="s">
        <v>519</v>
      </c>
    </row>
    <row r="25" spans="1:8">
      <c r="A25" t="s">
        <v>696</v>
      </c>
      <c r="B25" t="s">
        <v>695</v>
      </c>
      <c r="D25" t="s">
        <v>694</v>
      </c>
      <c r="E25" t="s">
        <v>693</v>
      </c>
      <c r="F25" t="s">
        <v>523</v>
      </c>
      <c r="G25" t="s">
        <v>692</v>
      </c>
      <c r="H25" t="s">
        <v>519</v>
      </c>
    </row>
    <row r="26" spans="1:8">
      <c r="A26" t="s">
        <v>689</v>
      </c>
      <c r="C26" t="s">
        <v>236</v>
      </c>
      <c r="D26" t="s">
        <v>691</v>
      </c>
      <c r="F26" t="s">
        <v>145</v>
      </c>
      <c r="G26" t="s">
        <v>690</v>
      </c>
      <c r="H26" t="s">
        <v>519</v>
      </c>
    </row>
    <row r="27" spans="1:8">
      <c r="A27" t="s">
        <v>689</v>
      </c>
      <c r="B27" t="s">
        <v>688</v>
      </c>
      <c r="D27" t="s">
        <v>687</v>
      </c>
      <c r="E27" t="s">
        <v>686</v>
      </c>
      <c r="F27" t="s">
        <v>523</v>
      </c>
      <c r="G27" t="s">
        <v>685</v>
      </c>
      <c r="H27" t="s">
        <v>519</v>
      </c>
    </row>
    <row r="28" spans="1:8">
      <c r="A28" t="s">
        <v>684</v>
      </c>
      <c r="D28" t="s">
        <v>683</v>
      </c>
      <c r="F28" t="s">
        <v>145</v>
      </c>
      <c r="G28" t="s">
        <v>682</v>
      </c>
      <c r="H28" t="s">
        <v>519</v>
      </c>
    </row>
    <row r="29" spans="1:8">
      <c r="A29" t="s">
        <v>681</v>
      </c>
      <c r="D29" t="s">
        <v>680</v>
      </c>
      <c r="F29" t="s">
        <v>145</v>
      </c>
      <c r="G29" t="s">
        <v>679</v>
      </c>
      <c r="H29" t="s">
        <v>519</v>
      </c>
    </row>
    <row r="30" spans="1:8">
      <c r="A30" t="s">
        <v>676</v>
      </c>
      <c r="D30" t="s">
        <v>678</v>
      </c>
      <c r="F30" t="s">
        <v>145</v>
      </c>
      <c r="G30" t="s">
        <v>677</v>
      </c>
      <c r="H30" t="s">
        <v>519</v>
      </c>
    </row>
    <row r="31" spans="1:8">
      <c r="A31" t="s">
        <v>676</v>
      </c>
      <c r="D31" t="s">
        <v>675</v>
      </c>
      <c r="F31" t="s">
        <v>523</v>
      </c>
      <c r="G31" t="s">
        <v>674</v>
      </c>
      <c r="H31" t="s">
        <v>519</v>
      </c>
    </row>
    <row r="32" spans="1:8">
      <c r="A32" t="s">
        <v>673</v>
      </c>
      <c r="D32" t="s">
        <v>672</v>
      </c>
      <c r="F32" t="s">
        <v>145</v>
      </c>
      <c r="G32" t="s">
        <v>671</v>
      </c>
      <c r="H32" t="s">
        <v>519</v>
      </c>
    </row>
    <row r="33" spans="1:8">
      <c r="A33" t="s">
        <v>467</v>
      </c>
      <c r="G33" t="s">
        <v>670</v>
      </c>
      <c r="H33" t="s">
        <v>456</v>
      </c>
    </row>
    <row r="34" spans="1:8">
      <c r="A34" t="s">
        <v>669</v>
      </c>
      <c r="B34" t="s">
        <v>668</v>
      </c>
      <c r="D34" t="s">
        <v>667</v>
      </c>
      <c r="E34" t="s">
        <v>666</v>
      </c>
      <c r="F34" t="s">
        <v>523</v>
      </c>
      <c r="G34" t="s">
        <v>665</v>
      </c>
      <c r="H34" t="s">
        <v>519</v>
      </c>
    </row>
    <row r="35" spans="1:8">
      <c r="A35" t="s">
        <v>664</v>
      </c>
      <c r="D35" t="s">
        <v>663</v>
      </c>
      <c r="F35" t="s">
        <v>145</v>
      </c>
      <c r="G35" t="s">
        <v>662</v>
      </c>
      <c r="H35" t="s">
        <v>519</v>
      </c>
    </row>
    <row r="36" spans="1:8">
      <c r="A36" t="s">
        <v>661</v>
      </c>
      <c r="C36" t="s">
        <v>660</v>
      </c>
      <c r="D36" t="s">
        <v>659</v>
      </c>
      <c r="F36" t="s">
        <v>523</v>
      </c>
      <c r="G36" t="s">
        <v>658</v>
      </c>
      <c r="H36" t="s">
        <v>519</v>
      </c>
    </row>
    <row r="37" spans="1:8">
      <c r="A37" t="s">
        <v>657</v>
      </c>
      <c r="D37" t="s">
        <v>656</v>
      </c>
      <c r="F37" t="s">
        <v>655</v>
      </c>
      <c r="G37" t="s">
        <v>654</v>
      </c>
      <c r="H37" t="s">
        <v>519</v>
      </c>
    </row>
    <row r="38" spans="1:8">
      <c r="A38" t="s">
        <v>511</v>
      </c>
      <c r="G38" t="s">
        <v>653</v>
      </c>
      <c r="H38" t="s">
        <v>456</v>
      </c>
    </row>
    <row r="39" spans="1:8">
      <c r="A39" t="s">
        <v>652</v>
      </c>
      <c r="D39" t="s">
        <v>651</v>
      </c>
      <c r="F39" t="s">
        <v>523</v>
      </c>
      <c r="G39" t="s">
        <v>650</v>
      </c>
      <c r="H39" t="s">
        <v>519</v>
      </c>
    </row>
    <row r="40" spans="1:8">
      <c r="A40" t="s">
        <v>649</v>
      </c>
      <c r="F40" t="s">
        <v>523</v>
      </c>
      <c r="G40" t="s">
        <v>648</v>
      </c>
      <c r="H40" t="s">
        <v>519</v>
      </c>
    </row>
    <row r="41" spans="1:8">
      <c r="A41" t="s">
        <v>647</v>
      </c>
      <c r="B41" t="s">
        <v>646</v>
      </c>
      <c r="D41" t="s">
        <v>645</v>
      </c>
      <c r="E41" t="s">
        <v>644</v>
      </c>
      <c r="F41" t="s">
        <v>523</v>
      </c>
      <c r="G41" t="s">
        <v>643</v>
      </c>
      <c r="H41" t="s">
        <v>519</v>
      </c>
    </row>
    <row r="42" spans="1:8">
      <c r="A42" t="s">
        <v>642</v>
      </c>
      <c r="D42" t="s">
        <v>641</v>
      </c>
      <c r="F42" t="s">
        <v>523</v>
      </c>
      <c r="G42" t="s">
        <v>640</v>
      </c>
      <c r="H42" t="s">
        <v>519</v>
      </c>
    </row>
    <row r="43" spans="1:8">
      <c r="D43" t="s">
        <v>639</v>
      </c>
      <c r="F43" t="s">
        <v>523</v>
      </c>
      <c r="G43" t="s">
        <v>638</v>
      </c>
      <c r="H43" t="s">
        <v>519</v>
      </c>
    </row>
    <row r="44" spans="1:8">
      <c r="A44" t="s">
        <v>637</v>
      </c>
      <c r="D44" t="s">
        <v>636</v>
      </c>
      <c r="F44" t="s">
        <v>523</v>
      </c>
      <c r="G44" t="s">
        <v>635</v>
      </c>
      <c r="H44" t="s">
        <v>519</v>
      </c>
    </row>
    <row r="45" spans="1:8">
      <c r="A45" t="s">
        <v>634</v>
      </c>
      <c r="D45" t="s">
        <v>633</v>
      </c>
      <c r="F45" t="s">
        <v>145</v>
      </c>
      <c r="G45" t="s">
        <v>632</v>
      </c>
      <c r="H45" t="s">
        <v>519</v>
      </c>
    </row>
    <row r="46" spans="1:8">
      <c r="A46" t="s">
        <v>631</v>
      </c>
      <c r="F46" t="s">
        <v>145</v>
      </c>
      <c r="G46" t="s">
        <v>630</v>
      </c>
      <c r="H46" t="s">
        <v>519</v>
      </c>
    </row>
    <row r="47" spans="1:8">
      <c r="A47" t="s">
        <v>628</v>
      </c>
      <c r="F47" t="s">
        <v>523</v>
      </c>
      <c r="G47" t="s">
        <v>629</v>
      </c>
      <c r="H47" t="s">
        <v>519</v>
      </c>
    </row>
    <row r="48" spans="1:8">
      <c r="A48" t="s">
        <v>628</v>
      </c>
      <c r="D48" t="s">
        <v>627</v>
      </c>
      <c r="F48" t="s">
        <v>145</v>
      </c>
      <c r="G48" t="s">
        <v>626</v>
      </c>
      <c r="H48" t="s">
        <v>519</v>
      </c>
    </row>
    <row r="49" spans="1:8">
      <c r="A49" t="s">
        <v>625</v>
      </c>
      <c r="B49" t="s">
        <v>624</v>
      </c>
      <c r="C49" t="s">
        <v>623</v>
      </c>
      <c r="F49" t="s">
        <v>523</v>
      </c>
      <c r="G49" t="s">
        <v>622</v>
      </c>
      <c r="H49" t="s">
        <v>519</v>
      </c>
    </row>
    <row r="50" spans="1:8">
      <c r="A50" t="s">
        <v>619</v>
      </c>
      <c r="D50" t="s">
        <v>621</v>
      </c>
      <c r="F50" t="s">
        <v>145</v>
      </c>
      <c r="G50" t="s">
        <v>620</v>
      </c>
      <c r="H50" t="s">
        <v>519</v>
      </c>
    </row>
    <row r="51" spans="1:8">
      <c r="A51" t="s">
        <v>619</v>
      </c>
      <c r="D51" t="s">
        <v>618</v>
      </c>
      <c r="F51" t="s">
        <v>145</v>
      </c>
      <c r="G51" t="s">
        <v>617</v>
      </c>
      <c r="H51" t="s">
        <v>519</v>
      </c>
    </row>
    <row r="52" spans="1:8">
      <c r="A52" t="s">
        <v>616</v>
      </c>
      <c r="D52" t="s">
        <v>615</v>
      </c>
      <c r="F52" t="s">
        <v>145</v>
      </c>
      <c r="G52" t="s">
        <v>614</v>
      </c>
      <c r="H52" t="s">
        <v>519</v>
      </c>
    </row>
    <row r="53" spans="1:8">
      <c r="A53" t="s">
        <v>613</v>
      </c>
      <c r="D53" t="s">
        <v>612</v>
      </c>
      <c r="F53" t="s">
        <v>145</v>
      </c>
      <c r="G53" t="s">
        <v>611</v>
      </c>
      <c r="H53" t="s">
        <v>519</v>
      </c>
    </row>
    <row r="54" spans="1:8">
      <c r="A54" t="s">
        <v>610</v>
      </c>
      <c r="B54" t="s">
        <v>605</v>
      </c>
      <c r="D54" t="s">
        <v>609</v>
      </c>
      <c r="E54" t="s">
        <v>608</v>
      </c>
      <c r="F54" t="s">
        <v>523</v>
      </c>
      <c r="G54" t="s">
        <v>607</v>
      </c>
      <c r="H54" t="s">
        <v>519</v>
      </c>
    </row>
    <row r="55" spans="1:8">
      <c r="A55" t="s">
        <v>606</v>
      </c>
      <c r="B55" t="s">
        <v>605</v>
      </c>
      <c r="D55" t="s">
        <v>604</v>
      </c>
      <c r="E55" t="s">
        <v>603</v>
      </c>
      <c r="F55" t="s">
        <v>523</v>
      </c>
      <c r="G55" t="s">
        <v>602</v>
      </c>
      <c r="H55" t="s">
        <v>519</v>
      </c>
    </row>
    <row r="56" spans="1:8">
      <c r="A56" t="s">
        <v>601</v>
      </c>
      <c r="D56" t="s">
        <v>600</v>
      </c>
      <c r="F56" t="s">
        <v>523</v>
      </c>
      <c r="G56" t="s">
        <v>599</v>
      </c>
      <c r="H56" t="s">
        <v>519</v>
      </c>
    </row>
    <row r="57" spans="1:8">
      <c r="A57" t="s">
        <v>598</v>
      </c>
      <c r="D57" t="s">
        <v>597</v>
      </c>
      <c r="F57" t="s">
        <v>145</v>
      </c>
      <c r="G57" t="s">
        <v>596</v>
      </c>
      <c r="H57" t="s">
        <v>519</v>
      </c>
    </row>
    <row r="58" spans="1:8">
      <c r="A58" t="s">
        <v>595</v>
      </c>
      <c r="D58" t="s">
        <v>594</v>
      </c>
      <c r="F58" t="s">
        <v>145</v>
      </c>
      <c r="G58" t="s">
        <v>593</v>
      </c>
      <c r="H58" t="s">
        <v>519</v>
      </c>
    </row>
    <row r="59" spans="1:8">
      <c r="A59" t="s">
        <v>592</v>
      </c>
      <c r="F59" t="s">
        <v>145</v>
      </c>
      <c r="G59" t="s">
        <v>591</v>
      </c>
      <c r="H59" t="s">
        <v>519</v>
      </c>
    </row>
    <row r="60" spans="1:8">
      <c r="A60" t="s">
        <v>590</v>
      </c>
      <c r="B60" t="s">
        <v>589</v>
      </c>
      <c r="F60" t="s">
        <v>523</v>
      </c>
      <c r="G60" t="s">
        <v>588</v>
      </c>
      <c r="H60" t="s">
        <v>519</v>
      </c>
    </row>
    <row r="61" spans="1:8">
      <c r="A61" t="s">
        <v>465</v>
      </c>
      <c r="D61" t="s">
        <v>587</v>
      </c>
      <c r="F61" t="s">
        <v>523</v>
      </c>
      <c r="G61" t="s">
        <v>586</v>
      </c>
      <c r="H61" t="s">
        <v>519</v>
      </c>
    </row>
    <row r="62" spans="1:8">
      <c r="A62" t="s">
        <v>585</v>
      </c>
      <c r="D62" t="s">
        <v>584</v>
      </c>
      <c r="F62" t="s">
        <v>523</v>
      </c>
      <c r="G62" t="s">
        <v>583</v>
      </c>
      <c r="H62" t="s">
        <v>519</v>
      </c>
    </row>
    <row r="63" spans="1:8">
      <c r="A63" t="s">
        <v>567</v>
      </c>
      <c r="D63" t="s">
        <v>582</v>
      </c>
      <c r="F63" t="s">
        <v>145</v>
      </c>
      <c r="G63" t="s">
        <v>581</v>
      </c>
      <c r="H63" t="s">
        <v>519</v>
      </c>
    </row>
    <row r="64" spans="1:8">
      <c r="A64" t="s">
        <v>580</v>
      </c>
      <c r="B64" t="s">
        <v>579</v>
      </c>
      <c r="D64" t="s">
        <v>578</v>
      </c>
      <c r="E64" t="s">
        <v>577</v>
      </c>
      <c r="F64" t="s">
        <v>523</v>
      </c>
      <c r="G64" t="s">
        <v>576</v>
      </c>
      <c r="H64" t="s">
        <v>519</v>
      </c>
    </row>
    <row r="65" spans="1:8">
      <c r="A65" t="s">
        <v>567</v>
      </c>
      <c r="B65" t="s">
        <v>575</v>
      </c>
      <c r="D65" t="s">
        <v>574</v>
      </c>
      <c r="E65" t="s">
        <v>573</v>
      </c>
      <c r="F65" t="s">
        <v>523</v>
      </c>
      <c r="G65" t="s">
        <v>572</v>
      </c>
      <c r="H65" t="s">
        <v>519</v>
      </c>
    </row>
    <row r="66" spans="1:8">
      <c r="A66" t="s">
        <v>567</v>
      </c>
      <c r="F66" t="s">
        <v>571</v>
      </c>
      <c r="G66" t="s">
        <v>570</v>
      </c>
      <c r="H66" t="s">
        <v>519</v>
      </c>
    </row>
    <row r="67" spans="1:8">
      <c r="A67" t="s">
        <v>567</v>
      </c>
      <c r="F67" t="s">
        <v>569</v>
      </c>
      <c r="G67" t="s">
        <v>568</v>
      </c>
      <c r="H67" t="s">
        <v>519</v>
      </c>
    </row>
    <row r="68" spans="1:8">
      <c r="A68" t="s">
        <v>567</v>
      </c>
      <c r="F68" t="s">
        <v>145</v>
      </c>
      <c r="G68" t="s">
        <v>566</v>
      </c>
      <c r="H68" t="s">
        <v>519</v>
      </c>
    </row>
    <row r="69" spans="1:8">
      <c r="A69" t="s">
        <v>565</v>
      </c>
      <c r="D69" t="s">
        <v>564</v>
      </c>
      <c r="F69" t="s">
        <v>145</v>
      </c>
      <c r="G69" t="s">
        <v>563</v>
      </c>
      <c r="H69" t="s">
        <v>519</v>
      </c>
    </row>
    <row r="70" spans="1:8">
      <c r="A70" t="s">
        <v>562</v>
      </c>
      <c r="D70" t="s">
        <v>561</v>
      </c>
      <c r="F70" t="s">
        <v>145</v>
      </c>
      <c r="G70" t="s">
        <v>560</v>
      </c>
      <c r="H70" t="s">
        <v>519</v>
      </c>
    </row>
    <row r="71" spans="1:8">
      <c r="A71" t="s">
        <v>559</v>
      </c>
      <c r="G71" t="s">
        <v>558</v>
      </c>
      <c r="H71" t="s">
        <v>456</v>
      </c>
    </row>
    <row r="72" spans="1:8">
      <c r="A72" t="s">
        <v>554</v>
      </c>
      <c r="B72" t="s">
        <v>553</v>
      </c>
      <c r="D72" t="s">
        <v>557</v>
      </c>
      <c r="E72" t="s">
        <v>556</v>
      </c>
      <c r="F72" t="s">
        <v>523</v>
      </c>
      <c r="G72" t="s">
        <v>555</v>
      </c>
      <c r="H72" t="s">
        <v>519</v>
      </c>
    </row>
    <row r="73" spans="1:8">
      <c r="A73" t="s">
        <v>554</v>
      </c>
      <c r="B73" t="s">
        <v>553</v>
      </c>
      <c r="D73" t="s">
        <v>552</v>
      </c>
      <c r="E73" t="s">
        <v>551</v>
      </c>
      <c r="F73" t="s">
        <v>523</v>
      </c>
      <c r="G73" t="s">
        <v>550</v>
      </c>
      <c r="H73" t="s">
        <v>519</v>
      </c>
    </row>
    <row r="74" spans="1:8">
      <c r="A74" t="s">
        <v>549</v>
      </c>
      <c r="D74" t="s">
        <v>548</v>
      </c>
      <c r="F74" t="s">
        <v>523</v>
      </c>
      <c r="G74" t="s">
        <v>547</v>
      </c>
      <c r="H74" t="s">
        <v>519</v>
      </c>
    </row>
    <row r="75" spans="1:8">
      <c r="A75" t="s">
        <v>546</v>
      </c>
      <c r="D75" t="s">
        <v>545</v>
      </c>
      <c r="F75" t="s">
        <v>523</v>
      </c>
      <c r="G75" t="s">
        <v>544</v>
      </c>
      <c r="H75" t="s">
        <v>519</v>
      </c>
    </row>
    <row r="76" spans="1:8">
      <c r="A76" t="s">
        <v>543</v>
      </c>
      <c r="B76" t="s">
        <v>542</v>
      </c>
      <c r="F76" t="s">
        <v>523</v>
      </c>
      <c r="G76" t="s">
        <v>541</v>
      </c>
      <c r="H76" t="s">
        <v>519</v>
      </c>
    </row>
    <row r="77" spans="1:8">
      <c r="A77" t="s">
        <v>540</v>
      </c>
      <c r="D77" t="s">
        <v>539</v>
      </c>
      <c r="F77" t="s">
        <v>523</v>
      </c>
      <c r="G77" t="s">
        <v>538</v>
      </c>
      <c r="H77" t="s">
        <v>519</v>
      </c>
    </row>
    <row r="78" spans="1:8">
      <c r="A78" t="s">
        <v>535</v>
      </c>
      <c r="D78" t="s">
        <v>537</v>
      </c>
      <c r="F78" t="s">
        <v>523</v>
      </c>
      <c r="G78" t="s">
        <v>536</v>
      </c>
      <c r="H78" t="s">
        <v>519</v>
      </c>
    </row>
    <row r="79" spans="1:8">
      <c r="A79" t="s">
        <v>535</v>
      </c>
      <c r="B79" t="s">
        <v>530</v>
      </c>
      <c r="D79" t="s">
        <v>534</v>
      </c>
      <c r="E79" t="s">
        <v>533</v>
      </c>
      <c r="F79" t="s">
        <v>523</v>
      </c>
      <c r="G79" t="s">
        <v>532</v>
      </c>
      <c r="H79" t="s">
        <v>519</v>
      </c>
    </row>
    <row r="80" spans="1:8">
      <c r="A80" t="s">
        <v>531</v>
      </c>
      <c r="B80" t="s">
        <v>530</v>
      </c>
      <c r="D80" t="s">
        <v>529</v>
      </c>
      <c r="E80" t="s">
        <v>528</v>
      </c>
      <c r="F80" t="s">
        <v>523</v>
      </c>
      <c r="G80" t="s">
        <v>527</v>
      </c>
      <c r="H80" t="s">
        <v>519</v>
      </c>
    </row>
    <row r="81" spans="1:8">
      <c r="A81" t="s">
        <v>526</v>
      </c>
      <c r="B81" t="s">
        <v>525</v>
      </c>
      <c r="C81" t="s">
        <v>524</v>
      </c>
      <c r="F81" t="s">
        <v>523</v>
      </c>
      <c r="G81" t="s">
        <v>522</v>
      </c>
      <c r="H81" t="s">
        <v>519</v>
      </c>
    </row>
    <row r="82" spans="1:8">
      <c r="A82" t="s">
        <v>521</v>
      </c>
      <c r="G82" t="s">
        <v>520</v>
      </c>
      <c r="H82" t="s">
        <v>519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66"/>
  <dimension ref="A1:H24"/>
  <sheetViews>
    <sheetView workbookViewId="0">
      <selection activeCell="G2" activeCellId="1" sqref="A2:A24 G2:G24"/>
    </sheetView>
  </sheetViews>
  <sheetFormatPr baseColWidth="10" defaultColWidth="8.81640625" defaultRowHeight="13"/>
  <cols>
    <col min="1" max="1" width="33" customWidth="1"/>
    <col min="2" max="2" width="27.1796875" customWidth="1"/>
    <col min="7" max="7" width="29.1796875" customWidth="1"/>
  </cols>
  <sheetData>
    <row r="1" spans="1:8">
      <c r="A1" t="s">
        <v>0</v>
      </c>
      <c r="B1" t="s">
        <v>1</v>
      </c>
      <c r="C1" t="s">
        <v>518</v>
      </c>
      <c r="D1" t="s">
        <v>174</v>
      </c>
      <c r="E1" t="s">
        <v>146</v>
      </c>
      <c r="F1" t="s">
        <v>517</v>
      </c>
      <c r="G1" t="s">
        <v>2</v>
      </c>
      <c r="H1" t="s">
        <v>19</v>
      </c>
    </row>
    <row r="2" spans="1:8">
      <c r="A2" t="s">
        <v>516</v>
      </c>
      <c r="B2" t="s">
        <v>508</v>
      </c>
      <c r="C2" t="s">
        <v>482</v>
      </c>
      <c r="D2" t="s">
        <v>504</v>
      </c>
      <c r="E2" t="s">
        <v>221</v>
      </c>
      <c r="F2" t="s">
        <v>515</v>
      </c>
      <c r="G2" t="s">
        <v>456</v>
      </c>
    </row>
    <row r="3" spans="1:8">
      <c r="A3" t="s">
        <v>514</v>
      </c>
      <c r="B3" t="s">
        <v>508</v>
      </c>
      <c r="C3" t="s">
        <v>467</v>
      </c>
      <c r="D3" t="s">
        <v>504</v>
      </c>
      <c r="E3" t="s">
        <v>221</v>
      </c>
      <c r="F3" t="s">
        <v>513</v>
      </c>
      <c r="G3" t="s">
        <v>456</v>
      </c>
    </row>
    <row r="4" spans="1:8">
      <c r="A4" t="s">
        <v>512</v>
      </c>
      <c r="B4" t="s">
        <v>508</v>
      </c>
      <c r="C4" t="s">
        <v>511</v>
      </c>
      <c r="D4" t="s">
        <v>504</v>
      </c>
      <c r="E4" t="s">
        <v>221</v>
      </c>
      <c r="F4" t="s">
        <v>510</v>
      </c>
      <c r="G4" t="s">
        <v>456</v>
      </c>
    </row>
    <row r="5" spans="1:8">
      <c r="A5" t="s">
        <v>509</v>
      </c>
      <c r="B5" t="s">
        <v>508</v>
      </c>
      <c r="C5" t="s">
        <v>507</v>
      </c>
      <c r="D5" t="s">
        <v>504</v>
      </c>
      <c r="E5" t="s">
        <v>221</v>
      </c>
      <c r="F5" t="s">
        <v>506</v>
      </c>
      <c r="G5" t="s">
        <v>456</v>
      </c>
    </row>
    <row r="6" spans="1:8">
      <c r="A6" t="s">
        <v>505</v>
      </c>
      <c r="D6" t="s">
        <v>504</v>
      </c>
      <c r="G6" t="s">
        <v>456</v>
      </c>
    </row>
    <row r="7" spans="1:8">
      <c r="A7" t="s">
        <v>503</v>
      </c>
      <c r="B7" t="s">
        <v>502</v>
      </c>
      <c r="C7" t="s">
        <v>501</v>
      </c>
      <c r="D7" t="s">
        <v>500</v>
      </c>
      <c r="G7" t="s">
        <v>456</v>
      </c>
    </row>
    <row r="9" spans="1:8">
      <c r="A9" t="s">
        <v>499</v>
      </c>
      <c r="B9" t="s">
        <v>498</v>
      </c>
      <c r="C9" t="s">
        <v>497</v>
      </c>
      <c r="D9" t="s">
        <v>496</v>
      </c>
      <c r="E9" t="s">
        <v>149</v>
      </c>
      <c r="F9" t="s">
        <v>495</v>
      </c>
      <c r="G9" t="s">
        <v>456</v>
      </c>
    </row>
    <row r="10" spans="1:8">
      <c r="A10" t="s">
        <v>494</v>
      </c>
      <c r="C10" t="s">
        <v>493</v>
      </c>
      <c r="D10" t="s">
        <v>492</v>
      </c>
      <c r="G10" t="s">
        <v>456</v>
      </c>
    </row>
    <row r="11" spans="1:8">
      <c r="A11" t="s">
        <v>491</v>
      </c>
      <c r="B11" t="s">
        <v>490</v>
      </c>
      <c r="G11" t="s">
        <v>456</v>
      </c>
    </row>
    <row r="12" spans="1:8">
      <c r="A12" t="s">
        <v>489</v>
      </c>
      <c r="C12" t="s">
        <v>488</v>
      </c>
      <c r="D12" t="s">
        <v>485</v>
      </c>
      <c r="E12" t="s">
        <v>463</v>
      </c>
      <c r="G12" t="s">
        <v>156</v>
      </c>
    </row>
    <row r="13" spans="1:8">
      <c r="A13" t="s">
        <v>487</v>
      </c>
      <c r="C13" t="s">
        <v>486</v>
      </c>
      <c r="D13" t="s">
        <v>485</v>
      </c>
      <c r="E13" t="s">
        <v>463</v>
      </c>
      <c r="G13" t="s">
        <v>156</v>
      </c>
      <c r="H13" t="s">
        <v>484</v>
      </c>
    </row>
    <row r="14" spans="1:8">
      <c r="A14" t="s">
        <v>483</v>
      </c>
      <c r="B14" t="s">
        <v>478</v>
      </c>
      <c r="C14" t="s">
        <v>482</v>
      </c>
      <c r="D14" t="s">
        <v>481</v>
      </c>
      <c r="F14" t="s">
        <v>480</v>
      </c>
      <c r="G14" t="s">
        <v>156</v>
      </c>
    </row>
    <row r="15" spans="1:8">
      <c r="A15" t="s">
        <v>479</v>
      </c>
      <c r="B15" t="s">
        <v>478</v>
      </c>
      <c r="C15" t="s">
        <v>477</v>
      </c>
      <c r="D15" t="s">
        <v>476</v>
      </c>
      <c r="F15" t="s">
        <v>475</v>
      </c>
      <c r="G15" t="s">
        <v>156</v>
      </c>
    </row>
    <row r="16" spans="1:8">
      <c r="A16" t="s">
        <v>474</v>
      </c>
      <c r="B16" t="s">
        <v>473</v>
      </c>
      <c r="C16" t="s">
        <v>472</v>
      </c>
      <c r="F16" t="s">
        <v>471</v>
      </c>
      <c r="G16" t="s">
        <v>156</v>
      </c>
    </row>
    <row r="18" spans="1:7">
      <c r="A18" t="s">
        <v>470</v>
      </c>
      <c r="C18" t="s">
        <v>469</v>
      </c>
      <c r="D18" t="s">
        <v>464</v>
      </c>
      <c r="E18" t="s">
        <v>463</v>
      </c>
      <c r="G18" t="s">
        <v>456</v>
      </c>
    </row>
    <row r="19" spans="1:7">
      <c r="A19" t="s">
        <v>468</v>
      </c>
      <c r="C19" t="s">
        <v>467</v>
      </c>
      <c r="D19" t="s">
        <v>464</v>
      </c>
      <c r="E19" t="s">
        <v>463</v>
      </c>
      <c r="G19" t="s">
        <v>456</v>
      </c>
    </row>
    <row r="20" spans="1:7">
      <c r="A20" t="s">
        <v>466</v>
      </c>
      <c r="C20" t="s">
        <v>465</v>
      </c>
      <c r="D20" t="s">
        <v>464</v>
      </c>
      <c r="E20" t="s">
        <v>463</v>
      </c>
      <c r="G20" t="s">
        <v>456</v>
      </c>
    </row>
    <row r="22" spans="1:7">
      <c r="A22" t="s">
        <v>462</v>
      </c>
      <c r="F22" t="s">
        <v>461</v>
      </c>
      <c r="G22" t="s">
        <v>456</v>
      </c>
    </row>
    <row r="23" spans="1:7">
      <c r="A23" t="s">
        <v>460</v>
      </c>
      <c r="F23" t="s">
        <v>459</v>
      </c>
      <c r="G23" t="s">
        <v>456</v>
      </c>
    </row>
    <row r="24" spans="1:7">
      <c r="A24" t="s">
        <v>458</v>
      </c>
      <c r="F24" t="s">
        <v>457</v>
      </c>
      <c r="G24" t="s">
        <v>456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67"/>
  <dimension ref="A1:D21"/>
  <sheetViews>
    <sheetView workbookViewId="0">
      <selection activeCell="D2" activeCellId="2" sqref="A2:A21 B2:B21 D2:D21"/>
    </sheetView>
  </sheetViews>
  <sheetFormatPr baseColWidth="10" defaultColWidth="8.81640625" defaultRowHeight="13"/>
  <cols>
    <col min="2" max="2" width="33.26953125" customWidth="1"/>
    <col min="3" max="3" width="22.81640625" customWidth="1"/>
  </cols>
  <sheetData>
    <row r="1" spans="1:4">
      <c r="A1" t="s">
        <v>0</v>
      </c>
      <c r="B1" t="s">
        <v>19</v>
      </c>
      <c r="C1" t="s">
        <v>146</v>
      </c>
      <c r="D1" t="s">
        <v>2</v>
      </c>
    </row>
    <row r="2" spans="1:4">
      <c r="A2" t="s">
        <v>455</v>
      </c>
      <c r="D2" t="s">
        <v>6</v>
      </c>
    </row>
    <row r="3" spans="1:4">
      <c r="A3" t="s">
        <v>454</v>
      </c>
      <c r="D3" t="s">
        <v>6</v>
      </c>
    </row>
    <row r="4" spans="1:4">
      <c r="A4" t="s">
        <v>453</v>
      </c>
      <c r="D4" t="s">
        <v>451</v>
      </c>
    </row>
    <row r="5" spans="1:4">
      <c r="A5" t="s">
        <v>452</v>
      </c>
      <c r="D5" t="s">
        <v>451</v>
      </c>
    </row>
    <row r="6" spans="1:4">
      <c r="A6" t="s">
        <v>450</v>
      </c>
      <c r="D6" t="s">
        <v>6</v>
      </c>
    </row>
    <row r="7" spans="1:4">
      <c r="A7" t="s">
        <v>449</v>
      </c>
      <c r="D7" t="s">
        <v>101</v>
      </c>
    </row>
    <row r="8" spans="1:4">
      <c r="A8" t="s">
        <v>448</v>
      </c>
      <c r="D8" t="s">
        <v>6</v>
      </c>
    </row>
    <row r="9" spans="1:4">
      <c r="A9" t="s">
        <v>447</v>
      </c>
      <c r="D9" t="s">
        <v>101</v>
      </c>
    </row>
    <row r="10" spans="1:4">
      <c r="A10" t="s">
        <v>446</v>
      </c>
      <c r="D10" t="s">
        <v>101</v>
      </c>
    </row>
    <row r="11" spans="1:4">
      <c r="A11" t="s">
        <v>445</v>
      </c>
      <c r="B11" t="s">
        <v>444</v>
      </c>
      <c r="D11" t="s">
        <v>101</v>
      </c>
    </row>
    <row r="12" spans="1:4">
      <c r="A12" t="s">
        <v>443</v>
      </c>
      <c r="D12" t="s">
        <v>101</v>
      </c>
    </row>
    <row r="13" spans="1:4">
      <c r="A13" t="s">
        <v>442</v>
      </c>
      <c r="C13" t="s">
        <v>441</v>
      </c>
      <c r="D13" t="s">
        <v>101</v>
      </c>
    </row>
    <row r="14" spans="1:4">
      <c r="A14" t="s">
        <v>440</v>
      </c>
      <c r="D14" t="s">
        <v>101</v>
      </c>
    </row>
    <row r="15" spans="1:4">
      <c r="A15" t="s">
        <v>439</v>
      </c>
      <c r="B15" t="s">
        <v>438</v>
      </c>
      <c r="D15" t="s">
        <v>101</v>
      </c>
    </row>
    <row r="16" spans="1:4">
      <c r="A16" t="s">
        <v>437</v>
      </c>
      <c r="B16" t="s">
        <v>436</v>
      </c>
      <c r="D16" t="s">
        <v>101</v>
      </c>
    </row>
    <row r="17" spans="1:4">
      <c r="A17" t="s">
        <v>435</v>
      </c>
      <c r="D17" t="s">
        <v>101</v>
      </c>
    </row>
    <row r="18" spans="1:4">
      <c r="A18" t="s">
        <v>434</v>
      </c>
      <c r="B18" t="s">
        <v>433</v>
      </c>
      <c r="D18" t="s">
        <v>101</v>
      </c>
    </row>
    <row r="19" spans="1:4">
      <c r="A19" t="s">
        <v>432</v>
      </c>
      <c r="D19" t="s">
        <v>101</v>
      </c>
    </row>
    <row r="20" spans="1:4">
      <c r="A20" t="s">
        <v>431</v>
      </c>
      <c r="D20" t="s">
        <v>101</v>
      </c>
    </row>
    <row r="21" spans="1:4">
      <c r="A21" t="s">
        <v>430</v>
      </c>
      <c r="D21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64"/>
  <dimension ref="A1:C22"/>
  <sheetViews>
    <sheetView workbookViewId="0">
      <selection activeCell="A2" sqref="A2:C22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782</v>
      </c>
      <c r="C2" t="s">
        <v>292</v>
      </c>
    </row>
    <row r="3" spans="1:3">
      <c r="A3" t="s">
        <v>781</v>
      </c>
      <c r="C3" t="s">
        <v>292</v>
      </c>
    </row>
    <row r="4" spans="1:3">
      <c r="A4" t="s">
        <v>780</v>
      </c>
      <c r="C4" t="s">
        <v>292</v>
      </c>
    </row>
    <row r="5" spans="1:3">
      <c r="A5" t="s">
        <v>779</v>
      </c>
      <c r="C5" t="s">
        <v>292</v>
      </c>
    </row>
    <row r="6" spans="1:3">
      <c r="A6" t="s">
        <v>778</v>
      </c>
      <c r="C6" t="s">
        <v>292</v>
      </c>
    </row>
    <row r="7" spans="1:3">
      <c r="A7" t="s">
        <v>777</v>
      </c>
      <c r="C7" t="s">
        <v>292</v>
      </c>
    </row>
    <row r="9" spans="1:3">
      <c r="A9" t="s">
        <v>776</v>
      </c>
      <c r="C9" t="s">
        <v>292</v>
      </c>
    </row>
    <row r="10" spans="1:3">
      <c r="A10" t="s">
        <v>775</v>
      </c>
      <c r="C10" t="s">
        <v>292</v>
      </c>
    </row>
    <row r="11" spans="1:3">
      <c r="A11" t="s">
        <v>774</v>
      </c>
      <c r="C11" t="s">
        <v>292</v>
      </c>
    </row>
    <row r="12" spans="1:3">
      <c r="A12" t="s">
        <v>773</v>
      </c>
      <c r="B12" t="s">
        <v>772</v>
      </c>
      <c r="C12" t="s">
        <v>292</v>
      </c>
    </row>
    <row r="13" spans="1:3">
      <c r="A13" t="s">
        <v>771</v>
      </c>
      <c r="C13" t="s">
        <v>292</v>
      </c>
    </row>
    <row r="14" spans="1:3">
      <c r="A14" t="s">
        <v>770</v>
      </c>
      <c r="C14" t="s">
        <v>292</v>
      </c>
    </row>
    <row r="15" spans="1:3">
      <c r="A15" t="s">
        <v>769</v>
      </c>
      <c r="C15" t="s">
        <v>292</v>
      </c>
    </row>
    <row r="16" spans="1:3">
      <c r="A16" t="s">
        <v>768</v>
      </c>
      <c r="C16" t="s">
        <v>292</v>
      </c>
    </row>
    <row r="17" spans="1:3">
      <c r="A17" t="s">
        <v>767</v>
      </c>
      <c r="C17" t="s">
        <v>292</v>
      </c>
    </row>
    <row r="18" spans="1:3">
      <c r="A18" t="s">
        <v>766</v>
      </c>
      <c r="C18" t="s">
        <v>292</v>
      </c>
    </row>
    <row r="19" spans="1:3">
      <c r="A19" t="s">
        <v>765</v>
      </c>
      <c r="C19" t="s">
        <v>292</v>
      </c>
    </row>
    <row r="20" spans="1:3">
      <c r="A20" t="s">
        <v>764</v>
      </c>
      <c r="C20" t="s">
        <v>292</v>
      </c>
    </row>
    <row r="21" spans="1:3">
      <c r="A21" t="s">
        <v>763</v>
      </c>
      <c r="C21" t="s">
        <v>292</v>
      </c>
    </row>
    <row r="22" spans="1:3">
      <c r="A22" t="s">
        <v>762</v>
      </c>
      <c r="C2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63"/>
  <dimension ref="A1:C9"/>
  <sheetViews>
    <sheetView workbookViewId="0">
      <selection activeCell="A2" sqref="A2:C9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795</v>
      </c>
      <c r="B2" t="s">
        <v>794</v>
      </c>
      <c r="C2" t="s">
        <v>6</v>
      </c>
    </row>
    <row r="3" spans="1:3">
      <c r="A3" t="s">
        <v>793</v>
      </c>
      <c r="B3" t="s">
        <v>791</v>
      </c>
      <c r="C3" t="s">
        <v>6</v>
      </c>
    </row>
    <row r="4" spans="1:3">
      <c r="A4" t="s">
        <v>792</v>
      </c>
      <c r="B4" t="s">
        <v>791</v>
      </c>
      <c r="C4" t="s">
        <v>6</v>
      </c>
    </row>
    <row r="5" spans="1:3">
      <c r="A5" t="s">
        <v>790</v>
      </c>
      <c r="B5" t="s">
        <v>789</v>
      </c>
      <c r="C5" t="s">
        <v>175</v>
      </c>
    </row>
    <row r="6" spans="1:3">
      <c r="A6" t="s">
        <v>788</v>
      </c>
      <c r="B6" t="s">
        <v>787</v>
      </c>
      <c r="C6" t="s">
        <v>6</v>
      </c>
    </row>
    <row r="7" spans="1:3">
      <c r="A7" t="s">
        <v>786</v>
      </c>
      <c r="B7" t="s">
        <v>783</v>
      </c>
      <c r="C7" t="s">
        <v>6</v>
      </c>
    </row>
    <row r="8" spans="1:3">
      <c r="A8" t="s">
        <v>785</v>
      </c>
      <c r="B8" t="s">
        <v>783</v>
      </c>
      <c r="C8" t="s">
        <v>6</v>
      </c>
    </row>
    <row r="9" spans="1:3">
      <c r="A9" t="s">
        <v>784</v>
      </c>
      <c r="B9" t="s">
        <v>783</v>
      </c>
      <c r="C9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62"/>
  <dimension ref="A1:F3"/>
  <sheetViews>
    <sheetView workbookViewId="0">
      <selection activeCell="F2" activeCellId="2" sqref="A2:A3 D2:D3 F2:F3"/>
    </sheetView>
  </sheetViews>
  <sheetFormatPr baseColWidth="10" defaultColWidth="8.81640625" defaultRowHeight="13"/>
  <sheetData>
    <row r="1" spans="1:6">
      <c r="A1" t="s">
        <v>0</v>
      </c>
      <c r="B1" t="s">
        <v>294</v>
      </c>
      <c r="C1" t="s">
        <v>802</v>
      </c>
      <c r="D1" t="s">
        <v>1</v>
      </c>
      <c r="E1" t="s">
        <v>19</v>
      </c>
      <c r="F1" t="s">
        <v>2</v>
      </c>
    </row>
    <row r="2" spans="1:6">
      <c r="A2" t="s">
        <v>801</v>
      </c>
      <c r="B2" t="s">
        <v>800</v>
      </c>
      <c r="C2" t="s">
        <v>476</v>
      </c>
      <c r="F2" t="s">
        <v>5</v>
      </c>
    </row>
    <row r="3" spans="1:6">
      <c r="A3" t="s">
        <v>799</v>
      </c>
      <c r="B3" t="s">
        <v>798</v>
      </c>
      <c r="D3" t="s">
        <v>797</v>
      </c>
      <c r="E3" t="s">
        <v>796</v>
      </c>
      <c r="F3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70"/>
  <dimension ref="A1:I23"/>
  <sheetViews>
    <sheetView workbookViewId="0">
      <selection activeCell="I2" activeCellId="2" sqref="A2:A23 C2:C23 I2:I23"/>
    </sheetView>
  </sheetViews>
  <sheetFormatPr baseColWidth="10" defaultColWidth="8.81640625" defaultRowHeight="13"/>
  <sheetData>
    <row r="1" spans="1:9">
      <c r="A1" t="s">
        <v>0</v>
      </c>
      <c r="B1" t="s">
        <v>111</v>
      </c>
      <c r="C1" t="s">
        <v>1</v>
      </c>
      <c r="D1" t="s">
        <v>110</v>
      </c>
      <c r="E1" t="s">
        <v>146</v>
      </c>
      <c r="F1" t="s">
        <v>151</v>
      </c>
      <c r="G1" t="s">
        <v>109</v>
      </c>
      <c r="H1" t="s">
        <v>19</v>
      </c>
      <c r="I1" t="s">
        <v>2</v>
      </c>
    </row>
    <row r="2" spans="1:9">
      <c r="A2" t="s">
        <v>368</v>
      </c>
      <c r="D2" t="s">
        <v>364</v>
      </c>
      <c r="E2" t="s">
        <v>321</v>
      </c>
      <c r="G2" t="s">
        <v>367</v>
      </c>
      <c r="I2" t="s">
        <v>101</v>
      </c>
    </row>
    <row r="3" spans="1:9">
      <c r="A3" t="s">
        <v>366</v>
      </c>
      <c r="C3" t="s">
        <v>365</v>
      </c>
      <c r="D3" t="s">
        <v>364</v>
      </c>
      <c r="E3" t="s">
        <v>321</v>
      </c>
      <c r="G3" t="s">
        <v>363</v>
      </c>
      <c r="I3" t="s">
        <v>101</v>
      </c>
    </row>
    <row r="4" spans="1:9">
      <c r="A4" t="s">
        <v>362</v>
      </c>
      <c r="D4" t="s">
        <v>348</v>
      </c>
      <c r="E4" t="s">
        <v>321</v>
      </c>
      <c r="G4" t="s">
        <v>361</v>
      </c>
      <c r="I4" t="s">
        <v>101</v>
      </c>
    </row>
    <row r="5" spans="1:9">
      <c r="A5" t="s">
        <v>360</v>
      </c>
      <c r="D5" t="s">
        <v>348</v>
      </c>
      <c r="E5" t="s">
        <v>321</v>
      </c>
      <c r="G5" t="s">
        <v>359</v>
      </c>
      <c r="I5" t="s">
        <v>101</v>
      </c>
    </row>
    <row r="6" spans="1:9">
      <c r="A6" t="s">
        <v>358</v>
      </c>
      <c r="D6" t="s">
        <v>348</v>
      </c>
      <c r="E6" t="s">
        <v>321</v>
      </c>
      <c r="G6" t="s">
        <v>357</v>
      </c>
      <c r="I6" t="s">
        <v>101</v>
      </c>
    </row>
    <row r="7" spans="1:9">
      <c r="A7" t="s">
        <v>356</v>
      </c>
      <c r="D7" t="s">
        <v>348</v>
      </c>
      <c r="E7" t="s">
        <v>321</v>
      </c>
      <c r="I7" t="s">
        <v>6</v>
      </c>
    </row>
    <row r="8" spans="1:9">
      <c r="A8" t="s">
        <v>355</v>
      </c>
      <c r="D8" t="s">
        <v>348</v>
      </c>
      <c r="E8" t="s">
        <v>321</v>
      </c>
      <c r="G8" t="s">
        <v>354</v>
      </c>
      <c r="I8" t="s">
        <v>101</v>
      </c>
    </row>
    <row r="9" spans="1:9">
      <c r="A9" t="s">
        <v>353</v>
      </c>
      <c r="D9" t="s">
        <v>348</v>
      </c>
      <c r="E9" t="s">
        <v>321</v>
      </c>
      <c r="I9" t="s">
        <v>6</v>
      </c>
    </row>
    <row r="10" spans="1:9">
      <c r="A10" t="s">
        <v>352</v>
      </c>
      <c r="D10" t="s">
        <v>348</v>
      </c>
      <c r="E10" t="s">
        <v>321</v>
      </c>
      <c r="G10" t="s">
        <v>351</v>
      </c>
      <c r="I10" t="s">
        <v>101</v>
      </c>
    </row>
    <row r="11" spans="1:9">
      <c r="A11" t="s">
        <v>350</v>
      </c>
      <c r="C11" t="s">
        <v>349</v>
      </c>
      <c r="D11" t="s">
        <v>348</v>
      </c>
      <c r="E11" t="s">
        <v>321</v>
      </c>
      <c r="I11" t="s">
        <v>101</v>
      </c>
    </row>
    <row r="12" spans="1:9">
      <c r="A12" t="s">
        <v>347</v>
      </c>
      <c r="B12" t="s">
        <v>105</v>
      </c>
      <c r="C12" t="s">
        <v>345</v>
      </c>
      <c r="D12" t="s">
        <v>338</v>
      </c>
      <c r="E12" t="s">
        <v>321</v>
      </c>
      <c r="I12" t="s">
        <v>6</v>
      </c>
    </row>
    <row r="13" spans="1:9">
      <c r="A13" t="s">
        <v>346</v>
      </c>
      <c r="B13" t="s">
        <v>105</v>
      </c>
      <c r="C13" t="s">
        <v>345</v>
      </c>
      <c r="D13" t="s">
        <v>338</v>
      </c>
      <c r="E13" t="s">
        <v>321</v>
      </c>
      <c r="G13" t="s">
        <v>344</v>
      </c>
      <c r="I13" t="s">
        <v>343</v>
      </c>
    </row>
    <row r="14" spans="1:9">
      <c r="A14" t="s">
        <v>342</v>
      </c>
      <c r="B14" t="s">
        <v>105</v>
      </c>
      <c r="C14" t="s">
        <v>339</v>
      </c>
      <c r="D14" t="s">
        <v>338</v>
      </c>
      <c r="E14" t="s">
        <v>321</v>
      </c>
      <c r="G14" t="s">
        <v>341</v>
      </c>
      <c r="I14" t="s">
        <v>101</v>
      </c>
    </row>
    <row r="15" spans="1:9">
      <c r="A15" t="s">
        <v>340</v>
      </c>
      <c r="B15" t="s">
        <v>105</v>
      </c>
      <c r="C15" t="s">
        <v>339</v>
      </c>
      <c r="D15" t="s">
        <v>338</v>
      </c>
      <c r="E15" t="s">
        <v>321</v>
      </c>
      <c r="G15" t="s">
        <v>337</v>
      </c>
      <c r="I15" t="s">
        <v>101</v>
      </c>
    </row>
    <row r="16" spans="1:9">
      <c r="A16" t="s">
        <v>336</v>
      </c>
      <c r="B16" t="s">
        <v>324</v>
      </c>
      <c r="C16" t="s">
        <v>335</v>
      </c>
      <c r="D16" t="s">
        <v>322</v>
      </c>
      <c r="E16" t="s">
        <v>321</v>
      </c>
      <c r="G16" t="s">
        <v>334</v>
      </c>
      <c r="I16" t="s">
        <v>101</v>
      </c>
    </row>
    <row r="17" spans="1:9">
      <c r="A17" t="s">
        <v>333</v>
      </c>
      <c r="B17" t="s">
        <v>324</v>
      </c>
      <c r="C17" t="s">
        <v>332</v>
      </c>
      <c r="D17" t="s">
        <v>322</v>
      </c>
      <c r="E17" t="s">
        <v>321</v>
      </c>
      <c r="I17" t="s">
        <v>101</v>
      </c>
    </row>
    <row r="18" spans="1:9">
      <c r="A18" t="s">
        <v>331</v>
      </c>
      <c r="B18" t="s">
        <v>324</v>
      </c>
      <c r="C18" t="s">
        <v>330</v>
      </c>
      <c r="D18" t="s">
        <v>322</v>
      </c>
      <c r="E18" t="s">
        <v>321</v>
      </c>
      <c r="G18" t="s">
        <v>329</v>
      </c>
      <c r="I18" t="s">
        <v>101</v>
      </c>
    </row>
    <row r="19" spans="1:9">
      <c r="A19" t="s">
        <v>328</v>
      </c>
      <c r="B19" t="s">
        <v>324</v>
      </c>
      <c r="C19" t="s">
        <v>327</v>
      </c>
      <c r="D19" t="s">
        <v>322</v>
      </c>
      <c r="E19" t="s">
        <v>321</v>
      </c>
      <c r="G19" t="s">
        <v>326</v>
      </c>
      <c r="I19" t="s">
        <v>101</v>
      </c>
    </row>
    <row r="20" spans="1:9">
      <c r="A20" t="s">
        <v>325</v>
      </c>
      <c r="B20" t="s">
        <v>324</v>
      </c>
      <c r="C20" t="s">
        <v>323</v>
      </c>
      <c r="D20" t="s">
        <v>322</v>
      </c>
      <c r="E20" t="s">
        <v>321</v>
      </c>
      <c r="I20" t="s">
        <v>101</v>
      </c>
    </row>
    <row r="21" spans="1:9">
      <c r="A21" t="s">
        <v>320</v>
      </c>
      <c r="G21" t="s">
        <v>319</v>
      </c>
      <c r="I21" t="s">
        <v>101</v>
      </c>
    </row>
    <row r="22" spans="1:9">
      <c r="A22" t="s">
        <v>318</v>
      </c>
      <c r="C22" t="s">
        <v>317</v>
      </c>
      <c r="G22" t="s">
        <v>316</v>
      </c>
      <c r="I22" t="s">
        <v>101</v>
      </c>
    </row>
    <row r="23" spans="1:9">
      <c r="A23" t="s">
        <v>315</v>
      </c>
      <c r="C23" t="s">
        <v>314</v>
      </c>
      <c r="E23" t="s">
        <v>313</v>
      </c>
      <c r="I23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61"/>
  <dimension ref="A1:H19"/>
  <sheetViews>
    <sheetView workbookViewId="0">
      <selection activeCell="H2" activeCellId="2" sqref="A2:A19 E2:E19 H2:H19"/>
    </sheetView>
  </sheetViews>
  <sheetFormatPr baseColWidth="10" defaultColWidth="8.81640625" defaultRowHeight="13"/>
  <sheetData>
    <row r="1" spans="1:8">
      <c r="A1" t="s">
        <v>0</v>
      </c>
      <c r="B1" t="s">
        <v>294</v>
      </c>
      <c r="C1" t="s">
        <v>146</v>
      </c>
      <c r="D1" t="s">
        <v>151</v>
      </c>
      <c r="E1" t="s">
        <v>1</v>
      </c>
      <c r="F1" t="s">
        <v>109</v>
      </c>
      <c r="G1" t="s">
        <v>19</v>
      </c>
      <c r="H1" t="s">
        <v>2</v>
      </c>
    </row>
    <row r="2" spans="1:8">
      <c r="A2" t="s">
        <v>836</v>
      </c>
      <c r="F2" t="s">
        <v>835</v>
      </c>
      <c r="H2" t="s">
        <v>101</v>
      </c>
    </row>
    <row r="3" spans="1:8">
      <c r="A3" t="s">
        <v>834</v>
      </c>
      <c r="E3" t="s">
        <v>833</v>
      </c>
      <c r="H3" t="s">
        <v>101</v>
      </c>
    </row>
    <row r="4" spans="1:8">
      <c r="A4" t="s">
        <v>832</v>
      </c>
      <c r="H4" t="s">
        <v>6</v>
      </c>
    </row>
    <row r="5" spans="1:8">
      <c r="A5" t="s">
        <v>831</v>
      </c>
      <c r="B5" t="s">
        <v>285</v>
      </c>
      <c r="C5" t="s">
        <v>191</v>
      </c>
      <c r="E5" t="s">
        <v>830</v>
      </c>
      <c r="F5" t="s">
        <v>829</v>
      </c>
      <c r="H5" t="s">
        <v>101</v>
      </c>
    </row>
    <row r="6" spans="1:8">
      <c r="A6" t="s">
        <v>828</v>
      </c>
      <c r="B6" t="s">
        <v>815</v>
      </c>
      <c r="E6" t="s">
        <v>812</v>
      </c>
      <c r="F6" t="s">
        <v>188</v>
      </c>
      <c r="H6" t="s">
        <v>101</v>
      </c>
    </row>
    <row r="7" spans="1:8">
      <c r="A7" t="s">
        <v>827</v>
      </c>
      <c r="B7" t="s">
        <v>815</v>
      </c>
      <c r="E7" t="s">
        <v>824</v>
      </c>
      <c r="F7" t="s">
        <v>188</v>
      </c>
      <c r="H7" t="s">
        <v>101</v>
      </c>
    </row>
    <row r="8" spans="1:8">
      <c r="A8" t="s">
        <v>826</v>
      </c>
      <c r="B8" t="s">
        <v>815</v>
      </c>
      <c r="E8" t="s">
        <v>824</v>
      </c>
      <c r="F8" t="s">
        <v>188</v>
      </c>
      <c r="H8" t="s">
        <v>101</v>
      </c>
    </row>
    <row r="9" spans="1:8">
      <c r="A9" t="s">
        <v>825</v>
      </c>
      <c r="B9" t="s">
        <v>815</v>
      </c>
      <c r="E9" t="s">
        <v>824</v>
      </c>
      <c r="F9" t="s">
        <v>188</v>
      </c>
      <c r="H9" t="s">
        <v>101</v>
      </c>
    </row>
    <row r="10" spans="1:8">
      <c r="A10" t="s">
        <v>823</v>
      </c>
      <c r="B10" t="s">
        <v>815</v>
      </c>
      <c r="E10" t="s">
        <v>821</v>
      </c>
      <c r="F10" t="s">
        <v>188</v>
      </c>
      <c r="H10" t="s">
        <v>101</v>
      </c>
    </row>
    <row r="11" spans="1:8">
      <c r="A11" t="s">
        <v>822</v>
      </c>
      <c r="B11" t="s">
        <v>815</v>
      </c>
      <c r="E11" t="s">
        <v>821</v>
      </c>
      <c r="F11" t="s">
        <v>188</v>
      </c>
      <c r="H11" t="s">
        <v>101</v>
      </c>
    </row>
    <row r="12" spans="1:8">
      <c r="A12" t="s">
        <v>820</v>
      </c>
      <c r="B12" t="s">
        <v>815</v>
      </c>
      <c r="E12" t="s">
        <v>819</v>
      </c>
      <c r="F12" t="s">
        <v>188</v>
      </c>
      <c r="H12" t="s">
        <v>101</v>
      </c>
    </row>
    <row r="13" spans="1:8">
      <c r="A13" t="s">
        <v>818</v>
      </c>
      <c r="B13" t="s">
        <v>815</v>
      </c>
      <c r="E13" t="s">
        <v>817</v>
      </c>
      <c r="F13" t="s">
        <v>188</v>
      </c>
      <c r="H13" t="s">
        <v>101</v>
      </c>
    </row>
    <row r="14" spans="1:8">
      <c r="A14" t="s">
        <v>816</v>
      </c>
      <c r="B14" t="s">
        <v>815</v>
      </c>
      <c r="E14" t="s">
        <v>812</v>
      </c>
      <c r="F14" t="s">
        <v>188</v>
      </c>
      <c r="H14" t="s">
        <v>101</v>
      </c>
    </row>
    <row r="15" spans="1:8">
      <c r="A15" t="s">
        <v>814</v>
      </c>
      <c r="B15" t="s">
        <v>813</v>
      </c>
      <c r="E15" t="s">
        <v>812</v>
      </c>
      <c r="F15" t="s">
        <v>188</v>
      </c>
      <c r="G15" t="s">
        <v>811</v>
      </c>
      <c r="H15" t="s">
        <v>101</v>
      </c>
    </row>
    <row r="16" spans="1:8">
      <c r="A16" t="s">
        <v>810</v>
      </c>
      <c r="B16" t="s">
        <v>805</v>
      </c>
      <c r="C16" t="s">
        <v>804</v>
      </c>
      <c r="E16" t="s">
        <v>807</v>
      </c>
      <c r="F16" t="s">
        <v>188</v>
      </c>
      <c r="H16" t="s">
        <v>101</v>
      </c>
    </row>
    <row r="17" spans="1:8">
      <c r="A17" t="s">
        <v>809</v>
      </c>
      <c r="B17" t="s">
        <v>805</v>
      </c>
      <c r="C17" t="s">
        <v>804</v>
      </c>
      <c r="E17" t="s">
        <v>807</v>
      </c>
      <c r="F17" t="s">
        <v>188</v>
      </c>
      <c r="H17" t="s">
        <v>101</v>
      </c>
    </row>
    <row r="18" spans="1:8">
      <c r="A18" t="s">
        <v>808</v>
      </c>
      <c r="B18" t="s">
        <v>805</v>
      </c>
      <c r="C18" t="s">
        <v>804</v>
      </c>
      <c r="E18" t="s">
        <v>807</v>
      </c>
      <c r="F18" t="s">
        <v>188</v>
      </c>
      <c r="H18" t="s">
        <v>101</v>
      </c>
    </row>
    <row r="19" spans="1:8">
      <c r="A19" t="s">
        <v>806</v>
      </c>
      <c r="B19" t="s">
        <v>805</v>
      </c>
      <c r="C19" t="s">
        <v>804</v>
      </c>
      <c r="E19" t="s">
        <v>803</v>
      </c>
      <c r="F19" t="s">
        <v>188</v>
      </c>
      <c r="H19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60"/>
  <dimension ref="A1:H27"/>
  <sheetViews>
    <sheetView workbookViewId="0">
      <selection activeCell="H27" activeCellId="1" sqref="A2:B27 H2:H27"/>
    </sheetView>
  </sheetViews>
  <sheetFormatPr baseColWidth="10" defaultColWidth="8.81640625" defaultRowHeight="13"/>
  <cols>
    <col min="8" max="8" width="38.54296875" customWidth="1"/>
  </cols>
  <sheetData>
    <row r="1" spans="1:8">
      <c r="A1" t="s">
        <v>0</v>
      </c>
      <c r="B1" t="s">
        <v>1</v>
      </c>
      <c r="C1" t="s">
        <v>21</v>
      </c>
      <c r="D1" t="s">
        <v>20</v>
      </c>
      <c r="E1" t="s">
        <v>146</v>
      </c>
      <c r="F1" t="s">
        <v>144</v>
      </c>
      <c r="G1" t="s">
        <v>19</v>
      </c>
      <c r="H1" t="s">
        <v>2</v>
      </c>
    </row>
    <row r="2" spans="1:8">
      <c r="A2" t="s">
        <v>930</v>
      </c>
      <c r="B2" t="s">
        <v>857</v>
      </c>
      <c r="C2" t="s">
        <v>929</v>
      </c>
      <c r="E2" t="s">
        <v>928</v>
      </c>
      <c r="F2" t="s">
        <v>927</v>
      </c>
      <c r="H2" t="s">
        <v>837</v>
      </c>
    </row>
    <row r="3" spans="1:8">
      <c r="A3" t="s">
        <v>926</v>
      </c>
      <c r="B3" t="s">
        <v>857</v>
      </c>
      <c r="C3" t="s">
        <v>925</v>
      </c>
      <c r="E3" t="s">
        <v>868</v>
      </c>
      <c r="F3" t="s">
        <v>924</v>
      </c>
      <c r="H3" t="s">
        <v>837</v>
      </c>
    </row>
    <row r="4" spans="1:8">
      <c r="A4" t="s">
        <v>923</v>
      </c>
      <c r="B4" t="s">
        <v>857</v>
      </c>
      <c r="E4" t="s">
        <v>868</v>
      </c>
      <c r="F4" t="s">
        <v>922</v>
      </c>
      <c r="H4" t="s">
        <v>837</v>
      </c>
    </row>
    <row r="5" spans="1:8">
      <c r="A5" t="s">
        <v>921</v>
      </c>
      <c r="B5" t="s">
        <v>920</v>
      </c>
      <c r="E5" t="s">
        <v>919</v>
      </c>
      <c r="F5" t="s">
        <v>918</v>
      </c>
      <c r="H5" t="s">
        <v>837</v>
      </c>
    </row>
    <row r="6" spans="1:8">
      <c r="A6" t="s">
        <v>917</v>
      </c>
      <c r="B6" t="s">
        <v>857</v>
      </c>
      <c r="E6" t="s">
        <v>846</v>
      </c>
      <c r="F6" t="s">
        <v>916</v>
      </c>
      <c r="G6" t="s">
        <v>915</v>
      </c>
      <c r="H6" t="s">
        <v>837</v>
      </c>
    </row>
    <row r="7" spans="1:8">
      <c r="A7" t="s">
        <v>914</v>
      </c>
      <c r="B7" t="s">
        <v>913</v>
      </c>
      <c r="C7" t="s">
        <v>912</v>
      </c>
      <c r="E7" t="s">
        <v>864</v>
      </c>
      <c r="G7" t="s">
        <v>905</v>
      </c>
      <c r="H7" t="s">
        <v>837</v>
      </c>
    </row>
    <row r="8" spans="1:8">
      <c r="A8" t="s">
        <v>911</v>
      </c>
      <c r="B8" t="s">
        <v>857</v>
      </c>
      <c r="C8" t="s">
        <v>910</v>
      </c>
      <c r="E8" t="s">
        <v>868</v>
      </c>
      <c r="F8" t="s">
        <v>909</v>
      </c>
      <c r="H8" t="s">
        <v>837</v>
      </c>
    </row>
    <row r="9" spans="1:8">
      <c r="A9" t="s">
        <v>908</v>
      </c>
      <c r="B9" t="s">
        <v>907</v>
      </c>
      <c r="C9" t="s">
        <v>906</v>
      </c>
      <c r="E9" t="s">
        <v>864</v>
      </c>
      <c r="G9" t="s">
        <v>905</v>
      </c>
      <c r="H9" t="s">
        <v>837</v>
      </c>
    </row>
    <row r="10" spans="1:8">
      <c r="A10" t="s">
        <v>904</v>
      </c>
      <c r="B10" t="s">
        <v>903</v>
      </c>
      <c r="E10" t="s">
        <v>868</v>
      </c>
      <c r="F10" t="s">
        <v>902</v>
      </c>
      <c r="H10" t="s">
        <v>837</v>
      </c>
    </row>
    <row r="11" spans="1:8">
      <c r="A11" t="s">
        <v>901</v>
      </c>
      <c r="B11" t="s">
        <v>857</v>
      </c>
      <c r="C11" t="s">
        <v>900</v>
      </c>
      <c r="E11" t="s">
        <v>846</v>
      </c>
      <c r="F11" t="s">
        <v>899</v>
      </c>
      <c r="H11" t="s">
        <v>837</v>
      </c>
    </row>
    <row r="12" spans="1:8">
      <c r="A12" t="s">
        <v>898</v>
      </c>
      <c r="B12" t="s">
        <v>857</v>
      </c>
      <c r="E12" t="s">
        <v>868</v>
      </c>
      <c r="F12" t="s">
        <v>897</v>
      </c>
      <c r="H12" t="s">
        <v>837</v>
      </c>
    </row>
    <row r="13" spans="1:8">
      <c r="A13" t="s">
        <v>896</v>
      </c>
      <c r="B13" t="s">
        <v>857</v>
      </c>
      <c r="E13" t="s">
        <v>890</v>
      </c>
      <c r="F13" t="s">
        <v>895</v>
      </c>
      <c r="H13" t="s">
        <v>837</v>
      </c>
    </row>
    <row r="14" spans="1:8">
      <c r="A14" t="s">
        <v>894</v>
      </c>
      <c r="B14" t="s">
        <v>857</v>
      </c>
      <c r="E14" t="s">
        <v>890</v>
      </c>
      <c r="F14" t="s">
        <v>893</v>
      </c>
      <c r="H14" t="s">
        <v>837</v>
      </c>
    </row>
    <row r="15" spans="1:8">
      <c r="A15" t="s">
        <v>892</v>
      </c>
      <c r="B15" t="s">
        <v>857</v>
      </c>
      <c r="D15" t="s">
        <v>891</v>
      </c>
      <c r="E15" t="s">
        <v>890</v>
      </c>
      <c r="F15" t="s">
        <v>889</v>
      </c>
      <c r="G15" t="s">
        <v>853</v>
      </c>
      <c r="H15" t="s">
        <v>837</v>
      </c>
    </row>
    <row r="16" spans="1:8">
      <c r="A16" t="s">
        <v>888</v>
      </c>
      <c r="B16" t="s">
        <v>887</v>
      </c>
      <c r="C16" t="s">
        <v>886</v>
      </c>
      <c r="D16" t="s">
        <v>885</v>
      </c>
      <c r="E16" t="s">
        <v>884</v>
      </c>
      <c r="F16" t="s">
        <v>883</v>
      </c>
      <c r="H16" t="s">
        <v>837</v>
      </c>
    </row>
    <row r="17" spans="1:8">
      <c r="A17" t="s">
        <v>882</v>
      </c>
      <c r="B17" t="s">
        <v>881</v>
      </c>
      <c r="D17" t="s">
        <v>880</v>
      </c>
      <c r="E17" t="s">
        <v>868</v>
      </c>
      <c r="F17" t="s">
        <v>879</v>
      </c>
      <c r="H17" t="s">
        <v>837</v>
      </c>
    </row>
    <row r="18" spans="1:8">
      <c r="A18" t="s">
        <v>878</v>
      </c>
      <c r="B18" t="s">
        <v>877</v>
      </c>
      <c r="D18" t="s">
        <v>876</v>
      </c>
      <c r="E18" t="s">
        <v>864</v>
      </c>
      <c r="F18" t="s">
        <v>875</v>
      </c>
      <c r="H18" t="s">
        <v>837</v>
      </c>
    </row>
    <row r="19" spans="1:8">
      <c r="A19" t="s">
        <v>874</v>
      </c>
      <c r="B19" t="s">
        <v>873</v>
      </c>
      <c r="D19" t="s">
        <v>872</v>
      </c>
      <c r="E19" t="s">
        <v>864</v>
      </c>
      <c r="H19" t="s">
        <v>837</v>
      </c>
    </row>
    <row r="20" spans="1:8">
      <c r="A20" t="s">
        <v>871</v>
      </c>
      <c r="B20" t="s">
        <v>865</v>
      </c>
      <c r="C20" t="s">
        <v>870</v>
      </c>
      <c r="D20" t="s">
        <v>869</v>
      </c>
      <c r="E20" t="s">
        <v>868</v>
      </c>
      <c r="F20" t="s">
        <v>867</v>
      </c>
      <c r="H20" t="s">
        <v>837</v>
      </c>
    </row>
    <row r="21" spans="1:8">
      <c r="A21" t="s">
        <v>866</v>
      </c>
      <c r="B21" t="s">
        <v>865</v>
      </c>
      <c r="E21" t="s">
        <v>864</v>
      </c>
      <c r="F21" t="s">
        <v>863</v>
      </c>
      <c r="H21" t="s">
        <v>837</v>
      </c>
    </row>
    <row r="22" spans="1:8">
      <c r="A22" t="s">
        <v>862</v>
      </c>
      <c r="B22" t="s">
        <v>857</v>
      </c>
      <c r="D22" t="s">
        <v>861</v>
      </c>
      <c r="E22" t="s">
        <v>846</v>
      </c>
      <c r="F22" t="s">
        <v>860</v>
      </c>
      <c r="G22" t="s">
        <v>859</v>
      </c>
      <c r="H22" t="s">
        <v>837</v>
      </c>
    </row>
    <row r="23" spans="1:8">
      <c r="A23" t="s">
        <v>858</v>
      </c>
      <c r="B23" t="s">
        <v>857</v>
      </c>
      <c r="D23" t="s">
        <v>856</v>
      </c>
      <c r="E23" t="s">
        <v>855</v>
      </c>
      <c r="F23" t="s">
        <v>854</v>
      </c>
      <c r="G23" t="s">
        <v>853</v>
      </c>
      <c r="H23" t="s">
        <v>837</v>
      </c>
    </row>
    <row r="24" spans="1:8">
      <c r="A24" t="s">
        <v>852</v>
      </c>
      <c r="B24" t="s">
        <v>851</v>
      </c>
      <c r="D24" t="s">
        <v>850</v>
      </c>
      <c r="E24" t="s">
        <v>849</v>
      </c>
      <c r="F24" t="s">
        <v>848</v>
      </c>
      <c r="H24" t="s">
        <v>837</v>
      </c>
    </row>
    <row r="25" spans="1:8">
      <c r="A25" t="s">
        <v>847</v>
      </c>
      <c r="E25" t="s">
        <v>846</v>
      </c>
      <c r="H25" t="s">
        <v>837</v>
      </c>
    </row>
    <row r="26" spans="1:8">
      <c r="A26" t="s">
        <v>845</v>
      </c>
      <c r="F26" t="s">
        <v>844</v>
      </c>
      <c r="G26" t="s">
        <v>843</v>
      </c>
      <c r="H26" t="s">
        <v>837</v>
      </c>
    </row>
    <row r="27" spans="1:8">
      <c r="A27" t="s">
        <v>842</v>
      </c>
      <c r="B27" t="s">
        <v>841</v>
      </c>
      <c r="D27" t="s">
        <v>840</v>
      </c>
      <c r="E27" t="s">
        <v>839</v>
      </c>
      <c r="G27" t="s">
        <v>838</v>
      </c>
      <c r="H27" t="s">
        <v>837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53"/>
  <dimension ref="A1:F58"/>
  <sheetViews>
    <sheetView zoomScale="115" zoomScaleNormal="115" workbookViewId="0">
      <selection activeCell="F2" activeCellId="1" sqref="A2:A58 F2:F58"/>
    </sheetView>
  </sheetViews>
  <sheetFormatPr baseColWidth="10" defaultColWidth="8.81640625" defaultRowHeight="13"/>
  <sheetData>
    <row r="1" spans="1:6">
      <c r="A1" t="s">
        <v>0</v>
      </c>
      <c r="B1" t="s">
        <v>938</v>
      </c>
      <c r="C1" t="s">
        <v>294</v>
      </c>
      <c r="D1" t="s">
        <v>1</v>
      </c>
      <c r="E1" t="s">
        <v>19</v>
      </c>
      <c r="F1" t="s">
        <v>2</v>
      </c>
    </row>
    <row r="2" spans="1:6">
      <c r="A2" t="s">
        <v>1239</v>
      </c>
      <c r="B2" t="s">
        <v>1238</v>
      </c>
      <c r="C2" t="s">
        <v>1212</v>
      </c>
      <c r="E2" t="s">
        <v>1210</v>
      </c>
      <c r="F2" t="s">
        <v>1160</v>
      </c>
    </row>
    <row r="3" spans="1:6">
      <c r="A3" t="s">
        <v>1237</v>
      </c>
      <c r="B3" t="s">
        <v>290</v>
      </c>
      <c r="C3" t="s">
        <v>1212</v>
      </c>
      <c r="E3" t="s">
        <v>1210</v>
      </c>
      <c r="F3" t="s">
        <v>1160</v>
      </c>
    </row>
    <row r="4" spans="1:6">
      <c r="A4" t="s">
        <v>1236</v>
      </c>
      <c r="B4" t="s">
        <v>1185</v>
      </c>
      <c r="C4" t="s">
        <v>1212</v>
      </c>
      <c r="E4" t="s">
        <v>1210</v>
      </c>
      <c r="F4" t="s">
        <v>1160</v>
      </c>
    </row>
    <row r="5" spans="1:6">
      <c r="A5" t="s">
        <v>1235</v>
      </c>
      <c r="B5" t="s">
        <v>1022</v>
      </c>
      <c r="C5" t="s">
        <v>1230</v>
      </c>
      <c r="E5" t="s">
        <v>1210</v>
      </c>
      <c r="F5" t="s">
        <v>1160</v>
      </c>
    </row>
    <row r="6" spans="1:6">
      <c r="A6" t="s">
        <v>1234</v>
      </c>
      <c r="B6" t="s">
        <v>1177</v>
      </c>
      <c r="C6" t="s">
        <v>1214</v>
      </c>
      <c r="E6" t="s">
        <v>1210</v>
      </c>
      <c r="F6" t="s">
        <v>1160</v>
      </c>
    </row>
    <row r="7" spans="1:6">
      <c r="A7" t="s">
        <v>1233</v>
      </c>
      <c r="B7" t="s">
        <v>1017</v>
      </c>
      <c r="C7" t="s">
        <v>1230</v>
      </c>
      <c r="E7" t="s">
        <v>1210</v>
      </c>
      <c r="F7" t="s">
        <v>1160</v>
      </c>
    </row>
    <row r="8" spans="1:6">
      <c r="A8" t="s">
        <v>1232</v>
      </c>
      <c r="B8" t="s">
        <v>1185</v>
      </c>
      <c r="C8" t="s">
        <v>949</v>
      </c>
      <c r="E8" t="s">
        <v>1210</v>
      </c>
      <c r="F8" t="s">
        <v>1160</v>
      </c>
    </row>
    <row r="9" spans="1:6">
      <c r="A9" t="s">
        <v>1231</v>
      </c>
      <c r="B9" t="s">
        <v>1022</v>
      </c>
      <c r="C9" t="s">
        <v>1230</v>
      </c>
      <c r="E9" t="s">
        <v>1210</v>
      </c>
      <c r="F9" t="s">
        <v>1160</v>
      </c>
    </row>
    <row r="10" spans="1:6">
      <c r="A10" t="s">
        <v>1229</v>
      </c>
      <c r="B10" t="s">
        <v>1215</v>
      </c>
      <c r="C10" t="s">
        <v>1214</v>
      </c>
      <c r="E10" t="s">
        <v>1210</v>
      </c>
      <c r="F10" t="s">
        <v>1160</v>
      </c>
    </row>
    <row r="11" spans="1:6">
      <c r="A11" t="s">
        <v>1228</v>
      </c>
      <c r="B11" t="s">
        <v>960</v>
      </c>
      <c r="F11" t="s">
        <v>6</v>
      </c>
    </row>
    <row r="12" spans="1:6">
      <c r="A12" t="s">
        <v>1227</v>
      </c>
      <c r="B12" t="s">
        <v>1177</v>
      </c>
      <c r="D12" t="s">
        <v>1225</v>
      </c>
      <c r="F12" t="s">
        <v>6</v>
      </c>
    </row>
    <row r="13" spans="1:6">
      <c r="A13" t="s">
        <v>1226</v>
      </c>
      <c r="B13" t="s">
        <v>1017</v>
      </c>
      <c r="D13" t="s">
        <v>1225</v>
      </c>
      <c r="F13" t="s">
        <v>6</v>
      </c>
    </row>
    <row r="14" spans="1:6">
      <c r="A14" t="s">
        <v>1224</v>
      </c>
      <c r="B14" t="s">
        <v>1185</v>
      </c>
      <c r="F14" t="s">
        <v>6</v>
      </c>
    </row>
    <row r="15" spans="1:6">
      <c r="A15" t="s">
        <v>1223</v>
      </c>
      <c r="B15" t="s">
        <v>1177</v>
      </c>
      <c r="C15" t="s">
        <v>949</v>
      </c>
      <c r="E15" t="s">
        <v>1217</v>
      </c>
      <c r="F15" t="s">
        <v>1160</v>
      </c>
    </row>
    <row r="16" spans="1:6">
      <c r="A16" t="s">
        <v>1222</v>
      </c>
      <c r="B16" t="s">
        <v>1177</v>
      </c>
      <c r="C16" t="s">
        <v>949</v>
      </c>
      <c r="E16" t="s">
        <v>1217</v>
      </c>
      <c r="F16" t="s">
        <v>1160</v>
      </c>
    </row>
    <row r="17" spans="1:6">
      <c r="A17" t="s">
        <v>1221</v>
      </c>
      <c r="B17" t="s">
        <v>1215</v>
      </c>
      <c r="C17" t="s">
        <v>949</v>
      </c>
      <c r="E17" t="s">
        <v>1217</v>
      </c>
      <c r="F17" t="s">
        <v>1160</v>
      </c>
    </row>
    <row r="18" spans="1:6">
      <c r="A18" t="s">
        <v>1220</v>
      </c>
      <c r="B18" t="s">
        <v>1185</v>
      </c>
      <c r="C18" t="s">
        <v>949</v>
      </c>
      <c r="E18" t="s">
        <v>1217</v>
      </c>
      <c r="F18" t="s">
        <v>1160</v>
      </c>
    </row>
    <row r="19" spans="1:6">
      <c r="A19" t="s">
        <v>1219</v>
      </c>
      <c r="B19" t="s">
        <v>1185</v>
      </c>
      <c r="C19" t="s">
        <v>949</v>
      </c>
      <c r="E19" t="s">
        <v>1217</v>
      </c>
      <c r="F19" t="s">
        <v>1160</v>
      </c>
    </row>
    <row r="20" spans="1:6">
      <c r="A20" t="s">
        <v>1218</v>
      </c>
      <c r="B20" t="s">
        <v>1215</v>
      </c>
      <c r="C20" t="s">
        <v>949</v>
      </c>
      <c r="E20" t="s">
        <v>1217</v>
      </c>
      <c r="F20" t="s">
        <v>1160</v>
      </c>
    </row>
    <row r="21" spans="1:6">
      <c r="A21" t="s">
        <v>1216</v>
      </c>
      <c r="B21" t="s">
        <v>1215</v>
      </c>
      <c r="C21" t="s">
        <v>1214</v>
      </c>
      <c r="E21" t="s">
        <v>1210</v>
      </c>
      <c r="F21" t="s">
        <v>1160</v>
      </c>
    </row>
    <row r="22" spans="1:6">
      <c r="A22" t="s">
        <v>1213</v>
      </c>
      <c r="B22" t="s">
        <v>290</v>
      </c>
      <c r="C22" t="s">
        <v>1212</v>
      </c>
      <c r="E22" t="s">
        <v>1210</v>
      </c>
      <c r="F22" t="s">
        <v>1160</v>
      </c>
    </row>
    <row r="23" spans="1:6">
      <c r="A23" t="s">
        <v>1211</v>
      </c>
      <c r="B23" t="s">
        <v>1017</v>
      </c>
      <c r="C23" t="s">
        <v>289</v>
      </c>
      <c r="E23" t="s">
        <v>1210</v>
      </c>
      <c r="F23" t="s">
        <v>1160</v>
      </c>
    </row>
    <row r="24" spans="1:6">
      <c r="A24" t="s">
        <v>1209</v>
      </c>
      <c r="B24" t="s">
        <v>1208</v>
      </c>
      <c r="C24" t="s">
        <v>1022</v>
      </c>
      <c r="D24" t="s">
        <v>1189</v>
      </c>
      <c r="E24" t="s">
        <v>1188</v>
      </c>
      <c r="F24" t="s">
        <v>1160</v>
      </c>
    </row>
    <row r="25" spans="1:6">
      <c r="A25" t="s">
        <v>1207</v>
      </c>
      <c r="B25" t="s">
        <v>1181</v>
      </c>
      <c r="C25" t="s">
        <v>289</v>
      </c>
      <c r="D25" t="s">
        <v>1189</v>
      </c>
      <c r="E25" t="s">
        <v>1188</v>
      </c>
      <c r="F25" t="s">
        <v>1160</v>
      </c>
    </row>
    <row r="26" spans="1:6">
      <c r="A26" t="s">
        <v>1206</v>
      </c>
      <c r="B26" t="s">
        <v>960</v>
      </c>
      <c r="C26" t="s">
        <v>1205</v>
      </c>
      <c r="E26" t="s">
        <v>1198</v>
      </c>
      <c r="F26" t="s">
        <v>1160</v>
      </c>
    </row>
    <row r="27" spans="1:6">
      <c r="A27" t="s">
        <v>1204</v>
      </c>
      <c r="B27" t="s">
        <v>1203</v>
      </c>
      <c r="C27" t="s">
        <v>1190</v>
      </c>
      <c r="E27" t="s">
        <v>1198</v>
      </c>
      <c r="F27" t="s">
        <v>1160</v>
      </c>
    </row>
    <row r="28" spans="1:6">
      <c r="A28" t="s">
        <v>1202</v>
      </c>
      <c r="B28" t="s">
        <v>1201</v>
      </c>
      <c r="C28" t="s">
        <v>1200</v>
      </c>
      <c r="D28" t="s">
        <v>1171</v>
      </c>
      <c r="E28" t="s">
        <v>1188</v>
      </c>
      <c r="F28" t="s">
        <v>1160</v>
      </c>
    </row>
    <row r="29" spans="1:6">
      <c r="A29" t="s">
        <v>1199</v>
      </c>
      <c r="B29" t="s">
        <v>1181</v>
      </c>
      <c r="C29" t="s">
        <v>1022</v>
      </c>
      <c r="E29" t="s">
        <v>1198</v>
      </c>
      <c r="F29" t="s">
        <v>1160</v>
      </c>
    </row>
    <row r="30" spans="1:6">
      <c r="A30" t="s">
        <v>1197</v>
      </c>
      <c r="B30" t="s">
        <v>1017</v>
      </c>
      <c r="C30" t="s">
        <v>1196</v>
      </c>
      <c r="F30" t="s">
        <v>1160</v>
      </c>
    </row>
    <row r="31" spans="1:6">
      <c r="A31" t="s">
        <v>1195</v>
      </c>
      <c r="B31" t="s">
        <v>1194</v>
      </c>
      <c r="C31" t="s">
        <v>1193</v>
      </c>
      <c r="F31" t="s">
        <v>1160</v>
      </c>
    </row>
    <row r="32" spans="1:6">
      <c r="A32" t="s">
        <v>1192</v>
      </c>
      <c r="C32" t="s">
        <v>960</v>
      </c>
      <c r="D32" t="s">
        <v>1189</v>
      </c>
      <c r="E32" t="s">
        <v>1188</v>
      </c>
      <c r="F32" t="s">
        <v>1160</v>
      </c>
    </row>
    <row r="33" spans="1:6">
      <c r="A33" t="s">
        <v>1191</v>
      </c>
      <c r="C33" t="s">
        <v>1190</v>
      </c>
      <c r="D33" t="s">
        <v>1189</v>
      </c>
      <c r="E33" t="s">
        <v>1188</v>
      </c>
      <c r="F33" t="s">
        <v>1160</v>
      </c>
    </row>
    <row r="34" spans="1:6">
      <c r="A34" t="s">
        <v>1187</v>
      </c>
      <c r="B34" t="s">
        <v>1172</v>
      </c>
      <c r="C34" t="s">
        <v>1172</v>
      </c>
      <c r="F34" t="s">
        <v>1160</v>
      </c>
    </row>
    <row r="35" spans="1:6">
      <c r="A35" t="s">
        <v>1186</v>
      </c>
      <c r="B35" t="s">
        <v>1185</v>
      </c>
      <c r="C35" t="s">
        <v>1184</v>
      </c>
      <c r="D35" t="s">
        <v>1171</v>
      </c>
      <c r="F35" t="s">
        <v>1160</v>
      </c>
    </row>
    <row r="36" spans="1:6">
      <c r="A36" t="s">
        <v>1183</v>
      </c>
      <c r="F36" t="s">
        <v>1160</v>
      </c>
    </row>
    <row r="37" spans="1:6">
      <c r="A37" t="s">
        <v>1182</v>
      </c>
      <c r="B37" t="s">
        <v>1181</v>
      </c>
      <c r="C37" t="s">
        <v>289</v>
      </c>
      <c r="F37" t="s">
        <v>1160</v>
      </c>
    </row>
    <row r="38" spans="1:6">
      <c r="A38" t="s">
        <v>1180</v>
      </c>
      <c r="B38" t="s">
        <v>1179</v>
      </c>
      <c r="C38" t="s">
        <v>1022</v>
      </c>
      <c r="D38" t="s">
        <v>1171</v>
      </c>
      <c r="F38" t="s">
        <v>1160</v>
      </c>
    </row>
    <row r="39" spans="1:6">
      <c r="A39" t="s">
        <v>1178</v>
      </c>
      <c r="B39" t="s">
        <v>1177</v>
      </c>
      <c r="C39" t="s">
        <v>949</v>
      </c>
      <c r="F39" t="s">
        <v>1160</v>
      </c>
    </row>
    <row r="40" spans="1:6">
      <c r="A40" t="s">
        <v>1176</v>
      </c>
      <c r="B40" t="s">
        <v>1175</v>
      </c>
      <c r="C40" t="s">
        <v>960</v>
      </c>
      <c r="F40" t="s">
        <v>1160</v>
      </c>
    </row>
    <row r="41" spans="1:6">
      <c r="A41" t="s">
        <v>1174</v>
      </c>
      <c r="B41" t="s">
        <v>1172</v>
      </c>
      <c r="C41" t="s">
        <v>960</v>
      </c>
      <c r="F41" t="s">
        <v>1160</v>
      </c>
    </row>
    <row r="42" spans="1:6">
      <c r="A42" t="s">
        <v>1173</v>
      </c>
      <c r="B42" t="s">
        <v>1022</v>
      </c>
      <c r="C42" t="s">
        <v>1172</v>
      </c>
      <c r="D42" t="s">
        <v>1171</v>
      </c>
      <c r="F42" t="s">
        <v>1160</v>
      </c>
    </row>
    <row r="43" spans="1:6">
      <c r="A43" t="s">
        <v>1170</v>
      </c>
      <c r="B43" t="s">
        <v>1169</v>
      </c>
      <c r="C43" t="s">
        <v>949</v>
      </c>
      <c r="D43" t="s">
        <v>1166</v>
      </c>
      <c r="F43" t="s">
        <v>1160</v>
      </c>
    </row>
    <row r="44" spans="1:6">
      <c r="A44" t="s">
        <v>1168</v>
      </c>
      <c r="B44" t="s">
        <v>949</v>
      </c>
      <c r="C44" t="s">
        <v>1167</v>
      </c>
      <c r="D44" t="s">
        <v>1166</v>
      </c>
      <c r="F44" t="s">
        <v>1160</v>
      </c>
    </row>
    <row r="45" spans="1:6">
      <c r="A45" t="s">
        <v>1165</v>
      </c>
      <c r="B45" t="s">
        <v>1164</v>
      </c>
      <c r="C45" t="s">
        <v>949</v>
      </c>
      <c r="F45" t="s">
        <v>1160</v>
      </c>
    </row>
    <row r="46" spans="1:6">
      <c r="A46" t="s">
        <v>1163</v>
      </c>
      <c r="B46" t="s">
        <v>1022</v>
      </c>
      <c r="C46" t="s">
        <v>949</v>
      </c>
      <c r="F46" t="s">
        <v>1160</v>
      </c>
    </row>
    <row r="47" spans="1:6">
      <c r="A47" t="s">
        <v>1162</v>
      </c>
      <c r="B47" t="s">
        <v>1161</v>
      </c>
      <c r="C47" t="s">
        <v>960</v>
      </c>
      <c r="F47" t="s">
        <v>1160</v>
      </c>
    </row>
    <row r="49" spans="1:6">
      <c r="A49" t="s">
        <v>1159</v>
      </c>
      <c r="B49" t="s">
        <v>1157</v>
      </c>
      <c r="C49" t="s">
        <v>1156</v>
      </c>
      <c r="F49" t="s">
        <v>456</v>
      </c>
    </row>
    <row r="50" spans="1:6">
      <c r="A50" t="s">
        <v>1158</v>
      </c>
      <c r="B50" t="s">
        <v>1157</v>
      </c>
      <c r="C50" t="s">
        <v>1156</v>
      </c>
      <c r="F50" t="s">
        <v>456</v>
      </c>
    </row>
    <row r="51" spans="1:6">
      <c r="A51" t="s">
        <v>1155</v>
      </c>
      <c r="B51" t="s">
        <v>1153</v>
      </c>
      <c r="C51" t="s">
        <v>1152</v>
      </c>
      <c r="F51" t="s">
        <v>456</v>
      </c>
    </row>
    <row r="52" spans="1:6">
      <c r="A52" t="s">
        <v>1154</v>
      </c>
      <c r="B52" t="s">
        <v>1153</v>
      </c>
      <c r="C52" t="s">
        <v>1152</v>
      </c>
      <c r="F52" t="s">
        <v>456</v>
      </c>
    </row>
    <row r="53" spans="1:6">
      <c r="A53" t="s">
        <v>1151</v>
      </c>
      <c r="B53" t="s">
        <v>1149</v>
      </c>
      <c r="C53" t="s">
        <v>1148</v>
      </c>
      <c r="F53" t="s">
        <v>456</v>
      </c>
    </row>
    <row r="54" spans="1:6">
      <c r="A54" t="s">
        <v>1150</v>
      </c>
      <c r="B54" t="s">
        <v>1149</v>
      </c>
      <c r="C54" t="s">
        <v>1148</v>
      </c>
      <c r="F54" t="s">
        <v>456</v>
      </c>
    </row>
    <row r="55" spans="1:6">
      <c r="A55" t="s">
        <v>1147</v>
      </c>
      <c r="B55" t="s">
        <v>1145</v>
      </c>
      <c r="C55" t="s">
        <v>1144</v>
      </c>
      <c r="F55" t="s">
        <v>456</v>
      </c>
    </row>
    <row r="56" spans="1:6">
      <c r="A56" t="s">
        <v>1146</v>
      </c>
      <c r="B56" t="s">
        <v>1145</v>
      </c>
      <c r="C56" t="s">
        <v>1144</v>
      </c>
      <c r="F56" t="s">
        <v>456</v>
      </c>
    </row>
    <row r="57" spans="1:6">
      <c r="A57" t="s">
        <v>1143</v>
      </c>
      <c r="B57" t="s">
        <v>1141</v>
      </c>
      <c r="C57" t="s">
        <v>1140</v>
      </c>
      <c r="F57" t="s">
        <v>456</v>
      </c>
    </row>
    <row r="58" spans="1:6">
      <c r="A58" t="s">
        <v>1142</v>
      </c>
      <c r="B58" t="s">
        <v>1141</v>
      </c>
      <c r="C58" t="s">
        <v>1140</v>
      </c>
      <c r="F58" t="s">
        <v>456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59"/>
  <dimension ref="A1:F5"/>
  <sheetViews>
    <sheetView workbookViewId="0">
      <selection activeCell="F2" activeCellId="2" sqref="A2:A5 D2:D5 F2:F5"/>
    </sheetView>
  </sheetViews>
  <sheetFormatPr baseColWidth="10" defaultColWidth="8.81640625" defaultRowHeight="13"/>
  <sheetData>
    <row r="1" spans="1:6">
      <c r="A1" t="s">
        <v>0</v>
      </c>
      <c r="B1" t="s">
        <v>938</v>
      </c>
      <c r="C1" t="s">
        <v>294</v>
      </c>
      <c r="D1" t="s">
        <v>1</v>
      </c>
      <c r="E1" t="s">
        <v>19</v>
      </c>
      <c r="F1" t="s">
        <v>2</v>
      </c>
    </row>
    <row r="2" spans="1:6">
      <c r="A2" t="s">
        <v>937</v>
      </c>
      <c r="D2" t="s">
        <v>936</v>
      </c>
      <c r="F2" t="s">
        <v>931</v>
      </c>
    </row>
    <row r="3" spans="1:6">
      <c r="A3" t="s">
        <v>935</v>
      </c>
      <c r="E3" t="s">
        <v>188</v>
      </c>
      <c r="F3" t="s">
        <v>931</v>
      </c>
    </row>
    <row r="4" spans="1:6">
      <c r="A4" t="s">
        <v>934</v>
      </c>
      <c r="D4" t="s">
        <v>932</v>
      </c>
      <c r="F4" t="s">
        <v>931</v>
      </c>
    </row>
    <row r="5" spans="1:6">
      <c r="A5" t="s">
        <v>933</v>
      </c>
      <c r="D5" t="s">
        <v>932</v>
      </c>
      <c r="F5" t="s">
        <v>931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73"/>
  <dimension ref="A1:H4"/>
  <sheetViews>
    <sheetView workbookViewId="0">
      <selection activeCell="H2" activeCellId="2" sqref="A2:A4 F2:F4 H2:H4"/>
    </sheetView>
  </sheetViews>
  <sheetFormatPr baseColWidth="10" defaultColWidth="8.81640625" defaultRowHeight="13"/>
  <cols>
    <col min="6" max="6" width="11.54296875" customWidth="1"/>
    <col min="8" max="8" width="25.81640625" customWidth="1"/>
  </cols>
  <sheetData>
    <row r="1" spans="1:8">
      <c r="A1" t="s">
        <v>0</v>
      </c>
      <c r="B1" t="s">
        <v>295</v>
      </c>
      <c r="C1" t="s">
        <v>294</v>
      </c>
      <c r="D1" t="s">
        <v>146</v>
      </c>
      <c r="E1" t="s">
        <v>151</v>
      </c>
      <c r="F1" t="s">
        <v>1</v>
      </c>
      <c r="G1" t="s">
        <v>19</v>
      </c>
      <c r="H1" t="s">
        <v>2</v>
      </c>
    </row>
    <row r="2" spans="1:8">
      <c r="A2" t="s">
        <v>293</v>
      </c>
      <c r="B2" t="s">
        <v>290</v>
      </c>
      <c r="C2" t="s">
        <v>289</v>
      </c>
      <c r="F2" t="s">
        <v>288</v>
      </c>
      <c r="H2" t="s">
        <v>292</v>
      </c>
    </row>
    <row r="3" spans="1:8">
      <c r="A3" t="s">
        <v>291</v>
      </c>
      <c r="B3" t="s">
        <v>290</v>
      </c>
      <c r="C3" t="s">
        <v>289</v>
      </c>
      <c r="F3" t="s">
        <v>288</v>
      </c>
      <c r="H3" t="s">
        <v>156</v>
      </c>
    </row>
    <row r="4" spans="1:8">
      <c r="A4" t="s">
        <v>287</v>
      </c>
      <c r="B4" t="s">
        <v>286</v>
      </c>
      <c r="C4" t="s">
        <v>285</v>
      </c>
      <c r="D4" t="s">
        <v>191</v>
      </c>
      <c r="G4" t="s">
        <v>284</v>
      </c>
      <c r="H4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52"/>
  <dimension ref="A1:C30"/>
  <sheetViews>
    <sheetView workbookViewId="0">
      <selection activeCell="A3" sqref="A3:C30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3" spans="1:3">
      <c r="A3" t="s">
        <v>1261</v>
      </c>
      <c r="C3" t="s">
        <v>292</v>
      </c>
    </row>
    <row r="5" spans="1:3">
      <c r="A5" t="s">
        <v>1265</v>
      </c>
      <c r="B5" t="s">
        <v>1252</v>
      </c>
      <c r="C5" t="s">
        <v>292</v>
      </c>
    </row>
    <row r="6" spans="1:3">
      <c r="A6" t="s">
        <v>1264</v>
      </c>
      <c r="B6" t="s">
        <v>1252</v>
      </c>
      <c r="C6" t="s">
        <v>292</v>
      </c>
    </row>
    <row r="7" spans="1:3">
      <c r="A7" t="s">
        <v>1263</v>
      </c>
      <c r="B7" t="s">
        <v>1252</v>
      </c>
      <c r="C7" t="s">
        <v>292</v>
      </c>
    </row>
    <row r="8" spans="1:3">
      <c r="A8" t="s">
        <v>1262</v>
      </c>
      <c r="B8" t="s">
        <v>1252</v>
      </c>
      <c r="C8" t="s">
        <v>292</v>
      </c>
    </row>
    <row r="9" spans="1:3">
      <c r="A9" t="s">
        <v>1261</v>
      </c>
      <c r="C9" t="s">
        <v>292</v>
      </c>
    </row>
    <row r="10" spans="1:3">
      <c r="A10" t="s">
        <v>1260</v>
      </c>
      <c r="C10" t="s">
        <v>292</v>
      </c>
    </row>
    <row r="11" spans="1:3">
      <c r="A11" t="s">
        <v>1259</v>
      </c>
      <c r="C11" t="s">
        <v>292</v>
      </c>
    </row>
    <row r="12" spans="1:3">
      <c r="A12" t="s">
        <v>1258</v>
      </c>
      <c r="C12" t="s">
        <v>292</v>
      </c>
    </row>
    <row r="13" spans="1:3">
      <c r="A13" t="s">
        <v>1257</v>
      </c>
      <c r="C13" t="s">
        <v>292</v>
      </c>
    </row>
    <row r="14" spans="1:3">
      <c r="A14" t="s">
        <v>1256</v>
      </c>
      <c r="B14" t="s">
        <v>1252</v>
      </c>
      <c r="C14" t="s">
        <v>292</v>
      </c>
    </row>
    <row r="15" spans="1:3">
      <c r="A15" t="s">
        <v>1255</v>
      </c>
      <c r="B15" t="s">
        <v>1252</v>
      </c>
      <c r="C15" t="s">
        <v>292</v>
      </c>
    </row>
    <row r="16" spans="1:3">
      <c r="A16" t="s">
        <v>1254</v>
      </c>
      <c r="B16" t="s">
        <v>1252</v>
      </c>
      <c r="C16" t="s">
        <v>292</v>
      </c>
    </row>
    <row r="17" spans="1:3">
      <c r="A17" t="s">
        <v>1253</v>
      </c>
      <c r="B17" t="s">
        <v>1252</v>
      </c>
      <c r="C17" t="s">
        <v>292</v>
      </c>
    </row>
    <row r="19" spans="1:3">
      <c r="A19" t="s">
        <v>1251</v>
      </c>
      <c r="C19" t="s">
        <v>292</v>
      </c>
    </row>
    <row r="20" spans="1:3">
      <c r="A20" t="s">
        <v>1250</v>
      </c>
      <c r="C20" t="s">
        <v>292</v>
      </c>
    </row>
    <row r="21" spans="1:3">
      <c r="A21" t="s">
        <v>1249</v>
      </c>
      <c r="C21" t="s">
        <v>292</v>
      </c>
    </row>
    <row r="22" spans="1:3">
      <c r="A22" t="s">
        <v>1248</v>
      </c>
      <c r="C22" t="s">
        <v>292</v>
      </c>
    </row>
    <row r="23" spans="1:3">
      <c r="A23" t="s">
        <v>1247</v>
      </c>
      <c r="C23" t="s">
        <v>292</v>
      </c>
    </row>
    <row r="24" spans="1:3">
      <c r="A24" t="s">
        <v>1246</v>
      </c>
      <c r="C24" t="s">
        <v>292</v>
      </c>
    </row>
    <row r="25" spans="1:3">
      <c r="A25" t="s">
        <v>1245</v>
      </c>
      <c r="C25" t="s">
        <v>292</v>
      </c>
    </row>
    <row r="26" spans="1:3">
      <c r="A26" t="s">
        <v>1244</v>
      </c>
      <c r="C26" t="s">
        <v>292</v>
      </c>
    </row>
    <row r="27" spans="1:3">
      <c r="A27" t="s">
        <v>1243</v>
      </c>
      <c r="C27" t="s">
        <v>292</v>
      </c>
    </row>
    <row r="28" spans="1:3">
      <c r="A28" t="s">
        <v>1242</v>
      </c>
      <c r="C28" t="s">
        <v>292</v>
      </c>
    </row>
    <row r="29" spans="1:3">
      <c r="A29" t="s">
        <v>1241</v>
      </c>
      <c r="C29" t="s">
        <v>292</v>
      </c>
    </row>
    <row r="30" spans="1:3">
      <c r="A30" t="s">
        <v>1240</v>
      </c>
      <c r="C30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51"/>
  <dimension ref="A1:E24"/>
  <sheetViews>
    <sheetView workbookViewId="0">
      <selection activeCell="E2" activeCellId="2" sqref="A2:A24 C2:C24 E2:E24"/>
    </sheetView>
  </sheetViews>
  <sheetFormatPr baseColWidth="10" defaultColWidth="8.81640625" defaultRowHeight="13"/>
  <sheetData>
    <row r="1" spans="1:5">
      <c r="A1" t="s">
        <v>0</v>
      </c>
      <c r="B1" t="s">
        <v>21</v>
      </c>
      <c r="C1" t="s">
        <v>1</v>
      </c>
      <c r="D1" t="s">
        <v>19</v>
      </c>
      <c r="E1" t="s">
        <v>2</v>
      </c>
    </row>
    <row r="2" spans="1:5">
      <c r="A2" t="s">
        <v>1299</v>
      </c>
      <c r="B2" t="s">
        <v>1273</v>
      </c>
      <c r="C2" t="s">
        <v>1270</v>
      </c>
      <c r="E2" t="s">
        <v>837</v>
      </c>
    </row>
    <row r="3" spans="1:5">
      <c r="A3" t="s">
        <v>1298</v>
      </c>
      <c r="B3" t="s">
        <v>1273</v>
      </c>
      <c r="C3" t="s">
        <v>1270</v>
      </c>
      <c r="D3" t="s">
        <v>1286</v>
      </c>
      <c r="E3" t="s">
        <v>837</v>
      </c>
    </row>
    <row r="4" spans="1:5">
      <c r="A4" t="s">
        <v>1297</v>
      </c>
      <c r="B4" t="s">
        <v>1267</v>
      </c>
      <c r="E4" t="s">
        <v>837</v>
      </c>
    </row>
    <row r="5" spans="1:5">
      <c r="A5" t="s">
        <v>1296</v>
      </c>
      <c r="B5" t="s">
        <v>1267</v>
      </c>
      <c r="E5" t="s">
        <v>837</v>
      </c>
    </row>
    <row r="6" spans="1:5">
      <c r="A6" t="s">
        <v>1295</v>
      </c>
      <c r="B6" t="s">
        <v>1294</v>
      </c>
      <c r="E6" t="s">
        <v>837</v>
      </c>
    </row>
    <row r="7" spans="1:5">
      <c r="A7" t="s">
        <v>1293</v>
      </c>
      <c r="B7" t="s">
        <v>1267</v>
      </c>
      <c r="E7" t="s">
        <v>837</v>
      </c>
    </row>
    <row r="8" spans="1:5">
      <c r="A8" t="s">
        <v>1292</v>
      </c>
      <c r="B8" t="s">
        <v>1267</v>
      </c>
      <c r="E8" t="s">
        <v>837</v>
      </c>
    </row>
    <row r="9" spans="1:5">
      <c r="A9" t="s">
        <v>1291</v>
      </c>
      <c r="B9" t="s">
        <v>1290</v>
      </c>
      <c r="E9" t="s">
        <v>837</v>
      </c>
    </row>
    <row r="10" spans="1:5">
      <c r="A10" t="s">
        <v>1289</v>
      </c>
      <c r="B10" t="s">
        <v>1288</v>
      </c>
      <c r="E10" t="s">
        <v>837</v>
      </c>
    </row>
    <row r="11" spans="1:5">
      <c r="A11" t="s">
        <v>1287</v>
      </c>
      <c r="B11" t="s">
        <v>1281</v>
      </c>
      <c r="C11" t="s">
        <v>1280</v>
      </c>
      <c r="D11" t="s">
        <v>1286</v>
      </c>
      <c r="E11" t="s">
        <v>837</v>
      </c>
    </row>
    <row r="12" spans="1:5">
      <c r="A12" t="s">
        <v>1285</v>
      </c>
      <c r="B12" t="s">
        <v>1281</v>
      </c>
      <c r="C12" t="s">
        <v>1280</v>
      </c>
      <c r="E12" t="s">
        <v>837</v>
      </c>
    </row>
    <row r="13" spans="1:5">
      <c r="A13" t="s">
        <v>1284</v>
      </c>
      <c r="B13" t="s">
        <v>1281</v>
      </c>
      <c r="C13" t="s">
        <v>1280</v>
      </c>
      <c r="E13" t="s">
        <v>837</v>
      </c>
    </row>
    <row r="14" spans="1:5">
      <c r="A14" t="s">
        <v>1283</v>
      </c>
      <c r="B14" t="s">
        <v>1281</v>
      </c>
      <c r="C14" t="s">
        <v>1280</v>
      </c>
      <c r="E14" t="s">
        <v>837</v>
      </c>
    </row>
    <row r="15" spans="1:5">
      <c r="A15" t="s">
        <v>1282</v>
      </c>
      <c r="B15" t="s">
        <v>1281</v>
      </c>
      <c r="C15" t="s">
        <v>1280</v>
      </c>
      <c r="E15" t="s">
        <v>837</v>
      </c>
    </row>
    <row r="16" spans="1:5">
      <c r="A16" t="s">
        <v>1279</v>
      </c>
      <c r="B16" t="s">
        <v>1273</v>
      </c>
      <c r="C16" t="s">
        <v>1272</v>
      </c>
      <c r="E16" t="s">
        <v>837</v>
      </c>
    </row>
    <row r="17" spans="1:5">
      <c r="A17" t="s">
        <v>1278</v>
      </c>
      <c r="B17" t="s">
        <v>1273</v>
      </c>
      <c r="C17" t="s">
        <v>1272</v>
      </c>
      <c r="E17" t="s">
        <v>837</v>
      </c>
    </row>
    <row r="18" spans="1:5">
      <c r="A18" t="s">
        <v>1277</v>
      </c>
      <c r="B18" t="s">
        <v>1273</v>
      </c>
      <c r="C18" t="s">
        <v>1272</v>
      </c>
      <c r="E18" t="s">
        <v>837</v>
      </c>
    </row>
    <row r="19" spans="1:5">
      <c r="A19" t="s">
        <v>1276</v>
      </c>
      <c r="B19" t="s">
        <v>1273</v>
      </c>
      <c r="C19" t="s">
        <v>1272</v>
      </c>
      <c r="E19" t="s">
        <v>837</v>
      </c>
    </row>
    <row r="20" spans="1:5">
      <c r="A20" t="s">
        <v>1275</v>
      </c>
      <c r="B20" t="s">
        <v>1273</v>
      </c>
      <c r="C20" t="s">
        <v>1272</v>
      </c>
      <c r="E20" t="s">
        <v>837</v>
      </c>
    </row>
    <row r="21" spans="1:5">
      <c r="A21" t="s">
        <v>1274</v>
      </c>
      <c r="B21" t="s">
        <v>1273</v>
      </c>
      <c r="C21" t="s">
        <v>1272</v>
      </c>
      <c r="E21" t="s">
        <v>837</v>
      </c>
    </row>
    <row r="22" spans="1:5">
      <c r="A22" t="s">
        <v>1271</v>
      </c>
      <c r="C22" t="s">
        <v>1270</v>
      </c>
      <c r="E22" t="s">
        <v>837</v>
      </c>
    </row>
    <row r="23" spans="1:5">
      <c r="A23" t="s">
        <v>1269</v>
      </c>
      <c r="B23" t="s">
        <v>1267</v>
      </c>
      <c r="C23" t="s">
        <v>1266</v>
      </c>
      <c r="E23" t="s">
        <v>837</v>
      </c>
    </row>
    <row r="24" spans="1:5">
      <c r="A24" t="s">
        <v>1268</v>
      </c>
      <c r="B24" t="s">
        <v>1267</v>
      </c>
      <c r="C24" t="s">
        <v>1266</v>
      </c>
      <c r="E24" t="s">
        <v>837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50"/>
  <dimension ref="A1:E8"/>
  <sheetViews>
    <sheetView workbookViewId="0">
      <selection activeCell="E2" activeCellId="2" sqref="A2:A8 D2:D8 E2:E8"/>
    </sheetView>
  </sheetViews>
  <sheetFormatPr baseColWidth="10" defaultColWidth="8.81640625" defaultRowHeight="13"/>
  <cols>
    <col min="4" max="4" width="44.1796875" customWidth="1"/>
  </cols>
  <sheetData>
    <row r="1" spans="1:5">
      <c r="A1" t="s">
        <v>1319</v>
      </c>
      <c r="B1" t="s">
        <v>759</v>
      </c>
      <c r="C1" t="s">
        <v>255</v>
      </c>
      <c r="D1" t="s">
        <v>1318</v>
      </c>
      <c r="E1" t="s">
        <v>2</v>
      </c>
    </row>
    <row r="2" spans="1:5">
      <c r="C2" t="s">
        <v>1317</v>
      </c>
      <c r="D2" t="s">
        <v>1316</v>
      </c>
      <c r="E2" t="s">
        <v>1300</v>
      </c>
    </row>
    <row r="3" spans="1:5">
      <c r="C3" t="s">
        <v>1315</v>
      </c>
      <c r="D3" t="s">
        <v>1314</v>
      </c>
      <c r="E3" t="s">
        <v>1300</v>
      </c>
    </row>
    <row r="4" spans="1:5">
      <c r="A4" t="s">
        <v>1313</v>
      </c>
      <c r="C4" t="s">
        <v>1312</v>
      </c>
      <c r="D4" t="s">
        <v>1311</v>
      </c>
      <c r="E4" t="s">
        <v>1300</v>
      </c>
    </row>
    <row r="5" spans="1:5">
      <c r="C5" t="s">
        <v>1310</v>
      </c>
      <c r="D5" t="s">
        <v>1309</v>
      </c>
      <c r="E5" t="s">
        <v>1300</v>
      </c>
    </row>
    <row r="6" spans="1:5">
      <c r="A6" t="s">
        <v>1308</v>
      </c>
      <c r="B6" t="s">
        <v>1307</v>
      </c>
      <c r="C6" t="s">
        <v>1306</v>
      </c>
      <c r="D6" t="s">
        <v>1305</v>
      </c>
      <c r="E6" t="s">
        <v>1300</v>
      </c>
    </row>
    <row r="7" spans="1:5">
      <c r="C7" t="s">
        <v>1304</v>
      </c>
      <c r="D7" t="s">
        <v>1303</v>
      </c>
      <c r="E7" t="s">
        <v>1300</v>
      </c>
    </row>
    <row r="8" spans="1:5">
      <c r="C8" t="s">
        <v>1302</v>
      </c>
      <c r="D8" t="s">
        <v>1301</v>
      </c>
      <c r="E8" t="s">
        <v>1300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8"/>
  <dimension ref="A1:I127"/>
  <sheetViews>
    <sheetView topLeftCell="A114" workbookViewId="0">
      <selection activeCell="I127" activeCellId="1" sqref="A2:A127 I2:I127"/>
    </sheetView>
  </sheetViews>
  <sheetFormatPr baseColWidth="10" defaultColWidth="8.81640625" defaultRowHeight="13"/>
  <cols>
    <col min="6" max="6" width="24.453125" customWidth="1"/>
  </cols>
  <sheetData>
    <row r="1" spans="1:9">
      <c r="A1" t="s">
        <v>0</v>
      </c>
      <c r="B1" t="s">
        <v>111</v>
      </c>
      <c r="C1" t="s">
        <v>110</v>
      </c>
      <c r="D1" t="s">
        <v>146</v>
      </c>
      <c r="E1" t="s">
        <v>151</v>
      </c>
      <c r="F1" t="s">
        <v>1</v>
      </c>
      <c r="G1" t="s">
        <v>109</v>
      </c>
      <c r="H1" t="s">
        <v>19</v>
      </c>
      <c r="I1" t="s">
        <v>2</v>
      </c>
    </row>
    <row r="2" spans="1:9">
      <c r="A2" t="s">
        <v>1564</v>
      </c>
      <c r="B2" t="s">
        <v>105</v>
      </c>
      <c r="I2" t="s">
        <v>6</v>
      </c>
    </row>
    <row r="3" spans="1:9">
      <c r="A3" t="s">
        <v>1563</v>
      </c>
      <c r="B3" t="s">
        <v>105</v>
      </c>
      <c r="C3" t="s">
        <v>364</v>
      </c>
      <c r="D3" t="s">
        <v>321</v>
      </c>
      <c r="I3" t="s">
        <v>6</v>
      </c>
    </row>
    <row r="4" spans="1:9">
      <c r="A4" t="s">
        <v>1562</v>
      </c>
      <c r="B4" t="s">
        <v>105</v>
      </c>
      <c r="C4" t="s">
        <v>364</v>
      </c>
      <c r="D4" t="s">
        <v>321</v>
      </c>
      <c r="G4" t="s">
        <v>1561</v>
      </c>
      <c r="I4" t="s">
        <v>156</v>
      </c>
    </row>
    <row r="5" spans="1:9">
      <c r="A5" t="s">
        <v>1560</v>
      </c>
      <c r="B5" t="s">
        <v>105</v>
      </c>
      <c r="C5" t="s">
        <v>364</v>
      </c>
      <c r="D5" t="s">
        <v>321</v>
      </c>
      <c r="G5" t="s">
        <v>1559</v>
      </c>
      <c r="I5" t="s">
        <v>156</v>
      </c>
    </row>
    <row r="6" spans="1:9">
      <c r="A6" t="s">
        <v>1558</v>
      </c>
      <c r="B6" t="s">
        <v>105</v>
      </c>
      <c r="C6" t="s">
        <v>364</v>
      </c>
      <c r="D6" t="s">
        <v>1521</v>
      </c>
      <c r="E6" t="s">
        <v>1555</v>
      </c>
      <c r="G6" t="s">
        <v>1557</v>
      </c>
      <c r="I6" t="s">
        <v>156</v>
      </c>
    </row>
    <row r="7" spans="1:9">
      <c r="A7" t="s">
        <v>1556</v>
      </c>
      <c r="B7" t="s">
        <v>105</v>
      </c>
      <c r="C7" t="s">
        <v>364</v>
      </c>
      <c r="D7" t="s">
        <v>1521</v>
      </c>
      <c r="E7" t="s">
        <v>1555</v>
      </c>
      <c r="G7" t="s">
        <v>1554</v>
      </c>
      <c r="I7" t="s">
        <v>156</v>
      </c>
    </row>
    <row r="8" spans="1:9">
      <c r="A8" t="s">
        <v>1553</v>
      </c>
      <c r="B8" t="s">
        <v>105</v>
      </c>
      <c r="C8" t="s">
        <v>364</v>
      </c>
      <c r="D8" t="s">
        <v>1521</v>
      </c>
      <c r="G8" t="s">
        <v>1552</v>
      </c>
      <c r="I8" t="s">
        <v>6</v>
      </c>
    </row>
    <row r="9" spans="1:9">
      <c r="A9" t="s">
        <v>1551</v>
      </c>
      <c r="B9" t="s">
        <v>105</v>
      </c>
      <c r="C9" t="s">
        <v>364</v>
      </c>
      <c r="D9" t="s">
        <v>1521</v>
      </c>
      <c r="I9" t="s">
        <v>6</v>
      </c>
    </row>
    <row r="10" spans="1:9">
      <c r="A10" t="s">
        <v>1550</v>
      </c>
      <c r="B10" t="s">
        <v>105</v>
      </c>
      <c r="C10" t="s">
        <v>364</v>
      </c>
      <c r="D10" t="s">
        <v>1521</v>
      </c>
      <c r="G10" t="s">
        <v>359</v>
      </c>
      <c r="I10" t="s">
        <v>156</v>
      </c>
    </row>
    <row r="11" spans="1:9">
      <c r="A11" t="s">
        <v>1549</v>
      </c>
      <c r="B11" t="s">
        <v>105</v>
      </c>
      <c r="C11" t="s">
        <v>348</v>
      </c>
      <c r="D11" t="s">
        <v>1521</v>
      </c>
      <c r="E11" t="s">
        <v>1520</v>
      </c>
      <c r="G11" t="s">
        <v>1548</v>
      </c>
      <c r="I11" t="s">
        <v>156</v>
      </c>
    </row>
    <row r="12" spans="1:9">
      <c r="A12" t="s">
        <v>1547</v>
      </c>
      <c r="B12" t="s">
        <v>105</v>
      </c>
      <c r="C12" t="s">
        <v>348</v>
      </c>
      <c r="D12" t="s">
        <v>321</v>
      </c>
      <c r="G12" t="s">
        <v>1546</v>
      </c>
      <c r="I12" t="s">
        <v>156</v>
      </c>
    </row>
    <row r="13" spans="1:9">
      <c r="A13" t="s">
        <v>1545</v>
      </c>
      <c r="B13" t="s">
        <v>105</v>
      </c>
      <c r="C13" t="s">
        <v>348</v>
      </c>
      <c r="D13" t="s">
        <v>321</v>
      </c>
      <c r="F13" t="s">
        <v>1544</v>
      </c>
      <c r="I13" t="s">
        <v>156</v>
      </c>
    </row>
    <row r="14" spans="1:9">
      <c r="A14" t="s">
        <v>1543</v>
      </c>
      <c r="B14" t="s">
        <v>105</v>
      </c>
      <c r="C14" t="s">
        <v>348</v>
      </c>
      <c r="D14" t="s">
        <v>321</v>
      </c>
      <c r="I14" t="s">
        <v>6</v>
      </c>
    </row>
    <row r="15" spans="1:9">
      <c r="A15" t="s">
        <v>1542</v>
      </c>
      <c r="B15" t="s">
        <v>105</v>
      </c>
      <c r="C15" t="s">
        <v>348</v>
      </c>
      <c r="D15" t="s">
        <v>321</v>
      </c>
      <c r="I15" t="s">
        <v>6</v>
      </c>
    </row>
    <row r="16" spans="1:9">
      <c r="A16" t="s">
        <v>1541</v>
      </c>
      <c r="B16" t="s">
        <v>1472</v>
      </c>
      <c r="C16" t="s">
        <v>348</v>
      </c>
      <c r="D16" t="s">
        <v>321</v>
      </c>
      <c r="G16" t="s">
        <v>1540</v>
      </c>
      <c r="I16" t="s">
        <v>156</v>
      </c>
    </row>
    <row r="17" spans="1:9">
      <c r="A17" t="s">
        <v>1539</v>
      </c>
      <c r="B17" t="s">
        <v>1472</v>
      </c>
      <c r="C17" t="s">
        <v>348</v>
      </c>
      <c r="D17" t="s">
        <v>321</v>
      </c>
      <c r="I17" t="s">
        <v>6</v>
      </c>
    </row>
    <row r="18" spans="1:9">
      <c r="A18" t="s">
        <v>1538</v>
      </c>
      <c r="C18" t="s">
        <v>348</v>
      </c>
      <c r="D18" t="s">
        <v>321</v>
      </c>
      <c r="I18" t="s">
        <v>6</v>
      </c>
    </row>
    <row r="19" spans="1:9">
      <c r="A19" t="s">
        <v>1537</v>
      </c>
      <c r="C19" t="s">
        <v>1512</v>
      </c>
      <c r="D19" t="s">
        <v>1521</v>
      </c>
      <c r="E19" t="s">
        <v>1536</v>
      </c>
      <c r="G19" t="s">
        <v>359</v>
      </c>
      <c r="I19" t="s">
        <v>6</v>
      </c>
    </row>
    <row r="20" spans="1:9">
      <c r="A20" t="s">
        <v>1535</v>
      </c>
      <c r="C20" t="s">
        <v>364</v>
      </c>
      <c r="D20" t="s">
        <v>1521</v>
      </c>
      <c r="E20" t="s">
        <v>1520</v>
      </c>
      <c r="I20" t="s">
        <v>156</v>
      </c>
    </row>
    <row r="21" spans="1:9">
      <c r="A21" t="s">
        <v>1534</v>
      </c>
      <c r="C21" t="s">
        <v>1524</v>
      </c>
      <c r="D21" t="s">
        <v>1521</v>
      </c>
      <c r="E21" t="s">
        <v>1532</v>
      </c>
      <c r="F21" t="s">
        <v>1531</v>
      </c>
      <c r="I21" t="s">
        <v>156</v>
      </c>
    </row>
    <row r="22" spans="1:9">
      <c r="A22" t="s">
        <v>1533</v>
      </c>
      <c r="C22" t="s">
        <v>1524</v>
      </c>
      <c r="D22" t="s">
        <v>1521</v>
      </c>
      <c r="E22" t="s">
        <v>1532</v>
      </c>
      <c r="F22" t="s">
        <v>1531</v>
      </c>
      <c r="G22" t="s">
        <v>1530</v>
      </c>
      <c r="I22" t="s">
        <v>156</v>
      </c>
    </row>
    <row r="23" spans="1:9">
      <c r="A23" t="s">
        <v>1529</v>
      </c>
      <c r="C23" t="s">
        <v>364</v>
      </c>
      <c r="D23" t="s">
        <v>1521</v>
      </c>
      <c r="E23" t="s">
        <v>1324</v>
      </c>
      <c r="G23" t="s">
        <v>1528</v>
      </c>
      <c r="I23" t="s">
        <v>156</v>
      </c>
    </row>
    <row r="24" spans="1:9">
      <c r="A24" t="s">
        <v>1527</v>
      </c>
      <c r="C24" t="s">
        <v>364</v>
      </c>
      <c r="D24" t="s">
        <v>1521</v>
      </c>
      <c r="E24" t="s">
        <v>1324</v>
      </c>
      <c r="G24" t="s">
        <v>359</v>
      </c>
      <c r="I24" t="s">
        <v>6</v>
      </c>
    </row>
    <row r="25" spans="1:9">
      <c r="A25" t="s">
        <v>1526</v>
      </c>
      <c r="C25" t="s">
        <v>1524</v>
      </c>
      <c r="D25" t="s">
        <v>1521</v>
      </c>
      <c r="E25" t="s">
        <v>1520</v>
      </c>
      <c r="I25" t="s">
        <v>156</v>
      </c>
    </row>
    <row r="26" spans="1:9">
      <c r="A26" t="s">
        <v>1525</v>
      </c>
      <c r="C26" t="s">
        <v>1524</v>
      </c>
      <c r="D26" t="s">
        <v>1521</v>
      </c>
      <c r="E26" t="s">
        <v>1523</v>
      </c>
      <c r="I26" t="s">
        <v>156</v>
      </c>
    </row>
    <row r="27" spans="1:9">
      <c r="A27" t="s">
        <v>1522</v>
      </c>
      <c r="B27" t="s">
        <v>1472</v>
      </c>
      <c r="C27" t="s">
        <v>364</v>
      </c>
      <c r="D27" t="s">
        <v>1521</v>
      </c>
      <c r="E27" t="s">
        <v>1520</v>
      </c>
      <c r="I27" t="s">
        <v>6</v>
      </c>
    </row>
    <row r="28" spans="1:9">
      <c r="A28" t="s">
        <v>1519</v>
      </c>
      <c r="B28" t="s">
        <v>1472</v>
      </c>
      <c r="C28" t="s">
        <v>348</v>
      </c>
      <c r="D28" t="s">
        <v>321</v>
      </c>
      <c r="H28" t="s">
        <v>1518</v>
      </c>
      <c r="I28" t="s">
        <v>156</v>
      </c>
    </row>
    <row r="29" spans="1:9">
      <c r="A29" t="s">
        <v>1517</v>
      </c>
      <c r="B29" t="s">
        <v>1472</v>
      </c>
      <c r="C29" t="s">
        <v>348</v>
      </c>
      <c r="D29" t="s">
        <v>321</v>
      </c>
      <c r="G29" t="s">
        <v>1516</v>
      </c>
      <c r="I29" t="s">
        <v>156</v>
      </c>
    </row>
    <row r="30" spans="1:9">
      <c r="A30" t="s">
        <v>1515</v>
      </c>
      <c r="B30" t="s">
        <v>1513</v>
      </c>
      <c r="C30" t="s">
        <v>348</v>
      </c>
      <c r="D30" t="s">
        <v>321</v>
      </c>
      <c r="I30" t="s">
        <v>6</v>
      </c>
    </row>
    <row r="31" spans="1:9">
      <c r="A31" t="s">
        <v>1514</v>
      </c>
      <c r="B31" t="s">
        <v>1513</v>
      </c>
      <c r="C31" t="s">
        <v>1512</v>
      </c>
      <c r="D31" t="s">
        <v>1511</v>
      </c>
      <c r="E31" t="s">
        <v>1510</v>
      </c>
      <c r="I31" t="s">
        <v>6</v>
      </c>
    </row>
    <row r="32" spans="1:9">
      <c r="A32" t="s">
        <v>1509</v>
      </c>
      <c r="F32" t="s">
        <v>1506</v>
      </c>
      <c r="G32" t="s">
        <v>1508</v>
      </c>
      <c r="I32" t="s">
        <v>156</v>
      </c>
    </row>
    <row r="33" spans="1:9">
      <c r="A33" t="s">
        <v>1507</v>
      </c>
      <c r="F33" t="s">
        <v>1506</v>
      </c>
      <c r="G33" t="s">
        <v>1505</v>
      </c>
      <c r="I33" t="s">
        <v>156</v>
      </c>
    </row>
    <row r="34" spans="1:9">
      <c r="A34" t="s">
        <v>1504</v>
      </c>
      <c r="G34" t="s">
        <v>1503</v>
      </c>
      <c r="I34" t="s">
        <v>156</v>
      </c>
    </row>
    <row r="35" spans="1:9">
      <c r="A35" t="s">
        <v>1502</v>
      </c>
      <c r="G35" t="s">
        <v>1501</v>
      </c>
      <c r="I35" t="s">
        <v>156</v>
      </c>
    </row>
    <row r="36" spans="1:9">
      <c r="A36" t="s">
        <v>1500</v>
      </c>
      <c r="G36" t="s">
        <v>1499</v>
      </c>
      <c r="I36" t="s">
        <v>156</v>
      </c>
    </row>
    <row r="37" spans="1:9">
      <c r="A37" t="s">
        <v>1498</v>
      </c>
      <c r="B37" t="s">
        <v>105</v>
      </c>
      <c r="C37" t="s">
        <v>286</v>
      </c>
      <c r="D37" t="s">
        <v>191</v>
      </c>
      <c r="E37" t="s">
        <v>1497</v>
      </c>
      <c r="F37" t="s">
        <v>1496</v>
      </c>
      <c r="G37" t="s">
        <v>359</v>
      </c>
      <c r="I37" t="s">
        <v>156</v>
      </c>
    </row>
    <row r="38" spans="1:9">
      <c r="A38" t="s">
        <v>1495</v>
      </c>
      <c r="B38" t="s">
        <v>1472</v>
      </c>
      <c r="C38" t="s">
        <v>285</v>
      </c>
      <c r="D38" t="s">
        <v>191</v>
      </c>
      <c r="E38" t="s">
        <v>1493</v>
      </c>
      <c r="F38" t="s">
        <v>1392</v>
      </c>
      <c r="G38" t="s">
        <v>359</v>
      </c>
      <c r="I38" t="s">
        <v>156</v>
      </c>
    </row>
    <row r="39" spans="1:9">
      <c r="A39" t="s">
        <v>1494</v>
      </c>
      <c r="B39" t="s">
        <v>1472</v>
      </c>
      <c r="C39" t="s">
        <v>285</v>
      </c>
      <c r="D39" t="s">
        <v>191</v>
      </c>
      <c r="E39" t="s">
        <v>1493</v>
      </c>
      <c r="F39" t="s">
        <v>1392</v>
      </c>
      <c r="G39" t="s">
        <v>359</v>
      </c>
      <c r="I39" t="s">
        <v>156</v>
      </c>
    </row>
    <row r="40" spans="1:9">
      <c r="A40" t="s">
        <v>1492</v>
      </c>
      <c r="B40" t="s">
        <v>1368</v>
      </c>
      <c r="C40" t="s">
        <v>1491</v>
      </c>
      <c r="D40" t="s">
        <v>191</v>
      </c>
      <c r="E40" t="s">
        <v>1490</v>
      </c>
      <c r="F40" t="s">
        <v>1489</v>
      </c>
      <c r="G40" t="s">
        <v>359</v>
      </c>
      <c r="I40" t="s">
        <v>156</v>
      </c>
    </row>
    <row r="41" spans="1:9">
      <c r="A41" t="s">
        <v>1488</v>
      </c>
      <c r="C41" t="s">
        <v>1487</v>
      </c>
      <c r="G41" t="s">
        <v>359</v>
      </c>
      <c r="I41" t="s">
        <v>156</v>
      </c>
    </row>
    <row r="42" spans="1:9">
      <c r="A42" t="s">
        <v>1486</v>
      </c>
      <c r="C42" t="s">
        <v>1017</v>
      </c>
      <c r="G42" t="s">
        <v>359</v>
      </c>
      <c r="I42" t="s">
        <v>156</v>
      </c>
    </row>
    <row r="43" spans="1:9">
      <c r="A43" t="s">
        <v>1485</v>
      </c>
      <c r="C43" t="s">
        <v>1164</v>
      </c>
      <c r="D43" t="s">
        <v>1484</v>
      </c>
      <c r="F43" t="s">
        <v>1417</v>
      </c>
      <c r="I43" t="s">
        <v>156</v>
      </c>
    </row>
    <row r="44" spans="1:9">
      <c r="A44" t="s">
        <v>1483</v>
      </c>
      <c r="C44" t="s">
        <v>1464</v>
      </c>
      <c r="F44" t="s">
        <v>1482</v>
      </c>
      <c r="G44" t="s">
        <v>359</v>
      </c>
      <c r="I44" t="s">
        <v>156</v>
      </c>
    </row>
    <row r="45" spans="1:9">
      <c r="A45" t="s">
        <v>1481</v>
      </c>
      <c r="C45" t="s">
        <v>960</v>
      </c>
      <c r="G45" t="s">
        <v>188</v>
      </c>
      <c r="I45" t="s">
        <v>156</v>
      </c>
    </row>
    <row r="46" spans="1:9">
      <c r="A46" t="s">
        <v>1480</v>
      </c>
      <c r="F46" t="s">
        <v>1477</v>
      </c>
      <c r="G46" t="s">
        <v>188</v>
      </c>
      <c r="I46" t="s">
        <v>156</v>
      </c>
    </row>
    <row r="47" spans="1:9">
      <c r="A47" t="s">
        <v>1479</v>
      </c>
      <c r="F47" t="s">
        <v>1477</v>
      </c>
      <c r="G47" t="s">
        <v>188</v>
      </c>
      <c r="I47" t="s">
        <v>156</v>
      </c>
    </row>
    <row r="48" spans="1:9">
      <c r="A48" t="s">
        <v>1478</v>
      </c>
      <c r="F48" t="s">
        <v>1477</v>
      </c>
      <c r="G48" t="s">
        <v>188</v>
      </c>
      <c r="I48" t="s">
        <v>156</v>
      </c>
    </row>
    <row r="49" spans="1:9">
      <c r="A49" t="s">
        <v>1476</v>
      </c>
      <c r="C49" t="s">
        <v>476</v>
      </c>
      <c r="G49" t="s">
        <v>319</v>
      </c>
      <c r="I49" t="s">
        <v>156</v>
      </c>
    </row>
    <row r="50" spans="1:9">
      <c r="A50" t="s">
        <v>1475</v>
      </c>
      <c r="C50" t="s">
        <v>960</v>
      </c>
      <c r="G50" t="s">
        <v>1474</v>
      </c>
      <c r="I50" t="s">
        <v>156</v>
      </c>
    </row>
    <row r="51" spans="1:9">
      <c r="A51" t="s">
        <v>1473</v>
      </c>
      <c r="B51" t="s">
        <v>1472</v>
      </c>
      <c r="C51" t="s">
        <v>285</v>
      </c>
      <c r="D51" t="s">
        <v>191</v>
      </c>
      <c r="E51" t="s">
        <v>1471</v>
      </c>
      <c r="F51" t="s">
        <v>1470</v>
      </c>
      <c r="G51" t="s">
        <v>359</v>
      </c>
      <c r="I51" t="s">
        <v>156</v>
      </c>
    </row>
    <row r="52" spans="1:9">
      <c r="A52" t="s">
        <v>1469</v>
      </c>
      <c r="B52" t="s">
        <v>105</v>
      </c>
      <c r="C52" t="s">
        <v>1467</v>
      </c>
      <c r="F52" t="s">
        <v>1466</v>
      </c>
      <c r="G52" t="s">
        <v>188</v>
      </c>
      <c r="I52" t="s">
        <v>156</v>
      </c>
    </row>
    <row r="53" spans="1:9">
      <c r="A53" t="s">
        <v>1468</v>
      </c>
      <c r="B53" t="s">
        <v>105</v>
      </c>
      <c r="C53" t="s">
        <v>1467</v>
      </c>
      <c r="F53" t="s">
        <v>1466</v>
      </c>
      <c r="G53" t="s">
        <v>188</v>
      </c>
      <c r="I53" t="s">
        <v>156</v>
      </c>
    </row>
    <row r="54" spans="1:9">
      <c r="A54" t="s">
        <v>1465</v>
      </c>
      <c r="C54" t="s">
        <v>1464</v>
      </c>
      <c r="I54" t="s">
        <v>156</v>
      </c>
    </row>
    <row r="55" spans="1:9">
      <c r="A55" t="s">
        <v>1463</v>
      </c>
      <c r="B55" t="s">
        <v>105</v>
      </c>
      <c r="C55" t="s">
        <v>285</v>
      </c>
      <c r="D55" t="s">
        <v>191</v>
      </c>
      <c r="E55" t="s">
        <v>1462</v>
      </c>
      <c r="F55" t="s">
        <v>1459</v>
      </c>
      <c r="G55" t="s">
        <v>359</v>
      </c>
      <c r="I55" t="s">
        <v>156</v>
      </c>
    </row>
    <row r="56" spans="1:9">
      <c r="A56" t="s">
        <v>1461</v>
      </c>
      <c r="B56" t="s">
        <v>105</v>
      </c>
      <c r="C56" t="s">
        <v>285</v>
      </c>
      <c r="D56" t="s">
        <v>191</v>
      </c>
      <c r="E56" t="s">
        <v>1460</v>
      </c>
      <c r="F56" t="s">
        <v>1459</v>
      </c>
      <c r="G56" t="s">
        <v>359</v>
      </c>
      <c r="I56" t="s">
        <v>156</v>
      </c>
    </row>
    <row r="57" spans="1:9">
      <c r="A57" t="s">
        <v>1458</v>
      </c>
      <c r="G57" t="s">
        <v>1457</v>
      </c>
      <c r="I57" t="s">
        <v>156</v>
      </c>
    </row>
    <row r="58" spans="1:9">
      <c r="A58" t="s">
        <v>1456</v>
      </c>
      <c r="B58" t="s">
        <v>105</v>
      </c>
      <c r="C58" t="s">
        <v>285</v>
      </c>
      <c r="D58" t="s">
        <v>191</v>
      </c>
      <c r="E58" t="s">
        <v>1455</v>
      </c>
      <c r="F58" t="s">
        <v>1454</v>
      </c>
      <c r="G58" t="s">
        <v>359</v>
      </c>
      <c r="I58" t="s">
        <v>156</v>
      </c>
    </row>
    <row r="59" spans="1:9">
      <c r="A59" t="s">
        <v>1453</v>
      </c>
      <c r="B59" t="s">
        <v>1368</v>
      </c>
      <c r="C59" t="s">
        <v>285</v>
      </c>
      <c r="D59" t="s">
        <v>191</v>
      </c>
      <c r="E59" t="s">
        <v>1452</v>
      </c>
      <c r="F59" t="s">
        <v>1451</v>
      </c>
      <c r="G59" t="s">
        <v>359</v>
      </c>
      <c r="I59" t="s">
        <v>156</v>
      </c>
    </row>
    <row r="60" spans="1:9">
      <c r="A60" t="s">
        <v>1450</v>
      </c>
      <c r="G60" t="s">
        <v>359</v>
      </c>
      <c r="I60" t="s">
        <v>156</v>
      </c>
    </row>
    <row r="61" spans="1:9">
      <c r="A61" t="s">
        <v>1449</v>
      </c>
      <c r="C61" t="s">
        <v>285</v>
      </c>
      <c r="G61" t="s">
        <v>359</v>
      </c>
      <c r="I61" t="s">
        <v>156</v>
      </c>
    </row>
    <row r="62" spans="1:9">
      <c r="A62" t="s">
        <v>1448</v>
      </c>
      <c r="C62" t="s">
        <v>285</v>
      </c>
      <c r="G62" t="s">
        <v>359</v>
      </c>
      <c r="I62" t="s">
        <v>156</v>
      </c>
    </row>
    <row r="63" spans="1:9">
      <c r="A63" t="s">
        <v>1447</v>
      </c>
      <c r="C63" t="s">
        <v>285</v>
      </c>
      <c r="G63" t="s">
        <v>359</v>
      </c>
      <c r="I63" t="s">
        <v>156</v>
      </c>
    </row>
    <row r="64" spans="1:9">
      <c r="A64" t="s">
        <v>1446</v>
      </c>
      <c r="C64" t="s">
        <v>1445</v>
      </c>
      <c r="I64" t="s">
        <v>156</v>
      </c>
    </row>
    <row r="65" spans="1:9">
      <c r="A65" t="s">
        <v>1444</v>
      </c>
      <c r="C65" t="s">
        <v>1443</v>
      </c>
      <c r="I65" t="s">
        <v>156</v>
      </c>
    </row>
    <row r="66" spans="1:9">
      <c r="A66" t="s">
        <v>1442</v>
      </c>
      <c r="C66" t="s">
        <v>1438</v>
      </c>
      <c r="I66" t="s">
        <v>156</v>
      </c>
    </row>
    <row r="67" spans="1:9">
      <c r="A67" t="s">
        <v>1441</v>
      </c>
      <c r="C67" t="s">
        <v>1440</v>
      </c>
      <c r="F67" t="s">
        <v>1417</v>
      </c>
      <c r="I67" t="s">
        <v>156</v>
      </c>
    </row>
    <row r="68" spans="1:9">
      <c r="A68" t="s">
        <v>1439</v>
      </c>
      <c r="C68" t="s">
        <v>1438</v>
      </c>
      <c r="H68" t="s">
        <v>1437</v>
      </c>
      <c r="I68" t="s">
        <v>124</v>
      </c>
    </row>
    <row r="69" spans="1:9">
      <c r="A69" t="s">
        <v>1436</v>
      </c>
      <c r="C69" t="s">
        <v>1435</v>
      </c>
      <c r="H69" t="s">
        <v>1434</v>
      </c>
      <c r="I69" t="s">
        <v>156</v>
      </c>
    </row>
    <row r="70" spans="1:9">
      <c r="A70" t="s">
        <v>1433</v>
      </c>
      <c r="C70" t="s">
        <v>1350</v>
      </c>
      <c r="F70" t="s">
        <v>1432</v>
      </c>
      <c r="I70" t="s">
        <v>156</v>
      </c>
    </row>
    <row r="71" spans="1:9">
      <c r="A71" t="s">
        <v>1431</v>
      </c>
      <c r="C71" t="s">
        <v>1430</v>
      </c>
      <c r="I71" t="s">
        <v>156</v>
      </c>
    </row>
    <row r="72" spans="1:9">
      <c r="A72" t="s">
        <v>1429</v>
      </c>
      <c r="C72" t="s">
        <v>1428</v>
      </c>
      <c r="I72" t="s">
        <v>156</v>
      </c>
    </row>
    <row r="73" spans="1:9">
      <c r="A73" t="s">
        <v>1427</v>
      </c>
      <c r="F73" t="s">
        <v>1426</v>
      </c>
      <c r="I73" t="s">
        <v>156</v>
      </c>
    </row>
    <row r="74" spans="1:9">
      <c r="A74" t="s">
        <v>1425</v>
      </c>
      <c r="H74" t="s">
        <v>1424</v>
      </c>
      <c r="I74" t="s">
        <v>156</v>
      </c>
    </row>
    <row r="75" spans="1:9">
      <c r="A75" t="s">
        <v>1423</v>
      </c>
      <c r="C75" t="s">
        <v>1422</v>
      </c>
      <c r="F75" t="s">
        <v>1417</v>
      </c>
      <c r="I75" t="s">
        <v>156</v>
      </c>
    </row>
    <row r="76" spans="1:9">
      <c r="A76" t="s">
        <v>1421</v>
      </c>
      <c r="C76" t="s">
        <v>1420</v>
      </c>
      <c r="F76" t="s">
        <v>1417</v>
      </c>
      <c r="I76" t="s">
        <v>156</v>
      </c>
    </row>
    <row r="77" spans="1:9">
      <c r="A77" t="s">
        <v>1419</v>
      </c>
      <c r="C77" t="s">
        <v>1418</v>
      </c>
      <c r="F77" t="s">
        <v>1417</v>
      </c>
      <c r="I77" t="s">
        <v>156</v>
      </c>
    </row>
    <row r="78" spans="1:9">
      <c r="A78" t="s">
        <v>1416</v>
      </c>
      <c r="I78" t="s">
        <v>156</v>
      </c>
    </row>
    <row r="79" spans="1:9">
      <c r="A79" t="s">
        <v>1415</v>
      </c>
      <c r="C79" t="s">
        <v>464</v>
      </c>
      <c r="I79" t="s">
        <v>156</v>
      </c>
    </row>
    <row r="80" spans="1:9">
      <c r="A80" t="s">
        <v>1414</v>
      </c>
      <c r="I80" t="s">
        <v>156</v>
      </c>
    </row>
    <row r="81" spans="1:9">
      <c r="A81" t="s">
        <v>1413</v>
      </c>
      <c r="I81" t="s">
        <v>156</v>
      </c>
    </row>
    <row r="82" spans="1:9">
      <c r="A82" t="s">
        <v>1412</v>
      </c>
      <c r="C82" t="s">
        <v>500</v>
      </c>
      <c r="I82" t="s">
        <v>156</v>
      </c>
    </row>
    <row r="83" spans="1:9">
      <c r="A83" t="s">
        <v>1411</v>
      </c>
      <c r="C83" t="s">
        <v>464</v>
      </c>
      <c r="G83" t="s">
        <v>1410</v>
      </c>
      <c r="I83" t="s">
        <v>156</v>
      </c>
    </row>
    <row r="84" spans="1:9">
      <c r="A84" t="s">
        <v>1409</v>
      </c>
      <c r="C84" t="s">
        <v>1408</v>
      </c>
      <c r="I84" t="s">
        <v>156</v>
      </c>
    </row>
    <row r="85" spans="1:9">
      <c r="A85" t="s">
        <v>1407</v>
      </c>
      <c r="C85" t="s">
        <v>500</v>
      </c>
      <c r="G85" t="s">
        <v>188</v>
      </c>
      <c r="I85" t="s">
        <v>156</v>
      </c>
    </row>
    <row r="86" spans="1:9">
      <c r="A86" t="s">
        <v>1406</v>
      </c>
      <c r="C86" t="s">
        <v>500</v>
      </c>
      <c r="G86" t="s">
        <v>1339</v>
      </c>
      <c r="I86" t="s">
        <v>156</v>
      </c>
    </row>
    <row r="87" spans="1:9">
      <c r="A87" t="s">
        <v>1405</v>
      </c>
      <c r="C87" t="s">
        <v>500</v>
      </c>
      <c r="G87" t="s">
        <v>1339</v>
      </c>
      <c r="I87" t="s">
        <v>156</v>
      </c>
    </row>
    <row r="88" spans="1:9">
      <c r="A88" t="s">
        <v>1404</v>
      </c>
      <c r="C88" t="s">
        <v>500</v>
      </c>
      <c r="F88" t="s">
        <v>1400</v>
      </c>
      <c r="G88" t="s">
        <v>188</v>
      </c>
      <c r="I88" t="s">
        <v>156</v>
      </c>
    </row>
    <row r="89" spans="1:9">
      <c r="A89" t="s">
        <v>1403</v>
      </c>
      <c r="C89" t="s">
        <v>500</v>
      </c>
      <c r="F89" t="s">
        <v>1400</v>
      </c>
      <c r="G89" t="s">
        <v>1402</v>
      </c>
      <c r="I89" t="s">
        <v>156</v>
      </c>
    </row>
    <row r="90" spans="1:9">
      <c r="A90" t="s">
        <v>1401</v>
      </c>
      <c r="C90" t="s">
        <v>464</v>
      </c>
      <c r="F90" t="s">
        <v>1400</v>
      </c>
      <c r="G90" t="s">
        <v>1399</v>
      </c>
      <c r="I90" t="s">
        <v>156</v>
      </c>
    </row>
    <row r="91" spans="1:9">
      <c r="A91" t="s">
        <v>1398</v>
      </c>
      <c r="C91" t="s">
        <v>464</v>
      </c>
      <c r="G91" t="s">
        <v>1397</v>
      </c>
      <c r="I91" t="s">
        <v>156</v>
      </c>
    </row>
    <row r="92" spans="1:9">
      <c r="A92" t="s">
        <v>1396</v>
      </c>
      <c r="B92" t="s">
        <v>105</v>
      </c>
      <c r="C92" t="s">
        <v>1393</v>
      </c>
      <c r="F92" t="s">
        <v>1392</v>
      </c>
      <c r="G92" t="s">
        <v>359</v>
      </c>
      <c r="I92" t="s">
        <v>156</v>
      </c>
    </row>
    <row r="93" spans="1:9">
      <c r="A93" t="s">
        <v>1395</v>
      </c>
      <c r="B93" t="s">
        <v>105</v>
      </c>
      <c r="C93" t="s">
        <v>1393</v>
      </c>
      <c r="F93" t="s">
        <v>1392</v>
      </c>
      <c r="G93" t="s">
        <v>359</v>
      </c>
      <c r="I93" t="s">
        <v>156</v>
      </c>
    </row>
    <row r="94" spans="1:9">
      <c r="A94" t="s">
        <v>1394</v>
      </c>
      <c r="B94" t="s">
        <v>105</v>
      </c>
      <c r="C94" t="s">
        <v>1393</v>
      </c>
      <c r="F94" t="s">
        <v>1392</v>
      </c>
      <c r="G94" t="s">
        <v>359</v>
      </c>
      <c r="I94" t="s">
        <v>156</v>
      </c>
    </row>
    <row r="95" spans="1:9">
      <c r="A95" t="s">
        <v>1391</v>
      </c>
      <c r="C95" t="s">
        <v>500</v>
      </c>
      <c r="G95" t="s">
        <v>1390</v>
      </c>
      <c r="I95" t="s">
        <v>156</v>
      </c>
    </row>
    <row r="96" spans="1:9">
      <c r="A96" t="s">
        <v>1389</v>
      </c>
      <c r="C96" t="s">
        <v>1388</v>
      </c>
      <c r="F96" t="s">
        <v>1387</v>
      </c>
      <c r="H96" t="s">
        <v>1386</v>
      </c>
      <c r="I96" t="s">
        <v>156</v>
      </c>
    </row>
    <row r="97" spans="1:9">
      <c r="A97" t="s">
        <v>1385</v>
      </c>
      <c r="C97" t="s">
        <v>1379</v>
      </c>
      <c r="I97" t="s">
        <v>156</v>
      </c>
    </row>
    <row r="98" spans="1:9">
      <c r="A98" t="s">
        <v>1384</v>
      </c>
      <c r="C98" t="s">
        <v>1379</v>
      </c>
      <c r="G98" t="s">
        <v>1378</v>
      </c>
      <c r="I98" t="s">
        <v>156</v>
      </c>
    </row>
    <row r="99" spans="1:9">
      <c r="A99" t="s">
        <v>1383</v>
      </c>
      <c r="C99" t="s">
        <v>1379</v>
      </c>
      <c r="G99" t="s">
        <v>1378</v>
      </c>
      <c r="I99" t="s">
        <v>156</v>
      </c>
    </row>
    <row r="100" spans="1:9">
      <c r="A100" t="s">
        <v>1382</v>
      </c>
      <c r="C100" t="s">
        <v>1379</v>
      </c>
      <c r="G100" t="s">
        <v>1378</v>
      </c>
      <c r="I100" t="s">
        <v>156</v>
      </c>
    </row>
    <row r="101" spans="1:9">
      <c r="A101" t="s">
        <v>1381</v>
      </c>
      <c r="C101" t="s">
        <v>1379</v>
      </c>
      <c r="G101" t="s">
        <v>1378</v>
      </c>
      <c r="I101" t="s">
        <v>156</v>
      </c>
    </row>
    <row r="102" spans="1:9">
      <c r="A102" t="s">
        <v>1380</v>
      </c>
      <c r="C102" t="s">
        <v>1379</v>
      </c>
      <c r="G102" t="s">
        <v>1378</v>
      </c>
      <c r="I102" t="s">
        <v>156</v>
      </c>
    </row>
    <row r="103" spans="1:9">
      <c r="A103" t="s">
        <v>1377</v>
      </c>
      <c r="C103" t="s">
        <v>1374</v>
      </c>
      <c r="G103" t="s">
        <v>188</v>
      </c>
      <c r="I103" t="s">
        <v>156</v>
      </c>
    </row>
    <row r="104" spans="1:9">
      <c r="A104" t="s">
        <v>1376</v>
      </c>
      <c r="C104" t="s">
        <v>1374</v>
      </c>
      <c r="G104" t="s">
        <v>188</v>
      </c>
      <c r="I104" t="s">
        <v>156</v>
      </c>
    </row>
    <row r="105" spans="1:9">
      <c r="A105" t="s">
        <v>1375</v>
      </c>
      <c r="C105" t="s">
        <v>1374</v>
      </c>
      <c r="G105" t="s">
        <v>188</v>
      </c>
      <c r="I105" t="s">
        <v>156</v>
      </c>
    </row>
    <row r="106" spans="1:9">
      <c r="A106" t="s">
        <v>1373</v>
      </c>
      <c r="B106" t="s">
        <v>1368</v>
      </c>
      <c r="C106" t="s">
        <v>1371</v>
      </c>
      <c r="D106" t="s">
        <v>191</v>
      </c>
      <c r="E106" t="s">
        <v>1370</v>
      </c>
      <c r="F106" t="s">
        <v>1365</v>
      </c>
      <c r="G106" t="s">
        <v>359</v>
      </c>
      <c r="I106" t="s">
        <v>156</v>
      </c>
    </row>
    <row r="107" spans="1:9">
      <c r="A107" t="s">
        <v>1372</v>
      </c>
      <c r="B107" t="s">
        <v>1368</v>
      </c>
      <c r="C107" t="s">
        <v>1371</v>
      </c>
      <c r="D107" t="s">
        <v>191</v>
      </c>
      <c r="E107" t="s">
        <v>1370</v>
      </c>
      <c r="F107" t="s">
        <v>1365</v>
      </c>
      <c r="G107" t="s">
        <v>359</v>
      </c>
      <c r="I107" t="s">
        <v>156</v>
      </c>
    </row>
    <row r="108" spans="1:9">
      <c r="A108" t="s">
        <v>1369</v>
      </c>
      <c r="B108" t="s">
        <v>1368</v>
      </c>
      <c r="C108" t="s">
        <v>1367</v>
      </c>
      <c r="D108" t="s">
        <v>191</v>
      </c>
      <c r="E108" t="s">
        <v>1366</v>
      </c>
      <c r="F108" t="s">
        <v>1365</v>
      </c>
      <c r="G108" t="s">
        <v>359</v>
      </c>
      <c r="I108" t="s">
        <v>156</v>
      </c>
    </row>
    <row r="109" spans="1:9">
      <c r="A109" t="s">
        <v>1364</v>
      </c>
      <c r="C109" t="s">
        <v>1362</v>
      </c>
      <c r="F109" t="s">
        <v>1361</v>
      </c>
      <c r="I109" t="s">
        <v>156</v>
      </c>
    </row>
    <row r="110" spans="1:9">
      <c r="A110" t="s">
        <v>1363</v>
      </c>
      <c r="C110" t="s">
        <v>1362</v>
      </c>
      <c r="F110" t="s">
        <v>1361</v>
      </c>
      <c r="I110" t="s">
        <v>156</v>
      </c>
    </row>
    <row r="111" spans="1:9">
      <c r="A111" t="s">
        <v>1360</v>
      </c>
      <c r="I111" t="s">
        <v>156</v>
      </c>
    </row>
    <row r="112" spans="1:9">
      <c r="A112" t="s">
        <v>1359</v>
      </c>
      <c r="I112" t="s">
        <v>156</v>
      </c>
    </row>
    <row r="113" spans="1:9">
      <c r="A113" t="s">
        <v>1358</v>
      </c>
      <c r="C113" t="s">
        <v>1353</v>
      </c>
      <c r="D113" t="s">
        <v>313</v>
      </c>
      <c r="E113" t="s">
        <v>1357</v>
      </c>
      <c r="F113" t="s">
        <v>1356</v>
      </c>
      <c r="G113" t="s">
        <v>359</v>
      </c>
      <c r="I113" t="s">
        <v>156</v>
      </c>
    </row>
    <row r="114" spans="1:9">
      <c r="A114" t="s">
        <v>1355</v>
      </c>
      <c r="C114" t="s">
        <v>1350</v>
      </c>
      <c r="D114" t="s">
        <v>313</v>
      </c>
      <c r="F114" t="s">
        <v>1349</v>
      </c>
      <c r="G114" t="s">
        <v>359</v>
      </c>
      <c r="I114" t="s">
        <v>156</v>
      </c>
    </row>
    <row r="115" spans="1:9">
      <c r="A115" t="s">
        <v>1354</v>
      </c>
      <c r="C115" t="s">
        <v>1353</v>
      </c>
      <c r="D115" t="s">
        <v>313</v>
      </c>
      <c r="F115" t="s">
        <v>1352</v>
      </c>
      <c r="G115" t="s">
        <v>359</v>
      </c>
      <c r="I115" t="s">
        <v>156</v>
      </c>
    </row>
    <row r="116" spans="1:9">
      <c r="A116" t="s">
        <v>1351</v>
      </c>
      <c r="C116" t="s">
        <v>1350</v>
      </c>
      <c r="D116" t="s">
        <v>313</v>
      </c>
      <c r="F116" t="s">
        <v>1349</v>
      </c>
      <c r="G116" t="s">
        <v>359</v>
      </c>
      <c r="I116" t="s">
        <v>156</v>
      </c>
    </row>
    <row r="117" spans="1:9">
      <c r="A117" t="s">
        <v>1348</v>
      </c>
      <c r="F117" t="s">
        <v>1347</v>
      </c>
      <c r="I117" t="s">
        <v>156</v>
      </c>
    </row>
    <row r="118" spans="1:9">
      <c r="A118" t="s">
        <v>1346</v>
      </c>
      <c r="E118" t="s">
        <v>1345</v>
      </c>
      <c r="F118" t="s">
        <v>1344</v>
      </c>
      <c r="I118" t="s">
        <v>156</v>
      </c>
    </row>
    <row r="119" spans="1:9">
      <c r="A119" t="s">
        <v>1343</v>
      </c>
      <c r="C119" t="s">
        <v>464</v>
      </c>
      <c r="D119" t="s">
        <v>313</v>
      </c>
      <c r="F119" t="s">
        <v>1342</v>
      </c>
      <c r="I119" t="s">
        <v>156</v>
      </c>
    </row>
    <row r="120" spans="1:9">
      <c r="A120" t="s">
        <v>1341</v>
      </c>
      <c r="C120" t="s">
        <v>500</v>
      </c>
      <c r="G120" t="s">
        <v>188</v>
      </c>
      <c r="I120" t="s">
        <v>156</v>
      </c>
    </row>
    <row r="121" spans="1:9">
      <c r="A121" t="s">
        <v>1340</v>
      </c>
      <c r="C121" t="s">
        <v>500</v>
      </c>
      <c r="G121" t="s">
        <v>1339</v>
      </c>
      <c r="I121" t="s">
        <v>156</v>
      </c>
    </row>
    <row r="122" spans="1:9">
      <c r="A122" t="s">
        <v>1338</v>
      </c>
      <c r="C122" t="s">
        <v>464</v>
      </c>
      <c r="G122" t="s">
        <v>1337</v>
      </c>
      <c r="I122" t="s">
        <v>156</v>
      </c>
    </row>
    <row r="123" spans="1:9">
      <c r="A123" t="s">
        <v>1336</v>
      </c>
      <c r="C123" t="s">
        <v>1335</v>
      </c>
      <c r="G123" t="s">
        <v>188</v>
      </c>
      <c r="I123" t="s">
        <v>156</v>
      </c>
    </row>
    <row r="124" spans="1:9">
      <c r="A124" t="s">
        <v>1334</v>
      </c>
      <c r="C124" t="s">
        <v>1327</v>
      </c>
      <c r="D124" t="s">
        <v>191</v>
      </c>
      <c r="E124" t="s">
        <v>1333</v>
      </c>
      <c r="F124" t="s">
        <v>1329</v>
      </c>
      <c r="G124" t="s">
        <v>359</v>
      </c>
      <c r="I124" t="s">
        <v>156</v>
      </c>
    </row>
    <row r="125" spans="1:9">
      <c r="A125" t="s">
        <v>1332</v>
      </c>
      <c r="C125" t="s">
        <v>1331</v>
      </c>
      <c r="D125" t="s">
        <v>191</v>
      </c>
      <c r="E125" t="s">
        <v>1330</v>
      </c>
      <c r="F125" t="s">
        <v>1329</v>
      </c>
      <c r="G125" t="s">
        <v>359</v>
      </c>
      <c r="I125" t="s">
        <v>156</v>
      </c>
    </row>
    <row r="126" spans="1:9">
      <c r="A126" t="s">
        <v>1328</v>
      </c>
      <c r="C126" t="s">
        <v>1327</v>
      </c>
      <c r="D126" t="s">
        <v>191</v>
      </c>
      <c r="E126" t="s">
        <v>1326</v>
      </c>
      <c r="G126" t="s">
        <v>359</v>
      </c>
      <c r="I126" t="s">
        <v>156</v>
      </c>
    </row>
    <row r="127" spans="1:9">
      <c r="A127" t="s">
        <v>1325</v>
      </c>
      <c r="C127" t="s">
        <v>464</v>
      </c>
      <c r="D127" t="s">
        <v>313</v>
      </c>
      <c r="E127" t="s">
        <v>1324</v>
      </c>
      <c r="F127" t="s">
        <v>1323</v>
      </c>
      <c r="G127" t="s">
        <v>359</v>
      </c>
      <c r="I127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9"/>
  <dimension ref="A1:G2"/>
  <sheetViews>
    <sheetView workbookViewId="0">
      <selection activeCell="G2" activeCellId="2" sqref="A2 D2 G2"/>
    </sheetView>
  </sheetViews>
  <sheetFormatPr baseColWidth="10" defaultColWidth="8.81640625" defaultRowHeight="13"/>
  <sheetData>
    <row r="1" spans="1:7">
      <c r="A1" t="s">
        <v>0</v>
      </c>
      <c r="B1" t="s">
        <v>146</v>
      </c>
      <c r="C1" t="s">
        <v>151</v>
      </c>
      <c r="D1" t="s">
        <v>1</v>
      </c>
      <c r="E1" t="s">
        <v>109</v>
      </c>
      <c r="F1" t="s">
        <v>19</v>
      </c>
      <c r="G1" t="s">
        <v>2</v>
      </c>
    </row>
    <row r="2" spans="1:7">
      <c r="A2" t="s">
        <v>1322</v>
      </c>
      <c r="B2" t="s">
        <v>234</v>
      </c>
      <c r="C2" t="s">
        <v>1321</v>
      </c>
      <c r="D2" t="s">
        <v>1320</v>
      </c>
      <c r="G2" t="s">
        <v>232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7"/>
  <dimension ref="A1:E18"/>
  <sheetViews>
    <sheetView workbookViewId="0">
      <selection activeCell="D2" activeCellId="1" sqref="A2:A18 D2:E18"/>
    </sheetView>
  </sheetViews>
  <sheetFormatPr baseColWidth="10" defaultColWidth="8.81640625" defaultRowHeight="13"/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1591</v>
      </c>
      <c r="E2" t="s">
        <v>6</v>
      </c>
    </row>
    <row r="3" spans="1:5">
      <c r="A3" t="s">
        <v>1590</v>
      </c>
      <c r="E3" t="s">
        <v>6</v>
      </c>
    </row>
    <row r="4" spans="1:5">
      <c r="A4" t="s">
        <v>1589</v>
      </c>
      <c r="E4" t="s">
        <v>6</v>
      </c>
    </row>
    <row r="5" spans="1:5">
      <c r="A5" t="s">
        <v>1588</v>
      </c>
      <c r="E5" t="s">
        <v>6</v>
      </c>
    </row>
    <row r="6" spans="1:5">
      <c r="A6" t="s">
        <v>1587</v>
      </c>
      <c r="B6" t="s">
        <v>1586</v>
      </c>
      <c r="E6" t="s">
        <v>6</v>
      </c>
    </row>
    <row r="7" spans="1:5">
      <c r="A7" t="s">
        <v>1585</v>
      </c>
      <c r="B7" t="s">
        <v>1584</v>
      </c>
      <c r="E7" t="s">
        <v>6</v>
      </c>
    </row>
    <row r="8" spans="1:5">
      <c r="A8" t="s">
        <v>1583</v>
      </c>
      <c r="B8" t="s">
        <v>1577</v>
      </c>
      <c r="E8" t="s">
        <v>6</v>
      </c>
    </row>
    <row r="9" spans="1:5">
      <c r="A9" t="s">
        <v>1582</v>
      </c>
      <c r="B9" t="s">
        <v>1581</v>
      </c>
      <c r="E9" t="s">
        <v>6</v>
      </c>
    </row>
    <row r="10" spans="1:5">
      <c r="A10" t="s">
        <v>1580</v>
      </c>
      <c r="B10" t="s">
        <v>1579</v>
      </c>
      <c r="E10" t="s">
        <v>6</v>
      </c>
    </row>
    <row r="11" spans="1:5">
      <c r="A11" t="s">
        <v>1578</v>
      </c>
      <c r="B11" t="s">
        <v>1577</v>
      </c>
      <c r="D11" t="s">
        <v>1576</v>
      </c>
      <c r="E11" t="s">
        <v>6</v>
      </c>
    </row>
    <row r="13" spans="1:5">
      <c r="A13" t="s">
        <v>1575</v>
      </c>
      <c r="E13" t="s">
        <v>6</v>
      </c>
    </row>
    <row r="14" spans="1:5">
      <c r="A14" t="s">
        <v>1574</v>
      </c>
      <c r="E14" t="s">
        <v>6</v>
      </c>
    </row>
    <row r="15" spans="1:5">
      <c r="A15" t="s">
        <v>1573</v>
      </c>
      <c r="E15" t="s">
        <v>6</v>
      </c>
    </row>
    <row r="17" spans="1:5">
      <c r="A17" t="s">
        <v>1572</v>
      </c>
      <c r="B17" t="s">
        <v>1571</v>
      </c>
      <c r="C17" t="s">
        <v>1570</v>
      </c>
      <c r="D17" t="s">
        <v>1569</v>
      </c>
      <c r="E17" t="s">
        <v>6</v>
      </c>
    </row>
    <row r="18" spans="1:5">
      <c r="A18" t="s">
        <v>1568</v>
      </c>
      <c r="B18" t="s">
        <v>1567</v>
      </c>
      <c r="C18" t="s">
        <v>1566</v>
      </c>
      <c r="D18" t="s">
        <v>1565</v>
      </c>
      <c r="E18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6"/>
  <dimension ref="A1:C2"/>
  <sheetViews>
    <sheetView workbookViewId="0">
      <selection activeCell="A2" sqref="A2:C2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1593</v>
      </c>
      <c r="B2" t="s">
        <v>1592</v>
      </c>
      <c r="C2" t="s">
        <v>931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5"/>
  <dimension ref="A1:C3"/>
  <sheetViews>
    <sheetView workbookViewId="0">
      <selection activeCell="A2" sqref="A2:C3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1595</v>
      </c>
      <c r="C2" t="s">
        <v>292</v>
      </c>
    </row>
    <row r="3" spans="1:3">
      <c r="A3" t="s">
        <v>1594</v>
      </c>
      <c r="C3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55"/>
  <dimension ref="A1:E2"/>
  <sheetViews>
    <sheetView workbookViewId="0">
      <selection activeCell="E2" activeCellId="2" sqref="A2 B2 E2"/>
    </sheetView>
  </sheetViews>
  <sheetFormatPr baseColWidth="10" defaultColWidth="8.81640625" defaultRowHeight="13"/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1084</v>
      </c>
      <c r="B2" t="s">
        <v>1083</v>
      </c>
      <c r="C2" t="s">
        <v>1082</v>
      </c>
      <c r="E2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58"/>
  <dimension ref="A1:C94"/>
  <sheetViews>
    <sheetView workbookViewId="0">
      <selection activeCell="A2" sqref="A2:C94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1038</v>
      </c>
      <c r="B2" t="s">
        <v>476</v>
      </c>
      <c r="C2" t="s">
        <v>292</v>
      </c>
    </row>
    <row r="4" spans="1:3">
      <c r="A4" t="s">
        <v>1037</v>
      </c>
      <c r="B4" t="s">
        <v>1017</v>
      </c>
      <c r="C4" t="s">
        <v>292</v>
      </c>
    </row>
    <row r="5" spans="1:3">
      <c r="A5" t="s">
        <v>1036</v>
      </c>
      <c r="B5" t="s">
        <v>1017</v>
      </c>
      <c r="C5" t="s">
        <v>292</v>
      </c>
    </row>
    <row r="6" spans="1:3">
      <c r="A6" t="s">
        <v>1035</v>
      </c>
      <c r="B6" t="s">
        <v>1017</v>
      </c>
      <c r="C6" t="s">
        <v>292</v>
      </c>
    </row>
    <row r="7" spans="1:3">
      <c r="A7" t="s">
        <v>1034</v>
      </c>
      <c r="B7" t="s">
        <v>1017</v>
      </c>
      <c r="C7" t="s">
        <v>292</v>
      </c>
    </row>
    <row r="9" spans="1:3">
      <c r="A9" t="s">
        <v>1033</v>
      </c>
      <c r="B9" t="s">
        <v>1031</v>
      </c>
      <c r="C9" t="s">
        <v>6</v>
      </c>
    </row>
    <row r="10" spans="1:3">
      <c r="A10" t="s">
        <v>1032</v>
      </c>
      <c r="B10" t="s">
        <v>1031</v>
      </c>
      <c r="C10" t="s">
        <v>292</v>
      </c>
    </row>
    <row r="11" spans="1:3">
      <c r="A11" t="s">
        <v>1030</v>
      </c>
      <c r="B11" t="s">
        <v>1029</v>
      </c>
      <c r="C11" t="s">
        <v>6</v>
      </c>
    </row>
    <row r="12" spans="1:3">
      <c r="A12" t="s">
        <v>1028</v>
      </c>
      <c r="B12" t="s">
        <v>1027</v>
      </c>
      <c r="C12" t="s">
        <v>6</v>
      </c>
    </row>
    <row r="13" spans="1:3">
      <c r="A13" t="s">
        <v>1026</v>
      </c>
      <c r="B13" t="s">
        <v>1025</v>
      </c>
      <c r="C13" t="s">
        <v>6</v>
      </c>
    </row>
    <row r="15" spans="1:3">
      <c r="A15" t="s">
        <v>1024</v>
      </c>
      <c r="B15" t="s">
        <v>1022</v>
      </c>
      <c r="C15" t="s">
        <v>292</v>
      </c>
    </row>
    <row r="16" spans="1:3">
      <c r="A16" t="s">
        <v>1023</v>
      </c>
      <c r="B16" t="s">
        <v>1022</v>
      </c>
      <c r="C16" t="s">
        <v>6</v>
      </c>
    </row>
    <row r="17" spans="1:3">
      <c r="A17" t="s">
        <v>1021</v>
      </c>
      <c r="B17" t="s">
        <v>289</v>
      </c>
      <c r="C17" t="s">
        <v>6</v>
      </c>
    </row>
    <row r="18" spans="1:3">
      <c r="A18" t="s">
        <v>1020</v>
      </c>
      <c r="B18" t="s">
        <v>1017</v>
      </c>
      <c r="C18" t="s">
        <v>292</v>
      </c>
    </row>
    <row r="19" spans="1:3">
      <c r="A19" t="s">
        <v>1019</v>
      </c>
      <c r="B19" t="s">
        <v>1017</v>
      </c>
      <c r="C19" t="s">
        <v>292</v>
      </c>
    </row>
    <row r="20" spans="1:3">
      <c r="A20" t="s">
        <v>1018</v>
      </c>
      <c r="B20" t="s">
        <v>1017</v>
      </c>
      <c r="C20" t="s">
        <v>292</v>
      </c>
    </row>
    <row r="22" spans="1:3">
      <c r="A22" t="s">
        <v>1016</v>
      </c>
      <c r="B22" t="s">
        <v>1014</v>
      </c>
      <c r="C22" t="s">
        <v>292</v>
      </c>
    </row>
    <row r="24" spans="1:3">
      <c r="A24" t="s">
        <v>1015</v>
      </c>
      <c r="B24" t="s">
        <v>1014</v>
      </c>
      <c r="C24" t="s">
        <v>292</v>
      </c>
    </row>
    <row r="26" spans="1:3">
      <c r="A26" t="s">
        <v>1013</v>
      </c>
      <c r="B26" t="s">
        <v>1012</v>
      </c>
      <c r="C26" t="s">
        <v>292</v>
      </c>
    </row>
    <row r="28" spans="1:3">
      <c r="A28" t="s">
        <v>1011</v>
      </c>
      <c r="B28" t="s">
        <v>209</v>
      </c>
      <c r="C28" t="s">
        <v>292</v>
      </c>
    </row>
    <row r="29" spans="1:3">
      <c r="A29" t="s">
        <v>1010</v>
      </c>
      <c r="B29" t="s">
        <v>1008</v>
      </c>
      <c r="C29" t="s">
        <v>292</v>
      </c>
    </row>
    <row r="30" spans="1:3">
      <c r="A30" t="s">
        <v>1009</v>
      </c>
      <c r="B30" t="s">
        <v>1008</v>
      </c>
      <c r="C30" t="s">
        <v>292</v>
      </c>
    </row>
    <row r="32" spans="1:3">
      <c r="A32" t="s">
        <v>1007</v>
      </c>
      <c r="B32" t="s">
        <v>209</v>
      </c>
      <c r="C32" t="s">
        <v>6</v>
      </c>
    </row>
    <row r="33" spans="1:3">
      <c r="A33" t="s">
        <v>1007</v>
      </c>
      <c r="B33" t="s">
        <v>209</v>
      </c>
      <c r="C33" t="s">
        <v>6</v>
      </c>
    </row>
    <row r="34" spans="1:3">
      <c r="A34" t="s">
        <v>1006</v>
      </c>
      <c r="B34" t="s">
        <v>209</v>
      </c>
      <c r="C34" t="s">
        <v>6</v>
      </c>
    </row>
    <row r="35" spans="1:3">
      <c r="A35" t="s">
        <v>1005</v>
      </c>
      <c r="B35" t="s">
        <v>209</v>
      </c>
      <c r="C35" t="s">
        <v>292</v>
      </c>
    </row>
    <row r="36" spans="1:3">
      <c r="A36" t="s">
        <v>1004</v>
      </c>
      <c r="B36" t="s">
        <v>209</v>
      </c>
      <c r="C36" t="s">
        <v>6</v>
      </c>
    </row>
    <row r="37" spans="1:3">
      <c r="A37" t="s">
        <v>1003</v>
      </c>
      <c r="B37" t="s">
        <v>209</v>
      </c>
      <c r="C37" t="s">
        <v>6</v>
      </c>
    </row>
    <row r="38" spans="1:3">
      <c r="A38" t="s">
        <v>1002</v>
      </c>
      <c r="B38" t="s">
        <v>209</v>
      </c>
      <c r="C38" t="s">
        <v>292</v>
      </c>
    </row>
    <row r="39" spans="1:3">
      <c r="A39" t="s">
        <v>1001</v>
      </c>
      <c r="B39" t="s">
        <v>209</v>
      </c>
      <c r="C39" t="s">
        <v>6</v>
      </c>
    </row>
    <row r="40" spans="1:3">
      <c r="A40" t="s">
        <v>1000</v>
      </c>
      <c r="B40" t="s">
        <v>209</v>
      </c>
      <c r="C40" t="s">
        <v>6</v>
      </c>
    </row>
    <row r="41" spans="1:3">
      <c r="A41" t="s">
        <v>999</v>
      </c>
      <c r="B41" t="s">
        <v>209</v>
      </c>
      <c r="C41" t="s">
        <v>451</v>
      </c>
    </row>
    <row r="42" spans="1:3">
      <c r="A42" t="s">
        <v>998</v>
      </c>
      <c r="B42" t="s">
        <v>476</v>
      </c>
      <c r="C42" t="s">
        <v>292</v>
      </c>
    </row>
    <row r="43" spans="1:3">
      <c r="A43" t="s">
        <v>997</v>
      </c>
      <c r="B43" t="s">
        <v>209</v>
      </c>
      <c r="C43" t="s">
        <v>292</v>
      </c>
    </row>
    <row r="44" spans="1:3">
      <c r="A44" t="s">
        <v>996</v>
      </c>
      <c r="B44" t="s">
        <v>209</v>
      </c>
      <c r="C44" t="s">
        <v>6</v>
      </c>
    </row>
    <row r="45" spans="1:3">
      <c r="A45" t="s">
        <v>995</v>
      </c>
      <c r="B45" t="s">
        <v>209</v>
      </c>
      <c r="C45" t="s">
        <v>292</v>
      </c>
    </row>
    <row r="46" spans="1:3">
      <c r="A46" t="s">
        <v>994</v>
      </c>
      <c r="B46" t="s">
        <v>209</v>
      </c>
      <c r="C46" t="s">
        <v>6</v>
      </c>
    </row>
    <row r="47" spans="1:3">
      <c r="A47" t="s">
        <v>993</v>
      </c>
      <c r="B47" t="s">
        <v>209</v>
      </c>
      <c r="C47" t="s">
        <v>6</v>
      </c>
    </row>
    <row r="48" spans="1:3">
      <c r="A48" t="s">
        <v>992</v>
      </c>
      <c r="B48" t="s">
        <v>209</v>
      </c>
      <c r="C48" t="s">
        <v>6</v>
      </c>
    </row>
    <row r="49" spans="1:3">
      <c r="A49" t="s">
        <v>991</v>
      </c>
      <c r="B49" t="s">
        <v>209</v>
      </c>
      <c r="C49" t="s">
        <v>6</v>
      </c>
    </row>
    <row r="50" spans="1:3">
      <c r="A50" t="s">
        <v>990</v>
      </c>
      <c r="B50" t="s">
        <v>815</v>
      </c>
      <c r="C50" t="s">
        <v>6</v>
      </c>
    </row>
    <row r="51" spans="1:3">
      <c r="A51" t="s">
        <v>989</v>
      </c>
      <c r="B51" t="s">
        <v>209</v>
      </c>
      <c r="C51" t="s">
        <v>6</v>
      </c>
    </row>
    <row r="52" spans="1:3">
      <c r="A52" t="s">
        <v>988</v>
      </c>
      <c r="B52" t="s">
        <v>209</v>
      </c>
      <c r="C52" t="s">
        <v>6</v>
      </c>
    </row>
    <row r="53" spans="1:3">
      <c r="A53" t="s">
        <v>987</v>
      </c>
      <c r="B53" t="s">
        <v>209</v>
      </c>
      <c r="C53" t="s">
        <v>451</v>
      </c>
    </row>
    <row r="54" spans="1:3">
      <c r="A54" t="s">
        <v>986</v>
      </c>
      <c r="B54" t="s">
        <v>209</v>
      </c>
      <c r="C54" t="s">
        <v>292</v>
      </c>
    </row>
    <row r="55" spans="1:3">
      <c r="A55" t="s">
        <v>985</v>
      </c>
      <c r="B55" t="s">
        <v>209</v>
      </c>
      <c r="C55" t="s">
        <v>292</v>
      </c>
    </row>
    <row r="56" spans="1:3">
      <c r="A56" t="s">
        <v>984</v>
      </c>
      <c r="B56" t="s">
        <v>209</v>
      </c>
      <c r="C56" t="s">
        <v>6</v>
      </c>
    </row>
    <row r="57" spans="1:3">
      <c r="A57" t="s">
        <v>983</v>
      </c>
      <c r="B57" t="s">
        <v>981</v>
      </c>
      <c r="C57" t="s">
        <v>6</v>
      </c>
    </row>
    <row r="58" spans="1:3">
      <c r="A58" t="s">
        <v>982</v>
      </c>
      <c r="B58" t="s">
        <v>981</v>
      </c>
      <c r="C58" t="s">
        <v>6</v>
      </c>
    </row>
    <row r="59" spans="1:3">
      <c r="A59" t="s">
        <v>980</v>
      </c>
      <c r="B59" t="s">
        <v>476</v>
      </c>
      <c r="C59" t="s">
        <v>292</v>
      </c>
    </row>
    <row r="60" spans="1:3">
      <c r="A60" t="s">
        <v>979</v>
      </c>
      <c r="B60" t="s">
        <v>209</v>
      </c>
      <c r="C60" t="s">
        <v>292</v>
      </c>
    </row>
    <row r="61" spans="1:3">
      <c r="A61" t="s">
        <v>978</v>
      </c>
      <c r="B61" t="s">
        <v>476</v>
      </c>
      <c r="C61" t="s">
        <v>292</v>
      </c>
    </row>
    <row r="62" spans="1:3">
      <c r="A62" t="s">
        <v>977</v>
      </c>
      <c r="B62" t="s">
        <v>209</v>
      </c>
      <c r="C62" t="s">
        <v>292</v>
      </c>
    </row>
    <row r="63" spans="1:3">
      <c r="A63" t="s">
        <v>976</v>
      </c>
      <c r="B63" t="s">
        <v>209</v>
      </c>
      <c r="C63" t="s">
        <v>292</v>
      </c>
    </row>
    <row r="64" spans="1:3">
      <c r="A64" t="s">
        <v>975</v>
      </c>
      <c r="B64" t="s">
        <v>476</v>
      </c>
      <c r="C64" t="s">
        <v>292</v>
      </c>
    </row>
    <row r="65" spans="1:3">
      <c r="A65" t="s">
        <v>974</v>
      </c>
      <c r="B65" t="s">
        <v>949</v>
      </c>
      <c r="C65" t="s">
        <v>6</v>
      </c>
    </row>
    <row r="66" spans="1:3">
      <c r="A66" t="s">
        <v>973</v>
      </c>
      <c r="B66" t="s">
        <v>949</v>
      </c>
      <c r="C66" t="s">
        <v>6</v>
      </c>
    </row>
    <row r="67" spans="1:3">
      <c r="A67" t="s">
        <v>972</v>
      </c>
      <c r="B67" t="s">
        <v>949</v>
      </c>
      <c r="C67" t="s">
        <v>6</v>
      </c>
    </row>
    <row r="68" spans="1:3">
      <c r="A68" t="s">
        <v>971</v>
      </c>
      <c r="B68" t="s">
        <v>949</v>
      </c>
      <c r="C68" t="s">
        <v>6</v>
      </c>
    </row>
    <row r="69" spans="1:3">
      <c r="A69" t="s">
        <v>970</v>
      </c>
      <c r="C69" t="s">
        <v>292</v>
      </c>
    </row>
    <row r="70" spans="1:3">
      <c r="A70" t="s">
        <v>969</v>
      </c>
      <c r="B70" t="s">
        <v>209</v>
      </c>
      <c r="C70" t="s">
        <v>6</v>
      </c>
    </row>
    <row r="71" spans="1:3">
      <c r="A71" t="s">
        <v>968</v>
      </c>
      <c r="B71" t="s">
        <v>209</v>
      </c>
      <c r="C71" t="s">
        <v>292</v>
      </c>
    </row>
    <row r="72" spans="1:3">
      <c r="A72" t="s">
        <v>967</v>
      </c>
      <c r="B72" t="s">
        <v>476</v>
      </c>
      <c r="C72" t="s">
        <v>292</v>
      </c>
    </row>
    <row r="74" spans="1:3">
      <c r="A74" t="s">
        <v>966</v>
      </c>
      <c r="B74" t="s">
        <v>953</v>
      </c>
      <c r="C74" t="s">
        <v>6</v>
      </c>
    </row>
    <row r="75" spans="1:3">
      <c r="A75" t="s">
        <v>965</v>
      </c>
      <c r="B75" t="s">
        <v>476</v>
      </c>
      <c r="C75" t="s">
        <v>292</v>
      </c>
    </row>
    <row r="76" spans="1:3">
      <c r="A76" t="s">
        <v>964</v>
      </c>
      <c r="B76" t="s">
        <v>476</v>
      </c>
      <c r="C76" t="s">
        <v>6</v>
      </c>
    </row>
    <row r="77" spans="1:3">
      <c r="A77" t="s">
        <v>963</v>
      </c>
      <c r="B77" t="s">
        <v>476</v>
      </c>
      <c r="C77" t="s">
        <v>6</v>
      </c>
    </row>
    <row r="78" spans="1:3">
      <c r="A78" t="s">
        <v>962</v>
      </c>
      <c r="B78" t="s">
        <v>476</v>
      </c>
      <c r="C78" t="s">
        <v>6</v>
      </c>
    </row>
    <row r="79" spans="1:3">
      <c r="A79" t="s">
        <v>961</v>
      </c>
      <c r="B79" t="s">
        <v>960</v>
      </c>
      <c r="C79" t="s">
        <v>6</v>
      </c>
    </row>
    <row r="80" spans="1:3">
      <c r="A80" t="s">
        <v>959</v>
      </c>
      <c r="B80" t="s">
        <v>476</v>
      </c>
      <c r="C80" t="s">
        <v>292</v>
      </c>
    </row>
    <row r="81" spans="1:3">
      <c r="A81" t="s">
        <v>958</v>
      </c>
      <c r="B81" t="s">
        <v>953</v>
      </c>
      <c r="C81" t="s">
        <v>292</v>
      </c>
    </row>
    <row r="82" spans="1:3">
      <c r="A82" t="s">
        <v>957</v>
      </c>
      <c r="B82" t="s">
        <v>955</v>
      </c>
      <c r="C82" t="s">
        <v>6</v>
      </c>
    </row>
    <row r="83" spans="1:3">
      <c r="A83" t="s">
        <v>956</v>
      </c>
      <c r="B83" t="s">
        <v>955</v>
      </c>
      <c r="C83" t="s">
        <v>6</v>
      </c>
    </row>
    <row r="84" spans="1:3">
      <c r="A84" t="s">
        <v>954</v>
      </c>
      <c r="B84" t="s">
        <v>953</v>
      </c>
      <c r="C84" t="s">
        <v>292</v>
      </c>
    </row>
    <row r="85" spans="1:3">
      <c r="A85" t="s">
        <v>952</v>
      </c>
      <c r="B85" t="s">
        <v>476</v>
      </c>
      <c r="C85" t="s">
        <v>6</v>
      </c>
    </row>
    <row r="86" spans="1:3">
      <c r="A86" t="s">
        <v>951</v>
      </c>
      <c r="B86" t="s">
        <v>476</v>
      </c>
      <c r="C86" t="s">
        <v>6</v>
      </c>
    </row>
    <row r="87" spans="1:3">
      <c r="A87" t="s">
        <v>950</v>
      </c>
      <c r="B87" t="s">
        <v>949</v>
      </c>
      <c r="C87" t="s">
        <v>6</v>
      </c>
    </row>
    <row r="88" spans="1:3">
      <c r="A88" t="s">
        <v>948</v>
      </c>
      <c r="B88" t="s">
        <v>947</v>
      </c>
      <c r="C88" t="s">
        <v>6</v>
      </c>
    </row>
    <row r="89" spans="1:3">
      <c r="A89" t="s">
        <v>946</v>
      </c>
      <c r="B89" t="s">
        <v>943</v>
      </c>
      <c r="C89" t="s">
        <v>6</v>
      </c>
    </row>
    <row r="90" spans="1:3">
      <c r="A90" t="s">
        <v>945</v>
      </c>
      <c r="B90" t="s">
        <v>943</v>
      </c>
      <c r="C90" t="s">
        <v>6</v>
      </c>
    </row>
    <row r="91" spans="1:3">
      <c r="A91" t="s">
        <v>944</v>
      </c>
      <c r="B91" t="s">
        <v>943</v>
      </c>
      <c r="C91" t="s">
        <v>292</v>
      </c>
    </row>
    <row r="92" spans="1:3">
      <c r="A92" t="s">
        <v>942</v>
      </c>
      <c r="B92" t="s">
        <v>940</v>
      </c>
      <c r="C92" t="s">
        <v>6</v>
      </c>
    </row>
    <row r="93" spans="1:3">
      <c r="A93" t="s">
        <v>941</v>
      </c>
      <c r="B93" t="s">
        <v>940</v>
      </c>
      <c r="C93" t="s">
        <v>6</v>
      </c>
    </row>
    <row r="94" spans="1:3">
      <c r="A94" t="s">
        <v>939</v>
      </c>
      <c r="B94" t="s">
        <v>476</v>
      </c>
      <c r="C94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57"/>
  <dimension ref="A1:C35"/>
  <sheetViews>
    <sheetView workbookViewId="0">
      <selection activeCell="A3" sqref="A3:C35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3" spans="1:3">
      <c r="A3" t="s">
        <v>1069</v>
      </c>
      <c r="B3" t="s">
        <v>476</v>
      </c>
      <c r="C3" t="s">
        <v>292</v>
      </c>
    </row>
    <row r="4" spans="1:3">
      <c r="A4" t="s">
        <v>1068</v>
      </c>
      <c r="C4" t="s">
        <v>292</v>
      </c>
    </row>
    <row r="5" spans="1:3">
      <c r="A5" t="s">
        <v>1067</v>
      </c>
      <c r="C5" t="s">
        <v>292</v>
      </c>
    </row>
    <row r="6" spans="1:3">
      <c r="A6" t="s">
        <v>1066</v>
      </c>
      <c r="C6" t="s">
        <v>292</v>
      </c>
    </row>
    <row r="7" spans="1:3">
      <c r="A7" t="s">
        <v>1065</v>
      </c>
      <c r="B7" t="s">
        <v>1064</v>
      </c>
      <c r="C7" t="s">
        <v>112</v>
      </c>
    </row>
    <row r="9" spans="1:3">
      <c r="A9" t="s">
        <v>1063</v>
      </c>
      <c r="C9" t="s">
        <v>292</v>
      </c>
    </row>
    <row r="10" spans="1:3">
      <c r="A10" t="s">
        <v>1062</v>
      </c>
      <c r="C10" t="s">
        <v>292</v>
      </c>
    </row>
    <row r="13" spans="1:3">
      <c r="A13" t="s">
        <v>1061</v>
      </c>
      <c r="B13" t="s">
        <v>1060</v>
      </c>
      <c r="C13" t="s">
        <v>292</v>
      </c>
    </row>
    <row r="15" spans="1:3">
      <c r="A15" t="s">
        <v>1059</v>
      </c>
      <c r="C15" t="s">
        <v>292</v>
      </c>
    </row>
    <row r="17" spans="1:3">
      <c r="A17" t="s">
        <v>1058</v>
      </c>
      <c r="C17" t="s">
        <v>292</v>
      </c>
    </row>
    <row r="18" spans="1:3">
      <c r="A18" t="s">
        <v>1057</v>
      </c>
      <c r="C18" t="s">
        <v>292</v>
      </c>
    </row>
    <row r="19" spans="1:3">
      <c r="A19" t="s">
        <v>1056</v>
      </c>
      <c r="C19" t="s">
        <v>292</v>
      </c>
    </row>
    <row r="20" spans="1:3">
      <c r="A20" t="s">
        <v>1055</v>
      </c>
      <c r="C20" t="s">
        <v>292</v>
      </c>
    </row>
    <row r="21" spans="1:3">
      <c r="A21" t="s">
        <v>1054</v>
      </c>
      <c r="C21" t="s">
        <v>292</v>
      </c>
    </row>
    <row r="22" spans="1:3">
      <c r="A22" t="s">
        <v>1053</v>
      </c>
      <c r="C22" t="s">
        <v>292</v>
      </c>
    </row>
    <row r="24" spans="1:3">
      <c r="A24" t="s">
        <v>1052</v>
      </c>
      <c r="B24" t="s">
        <v>1046</v>
      </c>
      <c r="C24" t="s">
        <v>292</v>
      </c>
    </row>
    <row r="25" spans="1:3">
      <c r="A25" t="s">
        <v>1051</v>
      </c>
      <c r="B25" t="s">
        <v>1046</v>
      </c>
      <c r="C25" t="s">
        <v>292</v>
      </c>
    </row>
    <row r="26" spans="1:3">
      <c r="A26" t="s">
        <v>1050</v>
      </c>
      <c r="B26" t="s">
        <v>1046</v>
      </c>
      <c r="C26" t="s">
        <v>292</v>
      </c>
    </row>
    <row r="27" spans="1:3">
      <c r="A27" t="s">
        <v>1049</v>
      </c>
      <c r="B27" t="s">
        <v>1046</v>
      </c>
      <c r="C27" t="s">
        <v>292</v>
      </c>
    </row>
    <row r="28" spans="1:3">
      <c r="A28" t="s">
        <v>1048</v>
      </c>
      <c r="B28" t="s">
        <v>1046</v>
      </c>
      <c r="C28" t="s">
        <v>292</v>
      </c>
    </row>
    <row r="29" spans="1:3">
      <c r="A29" t="s">
        <v>1047</v>
      </c>
      <c r="B29" t="s">
        <v>1046</v>
      </c>
      <c r="C29" t="s">
        <v>292</v>
      </c>
    </row>
    <row r="31" spans="1:3">
      <c r="A31" t="s">
        <v>1045</v>
      </c>
      <c r="B31" t="s">
        <v>1043</v>
      </c>
      <c r="C31" t="s">
        <v>292</v>
      </c>
    </row>
    <row r="32" spans="1:3">
      <c r="A32" t="s">
        <v>1044</v>
      </c>
      <c r="B32" t="s">
        <v>1043</v>
      </c>
      <c r="C32" t="s">
        <v>292</v>
      </c>
    </row>
    <row r="33" spans="1:3">
      <c r="A33" t="s">
        <v>1042</v>
      </c>
      <c r="B33" t="s">
        <v>1041</v>
      </c>
      <c r="C33" t="s">
        <v>292</v>
      </c>
    </row>
    <row r="34" spans="1:3">
      <c r="A34" t="s">
        <v>1040</v>
      </c>
      <c r="C34" t="s">
        <v>292</v>
      </c>
    </row>
    <row r="35" spans="1:3">
      <c r="A35" t="s">
        <v>1039</v>
      </c>
      <c r="C35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56"/>
  <dimension ref="A1:C11"/>
  <sheetViews>
    <sheetView workbookViewId="0">
      <selection activeCell="A2" sqref="A2:C11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1081</v>
      </c>
      <c r="B2" t="s">
        <v>1075</v>
      </c>
      <c r="C2" t="s">
        <v>6</v>
      </c>
    </row>
    <row r="3" spans="1:3">
      <c r="A3" t="s">
        <v>1080</v>
      </c>
      <c r="B3" t="s">
        <v>1075</v>
      </c>
      <c r="C3" t="s">
        <v>6</v>
      </c>
    </row>
    <row r="4" spans="1:3">
      <c r="A4" t="s">
        <v>1079</v>
      </c>
      <c r="B4" t="s">
        <v>1075</v>
      </c>
      <c r="C4" t="s">
        <v>1078</v>
      </c>
    </row>
    <row r="5" spans="1:3">
      <c r="A5" t="s">
        <v>1077</v>
      </c>
      <c r="B5" t="s">
        <v>1075</v>
      </c>
      <c r="C5" t="s">
        <v>6</v>
      </c>
    </row>
    <row r="6" spans="1:3">
      <c r="A6" t="s">
        <v>1076</v>
      </c>
      <c r="B6" t="s">
        <v>1075</v>
      </c>
      <c r="C6" t="s">
        <v>6</v>
      </c>
    </row>
    <row r="7" spans="1:3">
      <c r="A7" t="s">
        <v>1074</v>
      </c>
      <c r="B7" t="s">
        <v>949</v>
      </c>
      <c r="C7" t="s">
        <v>292</v>
      </c>
    </row>
    <row r="8" spans="1:3">
      <c r="A8" t="s">
        <v>1073</v>
      </c>
      <c r="B8" t="s">
        <v>949</v>
      </c>
      <c r="C8" t="s">
        <v>6</v>
      </c>
    </row>
    <row r="9" spans="1:3">
      <c r="A9" t="s">
        <v>1072</v>
      </c>
      <c r="B9" t="s">
        <v>949</v>
      </c>
      <c r="C9" t="s">
        <v>292</v>
      </c>
    </row>
    <row r="11" spans="1:3">
      <c r="A11" t="s">
        <v>1071</v>
      </c>
      <c r="B11" t="s">
        <v>1070</v>
      </c>
      <c r="C11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44"/>
  <dimension ref="A1:E4"/>
  <sheetViews>
    <sheetView workbookViewId="0">
      <selection activeCell="E2" activeCellId="1" sqref="A2:B4 E2:E4"/>
    </sheetView>
  </sheetViews>
  <sheetFormatPr baseColWidth="10" defaultColWidth="8.81640625" defaultRowHeight="13"/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1599</v>
      </c>
      <c r="E2" t="s">
        <v>6</v>
      </c>
    </row>
    <row r="3" spans="1:5">
      <c r="A3" t="s">
        <v>1598</v>
      </c>
      <c r="E3" t="s">
        <v>6</v>
      </c>
    </row>
    <row r="4" spans="1:5">
      <c r="A4" t="s">
        <v>1597</v>
      </c>
      <c r="D4" t="s">
        <v>1596</v>
      </c>
      <c r="E4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>
  <sheetPr codeName="Feuil39"/>
  <dimension ref="A1:E10"/>
  <sheetViews>
    <sheetView workbookViewId="0">
      <selection activeCell="E2" activeCellId="2" sqref="A2:A10 D2:D10 E2:E10"/>
    </sheetView>
  </sheetViews>
  <sheetFormatPr baseColWidth="10" defaultColWidth="8.81640625" defaultRowHeight="13"/>
  <cols>
    <col min="3" max="3" width="22.453125" customWidth="1"/>
    <col min="4" max="4" width="37.1796875" customWidth="1"/>
  </cols>
  <sheetData>
    <row r="1" spans="1:5">
      <c r="A1" t="s">
        <v>0</v>
      </c>
      <c r="B1" t="s">
        <v>938</v>
      </c>
      <c r="C1" t="s">
        <v>759</v>
      </c>
      <c r="D1" t="s">
        <v>1</v>
      </c>
      <c r="E1" t="s">
        <v>2</v>
      </c>
    </row>
    <row r="2" spans="1:5">
      <c r="A2" t="s">
        <v>1760</v>
      </c>
      <c r="B2" t="s">
        <v>1759</v>
      </c>
      <c r="C2" t="s">
        <v>1751</v>
      </c>
      <c r="E2" t="s">
        <v>6</v>
      </c>
    </row>
    <row r="3" spans="1:5">
      <c r="A3" t="s">
        <v>1758</v>
      </c>
      <c r="B3" t="s">
        <v>1754</v>
      </c>
      <c r="C3" t="s">
        <v>1751</v>
      </c>
      <c r="E3" t="s">
        <v>6</v>
      </c>
    </row>
    <row r="4" spans="1:5">
      <c r="A4" t="s">
        <v>1757</v>
      </c>
      <c r="B4" t="s">
        <v>1756</v>
      </c>
      <c r="C4" t="s">
        <v>1751</v>
      </c>
      <c r="E4" t="s">
        <v>6</v>
      </c>
    </row>
    <row r="5" spans="1:5">
      <c r="A5" t="s">
        <v>1755</v>
      </c>
      <c r="B5" t="s">
        <v>1754</v>
      </c>
      <c r="C5" t="s">
        <v>1751</v>
      </c>
      <c r="E5" t="s">
        <v>6</v>
      </c>
    </row>
    <row r="6" spans="1:5">
      <c r="A6" t="s">
        <v>1753</v>
      </c>
      <c r="B6" t="s">
        <v>1752</v>
      </c>
      <c r="C6" t="s">
        <v>1751</v>
      </c>
      <c r="E6" t="s">
        <v>6</v>
      </c>
    </row>
    <row r="7" spans="1:5">
      <c r="A7" t="s">
        <v>1750</v>
      </c>
      <c r="B7" t="s">
        <v>960</v>
      </c>
      <c r="C7" t="s">
        <v>1749</v>
      </c>
      <c r="E7" t="s">
        <v>6</v>
      </c>
    </row>
    <row r="8" spans="1:5">
      <c r="A8" t="s">
        <v>1748</v>
      </c>
      <c r="B8" t="s">
        <v>1747</v>
      </c>
      <c r="E8" t="s">
        <v>451</v>
      </c>
    </row>
    <row r="9" spans="1:5">
      <c r="A9" t="s">
        <v>1746</v>
      </c>
      <c r="C9" t="s">
        <v>1745</v>
      </c>
      <c r="D9" t="s">
        <v>1744</v>
      </c>
      <c r="E9" t="s">
        <v>1741</v>
      </c>
    </row>
    <row r="10" spans="1:5">
      <c r="A10" t="s">
        <v>1743</v>
      </c>
      <c r="C10" t="s">
        <v>1742</v>
      </c>
      <c r="E10" t="s">
        <v>1741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>
  <sheetPr codeName="Feuil54"/>
  <dimension ref="A1:C61"/>
  <sheetViews>
    <sheetView workbookViewId="0">
      <selection activeCell="A2" sqref="A2:C61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1139</v>
      </c>
      <c r="C2" t="s">
        <v>6</v>
      </c>
    </row>
    <row r="3" spans="1:3">
      <c r="A3" t="s">
        <v>1138</v>
      </c>
      <c r="C3" t="s">
        <v>6</v>
      </c>
    </row>
    <row r="4" spans="1:3">
      <c r="A4" t="s">
        <v>1137</v>
      </c>
      <c r="B4" t="s">
        <v>1135</v>
      </c>
      <c r="C4" t="s">
        <v>6</v>
      </c>
    </row>
    <row r="5" spans="1:3">
      <c r="A5" t="s">
        <v>1136</v>
      </c>
      <c r="B5" t="s">
        <v>1135</v>
      </c>
      <c r="C5" t="s">
        <v>6</v>
      </c>
    </row>
    <row r="6" spans="1:3">
      <c r="A6" t="s">
        <v>1134</v>
      </c>
    </row>
    <row r="7" spans="1:3">
      <c r="A7" t="s">
        <v>1133</v>
      </c>
      <c r="C7" t="s">
        <v>101</v>
      </c>
    </row>
    <row r="9" spans="1:3">
      <c r="A9" t="s">
        <v>1132</v>
      </c>
      <c r="C9" t="s">
        <v>6</v>
      </c>
    </row>
    <row r="10" spans="1:3">
      <c r="A10" t="s">
        <v>1131</v>
      </c>
      <c r="C10" t="s">
        <v>6</v>
      </c>
    </row>
    <row r="11" spans="1:3">
      <c r="A11" t="s">
        <v>1130</v>
      </c>
      <c r="C11" t="s">
        <v>6</v>
      </c>
    </row>
    <row r="12" spans="1:3">
      <c r="A12" t="s">
        <v>1129</v>
      </c>
      <c r="C12" t="s">
        <v>6</v>
      </c>
    </row>
    <row r="13" spans="1:3">
      <c r="A13" t="s">
        <v>1128</v>
      </c>
      <c r="C13" t="s">
        <v>6</v>
      </c>
    </row>
    <row r="14" spans="1:3">
      <c r="A14" t="s">
        <v>1127</v>
      </c>
      <c r="C14" t="s">
        <v>6</v>
      </c>
    </row>
    <row r="15" spans="1:3">
      <c r="A15" t="s">
        <v>1126</v>
      </c>
      <c r="B15" t="s">
        <v>1125</v>
      </c>
      <c r="C15" t="s">
        <v>1124</v>
      </c>
    </row>
    <row r="16" spans="1:3">
      <c r="A16" t="s">
        <v>1123</v>
      </c>
      <c r="C16" t="s">
        <v>101</v>
      </c>
    </row>
    <row r="17" spans="1:3">
      <c r="A17" t="s">
        <v>1122</v>
      </c>
      <c r="C17" t="s">
        <v>101</v>
      </c>
    </row>
    <row r="18" spans="1:3">
      <c r="A18" t="s">
        <v>1121</v>
      </c>
    </row>
    <row r="19" spans="1:3">
      <c r="A19" t="s">
        <v>1120</v>
      </c>
      <c r="C19" t="s">
        <v>101</v>
      </c>
    </row>
    <row r="20" spans="1:3">
      <c r="A20" t="s">
        <v>1119</v>
      </c>
      <c r="C20" t="s">
        <v>101</v>
      </c>
    </row>
    <row r="21" spans="1:3">
      <c r="A21" t="s">
        <v>1118</v>
      </c>
      <c r="C21" t="s">
        <v>101</v>
      </c>
    </row>
    <row r="23" spans="1:3">
      <c r="A23" t="s">
        <v>1117</v>
      </c>
      <c r="C23" t="s">
        <v>101</v>
      </c>
    </row>
    <row r="25" spans="1:3">
      <c r="A25" t="s">
        <v>1116</v>
      </c>
      <c r="C25" t="s">
        <v>6</v>
      </c>
    </row>
    <row r="26" spans="1:3">
      <c r="A26" t="s">
        <v>1115</v>
      </c>
      <c r="C26" t="s">
        <v>101</v>
      </c>
    </row>
    <row r="27" spans="1:3">
      <c r="A27" t="s">
        <v>1114</v>
      </c>
      <c r="C27" t="s">
        <v>101</v>
      </c>
    </row>
    <row r="28" spans="1:3">
      <c r="A28" t="s">
        <v>1113</v>
      </c>
      <c r="C28" t="s">
        <v>101</v>
      </c>
    </row>
    <row r="29" spans="1:3">
      <c r="A29" t="s">
        <v>1112</v>
      </c>
      <c r="C29" t="s">
        <v>101</v>
      </c>
    </row>
    <row r="30" spans="1:3">
      <c r="A30" t="s">
        <v>1111</v>
      </c>
      <c r="C30" t="s">
        <v>101</v>
      </c>
    </row>
    <row r="31" spans="1:3">
      <c r="A31" t="s">
        <v>1110</v>
      </c>
      <c r="C31" t="s">
        <v>101</v>
      </c>
    </row>
    <row r="32" spans="1:3">
      <c r="A32" t="s">
        <v>1109</v>
      </c>
      <c r="C32" t="s">
        <v>101</v>
      </c>
    </row>
    <row r="34" spans="1:1">
      <c r="A34" t="s">
        <v>1108</v>
      </c>
    </row>
    <row r="35" spans="1:1">
      <c r="A35" t="s">
        <v>1107</v>
      </c>
    </row>
    <row r="36" spans="1:1">
      <c r="A36" t="s">
        <v>1106</v>
      </c>
    </row>
    <row r="37" spans="1:1">
      <c r="A37" t="s">
        <v>1105</v>
      </c>
    </row>
    <row r="38" spans="1:1">
      <c r="A38" t="s">
        <v>1104</v>
      </c>
    </row>
    <row r="39" spans="1:1">
      <c r="A39" t="s">
        <v>1103</v>
      </c>
    </row>
    <row r="40" spans="1:1">
      <c r="A40" t="s">
        <v>1102</v>
      </c>
    </row>
    <row r="41" spans="1:1">
      <c r="A41" t="s">
        <v>1101</v>
      </c>
    </row>
    <row r="42" spans="1:1">
      <c r="A42" t="s">
        <v>1100</v>
      </c>
    </row>
    <row r="43" spans="1:1">
      <c r="A43" t="s">
        <v>1099</v>
      </c>
    </row>
    <row r="44" spans="1:1">
      <c r="A44" t="s">
        <v>1098</v>
      </c>
    </row>
    <row r="45" spans="1:1">
      <c r="A45" t="s">
        <v>1097</v>
      </c>
    </row>
    <row r="46" spans="1:1">
      <c r="A46" t="s">
        <v>1096</v>
      </c>
    </row>
    <row r="48" spans="1:1">
      <c r="A48" t="s">
        <v>1095</v>
      </c>
    </row>
    <row r="49" spans="1:1">
      <c r="A49" t="s">
        <v>1094</v>
      </c>
    </row>
    <row r="50" spans="1:1">
      <c r="A50" t="s">
        <v>1093</v>
      </c>
    </row>
    <row r="51" spans="1:1">
      <c r="A51" t="s">
        <v>1092</v>
      </c>
    </row>
    <row r="52" spans="1:1">
      <c r="A52" t="s">
        <v>1091</v>
      </c>
    </row>
    <row r="54" spans="1:1">
      <c r="A54" t="s">
        <v>1090</v>
      </c>
    </row>
    <row r="55" spans="1:1">
      <c r="A55" t="s">
        <v>1089</v>
      </c>
    </row>
    <row r="56" spans="1:1">
      <c r="A56" t="s">
        <v>1088</v>
      </c>
    </row>
    <row r="57" spans="1:1">
      <c r="A57" t="s">
        <v>1087</v>
      </c>
    </row>
    <row r="59" spans="1:1">
      <c r="A59" t="s">
        <v>1086</v>
      </c>
    </row>
    <row r="61" spans="1:1">
      <c r="A61" t="s">
        <v>1085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>
  <sheetPr codeName="Feuil38"/>
  <dimension ref="A1:C7"/>
  <sheetViews>
    <sheetView workbookViewId="0">
      <selection activeCell="A2" sqref="A2:C7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1772</v>
      </c>
      <c r="B2" t="s">
        <v>1771</v>
      </c>
      <c r="C2" t="s">
        <v>246</v>
      </c>
    </row>
    <row r="3" spans="1:3">
      <c r="A3" t="s">
        <v>1770</v>
      </c>
      <c r="B3" t="s">
        <v>1769</v>
      </c>
      <c r="C3" t="s">
        <v>246</v>
      </c>
    </row>
    <row r="4" spans="1:3">
      <c r="A4" t="s">
        <v>1768</v>
      </c>
      <c r="B4" t="s">
        <v>1767</v>
      </c>
      <c r="C4" t="s">
        <v>246</v>
      </c>
    </row>
    <row r="5" spans="1:3">
      <c r="A5" t="s">
        <v>1766</v>
      </c>
      <c r="B5" t="s">
        <v>1765</v>
      </c>
      <c r="C5" t="s">
        <v>246</v>
      </c>
    </row>
    <row r="6" spans="1:3">
      <c r="A6" t="s">
        <v>1764</v>
      </c>
      <c r="B6" t="s">
        <v>1763</v>
      </c>
      <c r="C6" t="s">
        <v>246</v>
      </c>
    </row>
    <row r="7" spans="1:3">
      <c r="A7" t="s">
        <v>1762</v>
      </c>
      <c r="B7" t="s">
        <v>1761</v>
      </c>
      <c r="C7" t="s">
        <v>246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>
  <sheetPr codeName="Feuil37"/>
  <dimension ref="A1:G2"/>
  <sheetViews>
    <sheetView workbookViewId="0">
      <selection activeCell="F2" activeCellId="1" sqref="A2 F2:G2"/>
    </sheetView>
  </sheetViews>
  <sheetFormatPr baseColWidth="10" defaultColWidth="8.81640625" defaultRowHeight="13"/>
  <sheetData>
    <row r="1" spans="1:7">
      <c r="A1" t="s">
        <v>0</v>
      </c>
      <c r="B1" t="s">
        <v>255</v>
      </c>
      <c r="C1" t="s">
        <v>146</v>
      </c>
      <c r="D1" t="s">
        <v>151</v>
      </c>
      <c r="E1" t="s">
        <v>1779</v>
      </c>
      <c r="F1" t="s">
        <v>1</v>
      </c>
      <c r="G1" t="s">
        <v>2</v>
      </c>
    </row>
    <row r="2" spans="1:7">
      <c r="A2" t="s">
        <v>1778</v>
      </c>
      <c r="B2" t="s">
        <v>1777</v>
      </c>
      <c r="C2" t="s">
        <v>234</v>
      </c>
      <c r="D2" t="s">
        <v>1776</v>
      </c>
      <c r="E2" t="s">
        <v>1775</v>
      </c>
      <c r="F2" t="s">
        <v>1774</v>
      </c>
      <c r="G2" t="s">
        <v>1773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>
  <sheetPr codeName="Feuil36"/>
  <dimension ref="A1:E54"/>
  <sheetViews>
    <sheetView topLeftCell="A4" workbookViewId="0"/>
  </sheetViews>
  <sheetFormatPr baseColWidth="10" defaultColWidth="8.81640625" defaultRowHeight="13"/>
  <cols>
    <col min="2" max="2" width="20.1796875" customWidth="1"/>
    <col min="3" max="3" width="24.453125" customWidth="1"/>
    <col min="4" max="4" width="27.54296875" customWidth="1"/>
  </cols>
  <sheetData>
    <row r="1" spans="1:5">
      <c r="A1" t="s">
        <v>255</v>
      </c>
      <c r="B1" t="s">
        <v>1806</v>
      </c>
      <c r="C1" t="s">
        <v>1805</v>
      </c>
      <c r="D1" t="s">
        <v>1804</v>
      </c>
      <c r="E1" t="s">
        <v>2</v>
      </c>
    </row>
    <row r="2" spans="1:5">
      <c r="A2" t="s">
        <v>1803</v>
      </c>
    </row>
    <row r="3" spans="1:5">
      <c r="B3" t="s">
        <v>1152</v>
      </c>
      <c r="C3" t="s">
        <v>1152</v>
      </c>
      <c r="D3" t="s">
        <v>1781</v>
      </c>
      <c r="E3" t="s">
        <v>1780</v>
      </c>
    </row>
    <row r="4" spans="1:5">
      <c r="B4" t="s">
        <v>1802</v>
      </c>
      <c r="C4" t="s">
        <v>1782</v>
      </c>
      <c r="D4" t="s">
        <v>1781</v>
      </c>
      <c r="E4" t="s">
        <v>1780</v>
      </c>
    </row>
    <row r="5" spans="1:5">
      <c r="B5" t="s">
        <v>1184</v>
      </c>
      <c r="C5" t="s">
        <v>1782</v>
      </c>
      <c r="D5" t="s">
        <v>1801</v>
      </c>
      <c r="E5" t="s">
        <v>1780</v>
      </c>
    </row>
    <row r="6" spans="1:5">
      <c r="B6" t="s">
        <v>1184</v>
      </c>
      <c r="C6" t="s">
        <v>1156</v>
      </c>
      <c r="D6" t="s">
        <v>1781</v>
      </c>
      <c r="E6" t="s">
        <v>1780</v>
      </c>
    </row>
    <row r="7" spans="1:5">
      <c r="B7" t="s">
        <v>1800</v>
      </c>
      <c r="C7" t="s">
        <v>1782</v>
      </c>
      <c r="D7" t="s">
        <v>603</v>
      </c>
      <c r="E7" t="s">
        <v>1780</v>
      </c>
    </row>
    <row r="8" spans="1:5">
      <c r="B8" t="s">
        <v>1800</v>
      </c>
      <c r="C8" t="s">
        <v>1156</v>
      </c>
      <c r="D8" t="s">
        <v>1781</v>
      </c>
      <c r="E8" t="s">
        <v>1780</v>
      </c>
    </row>
    <row r="9" spans="1:5">
      <c r="B9" t="s">
        <v>1799</v>
      </c>
      <c r="C9" t="s">
        <v>1782</v>
      </c>
      <c r="D9" t="s">
        <v>1781</v>
      </c>
      <c r="E9" t="s">
        <v>1780</v>
      </c>
    </row>
    <row r="10" spans="1:5">
      <c r="B10" t="s">
        <v>1148</v>
      </c>
      <c r="C10" t="s">
        <v>1782</v>
      </c>
      <c r="D10" t="s">
        <v>1781</v>
      </c>
      <c r="E10" t="s">
        <v>1780</v>
      </c>
    </row>
    <row r="11" spans="1:5">
      <c r="B11" t="s">
        <v>176</v>
      </c>
      <c r="C11" t="s">
        <v>1782</v>
      </c>
      <c r="D11" t="s">
        <v>230</v>
      </c>
      <c r="E11" t="s">
        <v>1780</v>
      </c>
    </row>
    <row r="12" spans="1:5">
      <c r="B12" t="s">
        <v>1788</v>
      </c>
      <c r="C12" t="s">
        <v>1782</v>
      </c>
      <c r="D12" t="s">
        <v>236</v>
      </c>
      <c r="E12" t="s">
        <v>1780</v>
      </c>
    </row>
    <row r="13" spans="1:5">
      <c r="B13" t="s">
        <v>1788</v>
      </c>
      <c r="C13" t="s">
        <v>1793</v>
      </c>
      <c r="D13" t="s">
        <v>1781</v>
      </c>
      <c r="E13" t="s">
        <v>1780</v>
      </c>
    </row>
    <row r="14" spans="1:5">
      <c r="B14" t="s">
        <v>1153</v>
      </c>
      <c r="C14" t="s">
        <v>1793</v>
      </c>
      <c r="D14" t="s">
        <v>236</v>
      </c>
      <c r="E14" t="s">
        <v>1780</v>
      </c>
    </row>
    <row r="15" spans="1:5">
      <c r="B15" t="s">
        <v>750</v>
      </c>
      <c r="C15" t="s">
        <v>1793</v>
      </c>
      <c r="D15" t="s">
        <v>1781</v>
      </c>
      <c r="E15" t="s">
        <v>1780</v>
      </c>
    </row>
    <row r="16" spans="1:5">
      <c r="B16" t="s">
        <v>1149</v>
      </c>
      <c r="C16" t="s">
        <v>1782</v>
      </c>
      <c r="D16" t="s">
        <v>1798</v>
      </c>
      <c r="E16" t="s">
        <v>1780</v>
      </c>
    </row>
    <row r="17" spans="1:5">
      <c r="B17" t="s">
        <v>1149</v>
      </c>
      <c r="C17" t="s">
        <v>1793</v>
      </c>
      <c r="D17" t="s">
        <v>236</v>
      </c>
      <c r="E17" t="s">
        <v>1780</v>
      </c>
    </row>
    <row r="18" spans="1:5">
      <c r="B18" t="s">
        <v>1149</v>
      </c>
      <c r="C18" t="s">
        <v>1184</v>
      </c>
      <c r="D18" t="s">
        <v>1797</v>
      </c>
      <c r="E18" t="s">
        <v>1780</v>
      </c>
    </row>
    <row r="19" spans="1:5">
      <c r="B19" t="s">
        <v>1796</v>
      </c>
      <c r="C19" t="s">
        <v>1782</v>
      </c>
      <c r="D19" t="s">
        <v>230</v>
      </c>
      <c r="E19" t="s">
        <v>1780</v>
      </c>
    </row>
    <row r="20" spans="1:5">
      <c r="B20" t="s">
        <v>1796</v>
      </c>
      <c r="C20" t="s">
        <v>1793</v>
      </c>
      <c r="D20" t="s">
        <v>1781</v>
      </c>
      <c r="E20" t="s">
        <v>1780</v>
      </c>
    </row>
    <row r="21" spans="1:5">
      <c r="B21" t="s">
        <v>1796</v>
      </c>
      <c r="C21" t="s">
        <v>1184</v>
      </c>
      <c r="D21" t="s">
        <v>666</v>
      </c>
      <c r="E21" t="s">
        <v>1780</v>
      </c>
    </row>
    <row r="22" spans="1:5">
      <c r="B22" t="s">
        <v>1141</v>
      </c>
      <c r="C22" t="s">
        <v>1782</v>
      </c>
      <c r="D22" t="s">
        <v>1795</v>
      </c>
      <c r="E22" t="s">
        <v>1780</v>
      </c>
    </row>
    <row r="23" spans="1:5">
      <c r="B23" t="s">
        <v>1141</v>
      </c>
      <c r="C23" t="s">
        <v>1184</v>
      </c>
      <c r="D23" t="s">
        <v>1781</v>
      </c>
      <c r="E23" t="s">
        <v>1780</v>
      </c>
    </row>
    <row r="24" spans="1:5">
      <c r="B24" t="s">
        <v>731</v>
      </c>
      <c r="C24" t="s">
        <v>1156</v>
      </c>
      <c r="D24" t="s">
        <v>1781</v>
      </c>
      <c r="E24" t="s">
        <v>1780</v>
      </c>
    </row>
    <row r="25" spans="1:5">
      <c r="B25" t="s">
        <v>482</v>
      </c>
      <c r="C25" t="s">
        <v>1793</v>
      </c>
      <c r="D25" t="s">
        <v>236</v>
      </c>
      <c r="E25" t="s">
        <v>1780</v>
      </c>
    </row>
    <row r="26" spans="1:5">
      <c r="B26" t="s">
        <v>482</v>
      </c>
      <c r="C26" t="s">
        <v>1184</v>
      </c>
      <c r="D26" t="s">
        <v>1781</v>
      </c>
      <c r="E26" t="s">
        <v>1780</v>
      </c>
    </row>
    <row r="27" spans="1:5">
      <c r="B27" t="s">
        <v>511</v>
      </c>
      <c r="C27" t="s">
        <v>1782</v>
      </c>
      <c r="D27" t="s">
        <v>236</v>
      </c>
      <c r="E27" t="s">
        <v>1780</v>
      </c>
    </row>
    <row r="28" spans="1:5">
      <c r="B28" t="s">
        <v>511</v>
      </c>
      <c r="C28" t="s">
        <v>1184</v>
      </c>
      <c r="D28" t="s">
        <v>236</v>
      </c>
      <c r="E28" t="s">
        <v>1780</v>
      </c>
    </row>
    <row r="29" spans="1:5">
      <c r="B29" t="s">
        <v>1794</v>
      </c>
      <c r="C29" t="s">
        <v>1782</v>
      </c>
      <c r="D29" t="s">
        <v>666</v>
      </c>
      <c r="E29" t="s">
        <v>1780</v>
      </c>
    </row>
    <row r="30" spans="1:5">
      <c r="B30" t="s">
        <v>1794</v>
      </c>
      <c r="C30" t="s">
        <v>1184</v>
      </c>
      <c r="D30" t="s">
        <v>236</v>
      </c>
      <c r="E30" t="s">
        <v>1780</v>
      </c>
    </row>
    <row r="31" spans="1:5">
      <c r="A31" t="s">
        <v>1171</v>
      </c>
    </row>
    <row r="32" spans="1:5">
      <c r="B32" t="s">
        <v>1152</v>
      </c>
      <c r="C32" t="s">
        <v>1790</v>
      </c>
      <c r="D32" t="s">
        <v>1781</v>
      </c>
      <c r="E32" t="s">
        <v>1780</v>
      </c>
    </row>
    <row r="33" spans="1:5">
      <c r="B33" t="s">
        <v>1148</v>
      </c>
      <c r="C33" t="s">
        <v>1791</v>
      </c>
      <c r="D33" t="s">
        <v>1781</v>
      </c>
      <c r="E33" t="s">
        <v>1780</v>
      </c>
    </row>
    <row r="34" spans="1:5">
      <c r="B34" t="s">
        <v>754</v>
      </c>
      <c r="C34" t="s">
        <v>1793</v>
      </c>
      <c r="D34" t="s">
        <v>230</v>
      </c>
      <c r="E34" t="s">
        <v>1780</v>
      </c>
    </row>
    <row r="35" spans="1:5">
      <c r="B35" t="s">
        <v>1788</v>
      </c>
      <c r="C35" t="s">
        <v>1793</v>
      </c>
      <c r="D35" t="s">
        <v>1781</v>
      </c>
      <c r="E35" t="s">
        <v>1780</v>
      </c>
    </row>
    <row r="36" spans="1:5">
      <c r="B36" t="s">
        <v>1149</v>
      </c>
      <c r="C36" t="s">
        <v>1792</v>
      </c>
      <c r="D36" t="s">
        <v>1781</v>
      </c>
      <c r="E36" t="s">
        <v>1780</v>
      </c>
    </row>
    <row r="37" spans="1:5">
      <c r="B37" t="s">
        <v>1149</v>
      </c>
      <c r="C37" t="s">
        <v>1791</v>
      </c>
      <c r="D37" t="s">
        <v>1781</v>
      </c>
      <c r="E37" t="s">
        <v>1780</v>
      </c>
    </row>
    <row r="38" spans="1:5">
      <c r="B38" t="s">
        <v>1787</v>
      </c>
      <c r="C38" t="s">
        <v>1184</v>
      </c>
      <c r="D38" t="s">
        <v>1781</v>
      </c>
      <c r="E38" t="s">
        <v>1780</v>
      </c>
    </row>
    <row r="39" spans="1:5">
      <c r="A39" t="s">
        <v>1166</v>
      </c>
    </row>
    <row r="40" spans="1:5">
      <c r="B40" t="s">
        <v>1152</v>
      </c>
      <c r="C40" t="s">
        <v>1790</v>
      </c>
      <c r="D40" t="s">
        <v>1781</v>
      </c>
      <c r="E40" t="s">
        <v>1780</v>
      </c>
    </row>
    <row r="41" spans="1:5">
      <c r="B41" t="s">
        <v>176</v>
      </c>
      <c r="C41" t="s">
        <v>1156</v>
      </c>
      <c r="D41" t="s">
        <v>1781</v>
      </c>
      <c r="E41" t="s">
        <v>1780</v>
      </c>
    </row>
    <row r="42" spans="1:5">
      <c r="B42" t="s">
        <v>758</v>
      </c>
      <c r="C42" t="s">
        <v>1789</v>
      </c>
      <c r="D42" t="s">
        <v>1781</v>
      </c>
      <c r="E42" t="s">
        <v>1780</v>
      </c>
    </row>
    <row r="43" spans="1:5">
      <c r="B43" t="s">
        <v>1788</v>
      </c>
      <c r="C43" t="s">
        <v>1184</v>
      </c>
      <c r="D43" t="s">
        <v>1781</v>
      </c>
      <c r="E43" t="s">
        <v>1780</v>
      </c>
    </row>
    <row r="44" spans="1:5">
      <c r="B44" t="s">
        <v>750</v>
      </c>
      <c r="C44" t="s">
        <v>1152</v>
      </c>
      <c r="D44" t="s">
        <v>1781</v>
      </c>
      <c r="E44" t="s">
        <v>1780</v>
      </c>
    </row>
    <row r="45" spans="1:5">
      <c r="B45" t="s">
        <v>1787</v>
      </c>
      <c r="C45" t="s">
        <v>1152</v>
      </c>
      <c r="D45" t="s">
        <v>1781</v>
      </c>
      <c r="E45" t="s">
        <v>1780</v>
      </c>
    </row>
    <row r="46" spans="1:5">
      <c r="B46" t="s">
        <v>1141</v>
      </c>
      <c r="C46" t="s">
        <v>1786</v>
      </c>
      <c r="D46" t="s">
        <v>1781</v>
      </c>
      <c r="E46" t="s">
        <v>1780</v>
      </c>
    </row>
    <row r="47" spans="1:5">
      <c r="B47" t="s">
        <v>482</v>
      </c>
      <c r="C47" t="s">
        <v>1785</v>
      </c>
      <c r="D47" t="s">
        <v>1781</v>
      </c>
      <c r="E47" t="s">
        <v>1780</v>
      </c>
    </row>
    <row r="48" spans="1:5">
      <c r="B48" t="s">
        <v>511</v>
      </c>
      <c r="C48" t="s">
        <v>1152</v>
      </c>
      <c r="D48" t="s">
        <v>1781</v>
      </c>
      <c r="E48" t="s">
        <v>1780</v>
      </c>
    </row>
    <row r="49" spans="1:5">
      <c r="B49" t="s">
        <v>497</v>
      </c>
      <c r="C49" t="s">
        <v>1157</v>
      </c>
      <c r="D49" t="s">
        <v>1781</v>
      </c>
      <c r="E49" t="s">
        <v>1780</v>
      </c>
    </row>
    <row r="50" spans="1:5">
      <c r="A50" t="s">
        <v>1784</v>
      </c>
      <c r="E50" t="s">
        <v>1780</v>
      </c>
    </row>
    <row r="51" spans="1:5">
      <c r="B51" t="s">
        <v>1184</v>
      </c>
      <c r="C51" t="s">
        <v>1782</v>
      </c>
      <c r="D51" t="s">
        <v>1781</v>
      </c>
      <c r="E51" t="s">
        <v>1780</v>
      </c>
    </row>
    <row r="52" spans="1:5">
      <c r="B52" t="s">
        <v>176</v>
      </c>
      <c r="C52" t="s">
        <v>1783</v>
      </c>
      <c r="D52" t="s">
        <v>1781</v>
      </c>
      <c r="E52" t="s">
        <v>1780</v>
      </c>
    </row>
    <row r="53" spans="1:5">
      <c r="B53" t="s">
        <v>1149</v>
      </c>
      <c r="C53" t="s">
        <v>1782</v>
      </c>
      <c r="D53" t="s">
        <v>1781</v>
      </c>
      <c r="E53" t="s">
        <v>1780</v>
      </c>
    </row>
    <row r="54" spans="1:5">
      <c r="B54" t="s">
        <v>1141</v>
      </c>
      <c r="C54" t="s">
        <v>1782</v>
      </c>
      <c r="D54" t="s">
        <v>1781</v>
      </c>
      <c r="E54" t="s">
        <v>1780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>
  <sheetPr codeName="Feuil35"/>
  <dimension ref="A1:E26"/>
  <sheetViews>
    <sheetView workbookViewId="0">
      <selection activeCell="D26" activeCellId="1" sqref="A2:A26 D2:E26"/>
    </sheetView>
  </sheetViews>
  <sheetFormatPr baseColWidth="10" defaultColWidth="8.81640625" defaultRowHeight="13"/>
  <cols>
    <col min="4" max="4" width="21.453125" customWidth="1"/>
  </cols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354</v>
      </c>
      <c r="B2" t="s">
        <v>1836</v>
      </c>
      <c r="C2" t="s">
        <v>1866</v>
      </c>
      <c r="D2" t="s">
        <v>1823</v>
      </c>
      <c r="E2" t="s">
        <v>91</v>
      </c>
    </row>
    <row r="3" spans="1:5">
      <c r="A3" t="s">
        <v>1865</v>
      </c>
      <c r="B3" t="s">
        <v>1836</v>
      </c>
      <c r="C3" t="s">
        <v>1864</v>
      </c>
      <c r="D3" t="s">
        <v>1823</v>
      </c>
      <c r="E3" t="s">
        <v>91</v>
      </c>
    </row>
    <row r="4" spans="1:5">
      <c r="A4" t="s">
        <v>1863</v>
      </c>
      <c r="B4" t="s">
        <v>1836</v>
      </c>
      <c r="C4" t="s">
        <v>1862</v>
      </c>
      <c r="D4" t="s">
        <v>1841</v>
      </c>
      <c r="E4" t="s">
        <v>1861</v>
      </c>
    </row>
    <row r="5" spans="1:5">
      <c r="A5" t="s">
        <v>1860</v>
      </c>
      <c r="B5" t="s">
        <v>1836</v>
      </c>
      <c r="C5" t="s">
        <v>1859</v>
      </c>
      <c r="D5" t="s">
        <v>1823</v>
      </c>
      <c r="E5" t="s">
        <v>91</v>
      </c>
    </row>
    <row r="6" spans="1:5">
      <c r="A6" t="s">
        <v>1858</v>
      </c>
      <c r="B6" t="s">
        <v>1836</v>
      </c>
      <c r="C6" t="s">
        <v>1857</v>
      </c>
      <c r="D6" t="s">
        <v>1841</v>
      </c>
      <c r="E6" t="s">
        <v>91</v>
      </c>
    </row>
    <row r="7" spans="1:5">
      <c r="A7" t="s">
        <v>1856</v>
      </c>
      <c r="B7" t="s">
        <v>1836</v>
      </c>
      <c r="C7" t="s">
        <v>1855</v>
      </c>
      <c r="D7" t="s">
        <v>1854</v>
      </c>
      <c r="E7" t="s">
        <v>1078</v>
      </c>
    </row>
    <row r="8" spans="1:5">
      <c r="A8" t="s">
        <v>1853</v>
      </c>
      <c r="B8" t="s">
        <v>1836</v>
      </c>
      <c r="C8" t="s">
        <v>1852</v>
      </c>
      <c r="D8" t="s">
        <v>1841</v>
      </c>
      <c r="E8" t="s">
        <v>91</v>
      </c>
    </row>
    <row r="9" spans="1:5">
      <c r="A9" t="s">
        <v>1851</v>
      </c>
      <c r="B9" t="s">
        <v>1836</v>
      </c>
      <c r="C9" t="s">
        <v>1850</v>
      </c>
      <c r="D9" t="s">
        <v>1849</v>
      </c>
      <c r="E9" t="s">
        <v>91</v>
      </c>
    </row>
    <row r="10" spans="1:5">
      <c r="A10" t="s">
        <v>1848</v>
      </c>
      <c r="B10" t="s">
        <v>1836</v>
      </c>
      <c r="C10" t="s">
        <v>1847</v>
      </c>
      <c r="D10" t="s">
        <v>1841</v>
      </c>
      <c r="E10" t="s">
        <v>91</v>
      </c>
    </row>
    <row r="11" spans="1:5">
      <c r="A11" t="s">
        <v>1846</v>
      </c>
      <c r="B11" t="s">
        <v>1836</v>
      </c>
      <c r="C11" t="s">
        <v>1845</v>
      </c>
      <c r="D11" t="s">
        <v>1844</v>
      </c>
      <c r="E11" t="s">
        <v>91</v>
      </c>
    </row>
    <row r="12" spans="1:5">
      <c r="A12" t="s">
        <v>1843</v>
      </c>
      <c r="B12" t="s">
        <v>1836</v>
      </c>
      <c r="C12" t="s">
        <v>1842</v>
      </c>
      <c r="D12" t="s">
        <v>1841</v>
      </c>
      <c r="E12" t="s">
        <v>91</v>
      </c>
    </row>
    <row r="13" spans="1:5">
      <c r="A13" t="s">
        <v>1840</v>
      </c>
      <c r="B13" t="s">
        <v>1836</v>
      </c>
      <c r="C13" t="s">
        <v>1839</v>
      </c>
      <c r="D13" t="s">
        <v>1838</v>
      </c>
      <c r="E13" t="s">
        <v>91</v>
      </c>
    </row>
    <row r="14" spans="1:5">
      <c r="A14" t="s">
        <v>1837</v>
      </c>
      <c r="B14" t="s">
        <v>1836</v>
      </c>
      <c r="C14" t="s">
        <v>1835</v>
      </c>
    </row>
    <row r="16" spans="1:5">
      <c r="A16" t="s">
        <v>1834</v>
      </c>
      <c r="B16" t="s">
        <v>1825</v>
      </c>
      <c r="C16" t="s">
        <v>1833</v>
      </c>
      <c r="D16" t="s">
        <v>1823</v>
      </c>
      <c r="E16" t="s">
        <v>91</v>
      </c>
    </row>
    <row r="17" spans="1:5">
      <c r="A17" t="s">
        <v>1832</v>
      </c>
      <c r="B17" t="s">
        <v>1825</v>
      </c>
      <c r="C17" t="s">
        <v>1831</v>
      </c>
      <c r="D17" t="s">
        <v>1830</v>
      </c>
    </row>
    <row r="18" spans="1:5">
      <c r="A18" t="s">
        <v>1829</v>
      </c>
      <c r="B18" t="s">
        <v>1825</v>
      </c>
      <c r="C18" t="s">
        <v>1828</v>
      </c>
      <c r="D18" t="s">
        <v>1827</v>
      </c>
      <c r="E18" t="s">
        <v>91</v>
      </c>
    </row>
    <row r="19" spans="1:5">
      <c r="A19" t="s">
        <v>1826</v>
      </c>
      <c r="B19" t="s">
        <v>1825</v>
      </c>
      <c r="C19" t="s">
        <v>1824</v>
      </c>
      <c r="D19" t="s">
        <v>1823</v>
      </c>
      <c r="E19" t="s">
        <v>91</v>
      </c>
    </row>
    <row r="21" spans="1:5">
      <c r="A21" t="s">
        <v>1822</v>
      </c>
      <c r="B21" t="s">
        <v>1821</v>
      </c>
      <c r="C21" t="s">
        <v>1820</v>
      </c>
      <c r="D21" t="s">
        <v>1819</v>
      </c>
      <c r="E21" t="s">
        <v>91</v>
      </c>
    </row>
    <row r="23" spans="1:5">
      <c r="A23" t="s">
        <v>1818</v>
      </c>
      <c r="B23" t="s">
        <v>1817</v>
      </c>
      <c r="E23" t="s">
        <v>91</v>
      </c>
    </row>
    <row r="24" spans="1:5">
      <c r="A24" t="s">
        <v>1816</v>
      </c>
      <c r="B24" t="s">
        <v>1815</v>
      </c>
      <c r="C24" t="s">
        <v>1814</v>
      </c>
      <c r="D24" t="s">
        <v>1813</v>
      </c>
      <c r="E24" t="s">
        <v>91</v>
      </c>
    </row>
    <row r="25" spans="1:5">
      <c r="A25" t="s">
        <v>1812</v>
      </c>
      <c r="B25" t="s">
        <v>1811</v>
      </c>
      <c r="C25" t="s">
        <v>1810</v>
      </c>
    </row>
    <row r="26" spans="1:5">
      <c r="A26" t="s">
        <v>1809</v>
      </c>
      <c r="B26" t="s">
        <v>1808</v>
      </c>
      <c r="D26" t="s">
        <v>1807</v>
      </c>
      <c r="E26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>
  <sheetPr codeName="Feuil34"/>
  <dimension ref="A1:B19"/>
  <sheetViews>
    <sheetView workbookViewId="0">
      <selection activeCell="A2" sqref="A2:B19"/>
    </sheetView>
  </sheetViews>
  <sheetFormatPr baseColWidth="10" defaultColWidth="8.81640625" defaultRowHeight="13"/>
  <sheetData>
    <row r="1" spans="1:2">
      <c r="A1" t="s">
        <v>0</v>
      </c>
      <c r="B1" t="s">
        <v>2</v>
      </c>
    </row>
    <row r="2" spans="1:2">
      <c r="A2" t="s">
        <v>1880</v>
      </c>
      <c r="B2" t="s">
        <v>5</v>
      </c>
    </row>
    <row r="4" spans="1:2">
      <c r="A4" t="s">
        <v>1879</v>
      </c>
      <c r="B4" t="s">
        <v>5</v>
      </c>
    </row>
    <row r="5" spans="1:2">
      <c r="A5" t="s">
        <v>1878</v>
      </c>
      <c r="B5" t="s">
        <v>5</v>
      </c>
    </row>
    <row r="6" spans="1:2">
      <c r="A6" t="s">
        <v>1877</v>
      </c>
      <c r="B6" t="s">
        <v>5</v>
      </c>
    </row>
    <row r="8" spans="1:2">
      <c r="A8" t="s">
        <v>1876</v>
      </c>
      <c r="B8" t="s">
        <v>5</v>
      </c>
    </row>
    <row r="9" spans="1:2">
      <c r="A9" t="s">
        <v>1875</v>
      </c>
      <c r="B9" t="s">
        <v>5</v>
      </c>
    </row>
    <row r="10" spans="1:2">
      <c r="A10" t="s">
        <v>1874</v>
      </c>
      <c r="B10" t="s">
        <v>5</v>
      </c>
    </row>
    <row r="11" spans="1:2">
      <c r="A11" t="s">
        <v>1873</v>
      </c>
      <c r="B11" t="s">
        <v>5</v>
      </c>
    </row>
    <row r="13" spans="1:2">
      <c r="A13" t="s">
        <v>1872</v>
      </c>
      <c r="B13" t="s">
        <v>5</v>
      </c>
    </row>
    <row r="14" spans="1:2">
      <c r="A14" t="s">
        <v>1871</v>
      </c>
      <c r="B14" t="s">
        <v>5</v>
      </c>
    </row>
    <row r="15" spans="1:2">
      <c r="A15" t="s">
        <v>1870</v>
      </c>
      <c r="B15" t="s">
        <v>5</v>
      </c>
    </row>
    <row r="16" spans="1:2">
      <c r="A16" t="s">
        <v>1869</v>
      </c>
      <c r="B16" t="s">
        <v>5</v>
      </c>
    </row>
    <row r="17" spans="1:2">
      <c r="A17" t="s">
        <v>1868</v>
      </c>
      <c r="B17" t="s">
        <v>5</v>
      </c>
    </row>
    <row r="19" spans="1:2">
      <c r="A19" t="s">
        <v>1867</v>
      </c>
      <c r="B19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>
  <sheetPr codeName="Feuil33"/>
  <dimension ref="A1:E36"/>
  <sheetViews>
    <sheetView topLeftCell="A23" workbookViewId="0">
      <selection activeCell="E36" activeCellId="1" sqref="A2:B36 E2:E36"/>
    </sheetView>
  </sheetViews>
  <sheetFormatPr baseColWidth="10" defaultColWidth="8.81640625" defaultRowHeight="13"/>
  <cols>
    <col min="1" max="1" width="29.81640625" customWidth="1"/>
    <col min="2" max="2" width="24.26953125" customWidth="1"/>
  </cols>
  <sheetData>
    <row r="1" spans="1:5">
      <c r="A1" t="s">
        <v>0</v>
      </c>
      <c r="B1" t="s">
        <v>1925</v>
      </c>
      <c r="C1" t="s">
        <v>1804</v>
      </c>
      <c r="D1" t="s">
        <v>19</v>
      </c>
      <c r="E1" t="s">
        <v>2</v>
      </c>
    </row>
    <row r="2" spans="1:5">
      <c r="A2" t="s">
        <v>1924</v>
      </c>
      <c r="B2" t="s">
        <v>1923</v>
      </c>
      <c r="C2" t="s">
        <v>230</v>
      </c>
      <c r="E2" t="s">
        <v>6</v>
      </c>
    </row>
    <row r="3" spans="1:5">
      <c r="A3" t="s">
        <v>1922</v>
      </c>
      <c r="B3" t="s">
        <v>1921</v>
      </c>
      <c r="C3" t="s">
        <v>236</v>
      </c>
      <c r="E3" t="s">
        <v>6</v>
      </c>
    </row>
    <row r="4" spans="1:5">
      <c r="A4" t="s">
        <v>1920</v>
      </c>
      <c r="B4" t="s">
        <v>1919</v>
      </c>
      <c r="C4" t="s">
        <v>236</v>
      </c>
      <c r="E4" t="s">
        <v>6</v>
      </c>
    </row>
    <row r="5" spans="1:5">
      <c r="A5" t="s">
        <v>1918</v>
      </c>
      <c r="B5" t="s">
        <v>1917</v>
      </c>
      <c r="C5" t="s">
        <v>236</v>
      </c>
      <c r="E5" t="s">
        <v>6</v>
      </c>
    </row>
    <row r="7" spans="1:5">
      <c r="A7" t="s">
        <v>1916</v>
      </c>
      <c r="B7" t="s">
        <v>1913</v>
      </c>
      <c r="E7" t="s">
        <v>101</v>
      </c>
    </row>
    <row r="8" spans="1:5">
      <c r="A8" t="s">
        <v>1915</v>
      </c>
      <c r="B8" t="s">
        <v>1913</v>
      </c>
      <c r="E8" t="s">
        <v>6</v>
      </c>
    </row>
    <row r="9" spans="1:5">
      <c r="A9" t="s">
        <v>1914</v>
      </c>
      <c r="B9" t="s">
        <v>1913</v>
      </c>
      <c r="E9" t="s">
        <v>6</v>
      </c>
    </row>
    <row r="10" spans="1:5">
      <c r="A10" t="s">
        <v>1912</v>
      </c>
      <c r="B10" t="s">
        <v>1911</v>
      </c>
      <c r="E10" t="s">
        <v>6</v>
      </c>
    </row>
    <row r="11" spans="1:5">
      <c r="A11" t="s">
        <v>1910</v>
      </c>
      <c r="E11" t="s">
        <v>101</v>
      </c>
    </row>
    <row r="12" spans="1:5">
      <c r="A12" t="s">
        <v>1909</v>
      </c>
      <c r="E12" t="s">
        <v>101</v>
      </c>
    </row>
    <row r="14" spans="1:5">
      <c r="A14" t="s">
        <v>1908</v>
      </c>
      <c r="B14" t="s">
        <v>1905</v>
      </c>
      <c r="E14" t="s">
        <v>6</v>
      </c>
    </row>
    <row r="15" spans="1:5">
      <c r="A15" t="s">
        <v>1907</v>
      </c>
      <c r="B15" t="s">
        <v>1905</v>
      </c>
      <c r="E15" t="s">
        <v>6</v>
      </c>
    </row>
    <row r="16" spans="1:5">
      <c r="A16" t="s">
        <v>1906</v>
      </c>
      <c r="B16" t="s">
        <v>1905</v>
      </c>
      <c r="E16" t="s">
        <v>6</v>
      </c>
    </row>
    <row r="17" spans="1:5">
      <c r="A17" t="s">
        <v>1904</v>
      </c>
      <c r="B17" t="s">
        <v>1900</v>
      </c>
      <c r="E17" t="s">
        <v>101</v>
      </c>
    </row>
    <row r="18" spans="1:5">
      <c r="A18" t="s">
        <v>1903</v>
      </c>
      <c r="B18" t="s">
        <v>1900</v>
      </c>
      <c r="E18" t="s">
        <v>101</v>
      </c>
    </row>
    <row r="19" spans="1:5">
      <c r="A19" t="s">
        <v>1902</v>
      </c>
      <c r="B19" t="s">
        <v>1900</v>
      </c>
      <c r="E19" t="s">
        <v>101</v>
      </c>
    </row>
    <row r="20" spans="1:5">
      <c r="A20" t="s">
        <v>1901</v>
      </c>
      <c r="B20" t="s">
        <v>1900</v>
      </c>
      <c r="D20" t="s">
        <v>1899</v>
      </c>
      <c r="E20" t="s">
        <v>101</v>
      </c>
    </row>
    <row r="23" spans="1:5">
      <c r="A23" t="s">
        <v>1898</v>
      </c>
      <c r="B23" t="s">
        <v>1895</v>
      </c>
      <c r="E23" t="s">
        <v>101</v>
      </c>
    </row>
    <row r="24" spans="1:5">
      <c r="A24" t="s">
        <v>1897</v>
      </c>
      <c r="B24" t="s">
        <v>1895</v>
      </c>
      <c r="E24" t="s">
        <v>101</v>
      </c>
    </row>
    <row r="25" spans="1:5">
      <c r="A25" t="s">
        <v>1896</v>
      </c>
      <c r="B25" t="s">
        <v>1895</v>
      </c>
      <c r="E25" t="s">
        <v>6</v>
      </c>
    </row>
    <row r="26" spans="1:5">
      <c r="A26" t="s">
        <v>1894</v>
      </c>
      <c r="B26" t="s">
        <v>1893</v>
      </c>
      <c r="E26" t="s">
        <v>101</v>
      </c>
    </row>
    <row r="28" spans="1:5">
      <c r="A28" t="s">
        <v>1892</v>
      </c>
      <c r="B28" t="s">
        <v>1887</v>
      </c>
      <c r="E28" t="s">
        <v>101</v>
      </c>
    </row>
    <row r="29" spans="1:5">
      <c r="A29" t="s">
        <v>1891</v>
      </c>
      <c r="B29" t="s">
        <v>1887</v>
      </c>
      <c r="E29" t="s">
        <v>101</v>
      </c>
    </row>
    <row r="30" spans="1:5">
      <c r="A30" t="s">
        <v>1890</v>
      </c>
      <c r="B30" t="s">
        <v>1887</v>
      </c>
      <c r="E30" t="s">
        <v>6</v>
      </c>
    </row>
    <row r="31" spans="1:5">
      <c r="A31" t="s">
        <v>1889</v>
      </c>
      <c r="B31" t="s">
        <v>1887</v>
      </c>
      <c r="E31" t="s">
        <v>6</v>
      </c>
    </row>
    <row r="32" spans="1:5">
      <c r="A32" t="s">
        <v>1888</v>
      </c>
      <c r="B32" t="s">
        <v>1887</v>
      </c>
      <c r="E32" t="s">
        <v>101</v>
      </c>
    </row>
    <row r="34" spans="1:5">
      <c r="A34" t="s">
        <v>1886</v>
      </c>
      <c r="B34" t="s">
        <v>1883</v>
      </c>
      <c r="D34" t="s">
        <v>1885</v>
      </c>
    </row>
    <row r="35" spans="1:5">
      <c r="A35" t="s">
        <v>1884</v>
      </c>
      <c r="B35" t="s">
        <v>1883</v>
      </c>
      <c r="E35" t="s">
        <v>6</v>
      </c>
    </row>
    <row r="36" spans="1:5">
      <c r="A36" t="s">
        <v>1882</v>
      </c>
      <c r="B36" t="s">
        <v>1881</v>
      </c>
      <c r="E36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>
  <sheetPr codeName="Feuil32"/>
  <dimension ref="A1:C115"/>
  <sheetViews>
    <sheetView workbookViewId="0">
      <selection activeCell="A2" sqref="A2:C115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2066</v>
      </c>
      <c r="B2" t="s">
        <v>2065</v>
      </c>
      <c r="C2" t="s">
        <v>175</v>
      </c>
    </row>
    <row r="3" spans="1:3">
      <c r="A3" t="s">
        <v>2064</v>
      </c>
      <c r="B3" t="s">
        <v>2063</v>
      </c>
      <c r="C3" t="s">
        <v>175</v>
      </c>
    </row>
    <row r="4" spans="1:3">
      <c r="A4" t="s">
        <v>2062</v>
      </c>
      <c r="B4" t="s">
        <v>1948</v>
      </c>
      <c r="C4" t="s">
        <v>175</v>
      </c>
    </row>
    <row r="5" spans="1:3">
      <c r="A5" t="s">
        <v>2061</v>
      </c>
      <c r="B5" t="s">
        <v>1933</v>
      </c>
      <c r="C5" t="s">
        <v>175</v>
      </c>
    </row>
    <row r="6" spans="1:3">
      <c r="A6" t="s">
        <v>2060</v>
      </c>
      <c r="B6" t="s">
        <v>1933</v>
      </c>
      <c r="C6" t="s">
        <v>175</v>
      </c>
    </row>
    <row r="7" spans="1:3">
      <c r="A7" t="s">
        <v>2059</v>
      </c>
      <c r="B7" t="s">
        <v>2058</v>
      </c>
      <c r="C7" t="s">
        <v>175</v>
      </c>
    </row>
    <row r="8" spans="1:3">
      <c r="A8" t="s">
        <v>2057</v>
      </c>
      <c r="B8" t="s">
        <v>1615</v>
      </c>
      <c r="C8" t="s">
        <v>175</v>
      </c>
    </row>
    <row r="9" spans="1:3">
      <c r="A9" t="s">
        <v>2056</v>
      </c>
      <c r="B9" t="s">
        <v>1615</v>
      </c>
      <c r="C9" t="s">
        <v>175</v>
      </c>
    </row>
    <row r="10" spans="1:3">
      <c r="A10" t="s">
        <v>2055</v>
      </c>
      <c r="B10" t="s">
        <v>1615</v>
      </c>
      <c r="C10" t="s">
        <v>175</v>
      </c>
    </row>
    <row r="11" spans="1:3">
      <c r="A11" t="s">
        <v>2054</v>
      </c>
      <c r="B11" t="s">
        <v>1615</v>
      </c>
      <c r="C11" t="s">
        <v>175</v>
      </c>
    </row>
    <row r="12" spans="1:3">
      <c r="A12" t="s">
        <v>2053</v>
      </c>
      <c r="B12" t="s">
        <v>1615</v>
      </c>
      <c r="C12" t="s">
        <v>175</v>
      </c>
    </row>
    <row r="13" spans="1:3">
      <c r="A13" t="s">
        <v>2052</v>
      </c>
      <c r="B13" t="s">
        <v>1615</v>
      </c>
      <c r="C13" t="s">
        <v>175</v>
      </c>
    </row>
    <row r="14" spans="1:3">
      <c r="A14" t="s">
        <v>2051</v>
      </c>
      <c r="B14" t="s">
        <v>2045</v>
      </c>
      <c r="C14" t="s">
        <v>175</v>
      </c>
    </row>
    <row r="15" spans="1:3">
      <c r="A15" t="s">
        <v>2050</v>
      </c>
      <c r="B15" t="s">
        <v>1976</v>
      </c>
      <c r="C15" t="s">
        <v>175</v>
      </c>
    </row>
    <row r="16" spans="1:3">
      <c r="A16" t="s">
        <v>2049</v>
      </c>
      <c r="B16" t="s">
        <v>1976</v>
      </c>
      <c r="C16" t="s">
        <v>175</v>
      </c>
    </row>
    <row r="17" spans="1:3">
      <c r="A17" t="s">
        <v>2048</v>
      </c>
      <c r="B17" t="s">
        <v>1976</v>
      </c>
      <c r="C17" t="s">
        <v>175</v>
      </c>
    </row>
    <row r="18" spans="1:3">
      <c r="A18" t="s">
        <v>2047</v>
      </c>
      <c r="B18" t="s">
        <v>1976</v>
      </c>
      <c r="C18" t="s">
        <v>175</v>
      </c>
    </row>
    <row r="19" spans="1:3">
      <c r="A19" t="s">
        <v>2046</v>
      </c>
      <c r="B19" t="s">
        <v>2045</v>
      </c>
      <c r="C19" t="s">
        <v>175</v>
      </c>
    </row>
    <row r="20" spans="1:3">
      <c r="A20" t="s">
        <v>2044</v>
      </c>
      <c r="B20" t="s">
        <v>1976</v>
      </c>
      <c r="C20" t="s">
        <v>175</v>
      </c>
    </row>
    <row r="21" spans="1:3">
      <c r="A21" t="s">
        <v>2043</v>
      </c>
      <c r="B21" t="s">
        <v>1976</v>
      </c>
      <c r="C21" t="s">
        <v>175</v>
      </c>
    </row>
    <row r="22" spans="1:3">
      <c r="A22" t="s">
        <v>2042</v>
      </c>
      <c r="B22" t="s">
        <v>1976</v>
      </c>
      <c r="C22" t="s">
        <v>175</v>
      </c>
    </row>
    <row r="23" spans="1:3">
      <c r="A23" t="s">
        <v>2041</v>
      </c>
      <c r="B23" t="s">
        <v>1976</v>
      </c>
      <c r="C23" t="s">
        <v>175</v>
      </c>
    </row>
    <row r="24" spans="1:3">
      <c r="A24" t="s">
        <v>2040</v>
      </c>
      <c r="B24" t="s">
        <v>2039</v>
      </c>
      <c r="C24" t="s">
        <v>175</v>
      </c>
    </row>
    <row r="25" spans="1:3">
      <c r="A25" t="s">
        <v>2038</v>
      </c>
      <c r="B25" t="s">
        <v>2037</v>
      </c>
      <c r="C25" t="s">
        <v>175</v>
      </c>
    </row>
    <row r="26" spans="1:3">
      <c r="A26" t="s">
        <v>2036</v>
      </c>
      <c r="B26" t="s">
        <v>2035</v>
      </c>
      <c r="C26" t="s">
        <v>175</v>
      </c>
    </row>
    <row r="27" spans="1:3">
      <c r="A27" t="s">
        <v>2034</v>
      </c>
      <c r="B27" t="s">
        <v>481</v>
      </c>
      <c r="C27" t="s">
        <v>175</v>
      </c>
    </row>
    <row r="28" spans="1:3">
      <c r="A28" t="s">
        <v>2033</v>
      </c>
    </row>
    <row r="29" spans="1:3">
      <c r="A29" t="s">
        <v>2032</v>
      </c>
      <c r="B29" t="s">
        <v>1935</v>
      </c>
      <c r="C29" t="s">
        <v>175</v>
      </c>
    </row>
    <row r="30" spans="1:3">
      <c r="A30" t="s">
        <v>2031</v>
      </c>
      <c r="B30" t="s">
        <v>1976</v>
      </c>
      <c r="C30" t="s">
        <v>175</v>
      </c>
    </row>
    <row r="31" spans="1:3">
      <c r="A31" t="s">
        <v>2030</v>
      </c>
      <c r="B31" t="s">
        <v>1933</v>
      </c>
      <c r="C31" t="s">
        <v>175</v>
      </c>
    </row>
    <row r="32" spans="1:3">
      <c r="A32" t="s">
        <v>2029</v>
      </c>
      <c r="B32" t="s">
        <v>2026</v>
      </c>
      <c r="C32" t="s">
        <v>175</v>
      </c>
    </row>
    <row r="33" spans="1:3">
      <c r="A33" t="s">
        <v>2028</v>
      </c>
      <c r="B33" t="s">
        <v>1613</v>
      </c>
      <c r="C33" t="s">
        <v>175</v>
      </c>
    </row>
    <row r="34" spans="1:3">
      <c r="A34" t="s">
        <v>2027</v>
      </c>
      <c r="B34" t="s">
        <v>2026</v>
      </c>
      <c r="C34" t="s">
        <v>175</v>
      </c>
    </row>
    <row r="35" spans="1:3">
      <c r="A35" t="s">
        <v>2025</v>
      </c>
      <c r="B35" t="s">
        <v>2016</v>
      </c>
      <c r="C35" t="s">
        <v>175</v>
      </c>
    </row>
    <row r="36" spans="1:3">
      <c r="A36" t="s">
        <v>2024</v>
      </c>
      <c r="B36" t="s">
        <v>2016</v>
      </c>
      <c r="C36" t="s">
        <v>175</v>
      </c>
    </row>
    <row r="37" spans="1:3">
      <c r="A37" t="s">
        <v>2023</v>
      </c>
      <c r="B37" t="s">
        <v>2016</v>
      </c>
      <c r="C37" t="s">
        <v>175</v>
      </c>
    </row>
    <row r="38" spans="1:3">
      <c r="A38" t="s">
        <v>2022</v>
      </c>
      <c r="B38" t="s">
        <v>2016</v>
      </c>
      <c r="C38" t="s">
        <v>175</v>
      </c>
    </row>
    <row r="39" spans="1:3">
      <c r="A39" t="s">
        <v>2021</v>
      </c>
      <c r="B39" t="s">
        <v>2016</v>
      </c>
      <c r="C39" t="s">
        <v>175</v>
      </c>
    </row>
    <row r="40" spans="1:3">
      <c r="A40" t="s">
        <v>2020</v>
      </c>
      <c r="B40" t="s">
        <v>2016</v>
      </c>
      <c r="C40" t="s">
        <v>175</v>
      </c>
    </row>
    <row r="41" spans="1:3">
      <c r="A41" t="s">
        <v>2019</v>
      </c>
      <c r="B41" t="s">
        <v>2016</v>
      </c>
      <c r="C41" t="s">
        <v>175</v>
      </c>
    </row>
    <row r="42" spans="1:3">
      <c r="A42" t="s">
        <v>2018</v>
      </c>
      <c r="B42" t="s">
        <v>2016</v>
      </c>
      <c r="C42" t="s">
        <v>175</v>
      </c>
    </row>
    <row r="43" spans="1:3">
      <c r="A43" t="s">
        <v>2017</v>
      </c>
      <c r="B43" t="s">
        <v>2016</v>
      </c>
      <c r="C43" t="s">
        <v>175</v>
      </c>
    </row>
    <row r="44" spans="1:3">
      <c r="A44" t="s">
        <v>2015</v>
      </c>
      <c r="B44" t="s">
        <v>481</v>
      </c>
      <c r="C44" t="s">
        <v>175</v>
      </c>
    </row>
    <row r="45" spans="1:3">
      <c r="A45" t="s">
        <v>2014</v>
      </c>
      <c r="B45" t="s">
        <v>481</v>
      </c>
      <c r="C45" t="s">
        <v>175</v>
      </c>
    </row>
    <row r="46" spans="1:3">
      <c r="A46" t="s">
        <v>2013</v>
      </c>
      <c r="B46" t="s">
        <v>481</v>
      </c>
      <c r="C46" t="s">
        <v>175</v>
      </c>
    </row>
    <row r="47" spans="1:3">
      <c r="A47" t="s">
        <v>2012</v>
      </c>
      <c r="B47" t="s">
        <v>481</v>
      </c>
      <c r="C47" t="s">
        <v>175</v>
      </c>
    </row>
    <row r="48" spans="1:3">
      <c r="A48" t="s">
        <v>2011</v>
      </c>
      <c r="B48" t="s">
        <v>481</v>
      </c>
      <c r="C48" t="s">
        <v>175</v>
      </c>
    </row>
    <row r="49" spans="1:3">
      <c r="A49" t="s">
        <v>2010</v>
      </c>
      <c r="B49" t="s">
        <v>481</v>
      </c>
      <c r="C49" t="s">
        <v>175</v>
      </c>
    </row>
    <row r="50" spans="1:3">
      <c r="A50" t="s">
        <v>2009</v>
      </c>
      <c r="B50" t="s">
        <v>481</v>
      </c>
      <c r="C50" t="s">
        <v>175</v>
      </c>
    </row>
    <row r="51" spans="1:3">
      <c r="A51" t="s">
        <v>2008</v>
      </c>
      <c r="B51" t="s">
        <v>481</v>
      </c>
      <c r="C51" t="s">
        <v>175</v>
      </c>
    </row>
    <row r="52" spans="1:3">
      <c r="A52" t="s">
        <v>2007</v>
      </c>
      <c r="B52" t="s">
        <v>481</v>
      </c>
      <c r="C52" t="s">
        <v>175</v>
      </c>
    </row>
    <row r="53" spans="1:3">
      <c r="A53" t="s">
        <v>2006</v>
      </c>
      <c r="B53" t="s">
        <v>1935</v>
      </c>
      <c r="C53" t="s">
        <v>175</v>
      </c>
    </row>
    <row r="54" spans="1:3">
      <c r="A54" t="s">
        <v>2005</v>
      </c>
      <c r="B54" t="s">
        <v>1935</v>
      </c>
      <c r="C54" t="s">
        <v>175</v>
      </c>
    </row>
    <row r="55" spans="1:3">
      <c r="A55" t="s">
        <v>2004</v>
      </c>
      <c r="B55" t="s">
        <v>1935</v>
      </c>
      <c r="C55" t="s">
        <v>175</v>
      </c>
    </row>
    <row r="56" spans="1:3">
      <c r="A56" t="s">
        <v>2003</v>
      </c>
      <c r="B56" t="s">
        <v>1935</v>
      </c>
      <c r="C56" t="s">
        <v>175</v>
      </c>
    </row>
    <row r="57" spans="1:3">
      <c r="A57" t="s">
        <v>2002</v>
      </c>
      <c r="B57" t="s">
        <v>1933</v>
      </c>
      <c r="C57" t="s">
        <v>175</v>
      </c>
    </row>
    <row r="58" spans="1:3">
      <c r="A58" t="s">
        <v>2001</v>
      </c>
      <c r="B58" t="s">
        <v>1933</v>
      </c>
      <c r="C58" t="s">
        <v>175</v>
      </c>
    </row>
    <row r="59" spans="1:3">
      <c r="A59" t="s">
        <v>2000</v>
      </c>
      <c r="B59" t="s">
        <v>1933</v>
      </c>
      <c r="C59" t="s">
        <v>175</v>
      </c>
    </row>
    <row r="60" spans="1:3">
      <c r="A60" t="s">
        <v>1999</v>
      </c>
      <c r="B60" t="s">
        <v>1933</v>
      </c>
      <c r="C60" t="s">
        <v>175</v>
      </c>
    </row>
    <row r="61" spans="1:3">
      <c r="A61" t="s">
        <v>1998</v>
      </c>
      <c r="B61" t="s">
        <v>1933</v>
      </c>
      <c r="C61" t="s">
        <v>175</v>
      </c>
    </row>
    <row r="62" spans="1:3">
      <c r="A62" t="s">
        <v>1997</v>
      </c>
      <c r="B62" t="s">
        <v>1933</v>
      </c>
      <c r="C62" t="s">
        <v>175</v>
      </c>
    </row>
    <row r="63" spans="1:3">
      <c r="A63" t="s">
        <v>1996</v>
      </c>
      <c r="B63" t="s">
        <v>1935</v>
      </c>
      <c r="C63" t="s">
        <v>175</v>
      </c>
    </row>
    <row r="64" spans="1:3">
      <c r="A64" t="s">
        <v>1995</v>
      </c>
      <c r="B64" t="s">
        <v>1935</v>
      </c>
      <c r="C64" t="s">
        <v>175</v>
      </c>
    </row>
    <row r="65" spans="1:3">
      <c r="A65" t="s">
        <v>1994</v>
      </c>
      <c r="B65" t="s">
        <v>1992</v>
      </c>
      <c r="C65" t="s">
        <v>175</v>
      </c>
    </row>
    <row r="66" spans="1:3">
      <c r="A66" t="s">
        <v>1993</v>
      </c>
      <c r="B66" t="s">
        <v>1992</v>
      </c>
      <c r="C66" t="s">
        <v>175</v>
      </c>
    </row>
    <row r="67" spans="1:3">
      <c r="A67" t="s">
        <v>1991</v>
      </c>
      <c r="B67" t="s">
        <v>1989</v>
      </c>
      <c r="C67" t="s">
        <v>175</v>
      </c>
    </row>
    <row r="68" spans="1:3">
      <c r="A68" t="s">
        <v>1990</v>
      </c>
      <c r="B68" t="s">
        <v>1989</v>
      </c>
      <c r="C68" t="s">
        <v>175</v>
      </c>
    </row>
    <row r="69" spans="1:3">
      <c r="A69" t="s">
        <v>1988</v>
      </c>
      <c r="B69" t="s">
        <v>1987</v>
      </c>
      <c r="C69" t="s">
        <v>175</v>
      </c>
    </row>
    <row r="70" spans="1:3">
      <c r="A70" t="s">
        <v>1986</v>
      </c>
      <c r="B70" t="s">
        <v>1935</v>
      </c>
      <c r="C70" t="s">
        <v>175</v>
      </c>
    </row>
    <row r="71" spans="1:3">
      <c r="A71" t="s">
        <v>1985</v>
      </c>
      <c r="B71" t="s">
        <v>481</v>
      </c>
      <c r="C71" t="s">
        <v>175</v>
      </c>
    </row>
    <row r="72" spans="1:3">
      <c r="A72" t="s">
        <v>1984</v>
      </c>
      <c r="B72" t="s">
        <v>1983</v>
      </c>
      <c r="C72" t="s">
        <v>175</v>
      </c>
    </row>
    <row r="73" spans="1:3">
      <c r="A73" t="s">
        <v>1982</v>
      </c>
      <c r="B73" t="s">
        <v>1933</v>
      </c>
      <c r="C73" t="s">
        <v>175</v>
      </c>
    </row>
    <row r="74" spans="1:3">
      <c r="A74" t="s">
        <v>1981</v>
      </c>
      <c r="B74" t="s">
        <v>1980</v>
      </c>
      <c r="C74" t="s">
        <v>175</v>
      </c>
    </row>
    <row r="75" spans="1:3">
      <c r="A75" t="s">
        <v>1979</v>
      </c>
      <c r="B75" t="s">
        <v>1933</v>
      </c>
      <c r="C75" t="s">
        <v>175</v>
      </c>
    </row>
    <row r="76" spans="1:3">
      <c r="A76" t="s">
        <v>1978</v>
      </c>
      <c r="B76" t="s">
        <v>1615</v>
      </c>
      <c r="C76" t="s">
        <v>175</v>
      </c>
    </row>
    <row r="77" spans="1:3">
      <c r="A77" t="s">
        <v>1977</v>
      </c>
      <c r="B77" t="s">
        <v>1976</v>
      </c>
      <c r="C77" t="s">
        <v>175</v>
      </c>
    </row>
    <row r="78" spans="1:3">
      <c r="A78" t="s">
        <v>1975</v>
      </c>
      <c r="B78" t="s">
        <v>1615</v>
      </c>
      <c r="C78" t="s">
        <v>175</v>
      </c>
    </row>
    <row r="79" spans="1:3">
      <c r="A79" t="s">
        <v>1974</v>
      </c>
      <c r="B79" t="s">
        <v>1973</v>
      </c>
      <c r="C79" t="s">
        <v>175</v>
      </c>
    </row>
    <row r="80" spans="1:3">
      <c r="A80" t="s">
        <v>1972</v>
      </c>
      <c r="B80" t="s">
        <v>1951</v>
      </c>
      <c r="C80" t="s">
        <v>175</v>
      </c>
    </row>
    <row r="81" spans="1:3">
      <c r="A81" t="s">
        <v>1971</v>
      </c>
      <c r="B81" t="s">
        <v>1968</v>
      </c>
      <c r="C81" t="s">
        <v>175</v>
      </c>
    </row>
    <row r="82" spans="1:3">
      <c r="A82" t="s">
        <v>1970</v>
      </c>
      <c r="B82" t="s">
        <v>1613</v>
      </c>
      <c r="C82" t="s">
        <v>175</v>
      </c>
    </row>
    <row r="83" spans="1:3">
      <c r="A83" t="s">
        <v>1969</v>
      </c>
      <c r="B83" t="s">
        <v>1968</v>
      </c>
      <c r="C83" t="s">
        <v>175</v>
      </c>
    </row>
    <row r="84" spans="1:3">
      <c r="A84" t="s">
        <v>1967</v>
      </c>
      <c r="B84" t="s">
        <v>1933</v>
      </c>
      <c r="C84" t="s">
        <v>175</v>
      </c>
    </row>
    <row r="85" spans="1:3">
      <c r="A85" t="s">
        <v>1966</v>
      </c>
      <c r="B85" t="s">
        <v>1965</v>
      </c>
      <c r="C85" t="s">
        <v>175</v>
      </c>
    </row>
    <row r="86" spans="1:3">
      <c r="A86" t="s">
        <v>1964</v>
      </c>
      <c r="B86" t="s">
        <v>1963</v>
      </c>
      <c r="C86" t="s">
        <v>175</v>
      </c>
    </row>
    <row r="87" spans="1:3">
      <c r="A87" t="s">
        <v>1962</v>
      </c>
      <c r="B87" t="s">
        <v>1951</v>
      </c>
      <c r="C87" t="s">
        <v>175</v>
      </c>
    </row>
    <row r="88" spans="1:3">
      <c r="A88" t="s">
        <v>1961</v>
      </c>
      <c r="B88" t="s">
        <v>1951</v>
      </c>
      <c r="C88" t="s">
        <v>175</v>
      </c>
    </row>
    <row r="89" spans="1:3">
      <c r="A89" t="s">
        <v>1960</v>
      </c>
      <c r="B89" t="s">
        <v>481</v>
      </c>
      <c r="C89" t="s">
        <v>175</v>
      </c>
    </row>
    <row r="90" spans="1:3">
      <c r="A90" t="s">
        <v>1959</v>
      </c>
      <c r="B90" t="s">
        <v>1933</v>
      </c>
      <c r="C90" t="s">
        <v>175</v>
      </c>
    </row>
    <row r="91" spans="1:3">
      <c r="A91" t="s">
        <v>1958</v>
      </c>
      <c r="B91" t="s">
        <v>1951</v>
      </c>
      <c r="C91" t="s">
        <v>175</v>
      </c>
    </row>
    <row r="92" spans="1:3">
      <c r="A92" t="s">
        <v>1957</v>
      </c>
      <c r="B92" t="s">
        <v>1956</v>
      </c>
      <c r="C92" t="s">
        <v>175</v>
      </c>
    </row>
    <row r="93" spans="1:3">
      <c r="A93" t="s">
        <v>1955</v>
      </c>
      <c r="B93" t="s">
        <v>1933</v>
      </c>
      <c r="C93" t="s">
        <v>175</v>
      </c>
    </row>
    <row r="94" spans="1:3">
      <c r="A94" t="s">
        <v>1954</v>
      </c>
      <c r="B94" t="s">
        <v>1615</v>
      </c>
      <c r="C94" t="s">
        <v>175</v>
      </c>
    </row>
    <row r="95" spans="1:3">
      <c r="A95" t="s">
        <v>1953</v>
      </c>
      <c r="B95" t="s">
        <v>481</v>
      </c>
      <c r="C95" t="s">
        <v>175</v>
      </c>
    </row>
    <row r="96" spans="1:3">
      <c r="A96" t="s">
        <v>1952</v>
      </c>
      <c r="B96" t="s">
        <v>1951</v>
      </c>
      <c r="C96" t="s">
        <v>175</v>
      </c>
    </row>
    <row r="97" spans="1:3">
      <c r="A97" t="s">
        <v>1950</v>
      </c>
      <c r="B97" t="s">
        <v>1935</v>
      </c>
      <c r="C97" t="s">
        <v>175</v>
      </c>
    </row>
    <row r="98" spans="1:3">
      <c r="A98" t="s">
        <v>1949</v>
      </c>
      <c r="B98" t="s">
        <v>1948</v>
      </c>
      <c r="C98" t="s">
        <v>175</v>
      </c>
    </row>
    <row r="99" spans="1:3">
      <c r="A99" t="s">
        <v>1947</v>
      </c>
      <c r="B99" t="s">
        <v>1445</v>
      </c>
      <c r="C99" t="s">
        <v>175</v>
      </c>
    </row>
    <row r="100" spans="1:3">
      <c r="A100" t="s">
        <v>1946</v>
      </c>
      <c r="B100" t="s">
        <v>1945</v>
      </c>
      <c r="C100" t="s">
        <v>175</v>
      </c>
    </row>
    <row r="101" spans="1:3">
      <c r="A101" t="s">
        <v>1932</v>
      </c>
      <c r="B101" t="s">
        <v>1615</v>
      </c>
      <c r="C101" t="s">
        <v>175</v>
      </c>
    </row>
    <row r="102" spans="1:3">
      <c r="A102" t="s">
        <v>1930</v>
      </c>
      <c r="B102" t="s">
        <v>1935</v>
      </c>
      <c r="C102" t="s">
        <v>175</v>
      </c>
    </row>
    <row r="103" spans="1:3">
      <c r="A103" t="s">
        <v>1944</v>
      </c>
      <c r="B103" t="s">
        <v>1615</v>
      </c>
      <c r="C103" t="s">
        <v>175</v>
      </c>
    </row>
    <row r="104" spans="1:3">
      <c r="A104" t="s">
        <v>1943</v>
      </c>
      <c r="B104" t="s">
        <v>1942</v>
      </c>
      <c r="C104" t="s">
        <v>175</v>
      </c>
    </row>
    <row r="105" spans="1:3">
      <c r="A105" t="s">
        <v>1941</v>
      </c>
      <c r="B105" t="s">
        <v>1933</v>
      </c>
      <c r="C105" t="s">
        <v>175</v>
      </c>
    </row>
    <row r="106" spans="1:3">
      <c r="A106" t="s">
        <v>1940</v>
      </c>
      <c r="B106" t="s">
        <v>1935</v>
      </c>
      <c r="C106" t="s">
        <v>175</v>
      </c>
    </row>
    <row r="107" spans="1:3">
      <c r="A107" t="s">
        <v>1939</v>
      </c>
      <c r="B107" t="s">
        <v>1935</v>
      </c>
      <c r="C107" t="s">
        <v>175</v>
      </c>
    </row>
    <row r="108" spans="1:3">
      <c r="A108" t="s">
        <v>1938</v>
      </c>
      <c r="B108" t="s">
        <v>1937</v>
      </c>
      <c r="C108" t="s">
        <v>175</v>
      </c>
    </row>
    <row r="109" spans="1:3">
      <c r="A109" t="s">
        <v>1936</v>
      </c>
      <c r="B109" t="s">
        <v>1935</v>
      </c>
      <c r="C109" t="s">
        <v>175</v>
      </c>
    </row>
    <row r="110" spans="1:3">
      <c r="A110" t="s">
        <v>1934</v>
      </c>
      <c r="B110" t="s">
        <v>1933</v>
      </c>
      <c r="C110" t="s">
        <v>175</v>
      </c>
    </row>
    <row r="111" spans="1:3">
      <c r="A111" t="s">
        <v>1932</v>
      </c>
      <c r="B111" t="s">
        <v>1931</v>
      </c>
      <c r="C111" t="s">
        <v>175</v>
      </c>
    </row>
    <row r="112" spans="1:3">
      <c r="A112" t="s">
        <v>1930</v>
      </c>
      <c r="B112" t="s">
        <v>1929</v>
      </c>
      <c r="C112" t="s">
        <v>175</v>
      </c>
    </row>
    <row r="114" spans="1:3">
      <c r="A114" t="s">
        <v>1928</v>
      </c>
      <c r="B114" t="s">
        <v>1926</v>
      </c>
      <c r="C114" t="s">
        <v>175</v>
      </c>
    </row>
    <row r="115" spans="1:3">
      <c r="A115" t="s">
        <v>1927</v>
      </c>
      <c r="B115" t="s">
        <v>1926</v>
      </c>
      <c r="C115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>
  <sheetPr codeName="Feuil31"/>
  <dimension ref="A1:C28"/>
  <sheetViews>
    <sheetView workbookViewId="0">
      <selection activeCell="A2" sqref="A2:C28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2091</v>
      </c>
      <c r="C2" t="s">
        <v>6</v>
      </c>
    </row>
    <row r="3" spans="1:3">
      <c r="A3" t="s">
        <v>2090</v>
      </c>
      <c r="C3" t="s">
        <v>6</v>
      </c>
    </row>
    <row r="4" spans="1:3">
      <c r="A4" t="s">
        <v>2089</v>
      </c>
      <c r="C4" t="s">
        <v>6</v>
      </c>
    </row>
    <row r="5" spans="1:3">
      <c r="A5" t="s">
        <v>2088</v>
      </c>
      <c r="C5" t="s">
        <v>292</v>
      </c>
    </row>
    <row r="6" spans="1:3">
      <c r="A6" t="s">
        <v>2087</v>
      </c>
      <c r="C6" t="s">
        <v>292</v>
      </c>
    </row>
    <row r="7" spans="1:3">
      <c r="A7" t="s">
        <v>2086</v>
      </c>
      <c r="C7" t="s">
        <v>292</v>
      </c>
    </row>
    <row r="9" spans="1:3">
      <c r="A9" t="s">
        <v>2085</v>
      </c>
      <c r="C9" t="s">
        <v>6</v>
      </c>
    </row>
    <row r="10" spans="1:3">
      <c r="A10" t="s">
        <v>2084</v>
      </c>
      <c r="C10" t="s">
        <v>6</v>
      </c>
    </row>
    <row r="11" spans="1:3">
      <c r="A11" t="s">
        <v>2083</v>
      </c>
      <c r="C11" t="s">
        <v>292</v>
      </c>
    </row>
    <row r="12" spans="1:3">
      <c r="A12" t="s">
        <v>2082</v>
      </c>
      <c r="C12" t="s">
        <v>292</v>
      </c>
    </row>
    <row r="14" spans="1:3">
      <c r="A14" t="s">
        <v>2081</v>
      </c>
      <c r="C14" t="s">
        <v>292</v>
      </c>
    </row>
    <row r="15" spans="1:3">
      <c r="A15" t="s">
        <v>2080</v>
      </c>
      <c r="C15" t="s">
        <v>292</v>
      </c>
    </row>
    <row r="16" spans="1:3">
      <c r="A16" t="s">
        <v>2079</v>
      </c>
      <c r="C16" t="s">
        <v>292</v>
      </c>
    </row>
    <row r="17" spans="1:3">
      <c r="A17" t="s">
        <v>2078</v>
      </c>
      <c r="C17" t="s">
        <v>292</v>
      </c>
    </row>
    <row r="18" spans="1:3">
      <c r="A18" t="s">
        <v>2077</v>
      </c>
      <c r="C18" t="s">
        <v>292</v>
      </c>
    </row>
    <row r="19" spans="1:3">
      <c r="A19" t="s">
        <v>2076</v>
      </c>
      <c r="C19" t="s">
        <v>292</v>
      </c>
    </row>
    <row r="20" spans="1:3">
      <c r="A20" t="s">
        <v>2075</v>
      </c>
      <c r="C20" t="s">
        <v>292</v>
      </c>
    </row>
    <row r="21" spans="1:3">
      <c r="A21" t="s">
        <v>2074</v>
      </c>
      <c r="C21" t="s">
        <v>292</v>
      </c>
    </row>
    <row r="22" spans="1:3">
      <c r="A22" t="s">
        <v>2073</v>
      </c>
      <c r="C22" t="s">
        <v>6</v>
      </c>
    </row>
    <row r="23" spans="1:3">
      <c r="A23" t="s">
        <v>2072</v>
      </c>
      <c r="C23" t="s">
        <v>292</v>
      </c>
    </row>
    <row r="24" spans="1:3">
      <c r="A24" t="s">
        <v>2071</v>
      </c>
      <c r="C24" t="s">
        <v>292</v>
      </c>
    </row>
    <row r="26" spans="1:3">
      <c r="A26" t="s">
        <v>2070</v>
      </c>
      <c r="C26" t="s">
        <v>6</v>
      </c>
    </row>
    <row r="27" spans="1:3">
      <c r="A27" t="s">
        <v>2069</v>
      </c>
      <c r="C27" t="s">
        <v>6</v>
      </c>
    </row>
    <row r="28" spans="1:3">
      <c r="A28" t="s">
        <v>2068</v>
      </c>
      <c r="B28" t="s">
        <v>2067</v>
      </c>
      <c r="C28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>
  <sheetPr codeName="Feuil30"/>
  <dimension ref="A1:F24"/>
  <sheetViews>
    <sheetView workbookViewId="0">
      <selection activeCell="F2" activeCellId="2" sqref="A2:A24 D2:D24 F2:F24"/>
    </sheetView>
  </sheetViews>
  <sheetFormatPr baseColWidth="10" defaultColWidth="8.81640625" defaultRowHeight="13"/>
  <sheetData>
    <row r="1" spans="1:6">
      <c r="A1" t="s">
        <v>0</v>
      </c>
      <c r="B1" t="s">
        <v>109</v>
      </c>
      <c r="C1" t="s">
        <v>294</v>
      </c>
      <c r="D1" t="s">
        <v>1</v>
      </c>
      <c r="E1" t="s">
        <v>19</v>
      </c>
      <c r="F1" t="s">
        <v>2</v>
      </c>
    </row>
    <row r="2" spans="1:6">
      <c r="A2" t="s">
        <v>2124</v>
      </c>
      <c r="D2" t="s">
        <v>2123</v>
      </c>
      <c r="F2" t="s">
        <v>101</v>
      </c>
    </row>
    <row r="4" spans="1:6">
      <c r="A4" t="s">
        <v>2122</v>
      </c>
      <c r="B4" t="s">
        <v>188</v>
      </c>
      <c r="D4" t="s">
        <v>2121</v>
      </c>
      <c r="F4" t="s">
        <v>101</v>
      </c>
    </row>
    <row r="5" spans="1:6">
      <c r="A5" t="s">
        <v>2120</v>
      </c>
      <c r="B5" t="s">
        <v>188</v>
      </c>
      <c r="D5" t="s">
        <v>2119</v>
      </c>
      <c r="F5" t="s">
        <v>101</v>
      </c>
    </row>
    <row r="6" spans="1:6">
      <c r="A6" t="s">
        <v>2117</v>
      </c>
      <c r="C6" t="s">
        <v>949</v>
      </c>
      <c r="D6" t="s">
        <v>2118</v>
      </c>
      <c r="F6" t="s">
        <v>101</v>
      </c>
    </row>
    <row r="7" spans="1:6">
      <c r="A7" t="s">
        <v>2117</v>
      </c>
      <c r="D7" t="s">
        <v>2118</v>
      </c>
      <c r="F7" t="s">
        <v>101</v>
      </c>
    </row>
    <row r="8" spans="1:6">
      <c r="A8" t="s">
        <v>2117</v>
      </c>
      <c r="C8" t="s">
        <v>960</v>
      </c>
      <c r="D8" t="s">
        <v>2096</v>
      </c>
      <c r="F8" t="s">
        <v>101</v>
      </c>
    </row>
    <row r="9" spans="1:6">
      <c r="A9" t="s">
        <v>2116</v>
      </c>
      <c r="C9" t="s">
        <v>960</v>
      </c>
      <c r="E9" t="s">
        <v>2115</v>
      </c>
      <c r="F9" t="s">
        <v>101</v>
      </c>
    </row>
    <row r="10" spans="1:6">
      <c r="A10" t="s">
        <v>2114</v>
      </c>
      <c r="D10" t="s">
        <v>2112</v>
      </c>
      <c r="F10" t="s">
        <v>101</v>
      </c>
    </row>
    <row r="11" spans="1:6">
      <c r="A11" t="s">
        <v>2113</v>
      </c>
      <c r="D11" t="s">
        <v>2112</v>
      </c>
      <c r="F11" t="s">
        <v>101</v>
      </c>
    </row>
    <row r="12" spans="1:6">
      <c r="A12" t="s">
        <v>2111</v>
      </c>
      <c r="C12" t="s">
        <v>2110</v>
      </c>
      <c r="F12" t="s">
        <v>101</v>
      </c>
    </row>
    <row r="14" spans="1:6">
      <c r="A14" t="s">
        <v>2109</v>
      </c>
      <c r="B14" t="s">
        <v>2107</v>
      </c>
      <c r="C14" t="s">
        <v>476</v>
      </c>
      <c r="F14" t="s">
        <v>101</v>
      </c>
    </row>
    <row r="15" spans="1:6">
      <c r="A15" t="s">
        <v>2108</v>
      </c>
      <c r="B15" t="s">
        <v>2107</v>
      </c>
      <c r="C15" t="s">
        <v>476</v>
      </c>
      <c r="F15" t="s">
        <v>101</v>
      </c>
    </row>
    <row r="16" spans="1:6">
      <c r="A16" t="s">
        <v>2106</v>
      </c>
      <c r="B16" t="s">
        <v>2103</v>
      </c>
      <c r="C16" t="s">
        <v>2098</v>
      </c>
      <c r="F16" t="s">
        <v>101</v>
      </c>
    </row>
    <row r="17" spans="1:6">
      <c r="A17" t="s">
        <v>2105</v>
      </c>
      <c r="C17" t="s">
        <v>209</v>
      </c>
      <c r="F17" t="s">
        <v>101</v>
      </c>
    </row>
    <row r="19" spans="1:6">
      <c r="A19" t="s">
        <v>2104</v>
      </c>
      <c r="B19" t="s">
        <v>2103</v>
      </c>
      <c r="C19" t="s">
        <v>2098</v>
      </c>
      <c r="F19" t="s">
        <v>101</v>
      </c>
    </row>
    <row r="20" spans="1:6">
      <c r="A20" t="s">
        <v>2102</v>
      </c>
      <c r="B20" t="s">
        <v>2101</v>
      </c>
      <c r="C20" t="s">
        <v>2098</v>
      </c>
      <c r="F20" t="s">
        <v>101</v>
      </c>
    </row>
    <row r="21" spans="1:6">
      <c r="A21" t="s">
        <v>2100</v>
      </c>
      <c r="B21" t="s">
        <v>2099</v>
      </c>
      <c r="C21" t="s">
        <v>2098</v>
      </c>
      <c r="F21" t="s">
        <v>101</v>
      </c>
    </row>
    <row r="22" spans="1:6">
      <c r="A22" t="s">
        <v>2097</v>
      </c>
      <c r="C22" t="s">
        <v>960</v>
      </c>
      <c r="D22" t="s">
        <v>2096</v>
      </c>
      <c r="F22" t="s">
        <v>101</v>
      </c>
    </row>
    <row r="23" spans="1:6">
      <c r="A23" t="s">
        <v>2095</v>
      </c>
      <c r="C23" t="s">
        <v>202</v>
      </c>
      <c r="D23" t="s">
        <v>2094</v>
      </c>
      <c r="F23" t="s">
        <v>101</v>
      </c>
    </row>
    <row r="24" spans="1:6">
      <c r="A24" t="s">
        <v>2093</v>
      </c>
      <c r="C24" t="s">
        <v>960</v>
      </c>
      <c r="E24" t="s">
        <v>2092</v>
      </c>
      <c r="F24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>
  <sheetPr codeName="Feuil40"/>
  <dimension ref="A1:E13"/>
  <sheetViews>
    <sheetView workbookViewId="0">
      <selection activeCell="E2" activeCellId="1" sqref="A2:B13 E2:E13"/>
    </sheetView>
  </sheetViews>
  <sheetFormatPr baseColWidth="10" defaultColWidth="8.81640625" defaultRowHeight="13"/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1740</v>
      </c>
      <c r="B2" t="s">
        <v>1739</v>
      </c>
      <c r="C2" t="s">
        <v>1738</v>
      </c>
      <c r="E2" t="s">
        <v>91</v>
      </c>
    </row>
    <row r="3" spans="1:5">
      <c r="A3" t="s">
        <v>1737</v>
      </c>
      <c r="B3" t="s">
        <v>1734</v>
      </c>
      <c r="C3" t="s">
        <v>1736</v>
      </c>
      <c r="E3" t="s">
        <v>91</v>
      </c>
    </row>
    <row r="4" spans="1:5">
      <c r="A4" t="s">
        <v>1735</v>
      </c>
      <c r="B4" t="s">
        <v>1734</v>
      </c>
      <c r="C4" t="s">
        <v>1733</v>
      </c>
      <c r="E4" t="s">
        <v>6</v>
      </c>
    </row>
    <row r="5" spans="1:5">
      <c r="A5" t="s">
        <v>1732</v>
      </c>
      <c r="B5" t="s">
        <v>1729</v>
      </c>
      <c r="C5" t="s">
        <v>1731</v>
      </c>
      <c r="E5" t="s">
        <v>6</v>
      </c>
    </row>
    <row r="6" spans="1:5">
      <c r="A6" t="s">
        <v>1730</v>
      </c>
      <c r="B6" t="s">
        <v>1729</v>
      </c>
      <c r="C6" t="s">
        <v>1728</v>
      </c>
      <c r="E6" t="s">
        <v>6</v>
      </c>
    </row>
    <row r="7" spans="1:5">
      <c r="A7" t="s">
        <v>1727</v>
      </c>
      <c r="B7" t="s">
        <v>1726</v>
      </c>
      <c r="C7" t="s">
        <v>1725</v>
      </c>
      <c r="E7" t="s">
        <v>91</v>
      </c>
    </row>
    <row r="8" spans="1:5">
      <c r="A8" t="s">
        <v>1724</v>
      </c>
      <c r="B8" t="s">
        <v>1719</v>
      </c>
      <c r="C8" t="s">
        <v>1723</v>
      </c>
      <c r="E8" t="s">
        <v>6</v>
      </c>
    </row>
    <row r="9" spans="1:5">
      <c r="A9" t="s">
        <v>1722</v>
      </c>
      <c r="B9" t="s">
        <v>1719</v>
      </c>
      <c r="C9" t="s">
        <v>1721</v>
      </c>
      <c r="E9" t="s">
        <v>6</v>
      </c>
    </row>
    <row r="10" spans="1:5">
      <c r="A10" t="s">
        <v>1720</v>
      </c>
      <c r="B10" t="s">
        <v>1719</v>
      </c>
      <c r="C10" t="s">
        <v>1718</v>
      </c>
      <c r="E10" t="s">
        <v>91</v>
      </c>
    </row>
    <row r="11" spans="1:5">
      <c r="A11" t="s">
        <v>1717</v>
      </c>
      <c r="B11" t="s">
        <v>1716</v>
      </c>
      <c r="C11" t="s">
        <v>1715</v>
      </c>
      <c r="D11" t="s">
        <v>1714</v>
      </c>
      <c r="E11" t="s">
        <v>91</v>
      </c>
    </row>
    <row r="12" spans="1:5">
      <c r="A12" t="s">
        <v>1713</v>
      </c>
      <c r="B12" t="s">
        <v>1712</v>
      </c>
      <c r="C12" t="s">
        <v>1711</v>
      </c>
      <c r="E12" t="s">
        <v>6</v>
      </c>
    </row>
    <row r="13" spans="1:5">
      <c r="A13" t="s">
        <v>1710</v>
      </c>
      <c r="B13" t="s">
        <v>1709</v>
      </c>
      <c r="C13" t="s">
        <v>1708</v>
      </c>
      <c r="E13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>
  <sheetPr codeName="Feuil41"/>
  <dimension ref="A1:E16"/>
  <sheetViews>
    <sheetView workbookViewId="0">
      <selection activeCell="E2" activeCellId="2" sqref="A2:A16 C2:C16 E2:E16"/>
    </sheetView>
  </sheetViews>
  <sheetFormatPr baseColWidth="10" defaultColWidth="8.81640625" defaultRowHeight="13"/>
  <sheetData>
    <row r="1" spans="1:5">
      <c r="A1" t="s">
        <v>0</v>
      </c>
      <c r="B1" t="s">
        <v>109</v>
      </c>
      <c r="C1" t="s">
        <v>1</v>
      </c>
      <c r="D1" t="s">
        <v>19</v>
      </c>
      <c r="E1" t="s">
        <v>2</v>
      </c>
    </row>
    <row r="2" spans="1:5">
      <c r="A2" t="s">
        <v>1707</v>
      </c>
      <c r="B2" t="s">
        <v>188</v>
      </c>
      <c r="E2" t="s">
        <v>5</v>
      </c>
    </row>
    <row r="3" spans="1:5">
      <c r="A3" t="s">
        <v>1707</v>
      </c>
      <c r="B3" t="s">
        <v>188</v>
      </c>
      <c r="C3" t="s">
        <v>1706</v>
      </c>
      <c r="E3" t="s">
        <v>5</v>
      </c>
    </row>
    <row r="4" spans="1:5">
      <c r="A4" t="s">
        <v>1705</v>
      </c>
      <c r="E4" t="s">
        <v>5</v>
      </c>
    </row>
    <row r="5" spans="1:5">
      <c r="A5" t="s">
        <v>1704</v>
      </c>
      <c r="C5" t="s">
        <v>1703</v>
      </c>
      <c r="E5" t="s">
        <v>5</v>
      </c>
    </row>
    <row r="6" spans="1:5">
      <c r="A6" t="s">
        <v>1702</v>
      </c>
      <c r="C6" t="s">
        <v>1701</v>
      </c>
      <c r="E6" t="s">
        <v>5</v>
      </c>
    </row>
    <row r="7" spans="1:5">
      <c r="A7" t="s">
        <v>1700</v>
      </c>
      <c r="B7" t="s">
        <v>1198</v>
      </c>
      <c r="E7" t="s">
        <v>5</v>
      </c>
    </row>
    <row r="8" spans="1:5">
      <c r="A8" t="s">
        <v>1699</v>
      </c>
      <c r="E8" t="s">
        <v>5</v>
      </c>
    </row>
    <row r="9" spans="1:5">
      <c r="A9" t="s">
        <v>1698</v>
      </c>
      <c r="E9" t="s">
        <v>5</v>
      </c>
    </row>
    <row r="10" spans="1:5">
      <c r="A10" t="s">
        <v>1697</v>
      </c>
      <c r="E10" t="s">
        <v>5</v>
      </c>
    </row>
    <row r="11" spans="1:5">
      <c r="A11" t="s">
        <v>1696</v>
      </c>
      <c r="E11" t="s">
        <v>5</v>
      </c>
    </row>
    <row r="12" spans="1:5">
      <c r="A12" t="s">
        <v>1695</v>
      </c>
      <c r="E12" t="s">
        <v>5</v>
      </c>
    </row>
    <row r="13" spans="1:5">
      <c r="A13" t="s">
        <v>1694</v>
      </c>
      <c r="E13" t="s">
        <v>5</v>
      </c>
    </row>
    <row r="14" spans="1:5">
      <c r="A14" t="s">
        <v>1693</v>
      </c>
      <c r="E14" t="s">
        <v>5</v>
      </c>
    </row>
    <row r="15" spans="1:5">
      <c r="A15" t="s">
        <v>1692</v>
      </c>
      <c r="C15" t="s">
        <v>1691</v>
      </c>
      <c r="E15" t="s">
        <v>5</v>
      </c>
    </row>
    <row r="16" spans="1:5">
      <c r="A16" t="s">
        <v>1690</v>
      </c>
      <c r="B16" t="s">
        <v>188</v>
      </c>
      <c r="E16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>
  <sheetPr codeName="Feuil42"/>
  <dimension ref="A1:C12"/>
  <sheetViews>
    <sheetView workbookViewId="0">
      <selection activeCell="A2" sqref="A2:C12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1689</v>
      </c>
      <c r="B2" t="s">
        <v>1464</v>
      </c>
      <c r="C2" t="s">
        <v>292</v>
      </c>
    </row>
    <row r="3" spans="1:3">
      <c r="A3" t="s">
        <v>1688</v>
      </c>
      <c r="B3" t="s">
        <v>1464</v>
      </c>
      <c r="C3" t="s">
        <v>292</v>
      </c>
    </row>
    <row r="4" spans="1:3">
      <c r="A4" t="s">
        <v>1687</v>
      </c>
      <c r="B4" t="s">
        <v>1464</v>
      </c>
      <c r="C4" t="s">
        <v>292</v>
      </c>
    </row>
    <row r="6" spans="1:3">
      <c r="A6" t="s">
        <v>1686</v>
      </c>
      <c r="B6" t="s">
        <v>1177</v>
      </c>
      <c r="C6" t="s">
        <v>292</v>
      </c>
    </row>
    <row r="7" spans="1:3">
      <c r="A7" t="s">
        <v>1685</v>
      </c>
      <c r="B7" t="s">
        <v>1177</v>
      </c>
      <c r="C7" t="s">
        <v>292</v>
      </c>
    </row>
    <row r="8" spans="1:3">
      <c r="A8" t="s">
        <v>1684</v>
      </c>
      <c r="B8" t="s">
        <v>1683</v>
      </c>
      <c r="C8" t="s">
        <v>292</v>
      </c>
    </row>
    <row r="10" spans="1:3">
      <c r="A10" t="s">
        <v>1682</v>
      </c>
      <c r="C10" t="s">
        <v>292</v>
      </c>
    </row>
    <row r="11" spans="1:3">
      <c r="A11" t="s">
        <v>1681</v>
      </c>
      <c r="B11" t="s">
        <v>1680</v>
      </c>
      <c r="C11" t="s">
        <v>292</v>
      </c>
    </row>
    <row r="12" spans="1:3">
      <c r="A12" t="s">
        <v>1679</v>
      </c>
      <c r="C1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>
  <sheetPr codeName="Feuil29"/>
  <dimension ref="A1:D3"/>
  <sheetViews>
    <sheetView workbookViewId="0">
      <selection activeCell="D2" activeCellId="1" sqref="A2:B3 D2:D3"/>
    </sheetView>
  </sheetViews>
  <sheetFormatPr baseColWidth="10" defaultColWidth="8.81640625" defaultRowHeight="13"/>
  <sheetData>
    <row r="1" spans="1:4">
      <c r="A1" t="s">
        <v>0</v>
      </c>
      <c r="B1" t="s">
        <v>294</v>
      </c>
      <c r="C1" t="s">
        <v>19</v>
      </c>
      <c r="D1" t="s">
        <v>2</v>
      </c>
    </row>
    <row r="2" spans="1:4">
      <c r="A2" t="s">
        <v>2127</v>
      </c>
      <c r="B2" t="s">
        <v>1190</v>
      </c>
      <c r="D2" t="s">
        <v>2125</v>
      </c>
    </row>
    <row r="3" spans="1:4">
      <c r="A3" t="s">
        <v>2126</v>
      </c>
      <c r="B3" t="s">
        <v>960</v>
      </c>
      <c r="D3" t="s">
        <v>2125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>
  <sheetPr codeName="Feuil43"/>
  <dimension ref="A1:C77"/>
  <sheetViews>
    <sheetView workbookViewId="0">
      <selection activeCell="A2" sqref="A2:C77"/>
    </sheetView>
  </sheetViews>
  <sheetFormatPr baseColWidth="10" defaultColWidth="8.81640625" defaultRowHeight="13"/>
  <sheetData>
    <row r="1" spans="1:3">
      <c r="A1" t="s">
        <v>0</v>
      </c>
      <c r="B1" t="s">
        <v>1</v>
      </c>
      <c r="C1" t="s">
        <v>2</v>
      </c>
    </row>
    <row r="2" spans="1:3">
      <c r="A2" t="s">
        <v>1678</v>
      </c>
      <c r="B2" t="s">
        <v>1667</v>
      </c>
      <c r="C2" t="s">
        <v>175</v>
      </c>
    </row>
    <row r="3" spans="1:3">
      <c r="A3" t="s">
        <v>1677</v>
      </c>
      <c r="B3" t="s">
        <v>1667</v>
      </c>
      <c r="C3" t="s">
        <v>175</v>
      </c>
    </row>
    <row r="4" spans="1:3">
      <c r="A4" t="s">
        <v>1676</v>
      </c>
      <c r="B4" t="s">
        <v>1667</v>
      </c>
      <c r="C4" t="s">
        <v>175</v>
      </c>
    </row>
    <row r="5" spans="1:3">
      <c r="A5" t="s">
        <v>1675</v>
      </c>
      <c r="B5" t="s">
        <v>1667</v>
      </c>
      <c r="C5" t="s">
        <v>175</v>
      </c>
    </row>
    <row r="6" spans="1:3">
      <c r="A6" t="s">
        <v>1674</v>
      </c>
      <c r="B6" t="s">
        <v>1667</v>
      </c>
      <c r="C6" t="s">
        <v>175</v>
      </c>
    </row>
    <row r="7" spans="1:3">
      <c r="A7" t="s">
        <v>1673</v>
      </c>
      <c r="B7" t="s">
        <v>1667</v>
      </c>
      <c r="C7" t="s">
        <v>175</v>
      </c>
    </row>
    <row r="8" spans="1:3">
      <c r="A8" t="s">
        <v>1672</v>
      </c>
      <c r="B8" t="s">
        <v>1667</v>
      </c>
      <c r="C8" t="s">
        <v>175</v>
      </c>
    </row>
    <row r="9" spans="1:3">
      <c r="A9" t="s">
        <v>1671</v>
      </c>
      <c r="B9" t="s">
        <v>1667</v>
      </c>
      <c r="C9" t="s">
        <v>175</v>
      </c>
    </row>
    <row r="10" spans="1:3">
      <c r="A10" t="s">
        <v>1670</v>
      </c>
      <c r="B10" t="s">
        <v>1667</v>
      </c>
      <c r="C10" t="s">
        <v>175</v>
      </c>
    </row>
    <row r="11" spans="1:3">
      <c r="A11" t="s">
        <v>1669</v>
      </c>
      <c r="B11" t="s">
        <v>1667</v>
      </c>
      <c r="C11" t="s">
        <v>175</v>
      </c>
    </row>
    <row r="12" spans="1:3">
      <c r="A12" t="s">
        <v>1668</v>
      </c>
      <c r="B12" t="s">
        <v>1667</v>
      </c>
      <c r="C12" t="s">
        <v>175</v>
      </c>
    </row>
    <row r="15" spans="1:3">
      <c r="A15" t="s">
        <v>1666</v>
      </c>
      <c r="C15" t="s">
        <v>175</v>
      </c>
    </row>
    <row r="16" spans="1:3">
      <c r="A16" t="s">
        <v>1665</v>
      </c>
      <c r="C16" t="s">
        <v>175</v>
      </c>
    </row>
    <row r="17" spans="1:3">
      <c r="A17" t="s">
        <v>1664</v>
      </c>
      <c r="C17" t="s">
        <v>175</v>
      </c>
    </row>
    <row r="18" spans="1:3">
      <c r="A18" t="s">
        <v>1663</v>
      </c>
      <c r="C18" t="s">
        <v>175</v>
      </c>
    </row>
    <row r="19" spans="1:3">
      <c r="A19" t="s">
        <v>1662</v>
      </c>
      <c r="C19" t="s">
        <v>175</v>
      </c>
    </row>
    <row r="20" spans="1:3">
      <c r="A20" t="s">
        <v>1661</v>
      </c>
      <c r="B20" t="s">
        <v>1660</v>
      </c>
      <c r="C20" t="s">
        <v>175</v>
      </c>
    </row>
    <row r="21" spans="1:3">
      <c r="A21" t="s">
        <v>1659</v>
      </c>
      <c r="C21" t="s">
        <v>175</v>
      </c>
    </row>
    <row r="22" spans="1:3">
      <c r="A22" t="s">
        <v>1658</v>
      </c>
      <c r="C22" t="s">
        <v>175</v>
      </c>
    </row>
    <row r="23" spans="1:3">
      <c r="A23" t="s">
        <v>1657</v>
      </c>
      <c r="C23" t="s">
        <v>175</v>
      </c>
    </row>
    <row r="24" spans="1:3">
      <c r="A24" t="s">
        <v>1656</v>
      </c>
      <c r="C24" t="s">
        <v>175</v>
      </c>
    </row>
    <row r="25" spans="1:3">
      <c r="A25" t="s">
        <v>1655</v>
      </c>
      <c r="C25" t="s">
        <v>175</v>
      </c>
    </row>
    <row r="26" spans="1:3">
      <c r="A26" t="s">
        <v>1654</v>
      </c>
      <c r="C26" t="s">
        <v>175</v>
      </c>
    </row>
    <row r="27" spans="1:3">
      <c r="A27" t="s">
        <v>1653</v>
      </c>
      <c r="C27" t="s">
        <v>175</v>
      </c>
    </row>
    <row r="28" spans="1:3">
      <c r="A28" t="s">
        <v>1652</v>
      </c>
      <c r="B28" t="s">
        <v>1651</v>
      </c>
      <c r="C28" t="s">
        <v>175</v>
      </c>
    </row>
    <row r="29" spans="1:3">
      <c r="A29" t="s">
        <v>1650</v>
      </c>
      <c r="C29" t="s">
        <v>175</v>
      </c>
    </row>
    <row r="31" spans="1:3">
      <c r="A31" t="s">
        <v>1649</v>
      </c>
      <c r="C31" t="s">
        <v>175</v>
      </c>
    </row>
    <row r="32" spans="1:3">
      <c r="A32" t="s">
        <v>1648</v>
      </c>
      <c r="C32" t="s">
        <v>175</v>
      </c>
    </row>
    <row r="33" spans="1:3">
      <c r="A33" t="s">
        <v>1647</v>
      </c>
      <c r="C33" t="s">
        <v>175</v>
      </c>
    </row>
    <row r="34" spans="1:3">
      <c r="A34" t="s">
        <v>1646</v>
      </c>
      <c r="C34" t="s">
        <v>175</v>
      </c>
    </row>
    <row r="35" spans="1:3">
      <c r="A35" t="s">
        <v>1645</v>
      </c>
      <c r="C35" t="s">
        <v>175</v>
      </c>
    </row>
    <row r="36" spans="1:3">
      <c r="A36" t="s">
        <v>1644</v>
      </c>
      <c r="C36" t="s">
        <v>175</v>
      </c>
    </row>
    <row r="37" spans="1:3">
      <c r="A37" t="s">
        <v>1643</v>
      </c>
      <c r="C37" t="s">
        <v>175</v>
      </c>
    </row>
    <row r="38" spans="1:3">
      <c r="A38" t="s">
        <v>1642</v>
      </c>
      <c r="B38" t="s">
        <v>1640</v>
      </c>
      <c r="C38" t="s">
        <v>175</v>
      </c>
    </row>
    <row r="39" spans="1:3">
      <c r="A39" t="s">
        <v>1641</v>
      </c>
      <c r="B39" t="s">
        <v>1640</v>
      </c>
      <c r="C39" t="s">
        <v>175</v>
      </c>
    </row>
    <row r="40" spans="1:3">
      <c r="A40" t="s">
        <v>1639</v>
      </c>
      <c r="C40" t="s">
        <v>175</v>
      </c>
    </row>
    <row r="41" spans="1:3">
      <c r="A41" t="s">
        <v>1638</v>
      </c>
      <c r="C41" t="s">
        <v>175</v>
      </c>
    </row>
    <row r="43" spans="1:3">
      <c r="A43" t="s">
        <v>1637</v>
      </c>
      <c r="C43" t="s">
        <v>175</v>
      </c>
    </row>
    <row r="44" spans="1:3">
      <c r="A44" t="s">
        <v>1636</v>
      </c>
      <c r="B44" t="s">
        <v>1631</v>
      </c>
      <c r="C44" t="s">
        <v>175</v>
      </c>
    </row>
    <row r="45" spans="1:3">
      <c r="A45" t="s">
        <v>1635</v>
      </c>
      <c r="B45" t="s">
        <v>1631</v>
      </c>
      <c r="C45" t="s">
        <v>175</v>
      </c>
    </row>
    <row r="46" spans="1:3">
      <c r="A46" t="s">
        <v>1634</v>
      </c>
      <c r="B46" t="s">
        <v>1631</v>
      </c>
      <c r="C46" t="s">
        <v>175</v>
      </c>
    </row>
    <row r="47" spans="1:3">
      <c r="A47" t="s">
        <v>1633</v>
      </c>
      <c r="B47" t="s">
        <v>1631</v>
      </c>
      <c r="C47" t="s">
        <v>175</v>
      </c>
    </row>
    <row r="48" spans="1:3">
      <c r="A48" t="s">
        <v>1632</v>
      </c>
      <c r="B48" t="s">
        <v>1631</v>
      </c>
      <c r="C48" t="s">
        <v>175</v>
      </c>
    </row>
    <row r="50" spans="1:3">
      <c r="A50" t="s">
        <v>1630</v>
      </c>
      <c r="B50" t="s">
        <v>1615</v>
      </c>
      <c r="C50" t="s">
        <v>175</v>
      </c>
    </row>
    <row r="51" spans="1:3">
      <c r="A51" t="s">
        <v>1629</v>
      </c>
      <c r="B51" t="s">
        <v>1615</v>
      </c>
      <c r="C51" t="s">
        <v>175</v>
      </c>
    </row>
    <row r="52" spans="1:3">
      <c r="A52" t="s">
        <v>1628</v>
      </c>
      <c r="B52" t="s">
        <v>1615</v>
      </c>
      <c r="C52" t="s">
        <v>175</v>
      </c>
    </row>
    <row r="53" spans="1:3">
      <c r="A53" t="s">
        <v>1627</v>
      </c>
      <c r="B53" t="s">
        <v>1615</v>
      </c>
      <c r="C53" t="s">
        <v>175</v>
      </c>
    </row>
    <row r="54" spans="1:3">
      <c r="A54" t="s">
        <v>1626</v>
      </c>
      <c r="B54" t="s">
        <v>1615</v>
      </c>
      <c r="C54" t="s">
        <v>175</v>
      </c>
    </row>
    <row r="55" spans="1:3">
      <c r="A55" t="s">
        <v>1625</v>
      </c>
      <c r="B55" t="s">
        <v>1615</v>
      </c>
      <c r="C55" t="s">
        <v>175</v>
      </c>
    </row>
    <row r="56" spans="1:3">
      <c r="A56" t="s">
        <v>1624</v>
      </c>
      <c r="B56" t="s">
        <v>1623</v>
      </c>
      <c r="C56" t="s">
        <v>175</v>
      </c>
    </row>
    <row r="57" spans="1:3">
      <c r="A57" t="s">
        <v>1622</v>
      </c>
      <c r="B57" t="s">
        <v>1615</v>
      </c>
      <c r="C57" t="s">
        <v>175</v>
      </c>
    </row>
    <row r="58" spans="1:3">
      <c r="A58" t="s">
        <v>1621</v>
      </c>
      <c r="B58" t="s">
        <v>1615</v>
      </c>
      <c r="C58" t="s">
        <v>175</v>
      </c>
    </row>
    <row r="59" spans="1:3">
      <c r="A59" t="s">
        <v>1620</v>
      </c>
      <c r="B59" t="s">
        <v>1615</v>
      </c>
      <c r="C59" t="s">
        <v>175</v>
      </c>
    </row>
    <row r="60" spans="1:3">
      <c r="A60" t="s">
        <v>1619</v>
      </c>
      <c r="B60" t="s">
        <v>1615</v>
      </c>
      <c r="C60" t="s">
        <v>175</v>
      </c>
    </row>
    <row r="61" spans="1:3">
      <c r="A61" t="s">
        <v>1618</v>
      </c>
      <c r="B61" t="s">
        <v>1615</v>
      </c>
      <c r="C61" t="s">
        <v>175</v>
      </c>
    </row>
    <row r="62" spans="1:3">
      <c r="A62" t="s">
        <v>1617</v>
      </c>
      <c r="B62" t="s">
        <v>1615</v>
      </c>
      <c r="C62" t="s">
        <v>175</v>
      </c>
    </row>
    <row r="63" spans="1:3">
      <c r="A63" t="s">
        <v>1616</v>
      </c>
      <c r="B63" t="s">
        <v>1615</v>
      </c>
      <c r="C63" t="s">
        <v>175</v>
      </c>
    </row>
    <row r="64" spans="1:3">
      <c r="A64" t="s">
        <v>1614</v>
      </c>
      <c r="B64" t="s">
        <v>1613</v>
      </c>
      <c r="C64" t="s">
        <v>175</v>
      </c>
    </row>
    <row r="65" spans="1:3">
      <c r="A65" t="s">
        <v>1612</v>
      </c>
      <c r="C65" t="s">
        <v>175</v>
      </c>
    </row>
    <row r="66" spans="1:3">
      <c r="A66" t="s">
        <v>1611</v>
      </c>
      <c r="C66" t="s">
        <v>175</v>
      </c>
    </row>
    <row r="67" spans="1:3">
      <c r="A67" t="s">
        <v>1610</v>
      </c>
      <c r="C67" t="s">
        <v>175</v>
      </c>
    </row>
    <row r="68" spans="1:3">
      <c r="A68" t="s">
        <v>1609</v>
      </c>
      <c r="C68" t="s">
        <v>175</v>
      </c>
    </row>
    <row r="69" spans="1:3">
      <c r="A69" t="s">
        <v>1608</v>
      </c>
      <c r="C69" t="s">
        <v>175</v>
      </c>
    </row>
    <row r="70" spans="1:3">
      <c r="A70" t="s">
        <v>1607</v>
      </c>
      <c r="C70" t="s">
        <v>175</v>
      </c>
    </row>
    <row r="71" spans="1:3">
      <c r="A71" t="s">
        <v>1606</v>
      </c>
      <c r="C71" t="s">
        <v>175</v>
      </c>
    </row>
    <row r="72" spans="1:3">
      <c r="A72" t="s">
        <v>1605</v>
      </c>
      <c r="C72" t="s">
        <v>175</v>
      </c>
    </row>
    <row r="73" spans="1:3">
      <c r="A73" t="s">
        <v>1604</v>
      </c>
      <c r="C73" t="s">
        <v>175</v>
      </c>
    </row>
    <row r="74" spans="1:3">
      <c r="A74" t="s">
        <v>1603</v>
      </c>
      <c r="C74" t="s">
        <v>175</v>
      </c>
    </row>
    <row r="75" spans="1:3">
      <c r="A75" t="s">
        <v>1602</v>
      </c>
      <c r="C75" t="s">
        <v>175</v>
      </c>
    </row>
    <row r="76" spans="1:3">
      <c r="A76" t="s">
        <v>1601</v>
      </c>
      <c r="C76" t="s">
        <v>175</v>
      </c>
    </row>
    <row r="77" spans="1:3">
      <c r="A77" t="s">
        <v>1600</v>
      </c>
      <c r="C77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>
  <sheetPr codeName="Feuil23"/>
  <dimension ref="A1:D3"/>
  <sheetViews>
    <sheetView workbookViewId="0">
      <selection activeCell="D2" activeCellId="1" sqref="A2:B3 D2:D3"/>
    </sheetView>
  </sheetViews>
  <sheetFormatPr baseColWidth="10" defaultColWidth="8.81640625" defaultRowHeight="13"/>
  <cols>
    <col min="2" max="2" width="19.453125" customWidth="1"/>
  </cols>
  <sheetData>
    <row r="1" spans="1:4">
      <c r="A1" t="s">
        <v>0</v>
      </c>
      <c r="B1" t="s">
        <v>294</v>
      </c>
      <c r="C1" t="s">
        <v>19</v>
      </c>
      <c r="D1" t="s">
        <v>2</v>
      </c>
    </row>
    <row r="2" spans="1:4">
      <c r="A2" t="s">
        <v>2171</v>
      </c>
      <c r="B2" t="s">
        <v>2172</v>
      </c>
      <c r="D2" t="s">
        <v>5</v>
      </c>
    </row>
    <row r="3" spans="1:4">
      <c r="A3" t="s">
        <v>2171</v>
      </c>
      <c r="B3" t="s">
        <v>2170</v>
      </c>
      <c r="D3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>
  <sheetPr codeName="Feuil22"/>
  <dimension ref="A1:E9"/>
  <sheetViews>
    <sheetView workbookViewId="0">
      <selection activeCell="E2" activeCellId="1" sqref="A2:A9 E2:E9"/>
    </sheetView>
  </sheetViews>
  <sheetFormatPr baseColWidth="10" defaultColWidth="8.81640625" defaultRowHeight="13"/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2180</v>
      </c>
      <c r="E2" t="s">
        <v>91</v>
      </c>
    </row>
    <row r="3" spans="1:5">
      <c r="A3" t="s">
        <v>2179</v>
      </c>
      <c r="E3" t="s">
        <v>91</v>
      </c>
    </row>
    <row r="4" spans="1:5">
      <c r="A4" t="s">
        <v>2178</v>
      </c>
      <c r="E4" t="s">
        <v>6</v>
      </c>
    </row>
    <row r="5" spans="1:5">
      <c r="A5" t="s">
        <v>2177</v>
      </c>
      <c r="E5" t="s">
        <v>6</v>
      </c>
    </row>
    <row r="6" spans="1:5">
      <c r="A6" t="s">
        <v>2176</v>
      </c>
      <c r="E6" t="s">
        <v>6</v>
      </c>
    </row>
    <row r="7" spans="1:5">
      <c r="A7" t="s">
        <v>2175</v>
      </c>
      <c r="E7" t="s">
        <v>6</v>
      </c>
    </row>
    <row r="8" spans="1:5">
      <c r="A8" t="s">
        <v>2174</v>
      </c>
      <c r="E8" t="s">
        <v>6</v>
      </c>
    </row>
    <row r="9" spans="1:5">
      <c r="A9" t="s">
        <v>2173</v>
      </c>
      <c r="E9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>
  <sheetPr codeName="Feuil21"/>
  <dimension ref="A1:F2"/>
  <sheetViews>
    <sheetView workbookViewId="0">
      <selection activeCell="F2" activeCellId="1" sqref="A2:B2 F2"/>
    </sheetView>
  </sheetViews>
  <sheetFormatPr baseColWidth="10" defaultColWidth="8.81640625" defaultRowHeight="13"/>
  <cols>
    <col min="2" max="2" width="17.81640625" customWidth="1"/>
  </cols>
  <sheetData>
    <row r="1" spans="1:6">
      <c r="A1" t="s">
        <v>0</v>
      </c>
      <c r="B1" t="s">
        <v>759</v>
      </c>
      <c r="C1" t="s">
        <v>21</v>
      </c>
      <c r="D1" t="s">
        <v>20</v>
      </c>
      <c r="E1" t="s">
        <v>19</v>
      </c>
      <c r="F1" t="s">
        <v>2</v>
      </c>
    </row>
    <row r="2" spans="1:6">
      <c r="A2" t="s">
        <v>2184</v>
      </c>
      <c r="B2" t="s">
        <v>2183</v>
      </c>
      <c r="C2" t="s">
        <v>2182</v>
      </c>
      <c r="F2" t="s">
        <v>2181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>
  <sheetPr codeName="Feuil20"/>
  <dimension ref="A1:E3"/>
  <sheetViews>
    <sheetView workbookViewId="0">
      <selection activeCell="E2" activeCellId="1" sqref="A2:B3 E2:E3"/>
    </sheetView>
  </sheetViews>
  <sheetFormatPr baseColWidth="10" defaultColWidth="8.81640625" defaultRowHeight="13"/>
  <cols>
    <col min="1" max="1" width="31.1796875" customWidth="1"/>
  </cols>
  <sheetData>
    <row r="1" spans="1:5">
      <c r="A1" t="s">
        <v>0</v>
      </c>
      <c r="B1" t="s">
        <v>21</v>
      </c>
      <c r="C1" t="s">
        <v>20</v>
      </c>
      <c r="D1" t="s">
        <v>19</v>
      </c>
      <c r="E1" t="s">
        <v>2</v>
      </c>
    </row>
    <row r="2" spans="1:5">
      <c r="A2" t="s">
        <v>2186</v>
      </c>
      <c r="E2" t="s">
        <v>6</v>
      </c>
    </row>
    <row r="3" spans="1:5">
      <c r="A3" t="s">
        <v>2185</v>
      </c>
      <c r="E3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>
  <sheetPr codeName="Feuil19"/>
  <dimension ref="A1:D4"/>
  <sheetViews>
    <sheetView workbookViewId="0">
      <selection activeCell="D2" activeCellId="1" sqref="A2:B4 D2:D4"/>
    </sheetView>
  </sheetViews>
  <sheetFormatPr baseColWidth="10" defaultColWidth="8.81640625" defaultRowHeight="13"/>
  <cols>
    <col min="2" max="2" width="22.1796875" customWidth="1"/>
  </cols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2192</v>
      </c>
      <c r="B2" t="s">
        <v>2191</v>
      </c>
      <c r="D2" t="s">
        <v>2125</v>
      </c>
    </row>
    <row r="3" spans="1:4">
      <c r="A3" t="s">
        <v>2190</v>
      </c>
      <c r="B3" t="s">
        <v>2189</v>
      </c>
      <c r="D3" t="s">
        <v>2125</v>
      </c>
    </row>
    <row r="4" spans="1:4">
      <c r="A4" t="s">
        <v>2188</v>
      </c>
      <c r="B4" t="s">
        <v>2187</v>
      </c>
      <c r="D4" t="s">
        <v>2125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>
  <sheetPr codeName="Feuil18"/>
  <dimension ref="A1:D7"/>
  <sheetViews>
    <sheetView workbookViewId="0">
      <selection activeCell="D2" activeCellId="1" sqref="A2:B7 D2:D7"/>
    </sheetView>
  </sheetViews>
  <sheetFormatPr baseColWidth="10" defaultColWidth="8.81640625" defaultRowHeight="13"/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2198</v>
      </c>
      <c r="D2" t="s">
        <v>6</v>
      </c>
    </row>
    <row r="3" spans="1:4">
      <c r="A3" t="s">
        <v>2197</v>
      </c>
      <c r="D3" t="s">
        <v>6</v>
      </c>
    </row>
    <row r="4" spans="1:4">
      <c r="A4" t="s">
        <v>2196</v>
      </c>
      <c r="D4" t="s">
        <v>292</v>
      </c>
    </row>
    <row r="5" spans="1:4">
      <c r="A5" t="s">
        <v>2195</v>
      </c>
      <c r="D5" t="s">
        <v>292</v>
      </c>
    </row>
    <row r="6" spans="1:4">
      <c r="A6" t="s">
        <v>2194</v>
      </c>
      <c r="D6" t="s">
        <v>6</v>
      </c>
    </row>
    <row r="7" spans="1:4">
      <c r="A7" t="s">
        <v>2193</v>
      </c>
      <c r="D7" t="s">
        <v>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>
  <sheetPr codeName="Feuil16"/>
  <dimension ref="A1:D46"/>
  <sheetViews>
    <sheetView topLeftCell="A33" workbookViewId="0">
      <selection activeCell="D46" activeCellId="1" sqref="A2:B46 D2:D46"/>
    </sheetView>
  </sheetViews>
  <sheetFormatPr baseColWidth="10" defaultColWidth="8.81640625" defaultRowHeight="13"/>
  <cols>
    <col min="2" max="2" width="30.453125" customWidth="1"/>
  </cols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2251</v>
      </c>
      <c r="B2" t="s">
        <v>2219</v>
      </c>
      <c r="C2" t="s">
        <v>2213</v>
      </c>
      <c r="D2" t="s">
        <v>292</v>
      </c>
    </row>
    <row r="3" spans="1:4">
      <c r="A3" t="s">
        <v>2261</v>
      </c>
      <c r="B3" t="s">
        <v>2219</v>
      </c>
      <c r="C3" t="s">
        <v>2213</v>
      </c>
      <c r="D3" t="s">
        <v>292</v>
      </c>
    </row>
    <row r="4" spans="1:4">
      <c r="A4" t="s">
        <v>2260</v>
      </c>
      <c r="B4" t="s">
        <v>2217</v>
      </c>
      <c r="C4" t="s">
        <v>2213</v>
      </c>
      <c r="D4" t="s">
        <v>292</v>
      </c>
    </row>
    <row r="5" spans="1:4">
      <c r="A5" t="s">
        <v>2259</v>
      </c>
      <c r="B5" t="s">
        <v>2217</v>
      </c>
      <c r="C5" t="s">
        <v>2213</v>
      </c>
      <c r="D5" t="s">
        <v>292</v>
      </c>
    </row>
    <row r="6" spans="1:4">
      <c r="A6" t="s">
        <v>2258</v>
      </c>
      <c r="B6" t="s">
        <v>2219</v>
      </c>
      <c r="C6" t="s">
        <v>2213</v>
      </c>
      <c r="D6" t="s">
        <v>292</v>
      </c>
    </row>
    <row r="7" spans="1:4">
      <c r="A7" t="s">
        <v>2257</v>
      </c>
      <c r="B7" t="s">
        <v>2214</v>
      </c>
      <c r="C7" t="s">
        <v>2213</v>
      </c>
      <c r="D7" t="s">
        <v>292</v>
      </c>
    </row>
    <row r="8" spans="1:4">
      <c r="A8" t="s">
        <v>2256</v>
      </c>
      <c r="B8" t="s">
        <v>2214</v>
      </c>
      <c r="C8" t="s">
        <v>2213</v>
      </c>
      <c r="D8" t="s">
        <v>292</v>
      </c>
    </row>
    <row r="9" spans="1:4">
      <c r="A9" t="s">
        <v>2255</v>
      </c>
      <c r="B9" t="s">
        <v>2217</v>
      </c>
      <c r="C9" t="s">
        <v>2213</v>
      </c>
      <c r="D9" t="s">
        <v>292</v>
      </c>
    </row>
    <row r="10" spans="1:4">
      <c r="A10" t="s">
        <v>2254</v>
      </c>
      <c r="B10" t="s">
        <v>2217</v>
      </c>
      <c r="C10" t="s">
        <v>2213</v>
      </c>
      <c r="D10" t="s">
        <v>292</v>
      </c>
    </row>
    <row r="11" spans="1:4">
      <c r="A11" t="s">
        <v>2253</v>
      </c>
      <c r="B11" t="s">
        <v>2217</v>
      </c>
      <c r="C11" t="s">
        <v>2213</v>
      </c>
      <c r="D11" t="s">
        <v>292</v>
      </c>
    </row>
    <row r="12" spans="1:4">
      <c r="A12" t="s">
        <v>2252</v>
      </c>
      <c r="B12" t="s">
        <v>2214</v>
      </c>
      <c r="C12" t="s">
        <v>2213</v>
      </c>
      <c r="D12" t="s">
        <v>292</v>
      </c>
    </row>
    <row r="13" spans="1:4">
      <c r="A13" t="s">
        <v>2251</v>
      </c>
      <c r="B13" t="s">
        <v>2217</v>
      </c>
      <c r="C13" t="s">
        <v>2213</v>
      </c>
      <c r="D13" t="s">
        <v>292</v>
      </c>
    </row>
    <row r="14" spans="1:4">
      <c r="A14" t="s">
        <v>2250</v>
      </c>
      <c r="B14" t="s">
        <v>2219</v>
      </c>
      <c r="C14" t="s">
        <v>2213</v>
      </c>
      <c r="D14" t="s">
        <v>292</v>
      </c>
    </row>
    <row r="15" spans="1:4">
      <c r="A15" t="s">
        <v>2249</v>
      </c>
      <c r="B15" t="s">
        <v>2219</v>
      </c>
      <c r="C15" t="s">
        <v>2213</v>
      </c>
      <c r="D15" t="s">
        <v>292</v>
      </c>
    </row>
    <row r="16" spans="1:4">
      <c r="A16" t="s">
        <v>2248</v>
      </c>
      <c r="B16" t="s">
        <v>2219</v>
      </c>
      <c r="C16" t="s">
        <v>2213</v>
      </c>
      <c r="D16" t="s">
        <v>292</v>
      </c>
    </row>
    <row r="17" spans="1:4">
      <c r="A17" t="s">
        <v>2247</v>
      </c>
      <c r="B17" t="s">
        <v>2219</v>
      </c>
      <c r="C17" t="s">
        <v>2213</v>
      </c>
      <c r="D17" t="s">
        <v>292</v>
      </c>
    </row>
    <row r="18" spans="1:4">
      <c r="A18" t="s">
        <v>2246</v>
      </c>
      <c r="B18" t="s">
        <v>2219</v>
      </c>
      <c r="C18" t="s">
        <v>2213</v>
      </c>
      <c r="D18" t="s">
        <v>292</v>
      </c>
    </row>
    <row r="19" spans="1:4">
      <c r="A19" t="s">
        <v>2245</v>
      </c>
      <c r="B19" t="s">
        <v>2219</v>
      </c>
      <c r="C19" t="s">
        <v>2213</v>
      </c>
      <c r="D19" t="s">
        <v>292</v>
      </c>
    </row>
    <row r="20" spans="1:4">
      <c r="A20" t="s">
        <v>2244</v>
      </c>
      <c r="B20" t="s">
        <v>2219</v>
      </c>
      <c r="C20" t="s">
        <v>2213</v>
      </c>
      <c r="D20" t="s">
        <v>292</v>
      </c>
    </row>
    <row r="21" spans="1:4">
      <c r="A21" t="s">
        <v>2243</v>
      </c>
      <c r="B21" t="s">
        <v>2219</v>
      </c>
      <c r="C21" t="s">
        <v>2213</v>
      </c>
      <c r="D21" t="s">
        <v>292</v>
      </c>
    </row>
    <row r="22" spans="1:4">
      <c r="A22" t="s">
        <v>2242</v>
      </c>
      <c r="B22" t="s">
        <v>2219</v>
      </c>
      <c r="C22" t="s">
        <v>2213</v>
      </c>
      <c r="D22" t="s">
        <v>292</v>
      </c>
    </row>
    <row r="23" spans="1:4">
      <c r="A23" t="s">
        <v>2241</v>
      </c>
      <c r="B23" t="s">
        <v>2219</v>
      </c>
      <c r="C23" t="s">
        <v>2213</v>
      </c>
      <c r="D23" t="s">
        <v>292</v>
      </c>
    </row>
    <row r="24" spans="1:4">
      <c r="A24" t="s">
        <v>2240</v>
      </c>
      <c r="B24" t="s">
        <v>2217</v>
      </c>
      <c r="C24" t="s">
        <v>2213</v>
      </c>
      <c r="D24" t="s">
        <v>292</v>
      </c>
    </row>
    <row r="25" spans="1:4">
      <c r="A25" t="s">
        <v>2239</v>
      </c>
      <c r="B25" t="s">
        <v>2214</v>
      </c>
      <c r="C25" t="s">
        <v>2213</v>
      </c>
      <c r="D25" t="s">
        <v>292</v>
      </c>
    </row>
    <row r="26" spans="1:4">
      <c r="A26" t="s">
        <v>2238</v>
      </c>
      <c r="B26" t="s">
        <v>2237</v>
      </c>
      <c r="C26" t="s">
        <v>2213</v>
      </c>
      <c r="D26" t="s">
        <v>292</v>
      </c>
    </row>
    <row r="27" spans="1:4">
      <c r="A27" t="s">
        <v>2236</v>
      </c>
      <c r="B27" t="s">
        <v>2219</v>
      </c>
      <c r="C27" t="s">
        <v>2213</v>
      </c>
      <c r="D27" t="s">
        <v>292</v>
      </c>
    </row>
    <row r="28" spans="1:4">
      <c r="A28" t="s">
        <v>2235</v>
      </c>
      <c r="B28" t="s">
        <v>2219</v>
      </c>
      <c r="C28" t="s">
        <v>2213</v>
      </c>
      <c r="D28" t="s">
        <v>292</v>
      </c>
    </row>
    <row r="29" spans="1:4">
      <c r="A29" t="s">
        <v>2234</v>
      </c>
      <c r="B29" t="s">
        <v>2219</v>
      </c>
      <c r="C29" t="s">
        <v>2213</v>
      </c>
      <c r="D29" t="s">
        <v>292</v>
      </c>
    </row>
    <row r="30" spans="1:4">
      <c r="A30" t="s">
        <v>2233</v>
      </c>
      <c r="B30" t="s">
        <v>2214</v>
      </c>
      <c r="C30" t="s">
        <v>2213</v>
      </c>
      <c r="D30" t="s">
        <v>292</v>
      </c>
    </row>
    <row r="31" spans="1:4">
      <c r="A31" t="s">
        <v>2232</v>
      </c>
      <c r="B31" t="s">
        <v>2214</v>
      </c>
      <c r="C31" t="s">
        <v>2213</v>
      </c>
      <c r="D31" t="s">
        <v>292</v>
      </c>
    </row>
    <row r="32" spans="1:4">
      <c r="A32" t="s">
        <v>2231</v>
      </c>
      <c r="B32" t="s">
        <v>2217</v>
      </c>
      <c r="C32" t="s">
        <v>2213</v>
      </c>
      <c r="D32" t="s">
        <v>292</v>
      </c>
    </row>
    <row r="33" spans="1:4">
      <c r="A33" t="s">
        <v>2230</v>
      </c>
      <c r="B33" t="s">
        <v>2217</v>
      </c>
      <c r="C33" t="s">
        <v>2213</v>
      </c>
      <c r="D33" t="s">
        <v>292</v>
      </c>
    </row>
    <row r="34" spans="1:4">
      <c r="A34" t="s">
        <v>2229</v>
      </c>
      <c r="B34" t="s">
        <v>2217</v>
      </c>
      <c r="C34" t="s">
        <v>2213</v>
      </c>
      <c r="D34" t="s">
        <v>292</v>
      </c>
    </row>
    <row r="35" spans="1:4">
      <c r="A35" t="s">
        <v>2228</v>
      </c>
      <c r="B35" t="s">
        <v>2217</v>
      </c>
      <c r="C35" t="s">
        <v>2213</v>
      </c>
      <c r="D35" t="s">
        <v>292</v>
      </c>
    </row>
    <row r="36" spans="1:4">
      <c r="A36" t="s">
        <v>2227</v>
      </c>
      <c r="B36" t="s">
        <v>2214</v>
      </c>
      <c r="C36" t="s">
        <v>2213</v>
      </c>
      <c r="D36" t="s">
        <v>292</v>
      </c>
    </row>
    <row r="37" spans="1:4">
      <c r="A37" t="s">
        <v>2226</v>
      </c>
      <c r="B37" t="s">
        <v>2217</v>
      </c>
      <c r="C37" t="s">
        <v>2213</v>
      </c>
      <c r="D37" t="s">
        <v>292</v>
      </c>
    </row>
    <row r="38" spans="1:4">
      <c r="A38" t="s">
        <v>2225</v>
      </c>
      <c r="B38" t="s">
        <v>2217</v>
      </c>
      <c r="C38" t="s">
        <v>2213</v>
      </c>
      <c r="D38" t="s">
        <v>292</v>
      </c>
    </row>
    <row r="39" spans="1:4">
      <c r="A39" t="s">
        <v>2224</v>
      </c>
      <c r="B39" t="s">
        <v>2217</v>
      </c>
      <c r="C39" t="s">
        <v>2213</v>
      </c>
      <c r="D39" t="s">
        <v>292</v>
      </c>
    </row>
    <row r="40" spans="1:4">
      <c r="A40" t="s">
        <v>2223</v>
      </c>
      <c r="B40" t="s">
        <v>2217</v>
      </c>
      <c r="C40" t="s">
        <v>2213</v>
      </c>
      <c r="D40" t="s">
        <v>292</v>
      </c>
    </row>
    <row r="41" spans="1:4">
      <c r="A41" t="s">
        <v>2222</v>
      </c>
      <c r="B41" t="s">
        <v>2217</v>
      </c>
      <c r="C41" t="s">
        <v>2213</v>
      </c>
      <c r="D41" t="s">
        <v>292</v>
      </c>
    </row>
    <row r="42" spans="1:4">
      <c r="A42" t="s">
        <v>2221</v>
      </c>
      <c r="B42" t="s">
        <v>2217</v>
      </c>
      <c r="C42" t="s">
        <v>2213</v>
      </c>
      <c r="D42" t="s">
        <v>292</v>
      </c>
    </row>
    <row r="43" spans="1:4">
      <c r="A43" t="s">
        <v>2220</v>
      </c>
      <c r="B43" t="s">
        <v>2219</v>
      </c>
      <c r="C43" t="s">
        <v>2213</v>
      </c>
      <c r="D43" t="s">
        <v>292</v>
      </c>
    </row>
    <row r="44" spans="1:4">
      <c r="A44" t="s">
        <v>2218</v>
      </c>
      <c r="B44" t="s">
        <v>2217</v>
      </c>
      <c r="C44" t="s">
        <v>2213</v>
      </c>
      <c r="D44" t="s">
        <v>292</v>
      </c>
    </row>
    <row r="45" spans="1:4">
      <c r="A45" t="s">
        <v>2216</v>
      </c>
      <c r="C45" t="s">
        <v>2213</v>
      </c>
      <c r="D45" t="s">
        <v>292</v>
      </c>
    </row>
    <row r="46" spans="1:4">
      <c r="A46" t="s">
        <v>2215</v>
      </c>
      <c r="B46" t="s">
        <v>2214</v>
      </c>
      <c r="C46" t="s">
        <v>2213</v>
      </c>
      <c r="D46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>
  <sheetPr codeName="Feuil15"/>
  <dimension ref="A1:D22"/>
  <sheetViews>
    <sheetView workbookViewId="0">
      <selection activeCell="D22" activeCellId="1" sqref="A2:B22 D2:D22"/>
    </sheetView>
  </sheetViews>
  <sheetFormatPr baseColWidth="10" defaultColWidth="8.81640625" defaultRowHeight="13"/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2282</v>
      </c>
      <c r="B2" t="s">
        <v>2217</v>
      </c>
      <c r="D2" t="s">
        <v>292</v>
      </c>
    </row>
    <row r="3" spans="1:4">
      <c r="A3" t="s">
        <v>2281</v>
      </c>
      <c r="B3" t="s">
        <v>2217</v>
      </c>
      <c r="D3" t="s">
        <v>292</v>
      </c>
    </row>
    <row r="4" spans="1:4">
      <c r="A4" t="s">
        <v>2280</v>
      </c>
      <c r="B4" t="s">
        <v>2214</v>
      </c>
      <c r="D4" t="s">
        <v>292</v>
      </c>
    </row>
    <row r="5" spans="1:4">
      <c r="A5" t="s">
        <v>2279</v>
      </c>
      <c r="B5" t="s">
        <v>2214</v>
      </c>
      <c r="D5" t="s">
        <v>292</v>
      </c>
    </row>
    <row r="6" spans="1:4">
      <c r="A6" t="s">
        <v>2278</v>
      </c>
      <c r="B6" t="s">
        <v>2214</v>
      </c>
      <c r="D6" t="s">
        <v>292</v>
      </c>
    </row>
    <row r="7" spans="1:4">
      <c r="A7" t="s">
        <v>2277</v>
      </c>
      <c r="B7" t="s">
        <v>2214</v>
      </c>
      <c r="D7" t="s">
        <v>292</v>
      </c>
    </row>
    <row r="8" spans="1:4">
      <c r="A8" t="s">
        <v>2276</v>
      </c>
      <c r="B8" t="s">
        <v>2214</v>
      </c>
      <c r="D8" t="s">
        <v>292</v>
      </c>
    </row>
    <row r="9" spans="1:4">
      <c r="A9" t="s">
        <v>2275</v>
      </c>
      <c r="B9" t="s">
        <v>2214</v>
      </c>
      <c r="D9" t="s">
        <v>292</v>
      </c>
    </row>
    <row r="10" spans="1:4">
      <c r="A10" t="s">
        <v>2274</v>
      </c>
      <c r="B10" t="s">
        <v>2214</v>
      </c>
      <c r="D10" t="s">
        <v>292</v>
      </c>
    </row>
    <row r="11" spans="1:4">
      <c r="A11" t="s">
        <v>2273</v>
      </c>
      <c r="B11" t="s">
        <v>2217</v>
      </c>
      <c r="D11" t="s">
        <v>292</v>
      </c>
    </row>
    <row r="12" spans="1:4">
      <c r="A12" t="s">
        <v>2272</v>
      </c>
      <c r="B12" t="s">
        <v>2217</v>
      </c>
      <c r="D12" t="s">
        <v>292</v>
      </c>
    </row>
    <row r="13" spans="1:4">
      <c r="A13" t="s">
        <v>2271</v>
      </c>
      <c r="B13" t="s">
        <v>2217</v>
      </c>
      <c r="D13" t="s">
        <v>292</v>
      </c>
    </row>
    <row r="14" spans="1:4">
      <c r="A14" t="s">
        <v>2270</v>
      </c>
      <c r="B14" t="s">
        <v>2214</v>
      </c>
      <c r="D14" t="s">
        <v>292</v>
      </c>
    </row>
    <row r="15" spans="1:4">
      <c r="A15" t="s">
        <v>2269</v>
      </c>
      <c r="B15" t="s">
        <v>2217</v>
      </c>
      <c r="D15" t="s">
        <v>292</v>
      </c>
    </row>
    <row r="16" spans="1:4">
      <c r="A16" t="s">
        <v>2268</v>
      </c>
      <c r="B16" t="s">
        <v>2214</v>
      </c>
      <c r="D16" t="s">
        <v>292</v>
      </c>
    </row>
    <row r="17" spans="1:4">
      <c r="A17" t="s">
        <v>2267</v>
      </c>
      <c r="B17" t="s">
        <v>2214</v>
      </c>
      <c r="D17" t="s">
        <v>292</v>
      </c>
    </row>
    <row r="18" spans="1:4">
      <c r="A18" t="s">
        <v>2266</v>
      </c>
      <c r="B18" t="s">
        <v>2214</v>
      </c>
      <c r="D18" t="s">
        <v>292</v>
      </c>
    </row>
    <row r="19" spans="1:4">
      <c r="A19" t="s">
        <v>2265</v>
      </c>
      <c r="B19" t="s">
        <v>2214</v>
      </c>
      <c r="D19" t="s">
        <v>292</v>
      </c>
    </row>
    <row r="20" spans="1:4">
      <c r="A20" t="s">
        <v>2264</v>
      </c>
      <c r="B20" t="s">
        <v>2217</v>
      </c>
      <c r="D20" t="s">
        <v>292</v>
      </c>
    </row>
    <row r="21" spans="1:4">
      <c r="A21" t="s">
        <v>2263</v>
      </c>
      <c r="B21" t="s">
        <v>2217</v>
      </c>
      <c r="D21" t="s">
        <v>292</v>
      </c>
    </row>
    <row r="22" spans="1:4">
      <c r="A22" t="s">
        <v>2262</v>
      </c>
      <c r="B22" t="s">
        <v>2217</v>
      </c>
      <c r="D2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>
  <sheetPr codeName="Feuil25"/>
  <dimension ref="A1:D5"/>
  <sheetViews>
    <sheetView workbookViewId="0">
      <selection activeCell="D2" activeCellId="1" sqref="A2:B5 D2:D5"/>
    </sheetView>
  </sheetViews>
  <sheetFormatPr baseColWidth="10" defaultColWidth="8.81640625" defaultRowHeight="13"/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2163</v>
      </c>
      <c r="D2" t="s">
        <v>292</v>
      </c>
    </row>
    <row r="3" spans="1:4">
      <c r="A3" t="s">
        <v>2162</v>
      </c>
      <c r="D3" t="s">
        <v>292</v>
      </c>
    </row>
    <row r="4" spans="1:4">
      <c r="A4" t="s">
        <v>2161</v>
      </c>
      <c r="D4" t="s">
        <v>292</v>
      </c>
    </row>
    <row r="5" spans="1:4">
      <c r="A5" t="s">
        <v>2160</v>
      </c>
      <c r="B5" t="s">
        <v>2159</v>
      </c>
      <c r="D5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>
  <sheetPr codeName="Feuil17"/>
  <dimension ref="A1:D15"/>
  <sheetViews>
    <sheetView workbookViewId="0">
      <selection activeCell="D2" activeCellId="1" sqref="A2:B15 D2:D15"/>
    </sheetView>
  </sheetViews>
  <sheetFormatPr baseColWidth="10" defaultColWidth="8.81640625" defaultRowHeight="13"/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2212</v>
      </c>
      <c r="D2" t="s">
        <v>292</v>
      </c>
    </row>
    <row r="3" spans="1:4">
      <c r="A3" t="s">
        <v>2211</v>
      </c>
      <c r="D3" t="s">
        <v>292</v>
      </c>
    </row>
    <row r="4" spans="1:4">
      <c r="A4" t="s">
        <v>2210</v>
      </c>
      <c r="D4" t="s">
        <v>292</v>
      </c>
    </row>
    <row r="5" spans="1:4">
      <c r="A5" t="s">
        <v>2209</v>
      </c>
      <c r="D5" t="s">
        <v>292</v>
      </c>
    </row>
    <row r="6" spans="1:4">
      <c r="A6" t="s">
        <v>2208</v>
      </c>
      <c r="D6" t="s">
        <v>292</v>
      </c>
    </row>
    <row r="7" spans="1:4">
      <c r="A7" t="s">
        <v>2207</v>
      </c>
      <c r="D7" t="s">
        <v>292</v>
      </c>
    </row>
    <row r="8" spans="1:4">
      <c r="A8" t="s">
        <v>2206</v>
      </c>
      <c r="D8" t="s">
        <v>292</v>
      </c>
    </row>
    <row r="9" spans="1:4">
      <c r="A9" t="s">
        <v>2205</v>
      </c>
      <c r="D9" t="s">
        <v>292</v>
      </c>
    </row>
    <row r="10" spans="1:4">
      <c r="A10" t="s">
        <v>2204</v>
      </c>
      <c r="D10" t="s">
        <v>292</v>
      </c>
    </row>
    <row r="11" spans="1:4">
      <c r="A11" t="s">
        <v>2203</v>
      </c>
      <c r="D11" t="s">
        <v>292</v>
      </c>
    </row>
    <row r="12" spans="1:4">
      <c r="A12" t="s">
        <v>2202</v>
      </c>
      <c r="D12" t="s">
        <v>292</v>
      </c>
    </row>
    <row r="13" spans="1:4">
      <c r="A13" t="s">
        <v>2201</v>
      </c>
      <c r="D13" t="s">
        <v>292</v>
      </c>
    </row>
    <row r="14" spans="1:4">
      <c r="A14" t="s">
        <v>2200</v>
      </c>
      <c r="D14" t="s">
        <v>292</v>
      </c>
    </row>
    <row r="15" spans="1:4">
      <c r="A15" t="s">
        <v>2199</v>
      </c>
      <c r="D15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>
  <sheetPr codeName="Feuil14"/>
  <dimension ref="A1:D33"/>
  <sheetViews>
    <sheetView topLeftCell="A20" workbookViewId="0">
      <selection activeCell="C33" activeCellId="1" sqref="A2:A33 C2:D33"/>
    </sheetView>
  </sheetViews>
  <sheetFormatPr baseColWidth="10" defaultColWidth="8.81640625" defaultRowHeight="13"/>
  <cols>
    <col min="2" max="2" width="18.81640625" customWidth="1"/>
    <col min="3" max="3" width="20.1796875" customWidth="1"/>
  </cols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2311</v>
      </c>
      <c r="C2" t="s">
        <v>2296</v>
      </c>
      <c r="D2" t="s">
        <v>292</v>
      </c>
    </row>
    <row r="3" spans="1:4">
      <c r="A3" t="s">
        <v>2310</v>
      </c>
      <c r="C3" t="s">
        <v>2296</v>
      </c>
      <c r="D3" t="s">
        <v>292</v>
      </c>
    </row>
    <row r="4" spans="1:4">
      <c r="A4" t="s">
        <v>2309</v>
      </c>
      <c r="C4" t="s">
        <v>2296</v>
      </c>
      <c r="D4" t="s">
        <v>292</v>
      </c>
    </row>
    <row r="5" spans="1:4">
      <c r="A5" t="s">
        <v>2308</v>
      </c>
      <c r="C5" t="s">
        <v>2296</v>
      </c>
      <c r="D5" t="s">
        <v>292</v>
      </c>
    </row>
    <row r="6" spans="1:4">
      <c r="A6" t="s">
        <v>2307</v>
      </c>
      <c r="C6" t="s">
        <v>2296</v>
      </c>
      <c r="D6" t="s">
        <v>292</v>
      </c>
    </row>
    <row r="7" spans="1:4">
      <c r="A7" t="s">
        <v>2306</v>
      </c>
      <c r="C7" t="s">
        <v>2296</v>
      </c>
      <c r="D7" t="s">
        <v>292</v>
      </c>
    </row>
    <row r="8" spans="1:4">
      <c r="A8" t="s">
        <v>2305</v>
      </c>
      <c r="C8" t="s">
        <v>2296</v>
      </c>
      <c r="D8" t="s">
        <v>292</v>
      </c>
    </row>
    <row r="9" spans="1:4">
      <c r="A9" t="s">
        <v>2304</v>
      </c>
      <c r="C9" t="s">
        <v>2296</v>
      </c>
      <c r="D9" t="s">
        <v>292</v>
      </c>
    </row>
    <row r="10" spans="1:4">
      <c r="A10" t="s">
        <v>2303</v>
      </c>
      <c r="C10" t="s">
        <v>2296</v>
      </c>
      <c r="D10" t="s">
        <v>292</v>
      </c>
    </row>
    <row r="11" spans="1:4">
      <c r="A11" t="s">
        <v>2302</v>
      </c>
      <c r="C11" t="s">
        <v>2296</v>
      </c>
      <c r="D11" t="s">
        <v>292</v>
      </c>
    </row>
    <row r="12" spans="1:4">
      <c r="A12" t="s">
        <v>2301</v>
      </c>
      <c r="C12" t="s">
        <v>2296</v>
      </c>
      <c r="D12" t="s">
        <v>292</v>
      </c>
    </row>
    <row r="13" spans="1:4">
      <c r="A13" t="s">
        <v>2300</v>
      </c>
      <c r="C13" t="s">
        <v>2296</v>
      </c>
      <c r="D13" t="s">
        <v>292</v>
      </c>
    </row>
    <row r="14" spans="1:4">
      <c r="A14" t="s">
        <v>2299</v>
      </c>
      <c r="C14" t="s">
        <v>2296</v>
      </c>
      <c r="D14" t="s">
        <v>292</v>
      </c>
    </row>
    <row r="15" spans="1:4">
      <c r="A15" t="s">
        <v>2298</v>
      </c>
      <c r="C15" t="s">
        <v>2296</v>
      </c>
      <c r="D15" t="s">
        <v>292</v>
      </c>
    </row>
    <row r="16" spans="1:4">
      <c r="A16" t="s">
        <v>2297</v>
      </c>
      <c r="C16" t="s">
        <v>2296</v>
      </c>
      <c r="D16" t="s">
        <v>292</v>
      </c>
    </row>
    <row r="17" spans="1:4">
      <c r="A17" t="s">
        <v>2295</v>
      </c>
      <c r="D17" t="s">
        <v>292</v>
      </c>
    </row>
    <row r="19" spans="1:4">
      <c r="A19" t="s">
        <v>2294</v>
      </c>
      <c r="D19" t="s">
        <v>292</v>
      </c>
    </row>
    <row r="20" spans="1:4">
      <c r="A20" t="s">
        <v>2293</v>
      </c>
      <c r="D20" t="s">
        <v>292</v>
      </c>
    </row>
    <row r="21" spans="1:4">
      <c r="A21" t="s">
        <v>2292</v>
      </c>
      <c r="D21" t="s">
        <v>292</v>
      </c>
    </row>
    <row r="22" spans="1:4">
      <c r="A22" t="s">
        <v>2291</v>
      </c>
      <c r="D22" t="s">
        <v>292</v>
      </c>
    </row>
    <row r="23" spans="1:4">
      <c r="A23" t="s">
        <v>2290</v>
      </c>
      <c r="D23" t="s">
        <v>292</v>
      </c>
    </row>
    <row r="25" spans="1:4">
      <c r="A25" t="s">
        <v>2289</v>
      </c>
      <c r="D25" t="s">
        <v>292</v>
      </c>
    </row>
    <row r="26" spans="1:4">
      <c r="A26" t="s">
        <v>2288</v>
      </c>
      <c r="D26" t="s">
        <v>292</v>
      </c>
    </row>
    <row r="27" spans="1:4">
      <c r="A27" t="s">
        <v>2287</v>
      </c>
      <c r="D27" t="s">
        <v>292</v>
      </c>
    </row>
    <row r="29" spans="1:4">
      <c r="A29" t="s">
        <v>2286</v>
      </c>
      <c r="C29" t="s">
        <v>2285</v>
      </c>
      <c r="D29" t="s">
        <v>292</v>
      </c>
    </row>
    <row r="31" spans="1:4">
      <c r="A31" t="s">
        <v>2284</v>
      </c>
      <c r="D31" t="s">
        <v>292</v>
      </c>
    </row>
    <row r="33" spans="1:4">
      <c r="A33" t="s">
        <v>2283</v>
      </c>
      <c r="D33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>
  <sheetPr codeName="Feuil26"/>
  <dimension ref="A1:D13"/>
  <sheetViews>
    <sheetView workbookViewId="0">
      <selection activeCell="C2" activeCellId="1" sqref="A2:A13 C2:D13"/>
    </sheetView>
  </sheetViews>
  <sheetFormatPr baseColWidth="10" defaultColWidth="8.81640625" defaultRowHeight="13"/>
  <cols>
    <col min="3" max="3" width="21.54296875" customWidth="1"/>
  </cols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2158</v>
      </c>
      <c r="D2" t="s">
        <v>6</v>
      </c>
    </row>
    <row r="3" spans="1:4">
      <c r="A3" t="s">
        <v>2157</v>
      </c>
      <c r="D3" t="s">
        <v>5</v>
      </c>
    </row>
    <row r="4" spans="1:4">
      <c r="A4" t="s">
        <v>2156</v>
      </c>
      <c r="D4" t="s">
        <v>5</v>
      </c>
    </row>
    <row r="5" spans="1:4">
      <c r="A5" t="s">
        <v>2155</v>
      </c>
      <c r="D5" t="s">
        <v>5</v>
      </c>
    </row>
    <row r="6" spans="1:4">
      <c r="A6" t="s">
        <v>2154</v>
      </c>
      <c r="D6" t="s">
        <v>6</v>
      </c>
    </row>
    <row r="7" spans="1:4">
      <c r="A7" t="s">
        <v>2153</v>
      </c>
      <c r="C7" t="s">
        <v>2152</v>
      </c>
      <c r="D7" t="s">
        <v>5</v>
      </c>
    </row>
    <row r="8" spans="1:4">
      <c r="A8" t="s">
        <v>2151</v>
      </c>
      <c r="D8" t="s">
        <v>5</v>
      </c>
    </row>
    <row r="9" spans="1:4">
      <c r="A9" t="s">
        <v>2150</v>
      </c>
      <c r="D9" t="s">
        <v>5</v>
      </c>
    </row>
    <row r="11" spans="1:4">
      <c r="A11" t="s">
        <v>2149</v>
      </c>
      <c r="D11" t="s">
        <v>5</v>
      </c>
    </row>
    <row r="12" spans="1:4">
      <c r="A12" t="s">
        <v>2148</v>
      </c>
      <c r="D12" t="s">
        <v>6</v>
      </c>
    </row>
    <row r="13" spans="1:4">
      <c r="A13" t="s">
        <v>2147</v>
      </c>
      <c r="D13" t="s">
        <v>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>
  <sheetPr codeName="Feuil27"/>
  <dimension ref="A1:D16"/>
  <sheetViews>
    <sheetView workbookViewId="0">
      <selection activeCell="D16" activeCellId="1" sqref="A2:B16 D2:D16"/>
    </sheetView>
  </sheetViews>
  <sheetFormatPr baseColWidth="10" defaultColWidth="8.81640625" defaultRowHeight="13"/>
  <cols>
    <col min="1" max="1" width="25.26953125" customWidth="1"/>
    <col min="2" max="2" width="31.453125" customWidth="1"/>
  </cols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2146</v>
      </c>
      <c r="B2" t="s">
        <v>2145</v>
      </c>
      <c r="D2" t="s">
        <v>292</v>
      </c>
    </row>
    <row r="4" spans="1:4">
      <c r="A4" t="s">
        <v>2144</v>
      </c>
      <c r="D4" t="s">
        <v>6</v>
      </c>
    </row>
    <row r="5" spans="1:4">
      <c r="A5" t="s">
        <v>2143</v>
      </c>
      <c r="D5" t="s">
        <v>6</v>
      </c>
    </row>
    <row r="6" spans="1:4">
      <c r="A6" t="s">
        <v>2142</v>
      </c>
      <c r="D6" t="s">
        <v>292</v>
      </c>
    </row>
    <row r="7" spans="1:4">
      <c r="A7" t="s">
        <v>2141</v>
      </c>
      <c r="D7" t="s">
        <v>6</v>
      </c>
    </row>
    <row r="8" spans="1:4">
      <c r="A8" t="s">
        <v>2140</v>
      </c>
      <c r="D8" t="s">
        <v>292</v>
      </c>
    </row>
    <row r="9" spans="1:4">
      <c r="A9" t="s">
        <v>2139</v>
      </c>
      <c r="D9" t="s">
        <v>6</v>
      </c>
    </row>
    <row r="10" spans="1:4">
      <c r="A10" t="s">
        <v>2138</v>
      </c>
      <c r="D10" t="s">
        <v>6</v>
      </c>
    </row>
    <row r="12" spans="1:4">
      <c r="A12" t="s">
        <v>2137</v>
      </c>
      <c r="D12" t="s">
        <v>292</v>
      </c>
    </row>
    <row r="13" spans="1:4">
      <c r="A13" t="s">
        <v>2136</v>
      </c>
      <c r="D13" t="s">
        <v>6</v>
      </c>
    </row>
    <row r="14" spans="1:4">
      <c r="A14" t="s">
        <v>2135</v>
      </c>
      <c r="D14" t="s">
        <v>6</v>
      </c>
    </row>
    <row r="15" spans="1:4">
      <c r="A15" t="s">
        <v>2134</v>
      </c>
      <c r="D15" t="s">
        <v>6</v>
      </c>
    </row>
    <row r="16" spans="1:4">
      <c r="A16" t="s">
        <v>2133</v>
      </c>
      <c r="D16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>
  <sheetPr codeName="Feuil28"/>
  <dimension ref="A1:B6"/>
  <sheetViews>
    <sheetView workbookViewId="0">
      <selection activeCell="A2" sqref="A2:B6"/>
    </sheetView>
  </sheetViews>
  <sheetFormatPr baseColWidth="10" defaultColWidth="8.81640625" defaultRowHeight="13"/>
  <sheetData>
    <row r="1" spans="1:2">
      <c r="A1" t="s">
        <v>0</v>
      </c>
      <c r="B1" t="s">
        <v>2</v>
      </c>
    </row>
    <row r="2" spans="1:2">
      <c r="A2" t="s">
        <v>2132</v>
      </c>
      <c r="B2" t="s">
        <v>6</v>
      </c>
    </row>
    <row r="3" spans="1:2">
      <c r="A3" t="s">
        <v>2131</v>
      </c>
      <c r="B3" t="s">
        <v>837</v>
      </c>
    </row>
    <row r="4" spans="1:2">
      <c r="A4" t="s">
        <v>2130</v>
      </c>
      <c r="B4" t="s">
        <v>837</v>
      </c>
    </row>
    <row r="5" spans="1:2">
      <c r="A5" t="s">
        <v>2129</v>
      </c>
      <c r="B5" t="s">
        <v>837</v>
      </c>
    </row>
    <row r="6" spans="1:2">
      <c r="A6" t="s">
        <v>2128</v>
      </c>
      <c r="B6" t="s">
        <v>837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>
  <sheetPr codeName="Feuil10"/>
  <dimension ref="A1:D15"/>
  <sheetViews>
    <sheetView workbookViewId="0">
      <selection activeCell="C15" activeCellId="1" sqref="A2:A15 C2:D15"/>
    </sheetView>
  </sheetViews>
  <sheetFormatPr baseColWidth="10" defaultColWidth="8.81640625" defaultRowHeight="13"/>
  <sheetData>
    <row r="1" spans="1:4">
      <c r="A1" t="s">
        <v>0</v>
      </c>
      <c r="B1" t="s">
        <v>294</v>
      </c>
      <c r="C1" t="s">
        <v>1</v>
      </c>
      <c r="D1" t="s">
        <v>2</v>
      </c>
    </row>
    <row r="2" spans="1:4">
      <c r="A2" t="s">
        <v>2361</v>
      </c>
      <c r="B2" t="s">
        <v>949</v>
      </c>
      <c r="C2" t="s">
        <v>1210</v>
      </c>
      <c r="D2" t="s">
        <v>101</v>
      </c>
    </row>
    <row r="3" spans="1:4">
      <c r="A3" t="s">
        <v>2360</v>
      </c>
      <c r="B3" t="s">
        <v>949</v>
      </c>
      <c r="C3" t="s">
        <v>1210</v>
      </c>
      <c r="D3" t="s">
        <v>101</v>
      </c>
    </row>
    <row r="4" spans="1:4">
      <c r="A4" t="s">
        <v>1206</v>
      </c>
      <c r="B4" t="s">
        <v>960</v>
      </c>
      <c r="C4" t="s">
        <v>2359</v>
      </c>
      <c r="D4" t="s">
        <v>101</v>
      </c>
    </row>
    <row r="5" spans="1:4">
      <c r="A5" t="s">
        <v>1204</v>
      </c>
      <c r="B5" t="s">
        <v>960</v>
      </c>
      <c r="C5" t="s">
        <v>2358</v>
      </c>
      <c r="D5" t="s">
        <v>101</v>
      </c>
    </row>
    <row r="6" spans="1:4">
      <c r="A6" t="s">
        <v>1202</v>
      </c>
      <c r="B6" t="s">
        <v>1185</v>
      </c>
      <c r="D6" t="s">
        <v>101</v>
      </c>
    </row>
    <row r="7" spans="1:4">
      <c r="A7" t="s">
        <v>2357</v>
      </c>
      <c r="B7" t="s">
        <v>1185</v>
      </c>
      <c r="D7" t="s">
        <v>101</v>
      </c>
    </row>
    <row r="8" spans="1:4">
      <c r="A8" t="s">
        <v>2356</v>
      </c>
      <c r="B8" t="s">
        <v>1185</v>
      </c>
      <c r="D8" t="s">
        <v>101</v>
      </c>
    </row>
    <row r="9" spans="1:4">
      <c r="A9" t="s">
        <v>2355</v>
      </c>
      <c r="B9" t="s">
        <v>476</v>
      </c>
      <c r="D9" t="s">
        <v>101</v>
      </c>
    </row>
    <row r="10" spans="1:4">
      <c r="A10" t="s">
        <v>2354</v>
      </c>
      <c r="B10" t="s">
        <v>960</v>
      </c>
      <c r="C10" t="s">
        <v>804</v>
      </c>
      <c r="D10" t="s">
        <v>101</v>
      </c>
    </row>
    <row r="11" spans="1:4">
      <c r="A11" t="s">
        <v>2353</v>
      </c>
      <c r="B11" t="s">
        <v>476</v>
      </c>
      <c r="C11" t="s">
        <v>804</v>
      </c>
      <c r="D11" t="s">
        <v>101</v>
      </c>
    </row>
    <row r="12" spans="1:4">
      <c r="A12" t="s">
        <v>2352</v>
      </c>
      <c r="B12" t="s">
        <v>476</v>
      </c>
      <c r="C12" t="s">
        <v>804</v>
      </c>
      <c r="D12" t="s">
        <v>101</v>
      </c>
    </row>
    <row r="13" spans="1:4">
      <c r="A13" t="s">
        <v>2351</v>
      </c>
      <c r="D13" t="s">
        <v>101</v>
      </c>
    </row>
    <row r="14" spans="1:4">
      <c r="A14" t="s">
        <v>1162</v>
      </c>
      <c r="B14" t="s">
        <v>1214</v>
      </c>
      <c r="D14" t="s">
        <v>101</v>
      </c>
    </row>
    <row r="15" spans="1:4">
      <c r="A15" t="s">
        <v>1163</v>
      </c>
      <c r="B15" t="s">
        <v>2350</v>
      </c>
      <c r="C15" t="s">
        <v>2296</v>
      </c>
      <c r="D15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>
  <sheetPr codeName="Feuil24"/>
  <dimension ref="A1:D7"/>
  <sheetViews>
    <sheetView workbookViewId="0">
      <selection activeCell="D2" activeCellId="1" sqref="A2:B7 D2:D7"/>
    </sheetView>
  </sheetViews>
  <sheetFormatPr baseColWidth="10" defaultColWidth="8.81640625" defaultRowHeight="13"/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2169</v>
      </c>
      <c r="D2" t="s">
        <v>101</v>
      </c>
    </row>
    <row r="3" spans="1:4">
      <c r="A3" t="s">
        <v>2168</v>
      </c>
      <c r="D3" t="s">
        <v>101</v>
      </c>
    </row>
    <row r="4" spans="1:4">
      <c r="A4" t="s">
        <v>2167</v>
      </c>
      <c r="D4" t="s">
        <v>101</v>
      </c>
    </row>
    <row r="5" spans="1:4">
      <c r="A5" t="s">
        <v>2166</v>
      </c>
      <c r="D5" t="s">
        <v>101</v>
      </c>
    </row>
    <row r="6" spans="1:4">
      <c r="A6" t="s">
        <v>2165</v>
      </c>
      <c r="D6" t="s">
        <v>101</v>
      </c>
    </row>
    <row r="7" spans="1:4">
      <c r="A7" t="s">
        <v>2164</v>
      </c>
      <c r="D7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>
  <sheetPr codeName="Feuil9"/>
  <dimension ref="A1:D87"/>
  <sheetViews>
    <sheetView topLeftCell="A74" workbookViewId="0">
      <selection activeCell="C87" activeCellId="1" sqref="A2:A87 C2:D87"/>
    </sheetView>
  </sheetViews>
  <sheetFormatPr baseColWidth="10" defaultColWidth="8.81640625" defaultRowHeight="13"/>
  <sheetData>
    <row r="1" spans="1:4">
      <c r="A1" t="s">
        <v>0</v>
      </c>
      <c r="B1" t="s">
        <v>1</v>
      </c>
      <c r="C1" t="s">
        <v>19</v>
      </c>
      <c r="D1" t="s">
        <v>2</v>
      </c>
    </row>
    <row r="2" spans="1:4">
      <c r="A2" t="s">
        <v>2445</v>
      </c>
      <c r="C2" t="s">
        <v>2440</v>
      </c>
      <c r="D2" t="s">
        <v>175</v>
      </c>
    </row>
    <row r="3" spans="1:4">
      <c r="A3" t="s">
        <v>2444</v>
      </c>
      <c r="C3" t="s">
        <v>2440</v>
      </c>
      <c r="D3" t="s">
        <v>175</v>
      </c>
    </row>
    <row r="4" spans="1:4">
      <c r="A4" t="s">
        <v>2443</v>
      </c>
      <c r="C4" t="s">
        <v>2440</v>
      </c>
      <c r="D4" t="s">
        <v>175</v>
      </c>
    </row>
    <row r="5" spans="1:4">
      <c r="A5" t="s">
        <v>2442</v>
      </c>
      <c r="C5" t="s">
        <v>2440</v>
      </c>
      <c r="D5" t="s">
        <v>175</v>
      </c>
    </row>
    <row r="6" spans="1:4">
      <c r="A6" t="s">
        <v>2441</v>
      </c>
      <c r="C6" t="s">
        <v>2440</v>
      </c>
      <c r="D6" t="s">
        <v>175</v>
      </c>
    </row>
    <row r="7" spans="1:4">
      <c r="A7" t="s">
        <v>2439</v>
      </c>
      <c r="D7" t="s">
        <v>175</v>
      </c>
    </row>
    <row r="8" spans="1:4">
      <c r="A8" t="s">
        <v>2438</v>
      </c>
      <c r="D8" t="s">
        <v>175</v>
      </c>
    </row>
    <row r="9" spans="1:4">
      <c r="A9" t="s">
        <v>2437</v>
      </c>
      <c r="D9" t="s">
        <v>175</v>
      </c>
    </row>
    <row r="10" spans="1:4">
      <c r="A10" t="s">
        <v>2436</v>
      </c>
      <c r="D10" t="s">
        <v>175</v>
      </c>
    </row>
    <row r="11" spans="1:4">
      <c r="A11" t="s">
        <v>2435</v>
      </c>
      <c r="D11" t="s">
        <v>175</v>
      </c>
    </row>
    <row r="12" spans="1:4">
      <c r="A12" t="s">
        <v>2434</v>
      </c>
      <c r="D12" t="s">
        <v>175</v>
      </c>
    </row>
    <row r="13" spans="1:4">
      <c r="A13" t="s">
        <v>2433</v>
      </c>
      <c r="D13" t="s">
        <v>175</v>
      </c>
    </row>
    <row r="14" spans="1:4">
      <c r="A14" t="s">
        <v>2432</v>
      </c>
      <c r="D14" t="s">
        <v>175</v>
      </c>
    </row>
    <row r="15" spans="1:4">
      <c r="A15" t="s">
        <v>2431</v>
      </c>
      <c r="D15" t="s">
        <v>175</v>
      </c>
    </row>
    <row r="16" spans="1:4">
      <c r="A16" t="s">
        <v>2430</v>
      </c>
      <c r="D16" t="s">
        <v>175</v>
      </c>
    </row>
    <row r="17" spans="1:4">
      <c r="A17" t="s">
        <v>2429</v>
      </c>
      <c r="D17" t="s">
        <v>175</v>
      </c>
    </row>
    <row r="18" spans="1:4">
      <c r="A18" t="s">
        <v>2428</v>
      </c>
      <c r="D18" t="s">
        <v>175</v>
      </c>
    </row>
    <row r="19" spans="1:4">
      <c r="A19" t="s">
        <v>2427</v>
      </c>
      <c r="D19" t="s">
        <v>175</v>
      </c>
    </row>
    <row r="20" spans="1:4">
      <c r="A20" t="s">
        <v>2426</v>
      </c>
      <c r="D20" t="s">
        <v>175</v>
      </c>
    </row>
    <row r="21" spans="1:4">
      <c r="A21" t="s">
        <v>2425</v>
      </c>
      <c r="D21" t="s">
        <v>175</v>
      </c>
    </row>
    <row r="22" spans="1:4">
      <c r="A22" t="s">
        <v>2424</v>
      </c>
      <c r="D22" t="s">
        <v>175</v>
      </c>
    </row>
    <row r="23" spans="1:4">
      <c r="A23" t="s">
        <v>2423</v>
      </c>
      <c r="D23" t="s">
        <v>175</v>
      </c>
    </row>
    <row r="24" spans="1:4">
      <c r="A24" t="s">
        <v>2422</v>
      </c>
      <c r="D24" t="s">
        <v>175</v>
      </c>
    </row>
    <row r="25" spans="1:4">
      <c r="A25" t="s">
        <v>2421</v>
      </c>
      <c r="D25" t="s">
        <v>175</v>
      </c>
    </row>
    <row r="26" spans="1:4">
      <c r="A26" t="s">
        <v>2420</v>
      </c>
      <c r="D26" t="s">
        <v>175</v>
      </c>
    </row>
    <row r="27" spans="1:4">
      <c r="A27" t="s">
        <v>2419</v>
      </c>
      <c r="D27" t="s">
        <v>175</v>
      </c>
    </row>
    <row r="28" spans="1:4">
      <c r="A28" t="s">
        <v>2418</v>
      </c>
      <c r="D28" t="s">
        <v>175</v>
      </c>
    </row>
    <row r="29" spans="1:4">
      <c r="A29" t="s">
        <v>2417</v>
      </c>
      <c r="D29" t="s">
        <v>175</v>
      </c>
    </row>
    <row r="30" spans="1:4">
      <c r="A30" t="s">
        <v>2416</v>
      </c>
      <c r="D30" t="s">
        <v>175</v>
      </c>
    </row>
    <row r="31" spans="1:4">
      <c r="A31" t="s">
        <v>2415</v>
      </c>
      <c r="D31" t="s">
        <v>175</v>
      </c>
    </row>
    <row r="32" spans="1:4">
      <c r="A32" t="s">
        <v>2414</v>
      </c>
      <c r="D32" t="s">
        <v>175</v>
      </c>
    </row>
    <row r="33" spans="1:4">
      <c r="A33" t="s">
        <v>2413</v>
      </c>
      <c r="D33" t="s">
        <v>175</v>
      </c>
    </row>
    <row r="34" spans="1:4">
      <c r="A34" t="s">
        <v>2412</v>
      </c>
      <c r="D34" t="s">
        <v>175</v>
      </c>
    </row>
    <row r="35" spans="1:4">
      <c r="A35" t="s">
        <v>2411</v>
      </c>
      <c r="D35" t="s">
        <v>175</v>
      </c>
    </row>
    <row r="36" spans="1:4">
      <c r="A36" t="s">
        <v>2410</v>
      </c>
      <c r="D36" t="s">
        <v>175</v>
      </c>
    </row>
    <row r="37" spans="1:4">
      <c r="A37" t="s">
        <v>2409</v>
      </c>
      <c r="D37" t="s">
        <v>175</v>
      </c>
    </row>
    <row r="38" spans="1:4">
      <c r="A38" t="s">
        <v>2408</v>
      </c>
      <c r="D38" t="s">
        <v>175</v>
      </c>
    </row>
    <row r="39" spans="1:4">
      <c r="A39" t="s">
        <v>2407</v>
      </c>
      <c r="D39" t="s">
        <v>175</v>
      </c>
    </row>
    <row r="40" spans="1:4">
      <c r="A40" t="s">
        <v>2406</v>
      </c>
      <c r="D40" t="s">
        <v>175</v>
      </c>
    </row>
    <row r="41" spans="1:4">
      <c r="A41" t="s">
        <v>2405</v>
      </c>
      <c r="D41" t="s">
        <v>175</v>
      </c>
    </row>
    <row r="42" spans="1:4">
      <c r="A42" t="s">
        <v>2404</v>
      </c>
      <c r="D42" t="s">
        <v>175</v>
      </c>
    </row>
    <row r="43" spans="1:4">
      <c r="A43" t="s">
        <v>2403</v>
      </c>
      <c r="D43" t="s">
        <v>175</v>
      </c>
    </row>
    <row r="44" spans="1:4">
      <c r="A44" t="s">
        <v>2402</v>
      </c>
      <c r="D44" t="s">
        <v>175</v>
      </c>
    </row>
    <row r="45" spans="1:4">
      <c r="A45" t="s">
        <v>2401</v>
      </c>
      <c r="D45" t="s">
        <v>175</v>
      </c>
    </row>
    <row r="46" spans="1:4">
      <c r="A46" t="s">
        <v>2400</v>
      </c>
      <c r="D46" t="s">
        <v>175</v>
      </c>
    </row>
    <row r="47" spans="1:4">
      <c r="A47" t="s">
        <v>2399</v>
      </c>
      <c r="D47" t="s">
        <v>175</v>
      </c>
    </row>
    <row r="48" spans="1:4">
      <c r="A48" t="s">
        <v>2398</v>
      </c>
      <c r="D48" t="s">
        <v>175</v>
      </c>
    </row>
    <row r="49" spans="1:4">
      <c r="A49" t="s">
        <v>2397</v>
      </c>
      <c r="D49" t="s">
        <v>175</v>
      </c>
    </row>
    <row r="50" spans="1:4">
      <c r="A50" t="s">
        <v>2396</v>
      </c>
      <c r="D50" t="s">
        <v>175</v>
      </c>
    </row>
    <row r="51" spans="1:4">
      <c r="A51" t="s">
        <v>2395</v>
      </c>
      <c r="D51" t="s">
        <v>175</v>
      </c>
    </row>
    <row r="52" spans="1:4">
      <c r="A52" t="s">
        <v>2394</v>
      </c>
      <c r="D52" t="s">
        <v>175</v>
      </c>
    </row>
    <row r="53" spans="1:4">
      <c r="A53" t="s">
        <v>2393</v>
      </c>
      <c r="D53" t="s">
        <v>175</v>
      </c>
    </row>
    <row r="54" spans="1:4">
      <c r="A54" t="s">
        <v>2392</v>
      </c>
      <c r="D54" t="s">
        <v>175</v>
      </c>
    </row>
    <row r="55" spans="1:4">
      <c r="A55" t="s">
        <v>2391</v>
      </c>
      <c r="D55" t="s">
        <v>175</v>
      </c>
    </row>
    <row r="56" spans="1:4">
      <c r="A56" t="s">
        <v>2390</v>
      </c>
      <c r="D56" t="s">
        <v>175</v>
      </c>
    </row>
    <row r="57" spans="1:4">
      <c r="A57" t="s">
        <v>2389</v>
      </c>
      <c r="D57" t="s">
        <v>175</v>
      </c>
    </row>
    <row r="58" spans="1:4">
      <c r="A58" t="s">
        <v>2388</v>
      </c>
      <c r="D58" t="s">
        <v>175</v>
      </c>
    </row>
    <row r="59" spans="1:4">
      <c r="A59" t="s">
        <v>2387</v>
      </c>
      <c r="D59" t="s">
        <v>175</v>
      </c>
    </row>
    <row r="60" spans="1:4">
      <c r="A60" t="s">
        <v>2386</v>
      </c>
      <c r="D60" t="s">
        <v>175</v>
      </c>
    </row>
    <row r="61" spans="1:4">
      <c r="A61" t="s">
        <v>2385</v>
      </c>
      <c r="D61" t="s">
        <v>175</v>
      </c>
    </row>
    <row r="62" spans="1:4">
      <c r="A62" t="s">
        <v>2384</v>
      </c>
      <c r="D62" t="s">
        <v>175</v>
      </c>
    </row>
    <row r="63" spans="1:4">
      <c r="A63" t="s">
        <v>2383</v>
      </c>
      <c r="D63" t="s">
        <v>175</v>
      </c>
    </row>
    <row r="64" spans="1:4">
      <c r="A64" t="s">
        <v>2382</v>
      </c>
      <c r="D64" t="s">
        <v>175</v>
      </c>
    </row>
    <row r="65" spans="1:4">
      <c r="A65" t="s">
        <v>2381</v>
      </c>
      <c r="D65" t="s">
        <v>175</v>
      </c>
    </row>
    <row r="66" spans="1:4">
      <c r="A66" t="s">
        <v>2380</v>
      </c>
      <c r="D66" t="s">
        <v>175</v>
      </c>
    </row>
    <row r="67" spans="1:4">
      <c r="A67" t="s">
        <v>2379</v>
      </c>
      <c r="D67" t="s">
        <v>175</v>
      </c>
    </row>
    <row r="68" spans="1:4">
      <c r="A68" t="s">
        <v>2378</v>
      </c>
      <c r="D68" t="s">
        <v>175</v>
      </c>
    </row>
    <row r="69" spans="1:4">
      <c r="A69" t="s">
        <v>2377</v>
      </c>
      <c r="D69" t="s">
        <v>175</v>
      </c>
    </row>
    <row r="70" spans="1:4">
      <c r="A70" t="s">
        <v>2376</v>
      </c>
      <c r="D70" t="s">
        <v>175</v>
      </c>
    </row>
    <row r="71" spans="1:4">
      <c r="A71" t="s">
        <v>2375</v>
      </c>
      <c r="D71" t="s">
        <v>175</v>
      </c>
    </row>
    <row r="72" spans="1:4">
      <c r="A72" t="s">
        <v>2374</v>
      </c>
      <c r="D72" t="s">
        <v>175</v>
      </c>
    </row>
    <row r="73" spans="1:4">
      <c r="A73" t="s">
        <v>2373</v>
      </c>
      <c r="D73" t="s">
        <v>175</v>
      </c>
    </row>
    <row r="74" spans="1:4">
      <c r="A74" t="s">
        <v>2372</v>
      </c>
      <c r="D74" t="s">
        <v>175</v>
      </c>
    </row>
    <row r="75" spans="1:4">
      <c r="A75" t="s">
        <v>2371</v>
      </c>
      <c r="D75" t="s">
        <v>175</v>
      </c>
    </row>
    <row r="76" spans="1:4">
      <c r="A76" t="s">
        <v>2370</v>
      </c>
      <c r="D76" t="s">
        <v>175</v>
      </c>
    </row>
    <row r="77" spans="1:4">
      <c r="A77" t="s">
        <v>2369</v>
      </c>
      <c r="D77" t="s">
        <v>175</v>
      </c>
    </row>
    <row r="78" spans="1:4">
      <c r="A78" t="s">
        <v>2365</v>
      </c>
      <c r="D78" t="s">
        <v>175</v>
      </c>
    </row>
    <row r="79" spans="1:4">
      <c r="A79" t="s">
        <v>2366</v>
      </c>
      <c r="D79" t="s">
        <v>175</v>
      </c>
    </row>
    <row r="80" spans="1:4">
      <c r="A80" t="s">
        <v>2367</v>
      </c>
      <c r="D80" t="s">
        <v>175</v>
      </c>
    </row>
    <row r="81" spans="1:4">
      <c r="A81" t="s">
        <v>2368</v>
      </c>
      <c r="D81" t="s">
        <v>175</v>
      </c>
    </row>
    <row r="82" spans="1:4">
      <c r="A82" t="s">
        <v>2367</v>
      </c>
      <c r="D82" t="s">
        <v>175</v>
      </c>
    </row>
    <row r="83" spans="1:4">
      <c r="A83" t="s">
        <v>2366</v>
      </c>
      <c r="D83" t="s">
        <v>175</v>
      </c>
    </row>
    <row r="84" spans="1:4">
      <c r="A84" t="s">
        <v>2365</v>
      </c>
      <c r="D84" t="s">
        <v>175</v>
      </c>
    </row>
    <row r="85" spans="1:4">
      <c r="A85" t="s">
        <v>2364</v>
      </c>
      <c r="D85" t="s">
        <v>175</v>
      </c>
    </row>
    <row r="86" spans="1:4">
      <c r="A86" t="s">
        <v>2363</v>
      </c>
      <c r="D86" t="s">
        <v>175</v>
      </c>
    </row>
    <row r="87" spans="1:4">
      <c r="A87" t="s">
        <v>2362</v>
      </c>
      <c r="D87" t="s">
        <v>175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>
  <sheetPr codeName="Feuil8"/>
  <dimension ref="A1:D3"/>
  <sheetViews>
    <sheetView workbookViewId="0">
      <selection activeCell="A2" sqref="A2:D3"/>
    </sheetView>
  </sheetViews>
  <sheetFormatPr baseColWidth="10" defaultColWidth="8.81640625" defaultRowHeight="13"/>
  <cols>
    <col min="2" max="2" width="31.81640625" customWidth="1"/>
    <col min="3" max="3" width="14.81640625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1503</v>
      </c>
      <c r="B2" t="s">
        <v>2449</v>
      </c>
      <c r="D2" t="s">
        <v>156</v>
      </c>
    </row>
    <row r="3" spans="1:4">
      <c r="A3" t="s">
        <v>2448</v>
      </c>
      <c r="B3" t="s">
        <v>2447</v>
      </c>
      <c r="C3" t="s">
        <v>2446</v>
      </c>
      <c r="D3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>
  <sheetPr codeName="Feuil7"/>
  <dimension ref="A1:D40"/>
  <sheetViews>
    <sheetView zoomScale="115" zoomScaleNormal="115" workbookViewId="0">
      <selection activeCell="C2" activeCellId="1" sqref="A2:A40 C2:D40"/>
    </sheetView>
  </sheetViews>
  <sheetFormatPr baseColWidth="10" defaultColWidth="8.81640625" defaultRowHeight="13"/>
  <cols>
    <col min="1" max="1" width="30.81640625" customWidth="1"/>
    <col min="2" max="2" width="26" customWidth="1"/>
    <col min="3" max="3" width="34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2478</v>
      </c>
      <c r="C2" t="s">
        <v>2475</v>
      </c>
      <c r="D2" t="s">
        <v>101</v>
      </c>
    </row>
    <row r="3" spans="1:4">
      <c r="A3" t="s">
        <v>2477</v>
      </c>
      <c r="C3" t="s">
        <v>2475</v>
      </c>
      <c r="D3" t="s">
        <v>101</v>
      </c>
    </row>
    <row r="4" spans="1:4">
      <c r="A4" t="s">
        <v>2476</v>
      </c>
      <c r="C4" t="s">
        <v>2475</v>
      </c>
      <c r="D4" t="s">
        <v>101</v>
      </c>
    </row>
    <row r="5" spans="1:4">
      <c r="A5" t="s">
        <v>2474</v>
      </c>
      <c r="D5" t="s">
        <v>101</v>
      </c>
    </row>
    <row r="6" spans="1:4">
      <c r="A6" t="s">
        <v>2473</v>
      </c>
      <c r="D6" t="s">
        <v>101</v>
      </c>
    </row>
    <row r="7" spans="1:4">
      <c r="A7" t="s">
        <v>2472</v>
      </c>
      <c r="D7" t="s">
        <v>101</v>
      </c>
    </row>
    <row r="8" spans="1:4">
      <c r="A8" t="s">
        <v>2471</v>
      </c>
      <c r="D8" t="s">
        <v>101</v>
      </c>
    </row>
    <row r="9" spans="1:4">
      <c r="A9" t="s">
        <v>2470</v>
      </c>
      <c r="D9" t="s">
        <v>101</v>
      </c>
    </row>
    <row r="10" spans="1:4">
      <c r="A10" t="s">
        <v>2469</v>
      </c>
      <c r="D10" t="s">
        <v>101</v>
      </c>
    </row>
    <row r="12" spans="1:4">
      <c r="A12" t="s">
        <v>1474</v>
      </c>
      <c r="B12" t="s">
        <v>2468</v>
      </c>
      <c r="C12" t="s">
        <v>2318</v>
      </c>
      <c r="D12" t="s">
        <v>156</v>
      </c>
    </row>
    <row r="14" spans="1:4">
      <c r="A14" t="s">
        <v>2467</v>
      </c>
      <c r="D14" t="s">
        <v>156</v>
      </c>
    </row>
    <row r="15" spans="1:4">
      <c r="A15" t="s">
        <v>1501</v>
      </c>
      <c r="B15" t="s">
        <v>2466</v>
      </c>
      <c r="D15" t="s">
        <v>156</v>
      </c>
    </row>
    <row r="17" spans="1:4">
      <c r="A17" t="s">
        <v>2465</v>
      </c>
      <c r="C17" t="s">
        <v>2464</v>
      </c>
      <c r="D17" t="s">
        <v>101</v>
      </c>
    </row>
    <row r="19" spans="1:4">
      <c r="A19" t="s">
        <v>2463</v>
      </c>
      <c r="B19" t="s">
        <v>2447</v>
      </c>
      <c r="D19" t="s">
        <v>101</v>
      </c>
    </row>
    <row r="21" spans="1:4">
      <c r="A21" t="s">
        <v>2462</v>
      </c>
      <c r="D21" t="s">
        <v>101</v>
      </c>
    </row>
    <row r="23" spans="1:4">
      <c r="A23" t="s">
        <v>2452</v>
      </c>
      <c r="B23" t="s">
        <v>2451</v>
      </c>
      <c r="D23" t="s">
        <v>156</v>
      </c>
    </row>
    <row r="24" spans="1:4">
      <c r="A24" t="s">
        <v>2461</v>
      </c>
    </row>
    <row r="25" spans="1:4">
      <c r="A25" t="s">
        <v>2460</v>
      </c>
      <c r="B25" t="s">
        <v>2451</v>
      </c>
      <c r="D25" t="s">
        <v>156</v>
      </c>
    </row>
    <row r="27" spans="1:4">
      <c r="A27" t="s">
        <v>161</v>
      </c>
      <c r="B27" t="s">
        <v>163</v>
      </c>
      <c r="C27" t="s">
        <v>2459</v>
      </c>
      <c r="D27" t="s">
        <v>5</v>
      </c>
    </row>
    <row r="28" spans="1:4">
      <c r="A28" t="s">
        <v>164</v>
      </c>
      <c r="B28" t="s">
        <v>165</v>
      </c>
      <c r="C28" t="s">
        <v>2458</v>
      </c>
      <c r="D28" t="s">
        <v>5</v>
      </c>
    </row>
    <row r="31" spans="1:4">
      <c r="A31" t="s">
        <v>211</v>
      </c>
      <c r="B31" t="s">
        <v>213</v>
      </c>
      <c r="C31" t="s">
        <v>221</v>
      </c>
      <c r="D31" t="s">
        <v>112</v>
      </c>
    </row>
    <row r="32" spans="1:4">
      <c r="A32" t="s">
        <v>205</v>
      </c>
      <c r="B32" t="s">
        <v>210</v>
      </c>
      <c r="C32" t="s">
        <v>221</v>
      </c>
      <c r="D32" t="s">
        <v>112</v>
      </c>
    </row>
    <row r="34" spans="1:4">
      <c r="A34" t="s">
        <v>2457</v>
      </c>
      <c r="C34" t="s">
        <v>2455</v>
      </c>
      <c r="D34" t="s">
        <v>232</v>
      </c>
    </row>
    <row r="35" spans="1:4">
      <c r="A35" t="s">
        <v>2456</v>
      </c>
      <c r="C35" t="s">
        <v>2455</v>
      </c>
      <c r="D35" t="s">
        <v>232</v>
      </c>
    </row>
    <row r="37" spans="1:4">
      <c r="A37" t="s">
        <v>2454</v>
      </c>
      <c r="C37" t="s">
        <v>2453</v>
      </c>
      <c r="D37" t="s">
        <v>232</v>
      </c>
    </row>
    <row r="38" spans="1:4">
      <c r="A38" t="s">
        <v>2452</v>
      </c>
      <c r="B38" t="s">
        <v>2451</v>
      </c>
      <c r="D38" t="s">
        <v>156</v>
      </c>
    </row>
    <row r="40" spans="1:4">
      <c r="A40" t="s">
        <v>2450</v>
      </c>
      <c r="B40" t="s">
        <v>500</v>
      </c>
      <c r="D40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>
  <sheetPr codeName="Feuil6"/>
  <dimension ref="A1:D23"/>
  <sheetViews>
    <sheetView workbookViewId="0">
      <selection activeCell="A2" sqref="A2:D23"/>
    </sheetView>
  </sheetViews>
  <sheetFormatPr baseColWidth="10" defaultColWidth="8.81640625" defaultRowHeight="13"/>
  <cols>
    <col min="2" max="2" width="21.81640625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1528</v>
      </c>
      <c r="B2" t="s">
        <v>2500</v>
      </c>
      <c r="D2" t="s">
        <v>156</v>
      </c>
    </row>
    <row r="3" spans="1:4">
      <c r="A3" t="s">
        <v>2499</v>
      </c>
      <c r="D3" t="s">
        <v>156</v>
      </c>
    </row>
    <row r="4" spans="1:4">
      <c r="A4" t="s">
        <v>2498</v>
      </c>
      <c r="D4" t="s">
        <v>156</v>
      </c>
    </row>
    <row r="5" spans="1:4">
      <c r="A5" t="s">
        <v>2497</v>
      </c>
      <c r="D5" t="s">
        <v>156</v>
      </c>
    </row>
    <row r="6" spans="1:4">
      <c r="A6" t="s">
        <v>2496</v>
      </c>
      <c r="D6" t="s">
        <v>156</v>
      </c>
    </row>
    <row r="7" spans="1:4">
      <c r="A7" t="s">
        <v>1559</v>
      </c>
      <c r="B7" t="s">
        <v>2495</v>
      </c>
      <c r="D7" t="s">
        <v>156</v>
      </c>
    </row>
    <row r="8" spans="1:4">
      <c r="A8" t="s">
        <v>2494</v>
      </c>
      <c r="D8" t="s">
        <v>156</v>
      </c>
    </row>
    <row r="9" spans="1:4">
      <c r="A9" t="s">
        <v>1561</v>
      </c>
      <c r="B9" t="s">
        <v>2493</v>
      </c>
      <c r="D9" t="s">
        <v>156</v>
      </c>
    </row>
    <row r="10" spans="1:4">
      <c r="A10" t="s">
        <v>1552</v>
      </c>
      <c r="B10" t="s">
        <v>2493</v>
      </c>
      <c r="D10" t="s">
        <v>156</v>
      </c>
    </row>
    <row r="11" spans="1:4">
      <c r="A11" t="s">
        <v>344</v>
      </c>
      <c r="B11" t="s">
        <v>2492</v>
      </c>
      <c r="D11" t="s">
        <v>101</v>
      </c>
    </row>
    <row r="12" spans="1:4">
      <c r="A12" t="s">
        <v>337</v>
      </c>
      <c r="B12" t="s">
        <v>2491</v>
      </c>
      <c r="D12" t="s">
        <v>101</v>
      </c>
    </row>
    <row r="13" spans="1:4">
      <c r="A13" t="s">
        <v>2490</v>
      </c>
      <c r="D13" t="s">
        <v>156</v>
      </c>
    </row>
    <row r="14" spans="1:4">
      <c r="A14" t="s">
        <v>1554</v>
      </c>
      <c r="B14" t="s">
        <v>2489</v>
      </c>
      <c r="D14" t="s">
        <v>156</v>
      </c>
    </row>
    <row r="15" spans="1:4">
      <c r="A15" t="s">
        <v>1397</v>
      </c>
      <c r="B15" t="s">
        <v>2488</v>
      </c>
      <c r="D15" t="s">
        <v>156</v>
      </c>
    </row>
    <row r="16" spans="1:4">
      <c r="A16" t="s">
        <v>1505</v>
      </c>
      <c r="B16" t="s">
        <v>2487</v>
      </c>
      <c r="D16" t="s">
        <v>156</v>
      </c>
    </row>
    <row r="17" spans="1:4">
      <c r="A17" t="s">
        <v>2486</v>
      </c>
      <c r="D17" t="s">
        <v>156</v>
      </c>
    </row>
    <row r="18" spans="1:4">
      <c r="A18" t="s">
        <v>2485</v>
      </c>
      <c r="D18" t="s">
        <v>156</v>
      </c>
    </row>
    <row r="19" spans="1:4">
      <c r="A19" t="s">
        <v>1508</v>
      </c>
      <c r="B19" t="s">
        <v>2484</v>
      </c>
      <c r="D19" t="s">
        <v>156</v>
      </c>
    </row>
    <row r="20" spans="1:4">
      <c r="A20" t="s">
        <v>341</v>
      </c>
      <c r="B20" t="s">
        <v>2483</v>
      </c>
      <c r="D20" t="s">
        <v>156</v>
      </c>
    </row>
    <row r="21" spans="1:4">
      <c r="A21" t="s">
        <v>1557</v>
      </c>
      <c r="B21" t="s">
        <v>2482</v>
      </c>
      <c r="D21" t="s">
        <v>156</v>
      </c>
    </row>
    <row r="22" spans="1:4">
      <c r="A22" t="s">
        <v>363</v>
      </c>
      <c r="B22" t="s">
        <v>2481</v>
      </c>
      <c r="C22" t="s">
        <v>2480</v>
      </c>
      <c r="D22" t="s">
        <v>156</v>
      </c>
    </row>
    <row r="23" spans="1:4">
      <c r="A23" t="s">
        <v>367</v>
      </c>
      <c r="B23" t="s">
        <v>2479</v>
      </c>
      <c r="D23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>
  <sheetPr codeName="Feuil5"/>
  <dimension ref="A1:D7"/>
  <sheetViews>
    <sheetView workbookViewId="0">
      <selection activeCell="C2" activeCellId="1" sqref="A2:A7 C2:D7"/>
    </sheetView>
  </sheetViews>
  <sheetFormatPr baseColWidth="10" defaultColWidth="8.81640625" defaultRowHeight="13"/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2507</v>
      </c>
      <c r="C2" t="s">
        <v>2501</v>
      </c>
      <c r="D2" t="s">
        <v>101</v>
      </c>
    </row>
    <row r="3" spans="1:4">
      <c r="A3" t="s">
        <v>2506</v>
      </c>
      <c r="C3" t="s">
        <v>2501</v>
      </c>
      <c r="D3" t="s">
        <v>101</v>
      </c>
    </row>
    <row r="4" spans="1:4">
      <c r="A4" t="s">
        <v>2505</v>
      </c>
      <c r="C4" t="s">
        <v>2501</v>
      </c>
      <c r="D4" t="s">
        <v>112</v>
      </c>
    </row>
    <row r="5" spans="1:4">
      <c r="A5" t="s">
        <v>2504</v>
      </c>
      <c r="C5" t="s">
        <v>2501</v>
      </c>
      <c r="D5" t="s">
        <v>112</v>
      </c>
    </row>
    <row r="6" spans="1:4">
      <c r="A6" t="s">
        <v>2503</v>
      </c>
      <c r="C6" t="s">
        <v>2501</v>
      </c>
      <c r="D6" t="s">
        <v>112</v>
      </c>
    </row>
    <row r="7" spans="1:4">
      <c r="A7" t="s">
        <v>2502</v>
      </c>
      <c r="C7" t="s">
        <v>2501</v>
      </c>
      <c r="D7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>
  <sheetPr codeName="Feuil4"/>
  <dimension ref="A1:D4"/>
  <sheetViews>
    <sheetView workbookViewId="0">
      <selection activeCell="D2" activeCellId="1" sqref="A2:B4 D2:D4"/>
    </sheetView>
  </sheetViews>
  <sheetFormatPr baseColWidth="10" defaultColWidth="8.81640625" defaultRowHeight="13"/>
  <cols>
    <col min="1" max="1" width="23.1796875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2510</v>
      </c>
      <c r="B2" t="s">
        <v>2316</v>
      </c>
      <c r="D2" t="s">
        <v>101</v>
      </c>
    </row>
    <row r="3" spans="1:4">
      <c r="A3" t="s">
        <v>2509</v>
      </c>
      <c r="B3" t="s">
        <v>2316</v>
      </c>
      <c r="D3" t="s">
        <v>101</v>
      </c>
    </row>
    <row r="4" spans="1:4">
      <c r="A4" t="s">
        <v>2508</v>
      </c>
      <c r="B4" t="s">
        <v>2316</v>
      </c>
      <c r="D4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>
  <sheetPr codeName="Feuil3"/>
  <dimension ref="A1:D28"/>
  <sheetViews>
    <sheetView topLeftCell="A15" workbookViewId="0">
      <selection activeCell="D28" sqref="A2:D28"/>
    </sheetView>
  </sheetViews>
  <sheetFormatPr baseColWidth="10" defaultColWidth="8.81640625" defaultRowHeight="13"/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2533</v>
      </c>
      <c r="B2" t="s">
        <v>2316</v>
      </c>
      <c r="D2" t="s">
        <v>101</v>
      </c>
    </row>
    <row r="4" spans="1:4">
      <c r="A4" t="s">
        <v>2532</v>
      </c>
      <c r="B4" t="s">
        <v>2316</v>
      </c>
      <c r="D4" t="s">
        <v>101</v>
      </c>
    </row>
    <row r="5" spans="1:4">
      <c r="A5" t="s">
        <v>2531</v>
      </c>
      <c r="B5" t="s">
        <v>2316</v>
      </c>
      <c r="D5" t="s">
        <v>101</v>
      </c>
    </row>
    <row r="7" spans="1:4">
      <c r="A7" t="s">
        <v>2530</v>
      </c>
      <c r="B7" t="s">
        <v>2316</v>
      </c>
      <c r="D7" t="s">
        <v>101</v>
      </c>
    </row>
    <row r="9" spans="1:4">
      <c r="A9" t="s">
        <v>2529</v>
      </c>
      <c r="B9" t="s">
        <v>2316</v>
      </c>
      <c r="D9" t="s">
        <v>101</v>
      </c>
    </row>
    <row r="11" spans="1:4">
      <c r="A11" t="s">
        <v>2528</v>
      </c>
      <c r="B11" t="s">
        <v>2316</v>
      </c>
      <c r="D11" t="s">
        <v>101</v>
      </c>
    </row>
    <row r="12" spans="1:4">
      <c r="A12" t="s">
        <v>2527</v>
      </c>
      <c r="B12" t="s">
        <v>2316</v>
      </c>
      <c r="D12" t="s">
        <v>101</v>
      </c>
    </row>
    <row r="13" spans="1:4">
      <c r="A13" t="s">
        <v>1402</v>
      </c>
      <c r="B13" t="s">
        <v>2526</v>
      </c>
      <c r="D13" t="s">
        <v>156</v>
      </c>
    </row>
    <row r="14" spans="1:4">
      <c r="A14" t="s">
        <v>2525</v>
      </c>
      <c r="B14" t="s">
        <v>2523</v>
      </c>
      <c r="D14" t="s">
        <v>101</v>
      </c>
    </row>
    <row r="15" spans="1:4">
      <c r="A15" t="s">
        <v>2524</v>
      </c>
      <c r="B15" t="s">
        <v>2523</v>
      </c>
      <c r="D15" t="s">
        <v>101</v>
      </c>
    </row>
    <row r="17" spans="1:4">
      <c r="A17" t="s">
        <v>1410</v>
      </c>
      <c r="B17" t="s">
        <v>2522</v>
      </c>
      <c r="D17" t="s">
        <v>156</v>
      </c>
    </row>
    <row r="18" spans="1:4">
      <c r="A18" t="s">
        <v>2521</v>
      </c>
      <c r="B18" t="s">
        <v>2316</v>
      </c>
      <c r="D18" t="s">
        <v>101</v>
      </c>
    </row>
    <row r="19" spans="1:4">
      <c r="A19" t="s">
        <v>2520</v>
      </c>
    </row>
    <row r="20" spans="1:4">
      <c r="A20" t="s">
        <v>2519</v>
      </c>
    </row>
    <row r="21" spans="1:4">
      <c r="A21" t="s">
        <v>2518</v>
      </c>
      <c r="B21" t="s">
        <v>2316</v>
      </c>
      <c r="D21" t="s">
        <v>101</v>
      </c>
    </row>
    <row r="22" spans="1:4">
      <c r="A22" t="s">
        <v>2517</v>
      </c>
      <c r="B22" t="s">
        <v>2316</v>
      </c>
      <c r="D22" t="s">
        <v>101</v>
      </c>
    </row>
    <row r="23" spans="1:4">
      <c r="A23" t="s">
        <v>2516</v>
      </c>
      <c r="B23" t="s">
        <v>2316</v>
      </c>
      <c r="D23" t="s">
        <v>101</v>
      </c>
    </row>
    <row r="24" spans="1:4">
      <c r="A24" t="s">
        <v>2515</v>
      </c>
      <c r="B24" t="s">
        <v>2514</v>
      </c>
      <c r="D24" t="s">
        <v>156</v>
      </c>
    </row>
    <row r="25" spans="1:4">
      <c r="A25" t="s">
        <v>2513</v>
      </c>
      <c r="B25" t="s">
        <v>2316</v>
      </c>
      <c r="D25" t="s">
        <v>101</v>
      </c>
    </row>
    <row r="26" spans="1:4">
      <c r="A26" t="s">
        <v>2512</v>
      </c>
      <c r="B26" t="s">
        <v>2316</v>
      </c>
      <c r="D26" t="s">
        <v>101</v>
      </c>
    </row>
    <row r="28" spans="1:4">
      <c r="A28" t="s">
        <v>2511</v>
      </c>
      <c r="B28" t="s">
        <v>2316</v>
      </c>
      <c r="D28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>
  <sheetPr codeName="Feuil2"/>
  <dimension ref="A1:D20"/>
  <sheetViews>
    <sheetView topLeftCell="A10" workbookViewId="0">
      <selection activeCell="C20" activeCellId="1" sqref="A2:A20 C2:D20"/>
    </sheetView>
  </sheetViews>
  <sheetFormatPr baseColWidth="10" defaultColWidth="8.81640625" defaultRowHeight="13"/>
  <cols>
    <col min="3" max="3" width="20.54296875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354</v>
      </c>
      <c r="B2" t="s">
        <v>2559</v>
      </c>
      <c r="D2" t="s">
        <v>6</v>
      </c>
    </row>
    <row r="3" spans="1:4">
      <c r="A3" t="s">
        <v>2558</v>
      </c>
      <c r="B3" t="s">
        <v>2447</v>
      </c>
      <c r="C3" t="s">
        <v>2536</v>
      </c>
      <c r="D3" t="s">
        <v>101</v>
      </c>
    </row>
    <row r="5" spans="1:4">
      <c r="A5" t="s">
        <v>2557</v>
      </c>
      <c r="B5" t="s">
        <v>2447</v>
      </c>
      <c r="C5" t="s">
        <v>2556</v>
      </c>
      <c r="D5" t="s">
        <v>101</v>
      </c>
    </row>
    <row r="6" spans="1:4">
      <c r="A6" t="s">
        <v>2555</v>
      </c>
      <c r="C6" t="s">
        <v>2536</v>
      </c>
      <c r="D6" t="s">
        <v>156</v>
      </c>
    </row>
    <row r="7" spans="1:4">
      <c r="A7" t="s">
        <v>1499</v>
      </c>
      <c r="B7" t="s">
        <v>2554</v>
      </c>
      <c r="C7" t="s">
        <v>2536</v>
      </c>
      <c r="D7" t="s">
        <v>156</v>
      </c>
    </row>
    <row r="8" spans="1:4">
      <c r="A8" t="s">
        <v>2553</v>
      </c>
      <c r="B8" t="s">
        <v>2552</v>
      </c>
      <c r="C8" t="s">
        <v>2536</v>
      </c>
      <c r="D8" t="s">
        <v>156</v>
      </c>
    </row>
    <row r="9" spans="1:4">
      <c r="A9" t="s">
        <v>1546</v>
      </c>
      <c r="B9" t="s">
        <v>2551</v>
      </c>
      <c r="C9" t="s">
        <v>2536</v>
      </c>
      <c r="D9" t="s">
        <v>156</v>
      </c>
    </row>
    <row r="10" spans="1:4">
      <c r="A10" t="s">
        <v>1548</v>
      </c>
      <c r="B10" t="s">
        <v>2550</v>
      </c>
      <c r="C10" t="s">
        <v>2536</v>
      </c>
      <c r="D10" t="s">
        <v>156</v>
      </c>
    </row>
    <row r="11" spans="1:4">
      <c r="A11" t="s">
        <v>1540</v>
      </c>
      <c r="B11" t="s">
        <v>2549</v>
      </c>
      <c r="C11" t="s">
        <v>2536</v>
      </c>
      <c r="D11" t="s">
        <v>156</v>
      </c>
    </row>
    <row r="12" spans="1:4">
      <c r="A12" t="s">
        <v>329</v>
      </c>
      <c r="B12" t="s">
        <v>2548</v>
      </c>
      <c r="C12" t="s">
        <v>2536</v>
      </c>
      <c r="D12" t="s">
        <v>156</v>
      </c>
    </row>
    <row r="13" spans="1:4">
      <c r="A13" t="s">
        <v>361</v>
      </c>
      <c r="B13" t="s">
        <v>2547</v>
      </c>
      <c r="C13" t="s">
        <v>2536</v>
      </c>
      <c r="D13" t="s">
        <v>101</v>
      </c>
    </row>
    <row r="14" spans="1:4">
      <c r="A14" t="s">
        <v>2546</v>
      </c>
      <c r="B14" t="s">
        <v>2545</v>
      </c>
      <c r="C14" t="s">
        <v>2536</v>
      </c>
      <c r="D14" t="s">
        <v>156</v>
      </c>
    </row>
    <row r="15" spans="1:4">
      <c r="A15" t="s">
        <v>2544</v>
      </c>
      <c r="B15" t="s">
        <v>2543</v>
      </c>
      <c r="C15" t="s">
        <v>2536</v>
      </c>
      <c r="D15" t="s">
        <v>156</v>
      </c>
    </row>
    <row r="16" spans="1:4">
      <c r="A16" t="s">
        <v>2542</v>
      </c>
      <c r="B16" t="s">
        <v>2541</v>
      </c>
      <c r="C16" t="s">
        <v>2536</v>
      </c>
      <c r="D16" t="s">
        <v>156</v>
      </c>
    </row>
    <row r="17" spans="1:4">
      <c r="A17" t="s">
        <v>2540</v>
      </c>
      <c r="C17" t="s">
        <v>2536</v>
      </c>
      <c r="D17" t="s">
        <v>101</v>
      </c>
    </row>
    <row r="18" spans="1:4">
      <c r="A18" t="s">
        <v>2539</v>
      </c>
      <c r="C18" t="s">
        <v>2536</v>
      </c>
      <c r="D18" t="s">
        <v>156</v>
      </c>
    </row>
    <row r="19" spans="1:4">
      <c r="A19" t="s">
        <v>2538</v>
      </c>
      <c r="B19" t="s">
        <v>2537</v>
      </c>
      <c r="C19" t="s">
        <v>2536</v>
      </c>
      <c r="D19" t="s">
        <v>156</v>
      </c>
    </row>
    <row r="20" spans="1:4">
      <c r="A20" t="s">
        <v>2535</v>
      </c>
      <c r="B20" t="s">
        <v>2534</v>
      </c>
      <c r="D20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>
  <sheetPr codeName="Feuil12"/>
  <dimension ref="A1:D32"/>
  <sheetViews>
    <sheetView zoomScale="85" zoomScaleNormal="85" workbookViewId="0">
      <selection activeCell="A9" sqref="A9:D21"/>
    </sheetView>
  </sheetViews>
  <sheetFormatPr baseColWidth="10" defaultColWidth="8.81640625" defaultRowHeight="13"/>
  <cols>
    <col min="1" max="1" width="33.81640625" customWidth="1"/>
    <col min="2" max="2" width="25.453125" customWidth="1"/>
    <col min="3" max="3" width="23.81640625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3" spans="1:4">
      <c r="A3" t="s">
        <v>2347</v>
      </c>
      <c r="B3" t="s">
        <v>2346</v>
      </c>
      <c r="D3" t="s">
        <v>156</v>
      </c>
    </row>
    <row r="5" spans="1:4">
      <c r="A5" t="s">
        <v>2345</v>
      </c>
      <c r="D5" t="s">
        <v>156</v>
      </c>
    </row>
    <row r="7" spans="1:4">
      <c r="A7" t="s">
        <v>2344</v>
      </c>
      <c r="D7" t="s">
        <v>156</v>
      </c>
    </row>
    <row r="8" spans="1:4">
      <c r="A8" t="s">
        <v>2343</v>
      </c>
      <c r="D8" t="s">
        <v>156</v>
      </c>
    </row>
    <row r="9" spans="1:4">
      <c r="A9" t="s">
        <v>2342</v>
      </c>
      <c r="B9" t="s">
        <v>2316</v>
      </c>
      <c r="D9" t="s">
        <v>101</v>
      </c>
    </row>
    <row r="10" spans="1:4">
      <c r="A10" t="s">
        <v>316</v>
      </c>
      <c r="B10" t="s">
        <v>2341</v>
      </c>
      <c r="D10" t="s">
        <v>156</v>
      </c>
    </row>
    <row r="11" spans="1:4">
      <c r="A11" t="s">
        <v>1530</v>
      </c>
      <c r="B11" t="s">
        <v>2316</v>
      </c>
      <c r="D11" t="s">
        <v>101</v>
      </c>
    </row>
    <row r="12" spans="1:4">
      <c r="A12" t="s">
        <v>2340</v>
      </c>
      <c r="B12" t="s">
        <v>2316</v>
      </c>
      <c r="D12" t="s">
        <v>101</v>
      </c>
    </row>
    <row r="13" spans="1:4">
      <c r="A13" t="s">
        <v>2339</v>
      </c>
      <c r="B13" t="s">
        <v>2316</v>
      </c>
      <c r="D13" t="s">
        <v>101</v>
      </c>
    </row>
    <row r="14" spans="1:4">
      <c r="A14" t="s">
        <v>2338</v>
      </c>
      <c r="B14" t="s">
        <v>2316</v>
      </c>
      <c r="D14" t="s">
        <v>101</v>
      </c>
    </row>
    <row r="15" spans="1:4">
      <c r="A15" t="s">
        <v>2337</v>
      </c>
      <c r="B15" t="s">
        <v>2336</v>
      </c>
      <c r="D15" t="s">
        <v>156</v>
      </c>
    </row>
    <row r="16" spans="1:4">
      <c r="A16" t="s">
        <v>2335</v>
      </c>
      <c r="C16" t="s">
        <v>2334</v>
      </c>
      <c r="D16" t="s">
        <v>156</v>
      </c>
    </row>
    <row r="18" spans="1:4">
      <c r="A18" t="s">
        <v>2333</v>
      </c>
      <c r="B18" t="s">
        <v>2316</v>
      </c>
      <c r="D18" t="s">
        <v>101</v>
      </c>
    </row>
    <row r="19" spans="1:4">
      <c r="A19" t="s">
        <v>2332</v>
      </c>
      <c r="B19" t="s">
        <v>2316</v>
      </c>
      <c r="D19" t="s">
        <v>101</v>
      </c>
    </row>
    <row r="20" spans="1:4">
      <c r="A20" t="s">
        <v>2331</v>
      </c>
      <c r="B20" t="s">
        <v>2316</v>
      </c>
      <c r="D20" t="s">
        <v>101</v>
      </c>
    </row>
    <row r="21" spans="1:4">
      <c r="A21" t="s">
        <v>2330</v>
      </c>
      <c r="B21" t="s">
        <v>2316</v>
      </c>
      <c r="D21" t="s">
        <v>101</v>
      </c>
    </row>
    <row r="23" spans="1:4">
      <c r="A23" t="s">
        <v>2329</v>
      </c>
      <c r="B23" t="s">
        <v>2316</v>
      </c>
      <c r="D23" t="s">
        <v>101</v>
      </c>
    </row>
    <row r="24" spans="1:4">
      <c r="A24" t="s">
        <v>2328</v>
      </c>
      <c r="B24" t="s">
        <v>2316</v>
      </c>
      <c r="D24" t="s">
        <v>101</v>
      </c>
    </row>
    <row r="25" spans="1:4">
      <c r="A25" t="s">
        <v>2327</v>
      </c>
      <c r="B25" t="s">
        <v>2326</v>
      </c>
      <c r="D25" t="s">
        <v>156</v>
      </c>
    </row>
    <row r="27" spans="1:4">
      <c r="A27" t="s">
        <v>319</v>
      </c>
      <c r="B27" t="s">
        <v>2325</v>
      </c>
      <c r="C27" t="s">
        <v>2324</v>
      </c>
      <c r="D27" t="s">
        <v>156</v>
      </c>
    </row>
    <row r="28" spans="1:4">
      <c r="A28" t="s">
        <v>2323</v>
      </c>
      <c r="B28" t="s">
        <v>2322</v>
      </c>
      <c r="C28" t="s">
        <v>2318</v>
      </c>
      <c r="D28" t="s">
        <v>156</v>
      </c>
    </row>
    <row r="29" spans="1:4">
      <c r="A29" t="s">
        <v>1457</v>
      </c>
      <c r="B29" t="s">
        <v>2321</v>
      </c>
      <c r="C29" t="s">
        <v>2318</v>
      </c>
      <c r="D29" t="s">
        <v>156</v>
      </c>
    </row>
    <row r="30" spans="1:4">
      <c r="A30" t="s">
        <v>2320</v>
      </c>
      <c r="B30" t="s">
        <v>2316</v>
      </c>
      <c r="C30" t="s">
        <v>2318</v>
      </c>
      <c r="D30" t="s">
        <v>101</v>
      </c>
    </row>
    <row r="31" spans="1:4">
      <c r="A31" t="s">
        <v>2319</v>
      </c>
      <c r="B31" t="s">
        <v>2316</v>
      </c>
      <c r="C31" t="s">
        <v>2318</v>
      </c>
      <c r="D31" t="s">
        <v>101</v>
      </c>
    </row>
    <row r="32" spans="1:4">
      <c r="A32" t="s">
        <v>2317</v>
      </c>
      <c r="B32" t="s">
        <v>2316</v>
      </c>
      <c r="D32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>
  <sheetPr codeName="Feuil13"/>
  <dimension ref="A1:D4"/>
  <sheetViews>
    <sheetView workbookViewId="0">
      <selection activeCell="A2" sqref="A2:D4"/>
    </sheetView>
  </sheetViews>
  <sheetFormatPr baseColWidth="10" defaultColWidth="8.81640625" defaultRowHeight="13"/>
  <cols>
    <col min="1" max="1" width="22.453125" customWidth="1"/>
    <col min="2" max="2" width="31.81640625" customWidth="1"/>
  </cols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2315</v>
      </c>
      <c r="D2" t="s">
        <v>101</v>
      </c>
    </row>
    <row r="3" spans="1:4">
      <c r="A3" t="s">
        <v>2314</v>
      </c>
      <c r="D3" t="s">
        <v>101</v>
      </c>
    </row>
    <row r="4" spans="1:4">
      <c r="A4" t="s">
        <v>2313</v>
      </c>
      <c r="B4" t="s">
        <v>2312</v>
      </c>
      <c r="D4" t="s">
        <v>156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workbookViewId="0">
      <selection activeCell="A2" sqref="A2:D9"/>
    </sheetView>
  </sheetViews>
  <sheetFormatPr baseColWidth="10" defaultColWidth="8.81640625" defaultRowHeight="13"/>
  <sheetData>
    <row r="1" spans="1:4">
      <c r="A1" t="s">
        <v>0</v>
      </c>
      <c r="B1" t="s">
        <v>166</v>
      </c>
      <c r="C1" t="s">
        <v>1</v>
      </c>
      <c r="D1" t="s">
        <v>2</v>
      </c>
    </row>
    <row r="2" spans="1:4">
      <c r="A2" t="s">
        <v>2567</v>
      </c>
      <c r="D2" t="s">
        <v>156</v>
      </c>
    </row>
    <row r="3" spans="1:4">
      <c r="A3" t="s">
        <v>2566</v>
      </c>
      <c r="B3" t="s">
        <v>2565</v>
      </c>
      <c r="D3" t="s">
        <v>156</v>
      </c>
    </row>
    <row r="4" spans="1:4">
      <c r="A4" t="s">
        <v>2564</v>
      </c>
      <c r="B4" t="s">
        <v>831</v>
      </c>
      <c r="D4" t="s">
        <v>156</v>
      </c>
    </row>
    <row r="6" spans="1:4">
      <c r="A6" t="s">
        <v>2563</v>
      </c>
      <c r="D6" t="s">
        <v>101</v>
      </c>
    </row>
    <row r="7" spans="1:4">
      <c r="A7" t="s">
        <v>2562</v>
      </c>
      <c r="D7" t="s">
        <v>101</v>
      </c>
    </row>
    <row r="8" spans="1:4">
      <c r="A8" t="s">
        <v>2561</v>
      </c>
      <c r="D8" t="s">
        <v>101</v>
      </c>
    </row>
    <row r="9" spans="1:4">
      <c r="A9" t="s">
        <v>2560</v>
      </c>
      <c r="D9" t="s">
        <v>101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>
  <sheetPr codeName="Feuil11"/>
  <dimension ref="A1:D2"/>
  <sheetViews>
    <sheetView workbookViewId="0">
      <selection activeCell="A2" sqref="A2:D2"/>
    </sheetView>
  </sheetViews>
  <sheetFormatPr baseColWidth="10" defaultColWidth="8.81640625" defaultRowHeight="13"/>
  <cols>
    <col min="2" max="2" width="27.1796875" customWidth="1"/>
    <col min="3" max="3" width="23.1796875" customWidth="1"/>
  </cols>
  <sheetData>
    <row r="1" spans="1:4">
      <c r="A1" t="s">
        <v>0</v>
      </c>
      <c r="B1" t="s">
        <v>174</v>
      </c>
      <c r="C1" t="s">
        <v>19</v>
      </c>
      <c r="D1" t="s">
        <v>2</v>
      </c>
    </row>
    <row r="2" spans="1:4">
      <c r="A2" t="s">
        <v>2349</v>
      </c>
      <c r="B2" t="s">
        <v>2348</v>
      </c>
      <c r="D2" t="s">
        <v>292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94</vt:i4>
      </vt:variant>
      <vt:variant>
        <vt:lpstr>Plages nommées</vt:lpstr>
      </vt:variant>
      <vt:variant>
        <vt:i4>98</vt:i4>
      </vt:variant>
    </vt:vector>
  </HeadingPairs>
  <TitlesOfParts>
    <vt:vector size="192" baseType="lpstr">
      <vt:lpstr>1.Entrez_Sortie</vt:lpstr>
      <vt:lpstr>BASE</vt:lpstr>
      <vt:lpstr>UTILISATEURS</vt:lpstr>
      <vt:lpstr>Afocal</vt:lpstr>
      <vt:lpstr>ALIMENTATION</vt:lpstr>
      <vt:lpstr>ATTENUATEUR</vt:lpstr>
      <vt:lpstr>BANC_OPTIQUE</vt:lpstr>
      <vt:lpstr>BEAMSPLITTER</vt:lpstr>
      <vt:lpstr>CAMERA</vt:lpstr>
      <vt:lpstr>COLLIMATEUR</vt:lpstr>
      <vt:lpstr>COLONNE_AMORTIE</vt:lpstr>
      <vt:lpstr>COUTEAU_ELECTRIQUE</vt:lpstr>
      <vt:lpstr>CUBE_MECANIQUE</vt:lpstr>
      <vt:lpstr>CUBE_SEPARATEUR</vt:lpstr>
      <vt:lpstr>CUBE_SEPARATEUR_POLARISEUR</vt:lpstr>
      <vt:lpstr>CUBE__OPTIQUE_</vt:lpstr>
      <vt:lpstr>DENSITE_NEUTRE</vt:lpstr>
      <vt:lpstr>DEPOLI</vt:lpstr>
      <vt:lpstr>DETECTEUR</vt:lpstr>
      <vt:lpstr>DIAPHRAGME</vt:lpstr>
      <vt:lpstr>DRIVER</vt:lpstr>
      <vt:lpstr>ELEVATEUR</vt:lpstr>
      <vt:lpstr>ELEVATEUR__A__COLONNE</vt:lpstr>
      <vt:lpstr>EQUERRE</vt:lpstr>
      <vt:lpstr>FENTE_REGLABLE</vt:lpstr>
      <vt:lpstr>FILTRES_SPECTRO</vt:lpstr>
      <vt:lpstr>FILTRE_SPECTRO__particulier_</vt:lpstr>
      <vt:lpstr>FILTRE__SPATIAL</vt:lpstr>
      <vt:lpstr>FIXATION_POUR_SUPPORT_DE_TIGE</vt:lpstr>
      <vt:lpstr>GLISSIERE</vt:lpstr>
      <vt:lpstr>HUBLOT</vt:lpstr>
      <vt:lpstr>LAME_SEPARATRICE</vt:lpstr>
      <vt:lpstr>LAME_λ_2__λ_4__…</vt:lpstr>
      <vt:lpstr>LASER</vt:lpstr>
      <vt:lpstr>LENTILLE</vt:lpstr>
      <vt:lpstr>LENTILLE_IR</vt:lpstr>
      <vt:lpstr>LENTILLE_UV</vt:lpstr>
      <vt:lpstr>LIAISON_DE_TIGE</vt:lpstr>
      <vt:lpstr>LUNETTE_LASER</vt:lpstr>
      <vt:lpstr>Matériel_divers</vt:lpstr>
      <vt:lpstr>MIROIR</vt:lpstr>
      <vt:lpstr>MIROIR__PARTICULIER_</vt:lpstr>
      <vt:lpstr>MONITEUR</vt:lpstr>
      <vt:lpstr>MONTURE_MULTI_AXE</vt:lpstr>
      <vt:lpstr>MONTURE_UNIVERSELLE_PLATE</vt:lpstr>
      <vt:lpstr>MOTEUR</vt:lpstr>
      <vt:lpstr>MOUVEMENT_RECTILIGNE</vt:lpstr>
      <vt:lpstr>MOUVEMENT_ROTATION</vt:lpstr>
      <vt:lpstr>MOUVEMENT_VERTICAL</vt:lpstr>
      <vt:lpstr>MULTIMETRE</vt:lpstr>
      <vt:lpstr>OBJECTIF</vt:lpstr>
      <vt:lpstr>OBJECTIF_DE_MICROSCOPE</vt:lpstr>
      <vt:lpstr>OPTIQUE_DIVERSE</vt:lpstr>
      <vt:lpstr>OPTIQUE_SPECIFIQUE</vt:lpstr>
      <vt:lpstr>PETITE_LENTILLE</vt:lpstr>
      <vt:lpstr>PHOTODIODE_NEWPORT</vt:lpstr>
      <vt:lpstr>PIEGE_A_LUMIERE</vt:lpstr>
      <vt:lpstr>PINHOLE</vt:lpstr>
      <vt:lpstr>PLAQUE_AVEC_TROU_DE_FIXATION</vt:lpstr>
      <vt:lpstr>PLATEAU_ORIENTABLE</vt:lpstr>
      <vt:lpstr>POLARISEUR</vt:lpstr>
      <vt:lpstr>POWER_METER</vt:lpstr>
      <vt:lpstr>PRISME</vt:lpstr>
      <vt:lpstr>RAIL</vt:lpstr>
      <vt:lpstr>RETICULE</vt:lpstr>
      <vt:lpstr>SEMELLE</vt:lpstr>
      <vt:lpstr>SHEAR_PLATE</vt:lpstr>
      <vt:lpstr>SHUTTER</vt:lpstr>
      <vt:lpstr>SOURCE</vt:lpstr>
      <vt:lpstr>SPECTRO</vt:lpstr>
      <vt:lpstr>SPHERE_INTEGRANTE</vt:lpstr>
      <vt:lpstr>SUPPORT_3_AXES_A_ROTULE</vt:lpstr>
      <vt:lpstr>SUPPORT_DE_TIGE__STG_</vt:lpstr>
      <vt:lpstr>SUPPORT_DE_TIGE__STR_</vt:lpstr>
      <vt:lpstr>SUPPORT_DE_TIGE__STS_</vt:lpstr>
      <vt:lpstr>SUPPORT_DE_TIGE__ST_</vt:lpstr>
      <vt:lpstr>SUPPORT_DE_TIGE__VPH_</vt:lpstr>
      <vt:lpstr>SUPPORT_FILTRE</vt:lpstr>
      <vt:lpstr>SUPPORT_FIX_MAGNETIQUE</vt:lpstr>
      <vt:lpstr>SUPPORT_LASER</vt:lpstr>
      <vt:lpstr>SUPPORT_LENTILLE</vt:lpstr>
      <vt:lpstr>SUPPORT_LENTILLE_ORIENTABLE</vt:lpstr>
      <vt:lpstr>SUPPORT_MECANIQUE__DIVERS_</vt:lpstr>
      <vt:lpstr>SUPPORT_OPTIQUE__CVI_</vt:lpstr>
      <vt:lpstr>SUPPORT_OPTIQUE__divers_</vt:lpstr>
      <vt:lpstr>SUPPORT_OPTIQUE__GM_</vt:lpstr>
      <vt:lpstr>SUPPORT_OPTIQUE__KM_</vt:lpstr>
      <vt:lpstr>SUPPORT_OPTIQUE__LM_</vt:lpstr>
      <vt:lpstr>SUPPORT_OPTIQUE__P100_</vt:lpstr>
      <vt:lpstr>SUPPORT_OPTIQUE__SL8_</vt:lpstr>
      <vt:lpstr>SUPPORT_OPTIQUE__U100_U200_U50_</vt:lpstr>
      <vt:lpstr>SUPPORT_ROTATIF</vt:lpstr>
      <vt:lpstr>SUPPORT_ROTATIF_LAME</vt:lpstr>
      <vt:lpstr>TIP_TILT</vt:lpstr>
      <vt:lpstr>Afocal</vt:lpstr>
      <vt:lpstr>ALIMENTATION</vt:lpstr>
      <vt:lpstr>ATTENUATEUR</vt:lpstr>
      <vt:lpstr>BANC_OPTIQUE</vt:lpstr>
      <vt:lpstr>BEAMSPLITTER</vt:lpstr>
      <vt:lpstr>CAMERA</vt:lpstr>
      <vt:lpstr>Caract</vt:lpstr>
      <vt:lpstr>choix</vt:lpstr>
      <vt:lpstr>COLLIMATEUR</vt:lpstr>
      <vt:lpstr>COLONNE_AMORTIE</vt:lpstr>
      <vt:lpstr>COUTEAU_ELECTRIQUE</vt:lpstr>
      <vt:lpstr>CUBE__OPTIQUE_</vt:lpstr>
      <vt:lpstr>CUBE_MECANIQUE</vt:lpstr>
      <vt:lpstr>CUBE_SEPARATEUR</vt:lpstr>
      <vt:lpstr>CUBE_SEPARATEUR_POLARISEUR</vt:lpstr>
      <vt:lpstr>Dénominations</vt:lpstr>
      <vt:lpstr>DENSITE_NEUTRE</vt:lpstr>
      <vt:lpstr>DEPOLI</vt:lpstr>
      <vt:lpstr>DETECTEUR</vt:lpstr>
      <vt:lpstr>DIAPHRAGME</vt:lpstr>
      <vt:lpstr>DRIVER</vt:lpstr>
      <vt:lpstr>ELEVATEUR</vt:lpstr>
      <vt:lpstr>ELEVATEUR__A__COLONNE</vt:lpstr>
      <vt:lpstr>EQUERRE</vt:lpstr>
      <vt:lpstr>BASE!Extraire</vt:lpstr>
      <vt:lpstr>FENTE_REGLABLE</vt:lpstr>
      <vt:lpstr>FILTRE__SPATIAL</vt:lpstr>
      <vt:lpstr>FILTRE_SPECTRO__particulier_</vt:lpstr>
      <vt:lpstr>FILTRES_SPECTRO</vt:lpstr>
      <vt:lpstr>FIXATION_POUR_SUPPORT_DE_TIGE</vt:lpstr>
      <vt:lpstr>GLISSIERE</vt:lpstr>
      <vt:lpstr>HUBLOT</vt:lpstr>
      <vt:lpstr>LAME_SEPARATRICE</vt:lpstr>
      <vt:lpstr>LAME_λ_2__λ_4__…</vt:lpstr>
      <vt:lpstr>LASER</vt:lpstr>
      <vt:lpstr>LENTILLE</vt:lpstr>
      <vt:lpstr>LENTILLE_IR</vt:lpstr>
      <vt:lpstr>LENTILLE_UV</vt:lpstr>
      <vt:lpstr>LIAISON_DE_TIGE</vt:lpstr>
      <vt:lpstr>local</vt:lpstr>
      <vt:lpstr>LUNETTE_LASER</vt:lpstr>
      <vt:lpstr>Matériel_divers</vt:lpstr>
      <vt:lpstr>MIROIR</vt:lpstr>
      <vt:lpstr>MIROIR__PARTICULIER_</vt:lpstr>
      <vt:lpstr>MONITEUR</vt:lpstr>
      <vt:lpstr>MONTURE_MULTI_AXE</vt:lpstr>
      <vt:lpstr>MONTURE_UNIVERSELLE_PLATE</vt:lpstr>
      <vt:lpstr>MOTEUR</vt:lpstr>
      <vt:lpstr>MOUVEMENT_RECTILIGNE</vt:lpstr>
      <vt:lpstr>MOUVEMENT_ROTATION</vt:lpstr>
      <vt:lpstr>MOUVEMENT_VERTICAL</vt:lpstr>
      <vt:lpstr>MULTIMETRE</vt:lpstr>
      <vt:lpstr>OBJECTIF</vt:lpstr>
      <vt:lpstr>OBJECTIF_DE_MICROSCOPE</vt:lpstr>
      <vt:lpstr>OPTIQUE_DIVERSE</vt:lpstr>
      <vt:lpstr>OPTIQUE_SPECIFIQUE</vt:lpstr>
      <vt:lpstr>PETITE_LENTILLE</vt:lpstr>
      <vt:lpstr>PHOTODIODE_NEWPORT</vt:lpstr>
      <vt:lpstr>PIEGE_A_LUMIERE</vt:lpstr>
      <vt:lpstr>PINHOLE</vt:lpstr>
      <vt:lpstr>PLAQUE_AVEC_TROU_DE_FIXATION</vt:lpstr>
      <vt:lpstr>PLATEAU_ORIENTABLE</vt:lpstr>
      <vt:lpstr>POLARISEUR</vt:lpstr>
      <vt:lpstr>POWER_METER</vt:lpstr>
      <vt:lpstr>PRISME</vt:lpstr>
      <vt:lpstr>RAIL</vt:lpstr>
      <vt:lpstr>RETICULE</vt:lpstr>
      <vt:lpstr>SEMELLE</vt:lpstr>
      <vt:lpstr>SHEAR_PLATE</vt:lpstr>
      <vt:lpstr>SHUTTER</vt:lpstr>
      <vt:lpstr>SOURCE</vt:lpstr>
      <vt:lpstr>SPECTRO</vt:lpstr>
      <vt:lpstr>SPHERE_INTEGRANTE</vt:lpstr>
      <vt:lpstr>Stock</vt:lpstr>
      <vt:lpstr>SUPPORT_3_AXES_A_ROTULE</vt:lpstr>
      <vt:lpstr>SUPPORT_DE_TIGE__ST_</vt:lpstr>
      <vt:lpstr>SUPPORT_DE_TIGE__STG_</vt:lpstr>
      <vt:lpstr>SUPPORT_DE_TIGE__STR_</vt:lpstr>
      <vt:lpstr>SUPPORT_DE_TIGE__STS_</vt:lpstr>
      <vt:lpstr>SUPPORT_DE_TIGE__VPH_</vt:lpstr>
      <vt:lpstr>SUPPORT_FILTRE</vt:lpstr>
      <vt:lpstr>SUPPORT_FIX_MAGNETIQUE</vt:lpstr>
      <vt:lpstr>SUPPORT_LASER</vt:lpstr>
      <vt:lpstr>SUPPORT_LENTILLE</vt:lpstr>
      <vt:lpstr>SUPPORT_LENTILLE_ORIENTABLE</vt:lpstr>
      <vt:lpstr>SUPPORT_MECANIQUE__DIVERS_</vt:lpstr>
      <vt:lpstr>SUPPORT_OPTIQUE__CVI_</vt:lpstr>
      <vt:lpstr>SUPPORT_OPTIQUE__divers_</vt:lpstr>
      <vt:lpstr>SUPPORT_OPTIQUE__GM_</vt:lpstr>
      <vt:lpstr>SUPPORT_OPTIQUE__KM_</vt:lpstr>
      <vt:lpstr>SUPPORT_OPTIQUE__LM_</vt:lpstr>
      <vt:lpstr>SUPPORT_OPTIQUE__P100_</vt:lpstr>
      <vt:lpstr>SUPPORT_OPTIQUE__SL8_</vt:lpstr>
      <vt:lpstr>SUPPORT_OPTIQUE__U100_U200_U50_</vt:lpstr>
      <vt:lpstr>SUPPORT_ROTATIF</vt:lpstr>
      <vt:lpstr>SUPPORT_ROTATIF_LAME</vt:lpstr>
      <vt:lpstr>TIP_TILT</vt:lpstr>
      <vt:lpstr>Utilisateurs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AFEH</cp:lastModifiedBy>
  <dcterms:created xsi:type="dcterms:W3CDTF">2013-09-30T17:46:35Z</dcterms:created>
  <dcterms:modified xsi:type="dcterms:W3CDTF">2013-10-02T11:11:53Z</dcterms:modified>
</cp:coreProperties>
</file>