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filterPrivacy="1" defaultThemeVersion="124226"/>
  <bookViews>
    <workbookView xWindow="240" yWindow="110" windowWidth="14810" windowHeight="8010"/>
  </bookViews>
  <sheets>
    <sheet name="Feuil1" sheetId="1" r:id="rId1"/>
    <sheet name="Stock Magasin 1" sheetId="2" r:id="rId2"/>
    <sheet name="Stock Magasin 2" sheetId="3" r:id="rId3"/>
    <sheet name="Stock Magasin 3" sheetId="4" r:id="rId4"/>
  </sheets>
  <definedNames>
    <definedName name="_xlnm._FilterDatabase" localSheetId="0" hidden="1">Feuil1!$B$3:$F$21</definedName>
    <definedName name="articles">OFFSET(Feuil1!$O$2,,,COUNTA(Feuil1!$O:$O)-1)</definedName>
    <definedName name="ColB">Feuil1!$B$4:$B$21</definedName>
    <definedName name="ColC">Feuil1!$C$4:$C$21</definedName>
    <definedName name="ColD">Feuil1!$D$4:$D$21</definedName>
    <definedName name="ColE">Feuil1!$E$4:$E$21</definedName>
    <definedName name="ColF">Feuil1!$F$4:$F$21</definedName>
    <definedName name="Compo">OFFSET(Feuil1!$P$2,,,COUNTA(Feuil1!$P:$P)-1)</definedName>
  </definedNames>
  <calcPr calcId="145621"/>
</workbook>
</file>

<file path=xl/calcChain.xml><?xml version="1.0" encoding="utf-8"?>
<calcChain xmlns="http://schemas.openxmlformats.org/spreadsheetml/2006/main">
  <c r="J4" i="4" l="1"/>
  <c r="J5" i="4"/>
  <c r="J6" i="4"/>
  <c r="J7" i="4"/>
  <c r="J3" i="4"/>
  <c r="I4" i="4"/>
  <c r="I5" i="4"/>
  <c r="I6" i="4"/>
  <c r="I7" i="4"/>
  <c r="I3" i="4"/>
  <c r="H4" i="4"/>
  <c r="H5" i="4"/>
  <c r="H6" i="4"/>
  <c r="H7" i="4"/>
  <c r="H3" i="4"/>
  <c r="G4" i="4"/>
  <c r="G5" i="4"/>
  <c r="G6" i="4"/>
  <c r="G7" i="4"/>
  <c r="G3" i="4"/>
  <c r="F4" i="4"/>
  <c r="F5" i="4"/>
  <c r="F6" i="4"/>
  <c r="F3" i="4"/>
  <c r="E4" i="4"/>
  <c r="E5" i="4"/>
  <c r="E6" i="4"/>
  <c r="E7" i="4"/>
  <c r="E3" i="4"/>
  <c r="D4" i="4"/>
  <c r="D5" i="4"/>
  <c r="D6" i="4"/>
  <c r="D7" i="4"/>
  <c r="D3" i="4"/>
  <c r="C4" i="4"/>
  <c r="C5" i="4"/>
  <c r="C6" i="4"/>
  <c r="C7" i="4"/>
  <c r="C3" i="4"/>
  <c r="B4" i="4"/>
  <c r="B5" i="4"/>
  <c r="B6" i="4"/>
  <c r="B7" i="4"/>
  <c r="B3" i="4"/>
  <c r="J4" i="3"/>
  <c r="J5" i="3"/>
  <c r="J6" i="3"/>
  <c r="J7" i="3"/>
  <c r="J3" i="3"/>
  <c r="I4" i="3"/>
  <c r="I5" i="3"/>
  <c r="I6" i="3"/>
  <c r="I7" i="3"/>
  <c r="I3" i="3"/>
  <c r="H4" i="3"/>
  <c r="H5" i="3"/>
  <c r="H6" i="3"/>
  <c r="H7" i="3"/>
  <c r="H3" i="3"/>
  <c r="G4" i="3"/>
  <c r="G5" i="3"/>
  <c r="G6" i="3"/>
  <c r="G7" i="3"/>
  <c r="G3" i="3"/>
  <c r="F4" i="3"/>
  <c r="F5" i="3"/>
  <c r="F6" i="3"/>
  <c r="F7" i="3"/>
  <c r="F3" i="3"/>
  <c r="E4" i="3"/>
  <c r="E5" i="3"/>
  <c r="E6" i="3"/>
  <c r="E7" i="3"/>
  <c r="E3" i="3"/>
  <c r="D4" i="3"/>
  <c r="D5" i="3"/>
  <c r="D6" i="3"/>
  <c r="D7" i="3"/>
  <c r="D3" i="3"/>
  <c r="C4" i="3"/>
  <c r="C5" i="3"/>
  <c r="C6" i="3"/>
  <c r="C7" i="3"/>
  <c r="C3" i="3"/>
  <c r="B4" i="3"/>
  <c r="B5" i="3"/>
  <c r="B6" i="3"/>
  <c r="B7" i="3"/>
  <c r="B3" i="3"/>
  <c r="F7" i="4"/>
  <c r="J4" i="2"/>
  <c r="J5" i="2"/>
  <c r="J6" i="2"/>
  <c r="J7" i="2"/>
  <c r="J3" i="2"/>
  <c r="I4" i="2"/>
  <c r="I5" i="2"/>
  <c r="I6" i="2"/>
  <c r="I7" i="2"/>
  <c r="I3" i="2"/>
  <c r="H4" i="2"/>
  <c r="H5" i="2"/>
  <c r="H6" i="2"/>
  <c r="H7" i="2"/>
  <c r="H3" i="2"/>
  <c r="G4" i="2"/>
  <c r="G5" i="2"/>
  <c r="G6" i="2"/>
  <c r="G7" i="2"/>
  <c r="G3" i="2"/>
  <c r="F4" i="2"/>
  <c r="F5" i="2"/>
  <c r="F6" i="2"/>
  <c r="F7" i="2"/>
  <c r="F3" i="2"/>
  <c r="E4" i="2"/>
  <c r="E5" i="2"/>
  <c r="E6" i="2"/>
  <c r="E7" i="2"/>
  <c r="E3" i="2"/>
  <c r="D4" i="2"/>
  <c r="D5" i="2"/>
  <c r="D6" i="2"/>
  <c r="D7" i="2"/>
  <c r="D3" i="2"/>
  <c r="C4" i="2"/>
  <c r="C5" i="2"/>
  <c r="C6" i="2"/>
  <c r="C7" i="2"/>
  <c r="C3" i="2"/>
  <c r="B4" i="2"/>
  <c r="B5" i="2"/>
  <c r="B6" i="2"/>
  <c r="B7" i="2"/>
  <c r="B3" i="2"/>
  <c r="K4" i="1" l="1"/>
  <c r="L4" i="1"/>
  <c r="J4" i="1"/>
</calcChain>
</file>

<file path=xl/sharedStrings.xml><?xml version="1.0" encoding="utf-8"?>
<sst xmlns="http://schemas.openxmlformats.org/spreadsheetml/2006/main" count="115" uniqueCount="26">
  <si>
    <t>Article</t>
  </si>
  <si>
    <t>Composant</t>
  </si>
  <si>
    <t>Magasin 1</t>
  </si>
  <si>
    <t>Magasin 2</t>
  </si>
  <si>
    <t>Magasin 3</t>
  </si>
  <si>
    <t>Stock</t>
  </si>
  <si>
    <t>A</t>
  </si>
  <si>
    <t>B</t>
  </si>
  <si>
    <t>C</t>
  </si>
  <si>
    <t>D</t>
  </si>
  <si>
    <t>E</t>
  </si>
  <si>
    <t>x</t>
  </si>
  <si>
    <t>y</t>
  </si>
  <si>
    <t>o</t>
  </si>
  <si>
    <t>p</t>
  </si>
  <si>
    <t>z</t>
  </si>
  <si>
    <t>t</t>
  </si>
  <si>
    <t>u</t>
  </si>
  <si>
    <t>i</t>
  </si>
  <si>
    <t>n</t>
  </si>
  <si>
    <t>COMPOSANTS</t>
  </si>
  <si>
    <t>ARTICLES</t>
  </si>
  <si>
    <t>Listes déroulantes</t>
  </si>
  <si>
    <t>Mag 1</t>
  </si>
  <si>
    <t>Mag 2</t>
  </si>
  <si>
    <t>Mag 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</si>
</sst>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16"/>
      <color theme="1"/>
      <name val="Calibri"/>
      <family val="2"/>
      <scheme val="minor"/>
    </font>
  </fonts>
  <fills count="12">
    <fill>
      <patternFill patternType="none"/>
    </fill>
    <fill>
      <patternFill patternType="gray125"/>
    </fill>
    <fill>
      <patternFill patternType="solid">
        <fgColor theme="0" tint="-0.249977111117893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theme="6" tint="-0.249977111117893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2" tint="-0.249977111117893"/>
        <bgColor indexed="64"/>
      </patternFill>
    </fill>
  </fills>
  <borders count="17">
    <border>
      <left/>
      <right/>
      <top/>
      <bottom/>
      <diagonal/>
    </border>
    <border>
      <left style="thick">
        <color auto="1"/>
      </left>
      <right style="dotted">
        <color auto="1"/>
      </right>
      <top style="thick">
        <color auto="1"/>
      </top>
      <bottom style="dotted">
        <color auto="1"/>
      </bottom>
      <diagonal/>
    </border>
    <border>
      <left style="dotted">
        <color auto="1"/>
      </left>
      <right style="dotted">
        <color auto="1"/>
      </right>
      <top style="thick">
        <color auto="1"/>
      </top>
      <bottom style="dotted">
        <color auto="1"/>
      </bottom>
      <diagonal/>
    </border>
    <border>
      <left style="dotted">
        <color auto="1"/>
      </left>
      <right style="thick">
        <color auto="1"/>
      </right>
      <top style="thick">
        <color auto="1"/>
      </top>
      <bottom style="dotted">
        <color auto="1"/>
      </bottom>
      <diagonal/>
    </border>
    <border>
      <left style="thick">
        <color auto="1"/>
      </left>
      <right style="dotted">
        <color auto="1"/>
      </right>
      <top style="dotted">
        <color auto="1"/>
      </top>
      <bottom style="dotted">
        <color auto="1"/>
      </bottom>
      <diagonal/>
    </border>
    <border>
      <left style="dotted">
        <color auto="1"/>
      </left>
      <right style="dotted">
        <color auto="1"/>
      </right>
      <top style="dotted">
        <color auto="1"/>
      </top>
      <bottom style="dotted">
        <color auto="1"/>
      </bottom>
      <diagonal/>
    </border>
    <border>
      <left style="dotted">
        <color auto="1"/>
      </left>
      <right style="thick">
        <color auto="1"/>
      </right>
      <top style="dotted">
        <color auto="1"/>
      </top>
      <bottom style="dotted">
        <color auto="1"/>
      </bottom>
      <diagonal/>
    </border>
    <border>
      <left style="thick">
        <color auto="1"/>
      </left>
      <right style="dotted">
        <color auto="1"/>
      </right>
      <top style="dotted">
        <color auto="1"/>
      </top>
      <bottom style="thick">
        <color auto="1"/>
      </bottom>
      <diagonal/>
    </border>
    <border>
      <left style="dotted">
        <color auto="1"/>
      </left>
      <right style="dotted">
        <color auto="1"/>
      </right>
      <top style="dotted">
        <color auto="1"/>
      </top>
      <bottom style="thick">
        <color auto="1"/>
      </bottom>
      <diagonal/>
    </border>
    <border>
      <left style="dotted">
        <color auto="1"/>
      </left>
      <right style="thick">
        <color auto="1"/>
      </right>
      <top style="dotted">
        <color auto="1"/>
      </top>
      <bottom style="thick">
        <color auto="1"/>
      </bottom>
      <diagonal/>
    </border>
    <border>
      <left style="thick">
        <color auto="1"/>
      </left>
      <right style="medium">
        <color auto="1"/>
      </right>
      <top style="thick">
        <color auto="1"/>
      </top>
      <bottom style="medium">
        <color auto="1"/>
      </bottom>
      <diagonal/>
    </border>
    <border>
      <left style="medium">
        <color auto="1"/>
      </left>
      <right style="medium">
        <color auto="1"/>
      </right>
      <top style="thick">
        <color auto="1"/>
      </top>
      <bottom style="medium">
        <color auto="1"/>
      </bottom>
      <diagonal/>
    </border>
    <border>
      <left style="medium">
        <color auto="1"/>
      </left>
      <right style="thick">
        <color auto="1"/>
      </right>
      <top style="thick">
        <color auto="1"/>
      </top>
      <bottom style="medium">
        <color auto="1"/>
      </bottom>
      <diagonal/>
    </border>
    <border>
      <left style="thick">
        <color auto="1"/>
      </left>
      <right style="medium">
        <color auto="1"/>
      </right>
      <top style="medium">
        <color auto="1"/>
      </top>
      <bottom style="thick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thick">
        <color auto="1"/>
      </bottom>
      <diagonal/>
    </border>
    <border>
      <left style="medium">
        <color auto="1"/>
      </left>
      <right style="thick">
        <color auto="1"/>
      </right>
      <top style="medium">
        <color auto="1"/>
      </top>
      <bottom style="thick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30">
    <xf numFmtId="0" fontId="0" fillId="0" borderId="0" xfId="0"/>
    <xf numFmtId="0" fontId="0" fillId="0" borderId="1" xfId="0" applyBorder="1" applyAlignment="1">
      <alignment horizontal="center"/>
    </xf>
    <xf numFmtId="0" fontId="0" fillId="0" borderId="2" xfId="0" applyBorder="1" applyAlignment="1">
      <alignment horizontal="center"/>
    </xf>
    <xf numFmtId="0" fontId="0" fillId="0" borderId="3" xfId="0" applyBorder="1" applyAlignment="1">
      <alignment horizontal="center"/>
    </xf>
    <xf numFmtId="0" fontId="0" fillId="0" borderId="4" xfId="0" applyBorder="1" applyAlignment="1">
      <alignment horizontal="center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6" xfId="0" applyBorder="1" applyAlignment="1">
      <alignment horizontal="center"/>
    </xf>
    <xf numFmtId="0" fontId="0" fillId="0" borderId="0" xfId="0" applyAlignment="1">
      <alignment horizontal="center"/>
    </xf>
    <xf numFmtId="0" fontId="0" fillId="2" borderId="14" xfId="0" applyFill="1" applyBorder="1" applyAlignment="1">
      <alignment horizontal="center" vertical="center"/>
    </xf>
    <xf numFmtId="0" fontId="0" fillId="2" borderId="15" xfId="0" applyFill="1" applyBorder="1" applyAlignment="1">
      <alignment horizontal="center" vertical="center"/>
    </xf>
    <xf numFmtId="0" fontId="0" fillId="3" borderId="0" xfId="0" applyFill="1" applyBorder="1" applyAlignment="1">
      <alignment horizontal="center" vertical="center"/>
    </xf>
    <xf numFmtId="0" fontId="1" fillId="2" borderId="16" xfId="0" applyFont="1" applyFill="1" applyBorder="1" applyAlignment="1">
      <alignment horizontal="center" vertical="center"/>
    </xf>
    <xf numFmtId="0" fontId="1" fillId="5" borderId="16" xfId="0" applyFont="1" applyFill="1" applyBorder="1" applyAlignment="1">
      <alignment horizontal="center"/>
    </xf>
    <xf numFmtId="0" fontId="1" fillId="6" borderId="16" xfId="0" applyFont="1" applyFill="1" applyBorder="1" applyAlignment="1">
      <alignment horizontal="center"/>
    </xf>
    <xf numFmtId="0" fontId="1" fillId="8" borderId="16" xfId="0" applyFont="1" applyFill="1" applyBorder="1" applyAlignment="1">
      <alignment horizontal="center"/>
    </xf>
    <xf numFmtId="0" fontId="1" fillId="7" borderId="16" xfId="0" applyFont="1" applyFill="1" applyBorder="1" applyAlignment="1">
      <alignment horizontal="center"/>
    </xf>
    <xf numFmtId="0" fontId="1" fillId="9" borderId="16" xfId="0" applyFont="1" applyFill="1" applyBorder="1" applyAlignment="1">
      <alignment horizontal="center"/>
    </xf>
    <xf numFmtId="0" fontId="0" fillId="11" borderId="16" xfId="0" applyFill="1" applyBorder="1" applyAlignment="1">
      <alignment horizontal="center"/>
    </xf>
    <xf numFmtId="0" fontId="0" fillId="4" borderId="16" xfId="0" applyFill="1" applyBorder="1"/>
    <xf numFmtId="0" fontId="0" fillId="2" borderId="10" xfId="0" applyFill="1" applyBorder="1" applyAlignment="1">
      <alignment horizontal="center" vertical="center"/>
    </xf>
    <xf numFmtId="0" fontId="0" fillId="2" borderId="13" xfId="0" applyFill="1" applyBorder="1" applyAlignment="1">
      <alignment horizontal="center" vertical="center"/>
    </xf>
    <xf numFmtId="0" fontId="0" fillId="2" borderId="11" xfId="0" applyFill="1" applyBorder="1" applyAlignment="1">
      <alignment horizontal="center" vertical="center"/>
    </xf>
    <xf numFmtId="0" fontId="0" fillId="2" borderId="14" xfId="0" applyFill="1" applyBorder="1" applyAlignment="1">
      <alignment horizontal="center" vertical="center"/>
    </xf>
    <xf numFmtId="0" fontId="0" fillId="2" borderId="12" xfId="0" applyFill="1" applyBorder="1" applyAlignment="1">
      <alignment horizontal="center" vertical="center"/>
    </xf>
    <xf numFmtId="0" fontId="0" fillId="0" borderId="0" xfId="0" applyAlignment="1">
      <alignment horizontal="center"/>
    </xf>
    <xf numFmtId="0" fontId="0" fillId="10" borderId="16" xfId="0" applyFill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387350</xdr:colOff>
      <xdr:row>4</xdr:row>
      <xdr:rowOff>82550</xdr:rowOff>
    </xdr:from>
    <xdr:to>
      <xdr:col>8</xdr:col>
      <xdr:colOff>292100</xdr:colOff>
      <xdr:row>7</xdr:row>
      <xdr:rowOff>0</xdr:rowOff>
    </xdr:to>
    <xdr:sp macro="" textlink="">
      <xdr:nvSpPr>
        <xdr:cNvPr id="2" name="Accolade ouvrante 1"/>
        <xdr:cNvSpPr/>
      </xdr:nvSpPr>
      <xdr:spPr>
        <a:xfrm rot="16200000">
          <a:off x="6051550" y="812800"/>
          <a:ext cx="469900" cy="546100"/>
        </a:xfrm>
        <a:prstGeom prst="leftBrace">
          <a:avLst/>
        </a:prstGeom>
        <a:scene3d>
          <a:camera prst="orthographicFront"/>
          <a:lightRig rig="threePt" dir="t"/>
        </a:scene3d>
        <a:sp3d>
          <a:bevelT prst="angle"/>
        </a:sp3d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FR" sz="1100" b="1" cap="none" spc="0">
            <a:ln w="31550" cmpd="sng">
              <a:gradFill>
                <a:gsLst>
                  <a:gs pos="70000">
                    <a:schemeClr val="accent6">
                      <a:shade val="50000"/>
                      <a:satMod val="190000"/>
                    </a:schemeClr>
                  </a:gs>
                  <a:gs pos="0">
                    <a:schemeClr val="accent6">
                      <a:tint val="77000"/>
                      <a:satMod val="180000"/>
                    </a:schemeClr>
                  </a:gs>
                </a:gsLst>
                <a:lin ang="5400000"/>
              </a:gradFill>
              <a:prstDash val="solid"/>
            </a:ln>
            <a:solidFill>
              <a:schemeClr val="accent6">
                <a:tint val="15000"/>
                <a:satMod val="200000"/>
              </a:schemeClr>
            </a:solidFill>
            <a:effectLst>
              <a:outerShdw blurRad="50800" dist="40000" dir="5400000" algn="tl" rotWithShape="0">
                <a:srgbClr val="000000">
                  <a:shade val="5000"/>
                  <a:satMod val="120000"/>
                  <a:alpha val="33000"/>
                </a:srgbClr>
              </a:outerShdw>
            </a:effectLst>
          </a:endParaRPr>
        </a:p>
      </xdr:txBody>
    </xdr:sp>
    <xdr:clientData/>
  </xdr:twoCellAnchor>
  <xdr:twoCellAnchor>
    <xdr:from>
      <xdr:col>1</xdr:col>
      <xdr:colOff>728599</xdr:colOff>
      <xdr:row>21</xdr:row>
      <xdr:rowOff>27051</xdr:rowOff>
    </xdr:from>
    <xdr:to>
      <xdr:col>2</xdr:col>
      <xdr:colOff>512699</xdr:colOff>
      <xdr:row>23</xdr:row>
      <xdr:rowOff>93599</xdr:rowOff>
    </xdr:to>
    <xdr:sp macro="" textlink="">
      <xdr:nvSpPr>
        <xdr:cNvPr id="3" name="Accolade fermante 2"/>
        <xdr:cNvSpPr/>
      </xdr:nvSpPr>
      <xdr:spPr>
        <a:xfrm rot="5400000">
          <a:off x="1174750" y="3860800"/>
          <a:ext cx="441198" cy="914400"/>
        </a:xfrm>
        <a:prstGeom prst="rightBrace">
          <a:avLst/>
        </a:prstGeom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P25"/>
  <sheetViews>
    <sheetView tabSelected="1" topLeftCell="B1" workbookViewId="0">
      <selection activeCell="I11" sqref="I11"/>
    </sheetView>
  </sheetViews>
  <sheetFormatPr baseColWidth="10" defaultColWidth="9.1796875" defaultRowHeight="14.5" x14ac:dyDescent="0.35"/>
  <cols>
    <col min="1" max="1" width="3" bestFit="1" customWidth="1"/>
    <col min="2" max="3" width="16.1796875" customWidth="1"/>
    <col min="4" max="6" width="12" bestFit="1" customWidth="1"/>
    <col min="8" max="8" width="11.36328125" customWidth="1"/>
    <col min="9" max="9" width="14.90625" customWidth="1"/>
  </cols>
  <sheetData>
    <row r="1" spans="2:16" ht="15" thickBot="1" x14ac:dyDescent="0.4">
      <c r="O1" t="s">
        <v>0</v>
      </c>
      <c r="P1" t="s">
        <v>1</v>
      </c>
    </row>
    <row r="2" spans="2:16" ht="15.5" thickTop="1" thickBot="1" x14ac:dyDescent="0.4">
      <c r="B2" s="23" t="s">
        <v>0</v>
      </c>
      <c r="C2" s="25" t="s">
        <v>1</v>
      </c>
      <c r="D2" s="25" t="s">
        <v>5</v>
      </c>
      <c r="E2" s="25"/>
      <c r="F2" s="27"/>
      <c r="O2" s="11" t="s">
        <v>6</v>
      </c>
      <c r="P2" t="s">
        <v>18</v>
      </c>
    </row>
    <row r="3" spans="2:16" ht="21.5" thickBot="1" x14ac:dyDescent="0.4">
      <c r="B3" s="24"/>
      <c r="C3" s="26"/>
      <c r="D3" s="12" t="s">
        <v>2</v>
      </c>
      <c r="E3" s="12" t="s">
        <v>3</v>
      </c>
      <c r="F3" s="13" t="s">
        <v>4</v>
      </c>
      <c r="H3" s="15" t="s">
        <v>0</v>
      </c>
      <c r="I3" s="15" t="s">
        <v>1</v>
      </c>
      <c r="J3" s="15" t="s">
        <v>23</v>
      </c>
      <c r="K3" s="15" t="s">
        <v>24</v>
      </c>
      <c r="L3" s="15" t="s">
        <v>25</v>
      </c>
      <c r="O3" s="14" t="s">
        <v>7</v>
      </c>
      <c r="P3" t="s">
        <v>19</v>
      </c>
    </row>
    <row r="4" spans="2:16" ht="21.5" thickTop="1" x14ac:dyDescent="0.5">
      <c r="B4" s="1" t="s">
        <v>6</v>
      </c>
      <c r="C4" s="2" t="s">
        <v>11</v>
      </c>
      <c r="D4" s="2">
        <v>10</v>
      </c>
      <c r="E4" s="2">
        <v>20</v>
      </c>
      <c r="F4" s="3">
        <v>0</v>
      </c>
      <c r="H4" s="16" t="s">
        <v>6</v>
      </c>
      <c r="I4" s="17" t="s">
        <v>12</v>
      </c>
      <c r="J4" s="18">
        <f>SUMPRODUCT((ColB=$H$4)*(ColC=$I$4)*D4:D21)</f>
        <v>40</v>
      </c>
      <c r="K4" s="19">
        <f>SUMPRODUCT((ColB=$H$4)*(ColC=$I$4)*E4:E21)</f>
        <v>90</v>
      </c>
      <c r="L4" s="20">
        <f>SUMPRODUCT((ColB=$H$4)*(ColC=$I$4)*F4:F21)</f>
        <v>0</v>
      </c>
      <c r="O4" s="11" t="s">
        <v>8</v>
      </c>
      <c r="P4" t="s">
        <v>13</v>
      </c>
    </row>
    <row r="5" spans="2:16" x14ac:dyDescent="0.35">
      <c r="B5" s="4" t="s">
        <v>6</v>
      </c>
      <c r="C5" s="5" t="s">
        <v>12</v>
      </c>
      <c r="D5" s="5">
        <v>40</v>
      </c>
      <c r="E5" s="5">
        <v>90</v>
      </c>
      <c r="F5" s="6">
        <v>0</v>
      </c>
      <c r="O5" s="11" t="s">
        <v>9</v>
      </c>
      <c r="P5" t="s">
        <v>14</v>
      </c>
    </row>
    <row r="6" spans="2:16" x14ac:dyDescent="0.35">
      <c r="B6" s="4" t="s">
        <v>7</v>
      </c>
      <c r="C6" s="5" t="s">
        <v>11</v>
      </c>
      <c r="D6" s="5">
        <v>10</v>
      </c>
      <c r="E6" s="5">
        <v>20</v>
      </c>
      <c r="F6" s="6">
        <v>0</v>
      </c>
      <c r="O6" s="11" t="s">
        <v>10</v>
      </c>
      <c r="P6" t="s">
        <v>16</v>
      </c>
    </row>
    <row r="7" spans="2:16" x14ac:dyDescent="0.35">
      <c r="B7" s="4" t="s">
        <v>7</v>
      </c>
      <c r="C7" s="5" t="s">
        <v>13</v>
      </c>
      <c r="D7" s="5">
        <v>0</v>
      </c>
      <c r="E7" s="5">
        <v>100</v>
      </c>
      <c r="F7" s="6">
        <v>0</v>
      </c>
      <c r="P7" t="s">
        <v>17</v>
      </c>
    </row>
    <row r="8" spans="2:16" x14ac:dyDescent="0.35">
      <c r="B8" s="4" t="s">
        <v>7</v>
      </c>
      <c r="C8" s="5" t="s">
        <v>13</v>
      </c>
      <c r="D8" s="5">
        <v>0</v>
      </c>
      <c r="E8" s="5">
        <v>100</v>
      </c>
      <c r="F8" s="6">
        <v>0</v>
      </c>
      <c r="H8" s="28" t="s">
        <v>22</v>
      </c>
      <c r="I8" s="28"/>
      <c r="P8" t="s">
        <v>11</v>
      </c>
    </row>
    <row r="9" spans="2:16" x14ac:dyDescent="0.35">
      <c r="B9" s="4" t="s">
        <v>7</v>
      </c>
      <c r="C9" s="5" t="s">
        <v>14</v>
      </c>
      <c r="D9" s="5">
        <v>15</v>
      </c>
      <c r="E9" s="5">
        <v>60</v>
      </c>
      <c r="F9" s="6">
        <v>0</v>
      </c>
      <c r="P9" t="s">
        <v>12</v>
      </c>
    </row>
    <row r="10" spans="2:16" x14ac:dyDescent="0.35">
      <c r="B10" s="4" t="s">
        <v>8</v>
      </c>
      <c r="C10" s="5" t="s">
        <v>15</v>
      </c>
      <c r="D10" s="5">
        <v>0</v>
      </c>
      <c r="E10" s="5">
        <v>0</v>
      </c>
      <c r="F10" s="6">
        <v>0</v>
      </c>
      <c r="P10" t="s">
        <v>15</v>
      </c>
    </row>
    <row r="11" spans="2:16" x14ac:dyDescent="0.35">
      <c r="B11" s="4" t="s">
        <v>8</v>
      </c>
      <c r="C11" s="5" t="s">
        <v>11</v>
      </c>
      <c r="D11" s="5">
        <v>10</v>
      </c>
      <c r="E11" s="5">
        <v>20</v>
      </c>
      <c r="F11" s="6">
        <v>0</v>
      </c>
    </row>
    <row r="12" spans="2:16" x14ac:dyDescent="0.35">
      <c r="B12" s="4" t="s">
        <v>8</v>
      </c>
      <c r="C12" s="5" t="s">
        <v>16</v>
      </c>
      <c r="D12" s="5">
        <v>12</v>
      </c>
      <c r="E12" s="5">
        <v>0</v>
      </c>
      <c r="F12" s="6">
        <v>10</v>
      </c>
    </row>
    <row r="13" spans="2:16" x14ac:dyDescent="0.35">
      <c r="B13" s="4" t="s">
        <v>9</v>
      </c>
      <c r="C13" s="5" t="s">
        <v>16</v>
      </c>
      <c r="D13" s="5">
        <v>12</v>
      </c>
      <c r="E13" s="5">
        <v>0</v>
      </c>
      <c r="F13" s="6">
        <v>10</v>
      </c>
    </row>
    <row r="14" spans="2:16" x14ac:dyDescent="0.35">
      <c r="B14" s="4" t="s">
        <v>9</v>
      </c>
      <c r="C14" s="5" t="s">
        <v>17</v>
      </c>
      <c r="D14" s="5">
        <v>0</v>
      </c>
      <c r="E14" s="5">
        <v>80</v>
      </c>
      <c r="F14" s="6">
        <v>0</v>
      </c>
    </row>
    <row r="15" spans="2:16" x14ac:dyDescent="0.35">
      <c r="B15" s="4" t="s">
        <v>10</v>
      </c>
      <c r="C15" s="5" t="s">
        <v>17</v>
      </c>
      <c r="D15" s="5">
        <v>0</v>
      </c>
      <c r="E15" s="5">
        <v>80</v>
      </c>
      <c r="F15" s="6">
        <v>0</v>
      </c>
    </row>
    <row r="16" spans="2:16" x14ac:dyDescent="0.35">
      <c r="B16" s="4" t="s">
        <v>10</v>
      </c>
      <c r="C16" s="5" t="s">
        <v>18</v>
      </c>
      <c r="D16" s="5">
        <v>0</v>
      </c>
      <c r="E16" s="5">
        <v>0</v>
      </c>
      <c r="F16" s="6">
        <v>50</v>
      </c>
    </row>
    <row r="17" spans="2:6" x14ac:dyDescent="0.35">
      <c r="B17" s="4" t="s">
        <v>10</v>
      </c>
      <c r="C17" s="5" t="s">
        <v>18</v>
      </c>
      <c r="D17" s="5">
        <v>0</v>
      </c>
      <c r="E17" s="5">
        <v>0</v>
      </c>
      <c r="F17" s="6">
        <v>50</v>
      </c>
    </row>
    <row r="18" spans="2:6" x14ac:dyDescent="0.35">
      <c r="B18" s="4" t="s">
        <v>10</v>
      </c>
      <c r="C18" s="5" t="s">
        <v>18</v>
      </c>
      <c r="D18" s="5">
        <v>0</v>
      </c>
      <c r="E18" s="5">
        <v>0</v>
      </c>
      <c r="F18" s="6">
        <v>50</v>
      </c>
    </row>
    <row r="19" spans="2:6" x14ac:dyDescent="0.35">
      <c r="B19" s="4" t="s">
        <v>10</v>
      </c>
      <c r="C19" s="5" t="s">
        <v>12</v>
      </c>
      <c r="D19" s="5">
        <v>40</v>
      </c>
      <c r="E19" s="5">
        <v>90</v>
      </c>
      <c r="F19" s="6">
        <v>0</v>
      </c>
    </row>
    <row r="20" spans="2:6" x14ac:dyDescent="0.35">
      <c r="B20" s="4" t="s">
        <v>10</v>
      </c>
      <c r="C20" s="5" t="s">
        <v>19</v>
      </c>
      <c r="D20" s="5">
        <v>5</v>
      </c>
      <c r="E20" s="5">
        <v>0</v>
      </c>
      <c r="F20" s="6">
        <v>70</v>
      </c>
    </row>
    <row r="21" spans="2:6" ht="15" thickBot="1" x14ac:dyDescent="0.4">
      <c r="B21" s="7" t="s">
        <v>10</v>
      </c>
      <c r="C21" s="8" t="s">
        <v>19</v>
      </c>
      <c r="D21" s="8">
        <v>5</v>
      </c>
      <c r="E21" s="8">
        <v>0</v>
      </c>
      <c r="F21" s="9">
        <v>70</v>
      </c>
    </row>
    <row r="22" spans="2:6" ht="15" thickTop="1" x14ac:dyDescent="0.35"/>
    <row r="25" spans="2:6" x14ac:dyDescent="0.35">
      <c r="B25" s="28" t="s">
        <v>22</v>
      </c>
      <c r="C25" s="28"/>
    </row>
  </sheetData>
  <mergeCells count="5">
    <mergeCell ref="B2:B3"/>
    <mergeCell ref="C2:C3"/>
    <mergeCell ref="D2:F2"/>
    <mergeCell ref="H8:I8"/>
    <mergeCell ref="B25:C25"/>
  </mergeCells>
  <dataValidations count="2">
    <dataValidation type="list" allowBlank="1" showInputMessage="1" showErrorMessage="1" sqref="H4 B4:B21">
      <formula1>articles</formula1>
    </dataValidation>
    <dataValidation type="list" allowBlank="1" showInputMessage="1" showErrorMessage="1" sqref="I4 C4:C21">
      <formula1>Compo</formula1>
    </dataValidation>
  </dataValidations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7"/>
  <sheetViews>
    <sheetView workbookViewId="0">
      <selection activeCell="I20" sqref="I20"/>
    </sheetView>
  </sheetViews>
  <sheetFormatPr baseColWidth="10" defaultColWidth="9.1796875" defaultRowHeight="14.5" x14ac:dyDescent="0.35"/>
  <cols>
    <col min="2" max="10" width="9.1796875" customWidth="1"/>
  </cols>
  <sheetData>
    <row r="1" spans="1:10" x14ac:dyDescent="0.35">
      <c r="A1" s="29" t="s">
        <v>21</v>
      </c>
      <c r="B1" s="29" t="s">
        <v>20</v>
      </c>
      <c r="C1" s="29"/>
      <c r="D1" s="29"/>
      <c r="E1" s="29"/>
      <c r="F1" s="29"/>
      <c r="G1" s="29"/>
      <c r="H1" s="29"/>
      <c r="I1" s="29"/>
      <c r="J1" s="29"/>
    </row>
    <row r="2" spans="1:10" x14ac:dyDescent="0.35">
      <c r="A2" s="29"/>
      <c r="B2" s="21" t="s">
        <v>18</v>
      </c>
      <c r="C2" s="21" t="s">
        <v>19</v>
      </c>
      <c r="D2" s="21" t="s">
        <v>13</v>
      </c>
      <c r="E2" s="21" t="s">
        <v>14</v>
      </c>
      <c r="F2" s="21" t="s">
        <v>16</v>
      </c>
      <c r="G2" s="21" t="s">
        <v>17</v>
      </c>
      <c r="H2" s="21" t="s">
        <v>11</v>
      </c>
      <c r="I2" s="21" t="s">
        <v>12</v>
      </c>
      <c r="J2" s="21" t="s">
        <v>15</v>
      </c>
    </row>
    <row r="3" spans="1:10" x14ac:dyDescent="0.35">
      <c r="A3" s="22" t="s">
        <v>6</v>
      </c>
      <c r="B3" s="10">
        <f>SUMPRODUCT((ColB=$A3)*(ColC=$B$2)*ColD)</f>
        <v>0</v>
      </c>
      <c r="C3" s="10">
        <f>SUMPRODUCT((ColB=A3)*(ColC=$C$2)*ColD)</f>
        <v>0</v>
      </c>
      <c r="D3" s="10">
        <f>SUMPRODUCT((ColB=A3)*(ColC=$D$2)*ColD)</f>
        <v>0</v>
      </c>
      <c r="E3" s="10">
        <f>SUMPRODUCT((ColB=A3)*(ColC=$E$2)*ColD)</f>
        <v>0</v>
      </c>
      <c r="F3" s="10">
        <f>SUMPRODUCT((ColB=A3)*(ColC=$F$2)*ColD)</f>
        <v>0</v>
      </c>
      <c r="G3" s="10">
        <f>SUMPRODUCT((ColB=A3)*(ColC=$G$2)*ColD)</f>
        <v>0</v>
      </c>
      <c r="H3" s="10">
        <f>SUMPRODUCT((ColB=A3)*(ColC=$H$2)*ColD)</f>
        <v>10</v>
      </c>
      <c r="I3" s="10">
        <f>SUMPRODUCT((ColB=A3)*(ColC=$I$2)*ColD)</f>
        <v>40</v>
      </c>
      <c r="J3" s="10">
        <f>SUMPRODUCT((ColB=A3)*(ColC=$J$2)*ColD)</f>
        <v>0</v>
      </c>
    </row>
    <row r="4" spans="1:10" x14ac:dyDescent="0.35">
      <c r="A4" s="22" t="s">
        <v>7</v>
      </c>
      <c r="B4" s="10">
        <f>SUMPRODUCT((ColB=$A4)*(ColC=$B$2)*ColD)</f>
        <v>0</v>
      </c>
      <c r="C4" s="10">
        <f>SUMPRODUCT((ColB=A4)*(ColC=$C$2)*ColD)</f>
        <v>0</v>
      </c>
      <c r="D4" s="10">
        <f>SUMPRODUCT((ColB=A4)*(ColC=$D$2)*ColD)</f>
        <v>0</v>
      </c>
      <c r="E4" s="10">
        <f>SUMPRODUCT((ColB=A4)*(ColC=$E$2)*ColD)</f>
        <v>15</v>
      </c>
      <c r="F4" s="10">
        <f>SUMPRODUCT((ColB=A4)*(ColC=$F$2)*ColD)</f>
        <v>0</v>
      </c>
      <c r="G4" s="10">
        <f>SUMPRODUCT((ColB=A4)*(ColC=$G$2)*ColD)</f>
        <v>0</v>
      </c>
      <c r="H4" s="10">
        <f>SUMPRODUCT((ColB=A4)*(ColC=$H$2)*ColD)</f>
        <v>10</v>
      </c>
      <c r="I4" s="10">
        <f>SUMPRODUCT((ColB=A4)*(ColC=$I$2)*ColD)</f>
        <v>0</v>
      </c>
      <c r="J4" s="10">
        <f>SUMPRODUCT((ColB=A4)*(ColC=$J$2)*ColD)</f>
        <v>0</v>
      </c>
    </row>
    <row r="5" spans="1:10" x14ac:dyDescent="0.35">
      <c r="A5" s="22" t="s">
        <v>8</v>
      </c>
      <c r="B5" s="10">
        <f>SUMPRODUCT((ColB=$A5)*(ColC=$B$2)*ColD)</f>
        <v>0</v>
      </c>
      <c r="C5" s="10">
        <f>SUMPRODUCT((ColB=A5)*(ColC=$C$2)*ColD)</f>
        <v>0</v>
      </c>
      <c r="D5" s="10">
        <f>SUMPRODUCT((ColB=A5)*(ColC=$D$2)*ColD)</f>
        <v>0</v>
      </c>
      <c r="E5" s="10">
        <f>SUMPRODUCT((ColB=A5)*(ColC=$E$2)*ColD)</f>
        <v>0</v>
      </c>
      <c r="F5" s="10">
        <f>SUMPRODUCT((ColB=A5)*(ColC=$F$2)*ColD)</f>
        <v>12</v>
      </c>
      <c r="G5" s="10">
        <f>SUMPRODUCT((ColB=A5)*(ColC=$G$2)*ColD)</f>
        <v>0</v>
      </c>
      <c r="H5" s="10">
        <f>SUMPRODUCT((ColB=A5)*(ColC=$H$2)*ColD)</f>
        <v>10</v>
      </c>
      <c r="I5" s="10">
        <f>SUMPRODUCT((ColB=A5)*(ColC=$I$2)*ColD)</f>
        <v>0</v>
      </c>
      <c r="J5" s="10">
        <f>SUMPRODUCT((ColB=A5)*(ColC=$J$2)*ColD)</f>
        <v>0</v>
      </c>
    </row>
    <row r="6" spans="1:10" x14ac:dyDescent="0.35">
      <c r="A6" s="22" t="s">
        <v>9</v>
      </c>
      <c r="B6" s="10">
        <f>SUMPRODUCT((ColB=$A6)*(ColC=$B$2)*ColD)</f>
        <v>0</v>
      </c>
      <c r="C6" s="10">
        <f>SUMPRODUCT((ColB=A6)*(ColC=$C$2)*ColD)</f>
        <v>0</v>
      </c>
      <c r="D6" s="10">
        <f>SUMPRODUCT((ColB=A6)*(ColC=$D$2)*ColD)</f>
        <v>0</v>
      </c>
      <c r="E6" s="10">
        <f>SUMPRODUCT((ColB=A6)*(ColC=$E$2)*ColD)</f>
        <v>0</v>
      </c>
      <c r="F6" s="10">
        <f>SUMPRODUCT((ColB=A6)*(ColC=$F$2)*ColD)</f>
        <v>12</v>
      </c>
      <c r="G6" s="10">
        <f>SUMPRODUCT((ColB=A6)*(ColC=$G$2)*ColD)</f>
        <v>0</v>
      </c>
      <c r="H6" s="10">
        <f>SUMPRODUCT((ColB=A6)*(ColC=$H$2)*ColD)</f>
        <v>0</v>
      </c>
      <c r="I6" s="10">
        <f>SUMPRODUCT((ColB=A6)*(ColC=$I$2)*ColD)</f>
        <v>0</v>
      </c>
      <c r="J6" s="10">
        <f>SUMPRODUCT((ColB=A6)*(ColC=$J$2)*ColD)</f>
        <v>0</v>
      </c>
    </row>
    <row r="7" spans="1:10" x14ac:dyDescent="0.35">
      <c r="A7" s="22" t="s">
        <v>10</v>
      </c>
      <c r="B7" s="10">
        <f>SUMPRODUCT((ColB=$A7)*(ColC=$B$2)*ColD)</f>
        <v>0</v>
      </c>
      <c r="C7" s="10">
        <f>SUMPRODUCT((ColB=A7)*(ColC=$C$2)*ColD)</f>
        <v>10</v>
      </c>
      <c r="D7" s="10">
        <f>SUMPRODUCT((ColB=A7)*(ColC=$D$2)*ColD)</f>
        <v>0</v>
      </c>
      <c r="E7" s="10">
        <f>SUMPRODUCT((ColB=A7)*(ColC=$E$2)*ColD)</f>
        <v>0</v>
      </c>
      <c r="F7" s="10">
        <f>SUMPRODUCT((ColB=A7)*(ColC=$F$2)*ColD)</f>
        <v>0</v>
      </c>
      <c r="G7" s="10">
        <f>SUMPRODUCT((ColB=A7)*(ColC=$G$2)*ColD)</f>
        <v>0</v>
      </c>
      <c r="H7" s="10">
        <f>SUMPRODUCT((ColB=A7)*(ColC=$H$2)*ColD)</f>
        <v>0</v>
      </c>
      <c r="I7" s="10">
        <f>SUMPRODUCT((ColB=A7)*(ColC=$I$2)*ColD)</f>
        <v>40</v>
      </c>
      <c r="J7" s="10">
        <f>SUMPRODUCT((ColB=A7)*(ColC=$J$2)*ColD)</f>
        <v>0</v>
      </c>
    </row>
  </sheetData>
  <mergeCells count="2">
    <mergeCell ref="B1:J1"/>
    <mergeCell ref="A1:A2"/>
  </mergeCells>
  <pageMargins left="0.7" right="0.7" top="0.75" bottom="0.75" header="0.3" footer="0.3"/>
  <pageSetup paperSize="9" orientation="portrait" horizontalDpi="0" verticalDpi="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7"/>
  <sheetViews>
    <sheetView workbookViewId="0">
      <selection activeCell="J13" sqref="J13"/>
    </sheetView>
  </sheetViews>
  <sheetFormatPr baseColWidth="10" defaultColWidth="9.1796875" defaultRowHeight="14.5" x14ac:dyDescent="0.35"/>
  <sheetData>
    <row r="1" spans="1:10" x14ac:dyDescent="0.35">
      <c r="A1" s="29" t="s">
        <v>21</v>
      </c>
      <c r="B1" s="29" t="s">
        <v>20</v>
      </c>
      <c r="C1" s="29"/>
      <c r="D1" s="29"/>
      <c r="E1" s="29"/>
      <c r="F1" s="29"/>
      <c r="G1" s="29"/>
      <c r="H1" s="29"/>
      <c r="I1" s="29"/>
      <c r="J1" s="29"/>
    </row>
    <row r="2" spans="1:10" x14ac:dyDescent="0.35">
      <c r="A2" s="29"/>
      <c r="B2" s="21" t="s">
        <v>18</v>
      </c>
      <c r="C2" s="21" t="s">
        <v>19</v>
      </c>
      <c r="D2" s="21" t="s">
        <v>13</v>
      </c>
      <c r="E2" s="21" t="s">
        <v>14</v>
      </c>
      <c r="F2" s="21" t="s">
        <v>16</v>
      </c>
      <c r="G2" s="21" t="s">
        <v>17</v>
      </c>
      <c r="H2" s="21" t="s">
        <v>11</v>
      </c>
      <c r="I2" s="21" t="s">
        <v>12</v>
      </c>
      <c r="J2" s="21" t="s">
        <v>15</v>
      </c>
    </row>
    <row r="3" spans="1:10" x14ac:dyDescent="0.35">
      <c r="A3" s="22" t="s">
        <v>6</v>
      </c>
      <c r="B3" s="10">
        <f>SUMPRODUCT((ColB=$A3)*(ColC=$B$2)*ColE)</f>
        <v>0</v>
      </c>
      <c r="C3" s="10">
        <f>SUMPRODUCT((ColB=A3)*(ColC=$C$2)*ColE)</f>
        <v>0</v>
      </c>
      <c r="D3" s="10">
        <f>SUMPRODUCT((ColB=A3)*(ColC=$D$2)*ColE)</f>
        <v>0</v>
      </c>
      <c r="E3" s="10">
        <f>SUMPRODUCT((ColB=A3)*(ColC=$E$2)*ColE)</f>
        <v>0</v>
      </c>
      <c r="F3" s="10">
        <f>SUMPRODUCT((ColB=A3)*(ColC=$F$2)*ColE)</f>
        <v>0</v>
      </c>
      <c r="G3" s="10">
        <f>SUMPRODUCT((ColB=A3)*(ColC=$G$2)*ColE)</f>
        <v>0</v>
      </c>
      <c r="H3" s="10">
        <f>SUMPRODUCT((ColB=A3)*(ColC=$H$2)*ColE)</f>
        <v>20</v>
      </c>
      <c r="I3" s="10">
        <f>SUMPRODUCT((ColB=A3)*(ColC=$I$2)*ColE)</f>
        <v>90</v>
      </c>
      <c r="J3" s="10">
        <f>SUMPRODUCT((ColB=A3)*(ColC=$J$2)*ColE)</f>
        <v>0</v>
      </c>
    </row>
    <row r="4" spans="1:10" x14ac:dyDescent="0.35">
      <c r="A4" s="22" t="s">
        <v>7</v>
      </c>
      <c r="B4" s="10">
        <f>SUMPRODUCT((ColB=$A4)*(ColC=$B$2)*ColE)</f>
        <v>0</v>
      </c>
      <c r="C4" s="10">
        <f>SUMPRODUCT((ColB=A4)*(ColC=$C$2)*ColE)</f>
        <v>0</v>
      </c>
      <c r="D4" s="10">
        <f>SUMPRODUCT((ColB=A4)*(ColC=$D$2)*ColE)</f>
        <v>200</v>
      </c>
      <c r="E4" s="10">
        <f>SUMPRODUCT((ColB=A4)*(ColC=$E$2)*ColE)</f>
        <v>60</v>
      </c>
      <c r="F4" s="10">
        <f>SUMPRODUCT((ColB=A4)*(ColC=$F$2)*ColE)</f>
        <v>0</v>
      </c>
      <c r="G4" s="10">
        <f>SUMPRODUCT((ColB=A4)*(ColC=$G$2)*ColE)</f>
        <v>0</v>
      </c>
      <c r="H4" s="10">
        <f>SUMPRODUCT((ColB=A4)*(ColC=$H$2)*ColE)</f>
        <v>20</v>
      </c>
      <c r="I4" s="10">
        <f>SUMPRODUCT((ColB=A4)*(ColC=$I$2)*ColE)</f>
        <v>0</v>
      </c>
      <c r="J4" s="10">
        <f>SUMPRODUCT((ColB=A4)*(ColC=$J$2)*ColE)</f>
        <v>0</v>
      </c>
    </row>
    <row r="5" spans="1:10" x14ac:dyDescent="0.35">
      <c r="A5" s="22" t="s">
        <v>8</v>
      </c>
      <c r="B5" s="10">
        <f>SUMPRODUCT((ColB=$A5)*(ColC=$B$2)*ColE)</f>
        <v>0</v>
      </c>
      <c r="C5" s="10">
        <f>SUMPRODUCT((ColB=A5)*(ColC=$C$2)*ColE)</f>
        <v>0</v>
      </c>
      <c r="D5" s="10">
        <f>SUMPRODUCT((ColB=A5)*(ColC=$D$2)*ColE)</f>
        <v>0</v>
      </c>
      <c r="E5" s="10">
        <f>SUMPRODUCT((ColB=A5)*(ColC=$E$2)*ColE)</f>
        <v>0</v>
      </c>
      <c r="F5" s="10">
        <f>SUMPRODUCT((ColB=A5)*(ColC=$F$2)*ColE)</f>
        <v>0</v>
      </c>
      <c r="G5" s="10">
        <f>SUMPRODUCT((ColB=A5)*(ColC=$G$2)*ColE)</f>
        <v>0</v>
      </c>
      <c r="H5" s="10">
        <f>SUMPRODUCT((ColB=A5)*(ColC=$H$2)*ColE)</f>
        <v>20</v>
      </c>
      <c r="I5" s="10">
        <f>SUMPRODUCT((ColB=A5)*(ColC=$I$2)*ColE)</f>
        <v>0</v>
      </c>
      <c r="J5" s="10">
        <f>SUMPRODUCT((ColB=A5)*(ColC=$J$2)*ColE)</f>
        <v>0</v>
      </c>
    </row>
    <row r="6" spans="1:10" x14ac:dyDescent="0.35">
      <c r="A6" s="22" t="s">
        <v>9</v>
      </c>
      <c r="B6" s="10">
        <f>SUMPRODUCT((ColB=$A6)*(ColC=$B$2)*ColE)</f>
        <v>0</v>
      </c>
      <c r="C6" s="10">
        <f>SUMPRODUCT((ColB=A6)*(ColC=$C$2)*ColE)</f>
        <v>0</v>
      </c>
      <c r="D6" s="10">
        <f>SUMPRODUCT((ColB=A6)*(ColC=$D$2)*ColE)</f>
        <v>0</v>
      </c>
      <c r="E6" s="10">
        <f>SUMPRODUCT((ColB=A6)*(ColC=$E$2)*ColE)</f>
        <v>0</v>
      </c>
      <c r="F6" s="10">
        <f>SUMPRODUCT((ColB=A6)*(ColC=$F$2)*ColE)</f>
        <v>0</v>
      </c>
      <c r="G6" s="10">
        <f>SUMPRODUCT((ColB=A6)*(ColC=$G$2)*ColE)</f>
        <v>80</v>
      </c>
      <c r="H6" s="10">
        <f>SUMPRODUCT((ColB=A6)*(ColC=$H$2)*ColE)</f>
        <v>0</v>
      </c>
      <c r="I6" s="10">
        <f>SUMPRODUCT((ColB=A6)*(ColC=$I$2)*ColE)</f>
        <v>0</v>
      </c>
      <c r="J6" s="10">
        <f>SUMPRODUCT((ColB=A6)*(ColC=$J$2)*ColE)</f>
        <v>0</v>
      </c>
    </row>
    <row r="7" spans="1:10" x14ac:dyDescent="0.35">
      <c r="A7" s="22" t="s">
        <v>10</v>
      </c>
      <c r="B7" s="10">
        <f>SUMPRODUCT((ColB=$A7)*(ColC=$B$2)*ColE)</f>
        <v>0</v>
      </c>
      <c r="C7" s="10">
        <f>SUMPRODUCT((ColB=A7)*(ColC=$C$2)*ColE)</f>
        <v>0</v>
      </c>
      <c r="D7" s="10">
        <f>SUMPRODUCT((ColB=A7)*(ColC=$D$2)*ColE)</f>
        <v>0</v>
      </c>
      <c r="E7" s="10">
        <f>SUMPRODUCT((ColB=A7)*(ColC=$E$2)*ColE)</f>
        <v>0</v>
      </c>
      <c r="F7" s="10">
        <f>SUMPRODUCT((ColB=A7)*(ColC=$F$2)*ColE)</f>
        <v>0</v>
      </c>
      <c r="G7" s="10">
        <f>SUMPRODUCT((ColB=A7)*(ColC=$G$2)*ColE)</f>
        <v>80</v>
      </c>
      <c r="H7" s="10">
        <f>SUMPRODUCT((ColB=A7)*(ColC=$H$2)*ColE)</f>
        <v>0</v>
      </c>
      <c r="I7" s="10">
        <f>SUMPRODUCT((ColB=A7)*(ColC=$I$2)*ColE)</f>
        <v>90</v>
      </c>
      <c r="J7" s="10">
        <f>SUMPRODUCT((ColB=A7)*(ColC=$J$2)*ColE)</f>
        <v>0</v>
      </c>
    </row>
  </sheetData>
  <mergeCells count="2">
    <mergeCell ref="A1:A2"/>
    <mergeCell ref="B1:J1"/>
  </mergeCell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7"/>
  <sheetViews>
    <sheetView workbookViewId="0">
      <selection activeCell="J11" sqref="J11"/>
    </sheetView>
  </sheetViews>
  <sheetFormatPr baseColWidth="10" defaultRowHeight="14.5" x14ac:dyDescent="0.35"/>
  <sheetData>
    <row r="1" spans="1:10" x14ac:dyDescent="0.35">
      <c r="A1" s="29" t="s">
        <v>21</v>
      </c>
      <c r="B1" s="29" t="s">
        <v>20</v>
      </c>
      <c r="C1" s="29"/>
      <c r="D1" s="29"/>
      <c r="E1" s="29"/>
      <c r="F1" s="29"/>
      <c r="G1" s="29"/>
      <c r="H1" s="29"/>
      <c r="I1" s="29"/>
      <c r="J1" s="29"/>
    </row>
    <row r="2" spans="1:10" x14ac:dyDescent="0.35">
      <c r="A2" s="29"/>
      <c r="B2" s="21" t="s">
        <v>18</v>
      </c>
      <c r="C2" s="21" t="s">
        <v>19</v>
      </c>
      <c r="D2" s="21" t="s">
        <v>13</v>
      </c>
      <c r="E2" s="21" t="s">
        <v>14</v>
      </c>
      <c r="F2" s="21" t="s">
        <v>16</v>
      </c>
      <c r="G2" s="21" t="s">
        <v>17</v>
      </c>
      <c r="H2" s="21" t="s">
        <v>11</v>
      </c>
      <c r="I2" s="21" t="s">
        <v>12</v>
      </c>
      <c r="J2" s="21" t="s">
        <v>15</v>
      </c>
    </row>
    <row r="3" spans="1:10" x14ac:dyDescent="0.35">
      <c r="A3" s="22" t="s">
        <v>6</v>
      </c>
      <c r="B3" s="10">
        <f>SUMPRODUCT((ColB=$A3)*(ColC=$B$2)*ColF)</f>
        <v>0</v>
      </c>
      <c r="C3" s="10">
        <f>SUMPRODUCT((ColB=A3)*(ColC=$C$2)*ColF)</f>
        <v>0</v>
      </c>
      <c r="D3" s="10">
        <f>SUMPRODUCT((ColB=A3)*(ColC=$D$2)*ColF)</f>
        <v>0</v>
      </c>
      <c r="E3" s="10">
        <f>SUMPRODUCT((ColB=A3)*(ColC=$E$2)*ColF)</f>
        <v>0</v>
      </c>
      <c r="F3" s="10">
        <f>SUMPRODUCT((ColB=A3)*(ColC=$F$2)*ColF)</f>
        <v>0</v>
      </c>
      <c r="G3" s="10">
        <f>SUMPRODUCT((ColB=A3)*(ColC=$G$2)*ColF)</f>
        <v>0</v>
      </c>
      <c r="H3" s="10">
        <f>SUMPRODUCT((ColB=A3)*(ColC=$H$2)*ColF)</f>
        <v>0</v>
      </c>
      <c r="I3" s="10">
        <f>SUMPRODUCT((ColB=A3)*(ColC=$I$2)*ColF)</f>
        <v>0</v>
      </c>
      <c r="J3" s="10">
        <f>SUMPRODUCT((ColB=A3)*(ColC=$J$2)*ColF)</f>
        <v>0</v>
      </c>
    </row>
    <row r="4" spans="1:10" x14ac:dyDescent="0.35">
      <c r="A4" s="22" t="s">
        <v>7</v>
      </c>
      <c r="B4" s="10">
        <f>SUMPRODUCT((ColB=$A4)*(ColC=$B$2)*ColF)</f>
        <v>0</v>
      </c>
      <c r="C4" s="10">
        <f>SUMPRODUCT((ColB=A4)*(ColC=$C$2)*ColF)</f>
        <v>0</v>
      </c>
      <c r="D4" s="10">
        <f>SUMPRODUCT((ColB=A4)*(ColC=$D$2)*ColF)</f>
        <v>0</v>
      </c>
      <c r="E4" s="10">
        <f>SUMPRODUCT((ColB=A4)*(ColC=$E$2)*ColF)</f>
        <v>0</v>
      </c>
      <c r="F4" s="10">
        <f>SUMPRODUCT((ColB=A4)*(ColC=$F$2)*ColF)</f>
        <v>0</v>
      </c>
      <c r="G4" s="10">
        <f>SUMPRODUCT((ColB=A4)*(ColC=$G$2)*ColF)</f>
        <v>0</v>
      </c>
      <c r="H4" s="10">
        <f>SUMPRODUCT((ColB=A4)*(ColC=$H$2)*ColF)</f>
        <v>0</v>
      </c>
      <c r="I4" s="10">
        <f>SUMPRODUCT((ColB=A4)*(ColC=$I$2)*ColF)</f>
        <v>0</v>
      </c>
      <c r="J4" s="10">
        <f>SUMPRODUCT((ColB=A4)*(ColC=$J$2)*ColF)</f>
        <v>0</v>
      </c>
    </row>
    <row r="5" spans="1:10" x14ac:dyDescent="0.35">
      <c r="A5" s="22" t="s">
        <v>8</v>
      </c>
      <c r="B5" s="10">
        <f>SUMPRODUCT((ColB=$A5)*(ColC=$B$2)*ColF)</f>
        <v>0</v>
      </c>
      <c r="C5" s="10">
        <f>SUMPRODUCT((ColB=A5)*(ColC=$C$2)*ColF)</f>
        <v>0</v>
      </c>
      <c r="D5" s="10">
        <f>SUMPRODUCT((ColB=A5)*(ColC=$D$2)*ColF)</f>
        <v>0</v>
      </c>
      <c r="E5" s="10">
        <f>SUMPRODUCT((ColB=A5)*(ColC=$E$2)*ColF)</f>
        <v>0</v>
      </c>
      <c r="F5" s="10">
        <f>SUMPRODUCT((ColB=A5)*(ColC=$F$2)*ColF)</f>
        <v>10</v>
      </c>
      <c r="G5" s="10">
        <f>SUMPRODUCT((ColB=A5)*(ColC=$G$2)*ColF)</f>
        <v>0</v>
      </c>
      <c r="H5" s="10">
        <f>SUMPRODUCT((ColB=A5)*(ColC=$H$2)*ColF)</f>
        <v>0</v>
      </c>
      <c r="I5" s="10">
        <f>SUMPRODUCT((ColB=A5)*(ColC=$I$2)*ColF)</f>
        <v>0</v>
      </c>
      <c r="J5" s="10">
        <f>SUMPRODUCT((ColB=A5)*(ColC=$J$2)*ColF)</f>
        <v>0</v>
      </c>
    </row>
    <row r="6" spans="1:10" x14ac:dyDescent="0.35">
      <c r="A6" s="22" t="s">
        <v>9</v>
      </c>
      <c r="B6" s="10">
        <f>SUMPRODUCT((ColB=$A6)*(ColC=$B$2)*ColF)</f>
        <v>0</v>
      </c>
      <c r="C6" s="10">
        <f>SUMPRODUCT((ColB=A6)*(ColC=$C$2)*ColF)</f>
        <v>0</v>
      </c>
      <c r="D6" s="10">
        <f>SUMPRODUCT((ColB=A6)*(ColC=$D$2)*ColF)</f>
        <v>0</v>
      </c>
      <c r="E6" s="10">
        <f>SUMPRODUCT((ColB=A6)*(ColC=$E$2)*ColF)</f>
        <v>0</v>
      </c>
      <c r="F6" s="10">
        <f>SUMPRODUCT((ColB=A6)*(ColC=$F$2)*ColF)</f>
        <v>10</v>
      </c>
      <c r="G6" s="10">
        <f>SUMPRODUCT((ColB=A6)*(ColC=$G$2)*ColF)</f>
        <v>0</v>
      </c>
      <c r="H6" s="10">
        <f>SUMPRODUCT((ColB=A6)*(ColC=$H$2)*ColF)</f>
        <v>0</v>
      </c>
      <c r="I6" s="10">
        <f>SUMPRODUCT((ColB=A6)*(ColC=$I$2)*ColF)</f>
        <v>0</v>
      </c>
      <c r="J6" s="10">
        <f>SUMPRODUCT((ColB=A6)*(ColC=$J$2)*ColF)</f>
        <v>0</v>
      </c>
    </row>
    <row r="7" spans="1:10" x14ac:dyDescent="0.35">
      <c r="A7" s="22" t="s">
        <v>10</v>
      </c>
      <c r="B7" s="10">
        <f>SUMPRODUCT((ColB=$A7)*(ColC=$B$2)*ColF)</f>
        <v>150</v>
      </c>
      <c r="C7" s="10">
        <f>SUMPRODUCT((ColB=A7)*(ColC=$C$2)*ColF)</f>
        <v>140</v>
      </c>
      <c r="D7" s="10">
        <f>SUMPRODUCT((ColB=A7)*(ColC=$D$2)*ColF)</f>
        <v>0</v>
      </c>
      <c r="E7" s="10">
        <f>SUMPRODUCT((ColB=A7)*(ColC=$E$2)*ColF)</f>
        <v>0</v>
      </c>
      <c r="F7" s="10">
        <f>SUMPRODUCT((ColB=A7)*(ColC=$F$2)*ColD)</f>
        <v>0</v>
      </c>
      <c r="G7" s="10">
        <f>SUMPRODUCT((ColB=A7)*(ColC=$G$2)*ColF)</f>
        <v>0</v>
      </c>
      <c r="H7" s="10">
        <f>SUMPRODUCT((ColB=A7)*(ColC=$H$2)*ColF)</f>
        <v>0</v>
      </c>
      <c r="I7" s="10">
        <f>SUMPRODUCT((ColB=A7)*(ColC=$I$2)*ColF)</f>
        <v>0</v>
      </c>
      <c r="J7" s="10">
        <f>SUMPRODUCT((ColB=A7)*(ColC=$J$2)*ColF)</f>
        <v>0</v>
      </c>
    </row>
  </sheetData>
  <mergeCells count="2">
    <mergeCell ref="A1:A2"/>
    <mergeCell ref="B1:J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5</vt:i4>
      </vt:variant>
    </vt:vector>
  </HeadingPairs>
  <TitlesOfParts>
    <vt:vector size="9" baseType="lpstr">
      <vt:lpstr>Feuil1</vt:lpstr>
      <vt:lpstr>Stock Magasin 1</vt:lpstr>
      <vt:lpstr>Stock Magasin 2</vt:lpstr>
      <vt:lpstr>Stock Magasin 3</vt:lpstr>
      <vt:lpstr>ColB</vt:lpstr>
      <vt:lpstr>ColC</vt:lpstr>
      <vt:lpstr>ColD</vt:lpstr>
      <vt:lpstr>ColE</vt:lpstr>
      <vt:lpstr>ColF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2017-03-06T18:37:48Z</dcterms:modified>
</cp:coreProperties>
</file>