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Z419B9N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" i="1"/>
  <c r="E2" i="1"/>
</calcChain>
</file>

<file path=xl/sharedStrings.xml><?xml version="1.0" encoding="utf-8"?>
<sst xmlns="http://schemas.openxmlformats.org/spreadsheetml/2006/main" count="8" uniqueCount="8">
  <si>
    <t>Lambda</t>
  </si>
  <si>
    <t>Transmission (expérimentale)</t>
  </si>
  <si>
    <t>avec la courbe de tendance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</si>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</sst>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Courbe expérimentale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4"/>
            <c:dispRSqr val="1"/>
            <c:dispEq val="1"/>
            <c:trendlineLbl>
              <c:layout>
                <c:manualLayout>
                  <c:x val="-0.1201489501312336"/>
                  <c:y val="2.717410323709536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Feuil1!$A$3:$A$29</c:f>
              <c:numCache>
                <c:formatCode>General</c:formatCode>
                <c:ptCount val="27"/>
                <c:pt idx="0">
                  <c:v>445</c:v>
                </c:pt>
                <c:pt idx="1">
                  <c:v>440</c:v>
                </c:pt>
                <c:pt idx="2">
                  <c:v>435</c:v>
                </c:pt>
                <c:pt idx="3">
                  <c:v>430</c:v>
                </c:pt>
                <c:pt idx="4">
                  <c:v>425</c:v>
                </c:pt>
                <c:pt idx="5">
                  <c:v>420</c:v>
                </c:pt>
                <c:pt idx="6">
                  <c:v>415</c:v>
                </c:pt>
                <c:pt idx="7">
                  <c:v>410</c:v>
                </c:pt>
                <c:pt idx="8">
                  <c:v>405</c:v>
                </c:pt>
                <c:pt idx="9">
                  <c:v>400</c:v>
                </c:pt>
                <c:pt idx="10">
                  <c:v>395</c:v>
                </c:pt>
                <c:pt idx="11">
                  <c:v>390</c:v>
                </c:pt>
                <c:pt idx="12">
                  <c:v>385</c:v>
                </c:pt>
                <c:pt idx="13">
                  <c:v>380</c:v>
                </c:pt>
                <c:pt idx="14">
                  <c:v>375</c:v>
                </c:pt>
                <c:pt idx="15">
                  <c:v>370</c:v>
                </c:pt>
                <c:pt idx="16">
                  <c:v>365</c:v>
                </c:pt>
                <c:pt idx="17">
                  <c:v>360</c:v>
                </c:pt>
                <c:pt idx="18">
                  <c:v>355</c:v>
                </c:pt>
                <c:pt idx="19">
                  <c:v>350</c:v>
                </c:pt>
                <c:pt idx="20">
                  <c:v>345</c:v>
                </c:pt>
                <c:pt idx="21">
                  <c:v>340</c:v>
                </c:pt>
                <c:pt idx="22">
                  <c:v>335</c:v>
                </c:pt>
                <c:pt idx="23">
                  <c:v>330</c:v>
                </c:pt>
                <c:pt idx="24">
                  <c:v>325</c:v>
                </c:pt>
                <c:pt idx="25">
                  <c:v>320</c:v>
                </c:pt>
                <c:pt idx="26">
                  <c:v>315</c:v>
                </c:pt>
              </c:numCache>
            </c:numRef>
          </c:xVal>
          <c:yVal>
            <c:numRef>
              <c:f>Feuil1!$B$3:$B$29</c:f>
              <c:numCache>
                <c:formatCode>General</c:formatCode>
                <c:ptCount val="27"/>
                <c:pt idx="0">
                  <c:v>10.644708</c:v>
                </c:pt>
                <c:pt idx="1">
                  <c:v>10.910368</c:v>
                </c:pt>
                <c:pt idx="2">
                  <c:v>11.757984</c:v>
                </c:pt>
                <c:pt idx="3">
                  <c:v>13.153427000000001</c:v>
                </c:pt>
                <c:pt idx="4">
                  <c:v>15.379068999999999</c:v>
                </c:pt>
                <c:pt idx="5">
                  <c:v>18.747115999999998</c:v>
                </c:pt>
                <c:pt idx="6">
                  <c:v>23.240652000000001</c:v>
                </c:pt>
                <c:pt idx="7">
                  <c:v>28.526216000000002</c:v>
                </c:pt>
                <c:pt idx="8">
                  <c:v>34.201130999999997</c:v>
                </c:pt>
                <c:pt idx="9">
                  <c:v>39.842449999999999</c:v>
                </c:pt>
                <c:pt idx="10">
                  <c:v>44.808019000000002</c:v>
                </c:pt>
                <c:pt idx="11">
                  <c:v>48.536042999999999</c:v>
                </c:pt>
                <c:pt idx="12">
                  <c:v>50.89423</c:v>
                </c:pt>
                <c:pt idx="13">
                  <c:v>52.161701000000001</c:v>
                </c:pt>
                <c:pt idx="14">
                  <c:v>52.682259000000002</c:v>
                </c:pt>
                <c:pt idx="15">
                  <c:v>52.337634999999999</c:v>
                </c:pt>
                <c:pt idx="16">
                  <c:v>51.239966000000003</c:v>
                </c:pt>
                <c:pt idx="17">
                  <c:v>49.651519999999998</c:v>
                </c:pt>
                <c:pt idx="18">
                  <c:v>47.094999000000001</c:v>
                </c:pt>
                <c:pt idx="19">
                  <c:v>43.441704000000001</c:v>
                </c:pt>
                <c:pt idx="20">
                  <c:v>39.00291</c:v>
                </c:pt>
                <c:pt idx="21">
                  <c:v>33.693221999999999</c:v>
                </c:pt>
                <c:pt idx="22">
                  <c:v>27.541205999999999</c:v>
                </c:pt>
                <c:pt idx="23">
                  <c:v>20.813369000000002</c:v>
                </c:pt>
                <c:pt idx="24">
                  <c:v>14.278902</c:v>
                </c:pt>
                <c:pt idx="25">
                  <c:v>9.0742239999999992</c:v>
                </c:pt>
                <c:pt idx="26">
                  <c:v>5.9262139999999999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6842824"/>
        <c:axId val="386818520"/>
      </c:scatterChart>
      <c:valAx>
        <c:axId val="386842824"/>
        <c:scaling>
          <c:orientation val="minMax"/>
          <c:max val="45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6818520"/>
        <c:crosses val="autoZero"/>
        <c:crossBetween val="midCat"/>
      </c:valAx>
      <c:valAx>
        <c:axId val="386818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68428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Modèle courbe de tendance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Feuil1!$A$3:$A$29</c:f>
              <c:numCache>
                <c:formatCode>General</c:formatCode>
                <c:ptCount val="27"/>
                <c:pt idx="0">
                  <c:v>445</c:v>
                </c:pt>
                <c:pt idx="1">
                  <c:v>440</c:v>
                </c:pt>
                <c:pt idx="2">
                  <c:v>435</c:v>
                </c:pt>
                <c:pt idx="3">
                  <c:v>430</c:v>
                </c:pt>
                <c:pt idx="4">
                  <c:v>425</c:v>
                </c:pt>
                <c:pt idx="5">
                  <c:v>420</c:v>
                </c:pt>
                <c:pt idx="6">
                  <c:v>415</c:v>
                </c:pt>
                <c:pt idx="7">
                  <c:v>410</c:v>
                </c:pt>
                <c:pt idx="8">
                  <c:v>405</c:v>
                </c:pt>
                <c:pt idx="9">
                  <c:v>400</c:v>
                </c:pt>
                <c:pt idx="10">
                  <c:v>395</c:v>
                </c:pt>
                <c:pt idx="11">
                  <c:v>390</c:v>
                </c:pt>
                <c:pt idx="12">
                  <c:v>385</c:v>
                </c:pt>
                <c:pt idx="13">
                  <c:v>380</c:v>
                </c:pt>
                <c:pt idx="14">
                  <c:v>375</c:v>
                </c:pt>
                <c:pt idx="15">
                  <c:v>370</c:v>
                </c:pt>
                <c:pt idx="16">
                  <c:v>365</c:v>
                </c:pt>
                <c:pt idx="17">
                  <c:v>360</c:v>
                </c:pt>
                <c:pt idx="18">
                  <c:v>355</c:v>
                </c:pt>
                <c:pt idx="19">
                  <c:v>350</c:v>
                </c:pt>
                <c:pt idx="20">
                  <c:v>345</c:v>
                </c:pt>
                <c:pt idx="21">
                  <c:v>340</c:v>
                </c:pt>
                <c:pt idx="22">
                  <c:v>335</c:v>
                </c:pt>
                <c:pt idx="23">
                  <c:v>330</c:v>
                </c:pt>
                <c:pt idx="24">
                  <c:v>325</c:v>
                </c:pt>
                <c:pt idx="25">
                  <c:v>320</c:v>
                </c:pt>
                <c:pt idx="26">
                  <c:v>315</c:v>
                </c:pt>
              </c:numCache>
            </c:numRef>
          </c:xVal>
          <c:yVal>
            <c:numRef>
              <c:f>Feuil1!$C$3:$C$29</c:f>
              <c:numCache>
                <c:formatCode>General</c:formatCode>
                <c:ptCount val="27"/>
                <c:pt idx="0">
                  <c:v>-9425.8037500000501</c:v>
                </c:pt>
                <c:pt idx="1">
                  <c:v>-9019.4000000000233</c:v>
                </c:pt>
                <c:pt idx="2">
                  <c:v>-8624.21875</c:v>
                </c:pt>
                <c:pt idx="3">
                  <c:v>-8240.4099999999744</c:v>
                </c:pt>
                <c:pt idx="4">
                  <c:v>-7868.09375</c:v>
                </c:pt>
                <c:pt idx="5">
                  <c:v>-7507.359999999986</c:v>
                </c:pt>
                <c:pt idx="6">
                  <c:v>-7158.2687499999884</c:v>
                </c:pt>
                <c:pt idx="7">
                  <c:v>-6820.8500000000058</c:v>
                </c:pt>
                <c:pt idx="8">
                  <c:v>-6495.1037499999802</c:v>
                </c:pt>
                <c:pt idx="9">
                  <c:v>-6181</c:v>
                </c:pt>
                <c:pt idx="10">
                  <c:v>-5878.4787499999802</c:v>
                </c:pt>
                <c:pt idx="11">
                  <c:v>-5587.4500000000116</c:v>
                </c:pt>
                <c:pt idx="12">
                  <c:v>-5307.7937499999825</c:v>
                </c:pt>
                <c:pt idx="13">
                  <c:v>-5039.3600000000151</c:v>
                </c:pt>
                <c:pt idx="14">
                  <c:v>-4781.96875</c:v>
                </c:pt>
                <c:pt idx="15">
                  <c:v>-4535.4100000000035</c:v>
                </c:pt>
                <c:pt idx="16">
                  <c:v>-4299.4437500000058</c:v>
                </c:pt>
                <c:pt idx="17">
                  <c:v>-4073.7999999999884</c:v>
                </c:pt>
                <c:pt idx="18">
                  <c:v>-3858.1787499999919</c:v>
                </c:pt>
                <c:pt idx="19">
                  <c:v>-3652.25</c:v>
                </c:pt>
                <c:pt idx="20">
                  <c:v>-3455.6537499999977</c:v>
                </c:pt>
                <c:pt idx="21">
                  <c:v>-3267.9999999999854</c:v>
                </c:pt>
                <c:pt idx="22">
                  <c:v>-3088.8687500000087</c:v>
                </c:pt>
                <c:pt idx="23">
                  <c:v>-2917.8100000000122</c:v>
                </c:pt>
                <c:pt idx="24">
                  <c:v>-2754.34375</c:v>
                </c:pt>
                <c:pt idx="25">
                  <c:v>-2597.9599999999773</c:v>
                </c:pt>
                <c:pt idx="26">
                  <c:v>-2448.1187499999942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5707344"/>
        <c:axId val="385707736"/>
      </c:scatterChart>
      <c:valAx>
        <c:axId val="385707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5707736"/>
        <c:crosses val="autoZero"/>
        <c:crossBetween val="midCat"/>
      </c:valAx>
      <c:valAx>
        <c:axId val="385707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57073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5</xdr:row>
      <xdr:rowOff>4762</xdr:rowOff>
    </xdr:from>
    <xdr:to>
      <xdr:col>9</xdr:col>
      <xdr:colOff>600075</xdr:colOff>
      <xdr:row>19</xdr:row>
      <xdr:rowOff>80962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304800</xdr:colOff>
      <xdr:row>4</xdr:row>
      <xdr:rowOff>185737</xdr:rowOff>
    </xdr:from>
    <xdr:to>
      <xdr:col>16</xdr:col>
      <xdr:colOff>304800</xdr:colOff>
      <xdr:row>19</xdr:row>
      <xdr:rowOff>71437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M4" sqref="M4"/>
    </sheetView>
  </sheetViews>
  <sheetFormatPr baseColWidth="10" defaultRowHeight="15" x14ac:dyDescent="0.25"/>
  <cols>
    <col min="2" max="2" width="28" bestFit="1" customWidth="1"/>
    <col min="3" max="3" width="25.28515625" bestFit="1" customWidth="1"/>
  </cols>
  <sheetData>
    <row r="1" spans="1:9" x14ac:dyDescent="0.25"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 x14ac:dyDescent="0.25">
      <c r="A2" t="s">
        <v>0</v>
      </c>
      <c r="B2" t="s">
        <v>1</v>
      </c>
      <c r="C2" t="s">
        <v>2</v>
      </c>
      <c r="E2">
        <f>0.000002</f>
        <v>1.9999999999999999E-6</v>
      </c>
      <c r="F2">
        <v>-3.3E-3</v>
      </c>
      <c r="G2">
        <v>1.8083</v>
      </c>
      <c r="H2">
        <v>-436.3</v>
      </c>
      <c r="I2">
        <v>39011</v>
      </c>
    </row>
    <row r="3" spans="1:9" x14ac:dyDescent="0.25">
      <c r="A3">
        <v>445</v>
      </c>
      <c r="B3">
        <v>10.644708</v>
      </c>
      <c r="C3">
        <f>$E$2*A3^4+$F$2*A3^3+$G$2*A3^2+$H$2*A3+$I$2</f>
        <v>-9425.8037500000501</v>
      </c>
    </row>
    <row r="4" spans="1:9" x14ac:dyDescent="0.25">
      <c r="A4">
        <v>440</v>
      </c>
      <c r="B4">
        <v>10.910368</v>
      </c>
      <c r="C4">
        <f t="shared" ref="C4:C29" si="0">$E$2*A4^4+$F$2*A4^3+$G$2*A4^2+$H$2*A4+$I$2</f>
        <v>-9019.4000000000233</v>
      </c>
    </row>
    <row r="5" spans="1:9" x14ac:dyDescent="0.25">
      <c r="A5">
        <v>435</v>
      </c>
      <c r="B5">
        <v>11.757984</v>
      </c>
      <c r="C5">
        <f t="shared" si="0"/>
        <v>-8624.21875</v>
      </c>
    </row>
    <row r="6" spans="1:9" x14ac:dyDescent="0.25">
      <c r="A6">
        <v>430</v>
      </c>
      <c r="B6">
        <v>13.153427000000001</v>
      </c>
      <c r="C6">
        <f t="shared" si="0"/>
        <v>-8240.4099999999744</v>
      </c>
    </row>
    <row r="7" spans="1:9" x14ac:dyDescent="0.25">
      <c r="A7">
        <v>425</v>
      </c>
      <c r="B7">
        <v>15.379068999999999</v>
      </c>
      <c r="C7">
        <f t="shared" si="0"/>
        <v>-7868.09375</v>
      </c>
    </row>
    <row r="8" spans="1:9" x14ac:dyDescent="0.25">
      <c r="A8">
        <v>420</v>
      </c>
      <c r="B8">
        <v>18.747115999999998</v>
      </c>
      <c r="C8">
        <f t="shared" si="0"/>
        <v>-7507.359999999986</v>
      </c>
    </row>
    <row r="9" spans="1:9" x14ac:dyDescent="0.25">
      <c r="A9">
        <v>415</v>
      </c>
      <c r="B9">
        <v>23.240652000000001</v>
      </c>
      <c r="C9">
        <f t="shared" si="0"/>
        <v>-7158.2687499999884</v>
      </c>
    </row>
    <row r="10" spans="1:9" x14ac:dyDescent="0.25">
      <c r="A10">
        <v>410</v>
      </c>
      <c r="B10">
        <v>28.526216000000002</v>
      </c>
      <c r="C10">
        <f t="shared" si="0"/>
        <v>-6820.8500000000058</v>
      </c>
    </row>
    <row r="11" spans="1:9" x14ac:dyDescent="0.25">
      <c r="A11">
        <v>405</v>
      </c>
      <c r="B11">
        <v>34.201130999999997</v>
      </c>
      <c r="C11">
        <f t="shared" si="0"/>
        <v>-6495.1037499999802</v>
      </c>
    </row>
    <row r="12" spans="1:9" x14ac:dyDescent="0.25">
      <c r="A12">
        <v>400</v>
      </c>
      <c r="B12">
        <v>39.842449999999999</v>
      </c>
      <c r="C12">
        <f t="shared" si="0"/>
        <v>-6181</v>
      </c>
    </row>
    <row r="13" spans="1:9" x14ac:dyDescent="0.25">
      <c r="A13">
        <v>395</v>
      </c>
      <c r="B13">
        <v>44.808019000000002</v>
      </c>
      <c r="C13">
        <f t="shared" si="0"/>
        <v>-5878.4787499999802</v>
      </c>
    </row>
    <row r="14" spans="1:9" x14ac:dyDescent="0.25">
      <c r="A14">
        <v>390</v>
      </c>
      <c r="B14">
        <v>48.536042999999999</v>
      </c>
      <c r="C14">
        <f t="shared" si="0"/>
        <v>-5587.4500000000116</v>
      </c>
    </row>
    <row r="15" spans="1:9" x14ac:dyDescent="0.25">
      <c r="A15">
        <v>385</v>
      </c>
      <c r="B15">
        <v>50.89423</v>
      </c>
      <c r="C15">
        <f t="shared" si="0"/>
        <v>-5307.7937499999825</v>
      </c>
    </row>
    <row r="16" spans="1:9" x14ac:dyDescent="0.25">
      <c r="A16">
        <v>380</v>
      </c>
      <c r="B16">
        <v>52.161701000000001</v>
      </c>
      <c r="C16">
        <f t="shared" si="0"/>
        <v>-5039.3600000000151</v>
      </c>
    </row>
    <row r="17" spans="1:3" x14ac:dyDescent="0.25">
      <c r="A17">
        <v>375</v>
      </c>
      <c r="B17">
        <v>52.682259000000002</v>
      </c>
      <c r="C17">
        <f t="shared" si="0"/>
        <v>-4781.96875</v>
      </c>
    </row>
    <row r="18" spans="1:3" x14ac:dyDescent="0.25">
      <c r="A18">
        <v>370</v>
      </c>
      <c r="B18">
        <v>52.337634999999999</v>
      </c>
      <c r="C18">
        <f t="shared" si="0"/>
        <v>-4535.4100000000035</v>
      </c>
    </row>
    <row r="19" spans="1:3" x14ac:dyDescent="0.25">
      <c r="A19">
        <v>365</v>
      </c>
      <c r="B19">
        <v>51.239966000000003</v>
      </c>
      <c r="C19">
        <f t="shared" si="0"/>
        <v>-4299.4437500000058</v>
      </c>
    </row>
    <row r="20" spans="1:3" x14ac:dyDescent="0.25">
      <c r="A20">
        <v>360</v>
      </c>
      <c r="B20">
        <v>49.651519999999998</v>
      </c>
      <c r="C20">
        <f t="shared" si="0"/>
        <v>-4073.7999999999884</v>
      </c>
    </row>
    <row r="21" spans="1:3" x14ac:dyDescent="0.25">
      <c r="A21">
        <v>355</v>
      </c>
      <c r="B21">
        <v>47.094999000000001</v>
      </c>
      <c r="C21">
        <f t="shared" si="0"/>
        <v>-3858.1787499999919</v>
      </c>
    </row>
    <row r="22" spans="1:3" x14ac:dyDescent="0.25">
      <c r="A22">
        <v>350</v>
      </c>
      <c r="B22">
        <v>43.441704000000001</v>
      </c>
      <c r="C22">
        <f t="shared" si="0"/>
        <v>-3652.25</v>
      </c>
    </row>
    <row r="23" spans="1:3" x14ac:dyDescent="0.25">
      <c r="A23">
        <v>345</v>
      </c>
      <c r="B23">
        <v>39.00291</v>
      </c>
      <c r="C23">
        <f t="shared" si="0"/>
        <v>-3455.6537499999977</v>
      </c>
    </row>
    <row r="24" spans="1:3" x14ac:dyDescent="0.25">
      <c r="A24">
        <v>340</v>
      </c>
      <c r="B24">
        <v>33.693221999999999</v>
      </c>
      <c r="C24">
        <f t="shared" si="0"/>
        <v>-3267.9999999999854</v>
      </c>
    </row>
    <row r="25" spans="1:3" x14ac:dyDescent="0.25">
      <c r="A25">
        <v>335</v>
      </c>
      <c r="B25">
        <v>27.541205999999999</v>
      </c>
      <c r="C25">
        <f t="shared" si="0"/>
        <v>-3088.8687500000087</v>
      </c>
    </row>
    <row r="26" spans="1:3" x14ac:dyDescent="0.25">
      <c r="A26">
        <v>330</v>
      </c>
      <c r="B26">
        <v>20.813369000000002</v>
      </c>
      <c r="C26">
        <f t="shared" si="0"/>
        <v>-2917.8100000000122</v>
      </c>
    </row>
    <row r="27" spans="1:3" x14ac:dyDescent="0.25">
      <c r="A27">
        <v>325</v>
      </c>
      <c r="B27">
        <v>14.278902</v>
      </c>
      <c r="C27">
        <f t="shared" si="0"/>
        <v>-2754.34375</v>
      </c>
    </row>
    <row r="28" spans="1:3" x14ac:dyDescent="0.25">
      <c r="A28">
        <v>320</v>
      </c>
      <c r="B28">
        <v>9.0742239999999992</v>
      </c>
      <c r="C28">
        <f t="shared" si="0"/>
        <v>-2597.9599999999773</v>
      </c>
    </row>
    <row r="29" spans="1:3" x14ac:dyDescent="0.25">
      <c r="A29">
        <v>315</v>
      </c>
      <c r="B29">
        <v>5.9262139999999999</v>
      </c>
      <c r="C29">
        <f t="shared" si="0"/>
        <v>-2448.1187499999942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ZILIANI Lucas</dc:creator>
  <cp:lastModifiedBy>ZILIANI Lucas</cp:lastModifiedBy>
  <dcterms:created xsi:type="dcterms:W3CDTF">2017-06-13T09:10:04Z</dcterms:created>
  <dcterms:modified xsi:type="dcterms:W3CDTF">2017-06-13T09:13:47Z</dcterms:modified>
</cp:coreProperties>
</file>