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Z419B9N\Desktop\"/>
    </mc:Choice>
  </mc:AlternateContent>
  <bookViews>
    <workbookView xWindow="0" yWindow="0" windowWidth="28800" windowHeight="12435" activeTab="1"/>
  </bookViews>
  <sheets>
    <sheet name="R305" sheetId="1" r:id="rId1"/>
    <sheet name="Feuil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26" i="1" l="1"/>
  <c r="R126" i="1"/>
  <c r="S126" i="1"/>
  <c r="T126" i="1"/>
  <c r="P126" i="1"/>
  <c r="Q125" i="1"/>
  <c r="R125" i="1"/>
  <c r="S125" i="1"/>
  <c r="T125" i="1"/>
  <c r="P125" i="1"/>
</calcChain>
</file>

<file path=xl/sharedStrings.xml><?xml version="1.0" encoding="utf-8"?>
<sst xmlns="http://schemas.openxmlformats.org/spreadsheetml/2006/main" count="29" uniqueCount="15">
  <si>
    <t>Longueur d'onde (nm)</t>
  </si>
  <si>
    <t>13MMOL</t>
  </si>
  <si>
    <t>9,5MMOL</t>
  </si>
  <si>
    <t>7,2MMOL</t>
  </si>
  <si>
    <t>5,5MMOL</t>
  </si>
  <si>
    <t>a</t>
  </si>
  <si>
    <t>b</t>
  </si>
  <si>
    <t>c</t>
  </si>
  <si>
    <t>d</t>
  </si>
  <si>
    <t>e</t>
  </si>
  <si>
    <t>pente</t>
  </si>
  <si>
    <t>ordonnée à l'origine</t>
  </si>
  <si>
    <t>devant x²</t>
  </si>
  <si>
    <t>devant 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</si>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</sst>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0000000000000000"/>
    <numFmt numFmtId="165" formatCode="0.0000"/>
    <numFmt numFmtId="166" formatCode="0.000000"/>
    <numFmt numFmtId="167" formatCode="0.00000E+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2" borderId="0" xfId="0" applyFill="1"/>
    <xf numFmtId="167" fontId="0" fillId="2" borderId="0" xfId="0" applyNumberFormat="1" applyFill="1"/>
    <xf numFmtId="0" fontId="0" fillId="3" borderId="0" xfId="0" applyFill="1"/>
    <xf numFmtId="166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Courbe complète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'R305'!$A$78:$A$164</c:f>
              <c:numCache>
                <c:formatCode>General</c:formatCode>
                <c:ptCount val="87"/>
                <c:pt idx="0">
                  <c:v>630</c:v>
                </c:pt>
                <c:pt idx="1">
                  <c:v>625</c:v>
                </c:pt>
                <c:pt idx="2">
                  <c:v>620</c:v>
                </c:pt>
                <c:pt idx="3">
                  <c:v>615</c:v>
                </c:pt>
                <c:pt idx="4">
                  <c:v>610</c:v>
                </c:pt>
                <c:pt idx="5">
                  <c:v>605</c:v>
                </c:pt>
                <c:pt idx="6">
                  <c:v>600</c:v>
                </c:pt>
                <c:pt idx="7">
                  <c:v>595</c:v>
                </c:pt>
                <c:pt idx="8">
                  <c:v>590</c:v>
                </c:pt>
                <c:pt idx="9">
                  <c:v>585</c:v>
                </c:pt>
                <c:pt idx="10">
                  <c:v>580</c:v>
                </c:pt>
                <c:pt idx="11">
                  <c:v>575</c:v>
                </c:pt>
                <c:pt idx="12">
                  <c:v>570</c:v>
                </c:pt>
                <c:pt idx="13">
                  <c:v>565</c:v>
                </c:pt>
                <c:pt idx="14">
                  <c:v>560</c:v>
                </c:pt>
                <c:pt idx="15">
                  <c:v>555</c:v>
                </c:pt>
                <c:pt idx="16">
                  <c:v>550</c:v>
                </c:pt>
                <c:pt idx="17">
                  <c:v>545</c:v>
                </c:pt>
                <c:pt idx="18">
                  <c:v>540</c:v>
                </c:pt>
                <c:pt idx="19">
                  <c:v>535</c:v>
                </c:pt>
                <c:pt idx="20">
                  <c:v>530</c:v>
                </c:pt>
                <c:pt idx="21">
                  <c:v>525</c:v>
                </c:pt>
                <c:pt idx="22">
                  <c:v>520</c:v>
                </c:pt>
                <c:pt idx="23">
                  <c:v>515</c:v>
                </c:pt>
                <c:pt idx="24">
                  <c:v>510</c:v>
                </c:pt>
                <c:pt idx="25">
                  <c:v>505</c:v>
                </c:pt>
                <c:pt idx="26">
                  <c:v>500</c:v>
                </c:pt>
                <c:pt idx="27">
                  <c:v>495</c:v>
                </c:pt>
                <c:pt idx="28">
                  <c:v>490</c:v>
                </c:pt>
                <c:pt idx="29">
                  <c:v>485</c:v>
                </c:pt>
                <c:pt idx="30">
                  <c:v>480</c:v>
                </c:pt>
                <c:pt idx="31">
                  <c:v>475</c:v>
                </c:pt>
                <c:pt idx="32">
                  <c:v>470</c:v>
                </c:pt>
                <c:pt idx="33">
                  <c:v>465</c:v>
                </c:pt>
                <c:pt idx="34">
                  <c:v>460</c:v>
                </c:pt>
                <c:pt idx="35">
                  <c:v>455</c:v>
                </c:pt>
                <c:pt idx="36">
                  <c:v>450</c:v>
                </c:pt>
                <c:pt idx="37">
                  <c:v>445</c:v>
                </c:pt>
                <c:pt idx="38">
                  <c:v>440</c:v>
                </c:pt>
                <c:pt idx="39">
                  <c:v>435</c:v>
                </c:pt>
                <c:pt idx="40">
                  <c:v>430</c:v>
                </c:pt>
                <c:pt idx="41">
                  <c:v>425</c:v>
                </c:pt>
                <c:pt idx="42">
                  <c:v>420</c:v>
                </c:pt>
                <c:pt idx="43">
                  <c:v>415</c:v>
                </c:pt>
                <c:pt idx="44">
                  <c:v>410</c:v>
                </c:pt>
                <c:pt idx="45">
                  <c:v>405</c:v>
                </c:pt>
                <c:pt idx="46">
                  <c:v>400</c:v>
                </c:pt>
                <c:pt idx="47">
                  <c:v>395</c:v>
                </c:pt>
                <c:pt idx="48">
                  <c:v>390</c:v>
                </c:pt>
                <c:pt idx="49">
                  <c:v>385</c:v>
                </c:pt>
                <c:pt idx="50">
                  <c:v>380</c:v>
                </c:pt>
                <c:pt idx="51">
                  <c:v>375</c:v>
                </c:pt>
                <c:pt idx="52">
                  <c:v>370</c:v>
                </c:pt>
                <c:pt idx="53">
                  <c:v>365</c:v>
                </c:pt>
                <c:pt idx="54">
                  <c:v>360</c:v>
                </c:pt>
                <c:pt idx="55">
                  <c:v>355</c:v>
                </c:pt>
                <c:pt idx="56">
                  <c:v>350</c:v>
                </c:pt>
                <c:pt idx="57">
                  <c:v>345</c:v>
                </c:pt>
                <c:pt idx="58">
                  <c:v>340</c:v>
                </c:pt>
                <c:pt idx="59">
                  <c:v>335</c:v>
                </c:pt>
                <c:pt idx="60">
                  <c:v>330</c:v>
                </c:pt>
                <c:pt idx="61">
                  <c:v>325</c:v>
                </c:pt>
                <c:pt idx="62">
                  <c:v>320</c:v>
                </c:pt>
                <c:pt idx="63">
                  <c:v>315</c:v>
                </c:pt>
                <c:pt idx="64">
                  <c:v>310</c:v>
                </c:pt>
                <c:pt idx="65">
                  <c:v>305</c:v>
                </c:pt>
                <c:pt idx="66">
                  <c:v>300</c:v>
                </c:pt>
                <c:pt idx="67">
                  <c:v>295</c:v>
                </c:pt>
                <c:pt idx="68">
                  <c:v>290</c:v>
                </c:pt>
                <c:pt idx="69">
                  <c:v>285</c:v>
                </c:pt>
                <c:pt idx="70">
                  <c:v>280</c:v>
                </c:pt>
                <c:pt idx="71">
                  <c:v>275</c:v>
                </c:pt>
                <c:pt idx="72">
                  <c:v>270</c:v>
                </c:pt>
                <c:pt idx="73">
                  <c:v>265</c:v>
                </c:pt>
                <c:pt idx="74">
                  <c:v>260</c:v>
                </c:pt>
                <c:pt idx="75">
                  <c:v>255</c:v>
                </c:pt>
                <c:pt idx="76">
                  <c:v>250</c:v>
                </c:pt>
                <c:pt idx="77">
                  <c:v>245</c:v>
                </c:pt>
                <c:pt idx="78">
                  <c:v>240</c:v>
                </c:pt>
                <c:pt idx="79">
                  <c:v>235</c:v>
                </c:pt>
                <c:pt idx="80">
                  <c:v>230</c:v>
                </c:pt>
                <c:pt idx="81">
                  <c:v>225</c:v>
                </c:pt>
                <c:pt idx="82">
                  <c:v>220</c:v>
                </c:pt>
                <c:pt idx="83">
                  <c:v>215</c:v>
                </c:pt>
                <c:pt idx="84">
                  <c:v>210</c:v>
                </c:pt>
                <c:pt idx="85">
                  <c:v>205</c:v>
                </c:pt>
                <c:pt idx="86">
                  <c:v>200</c:v>
                </c:pt>
              </c:numCache>
            </c:numRef>
          </c:xVal>
          <c:yVal>
            <c:numRef>
              <c:f>'R305'!$B$78:$B$164</c:f>
              <c:numCache>
                <c:formatCode>General</c:formatCode>
                <c:ptCount val="87"/>
                <c:pt idx="0">
                  <c:v>85.168621999999999</c:v>
                </c:pt>
                <c:pt idx="1">
                  <c:v>81.145206999999999</c:v>
                </c:pt>
                <c:pt idx="2">
                  <c:v>73.625546</c:v>
                </c:pt>
                <c:pt idx="3">
                  <c:v>61.178384000000001</c:v>
                </c:pt>
                <c:pt idx="4">
                  <c:v>44.255851999999997</c:v>
                </c:pt>
                <c:pt idx="5">
                  <c:v>26.718658000000001</c:v>
                </c:pt>
                <c:pt idx="6">
                  <c:v>13.742667000000001</c:v>
                </c:pt>
                <c:pt idx="7">
                  <c:v>7.0920329999999998</c:v>
                </c:pt>
                <c:pt idx="8">
                  <c:v>4.6188469999999997</c:v>
                </c:pt>
                <c:pt idx="9">
                  <c:v>3.8344909999999999</c:v>
                </c:pt>
                <c:pt idx="10">
                  <c:v>3.5638519999999998</c:v>
                </c:pt>
                <c:pt idx="11">
                  <c:v>3.4421819999999999</c:v>
                </c:pt>
                <c:pt idx="12">
                  <c:v>3.38672</c:v>
                </c:pt>
                <c:pt idx="13">
                  <c:v>3.393408</c:v>
                </c:pt>
                <c:pt idx="14">
                  <c:v>3.4882409999999999</c:v>
                </c:pt>
                <c:pt idx="15">
                  <c:v>3.6690019999999999</c:v>
                </c:pt>
                <c:pt idx="16">
                  <c:v>3.846978</c:v>
                </c:pt>
                <c:pt idx="17">
                  <c:v>3.9053399999999998</c:v>
                </c:pt>
                <c:pt idx="18">
                  <c:v>3.8521109999999998</c:v>
                </c:pt>
                <c:pt idx="19">
                  <c:v>3.8326549999999999</c:v>
                </c:pt>
                <c:pt idx="20">
                  <c:v>3.9886200000000001</c:v>
                </c:pt>
                <c:pt idx="21">
                  <c:v>4.4946910000000004</c:v>
                </c:pt>
                <c:pt idx="22">
                  <c:v>5.5961480000000003</c:v>
                </c:pt>
                <c:pt idx="23">
                  <c:v>7.5359930000000004</c:v>
                </c:pt>
                <c:pt idx="24">
                  <c:v>10.257213999999999</c:v>
                </c:pt>
                <c:pt idx="25">
                  <c:v>13.294862</c:v>
                </c:pt>
                <c:pt idx="26">
                  <c:v>16.199605999999999</c:v>
                </c:pt>
                <c:pt idx="27">
                  <c:v>19.105426000000001</c:v>
                </c:pt>
                <c:pt idx="28">
                  <c:v>22.422457999999999</c:v>
                </c:pt>
                <c:pt idx="29">
                  <c:v>26.193417</c:v>
                </c:pt>
                <c:pt idx="30">
                  <c:v>29.511493999999999</c:v>
                </c:pt>
                <c:pt idx="31">
                  <c:v>30.689641999999999</c:v>
                </c:pt>
                <c:pt idx="32">
                  <c:v>28.243884000000001</c:v>
                </c:pt>
                <c:pt idx="33">
                  <c:v>22.987031999999999</c:v>
                </c:pt>
                <c:pt idx="34">
                  <c:v>17.392330999999999</c:v>
                </c:pt>
                <c:pt idx="35">
                  <c:v>13.369899</c:v>
                </c:pt>
                <c:pt idx="36">
                  <c:v>11.279320999999999</c:v>
                </c:pt>
                <c:pt idx="37">
                  <c:v>10.644708</c:v>
                </c:pt>
                <c:pt idx="38">
                  <c:v>10.910368</c:v>
                </c:pt>
                <c:pt idx="39">
                  <c:v>11.757984</c:v>
                </c:pt>
                <c:pt idx="40">
                  <c:v>13.153427000000001</c:v>
                </c:pt>
                <c:pt idx="41">
                  <c:v>15.379068999999999</c:v>
                </c:pt>
                <c:pt idx="42">
                  <c:v>18.747115999999998</c:v>
                </c:pt>
                <c:pt idx="43">
                  <c:v>23.240652000000001</c:v>
                </c:pt>
                <c:pt idx="44">
                  <c:v>28.526216000000002</c:v>
                </c:pt>
                <c:pt idx="45">
                  <c:v>34.201130999999997</c:v>
                </c:pt>
                <c:pt idx="46">
                  <c:v>39.842449999999999</c:v>
                </c:pt>
                <c:pt idx="47">
                  <c:v>44.808019000000002</c:v>
                </c:pt>
                <c:pt idx="48">
                  <c:v>48.536042999999999</c:v>
                </c:pt>
                <c:pt idx="49">
                  <c:v>50.89423</c:v>
                </c:pt>
                <c:pt idx="50">
                  <c:v>52.161701000000001</c:v>
                </c:pt>
                <c:pt idx="51">
                  <c:v>52.682259000000002</c:v>
                </c:pt>
                <c:pt idx="52">
                  <c:v>52.337634999999999</c:v>
                </c:pt>
                <c:pt idx="53">
                  <c:v>51.239966000000003</c:v>
                </c:pt>
                <c:pt idx="54">
                  <c:v>49.651519999999998</c:v>
                </c:pt>
                <c:pt idx="55">
                  <c:v>47.094999000000001</c:v>
                </c:pt>
                <c:pt idx="56">
                  <c:v>43.441704000000001</c:v>
                </c:pt>
                <c:pt idx="57">
                  <c:v>39.00291</c:v>
                </c:pt>
                <c:pt idx="58">
                  <c:v>33.693221999999999</c:v>
                </c:pt>
                <c:pt idx="59">
                  <c:v>27.541205999999999</c:v>
                </c:pt>
                <c:pt idx="60">
                  <c:v>20.813369000000002</c:v>
                </c:pt>
                <c:pt idx="61">
                  <c:v>14.278902</c:v>
                </c:pt>
                <c:pt idx="62">
                  <c:v>9.0742239999999992</c:v>
                </c:pt>
                <c:pt idx="63">
                  <c:v>5.9262139999999999</c:v>
                </c:pt>
                <c:pt idx="64">
                  <c:v>4.8533429999999997</c:v>
                </c:pt>
                <c:pt idx="65">
                  <c:v>4.892226</c:v>
                </c:pt>
                <c:pt idx="66">
                  <c:v>5.181235</c:v>
                </c:pt>
                <c:pt idx="67">
                  <c:v>5.4398669999999996</c:v>
                </c:pt>
                <c:pt idx="68">
                  <c:v>5.7420650000000002</c:v>
                </c:pt>
                <c:pt idx="69">
                  <c:v>6.1647780000000001</c:v>
                </c:pt>
                <c:pt idx="70">
                  <c:v>6.6898609999999996</c:v>
                </c:pt>
                <c:pt idx="71">
                  <c:v>7.0907049999999998</c:v>
                </c:pt>
                <c:pt idx="72">
                  <c:v>7.3349919999999997</c:v>
                </c:pt>
                <c:pt idx="73">
                  <c:v>7.5564020000000003</c:v>
                </c:pt>
                <c:pt idx="74">
                  <c:v>7.9454019999999996</c:v>
                </c:pt>
                <c:pt idx="75">
                  <c:v>8.3523619999999994</c:v>
                </c:pt>
                <c:pt idx="76">
                  <c:v>8.8233169999999994</c:v>
                </c:pt>
                <c:pt idx="77">
                  <c:v>9.4088499999999993</c:v>
                </c:pt>
                <c:pt idx="78">
                  <c:v>10.283607999999999</c:v>
                </c:pt>
                <c:pt idx="79">
                  <c:v>12.188689999999999</c:v>
                </c:pt>
                <c:pt idx="80">
                  <c:v>14.796901999999999</c:v>
                </c:pt>
                <c:pt idx="81">
                  <c:v>16.623850000000001</c:v>
                </c:pt>
                <c:pt idx="82">
                  <c:v>18.333333</c:v>
                </c:pt>
                <c:pt idx="83">
                  <c:v>20.800618</c:v>
                </c:pt>
                <c:pt idx="84">
                  <c:v>24.728553999999999</c:v>
                </c:pt>
                <c:pt idx="85">
                  <c:v>31.474378000000002</c:v>
                </c:pt>
                <c:pt idx="86">
                  <c:v>42.245029000000002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4789048"/>
        <c:axId val="354790616"/>
      </c:scatterChart>
      <c:valAx>
        <c:axId val="3547890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4790616"/>
        <c:crosses val="autoZero"/>
        <c:crossBetween val="midCat"/>
      </c:valAx>
      <c:valAx>
        <c:axId val="354790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47890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3"/>
            <c:dispRSqr val="1"/>
            <c:dispEq val="1"/>
            <c:trendlineLbl>
              <c:layout>
                <c:manualLayout>
                  <c:x val="-0.28486198600174978"/>
                  <c:y val="-0.3047765383493730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'R305'!$A$142:$A$164</c:f>
              <c:numCache>
                <c:formatCode>General</c:formatCode>
                <c:ptCount val="23"/>
                <c:pt idx="0">
                  <c:v>310</c:v>
                </c:pt>
                <c:pt idx="1">
                  <c:v>305</c:v>
                </c:pt>
                <c:pt idx="2">
                  <c:v>300</c:v>
                </c:pt>
                <c:pt idx="3">
                  <c:v>295</c:v>
                </c:pt>
                <c:pt idx="4">
                  <c:v>290</c:v>
                </c:pt>
                <c:pt idx="5">
                  <c:v>285</c:v>
                </c:pt>
                <c:pt idx="6">
                  <c:v>280</c:v>
                </c:pt>
                <c:pt idx="7">
                  <c:v>275</c:v>
                </c:pt>
                <c:pt idx="8">
                  <c:v>270</c:v>
                </c:pt>
                <c:pt idx="9">
                  <c:v>265</c:v>
                </c:pt>
                <c:pt idx="10">
                  <c:v>260</c:v>
                </c:pt>
                <c:pt idx="11">
                  <c:v>255</c:v>
                </c:pt>
                <c:pt idx="12">
                  <c:v>250</c:v>
                </c:pt>
                <c:pt idx="13">
                  <c:v>245</c:v>
                </c:pt>
                <c:pt idx="14">
                  <c:v>240</c:v>
                </c:pt>
                <c:pt idx="15">
                  <c:v>235</c:v>
                </c:pt>
                <c:pt idx="16">
                  <c:v>230</c:v>
                </c:pt>
                <c:pt idx="17">
                  <c:v>225</c:v>
                </c:pt>
                <c:pt idx="18">
                  <c:v>220</c:v>
                </c:pt>
                <c:pt idx="19">
                  <c:v>215</c:v>
                </c:pt>
                <c:pt idx="20">
                  <c:v>210</c:v>
                </c:pt>
                <c:pt idx="21">
                  <c:v>205</c:v>
                </c:pt>
                <c:pt idx="22">
                  <c:v>200</c:v>
                </c:pt>
              </c:numCache>
            </c:numRef>
          </c:xVal>
          <c:yVal>
            <c:numRef>
              <c:f>'R305'!$B$142:$B$164</c:f>
              <c:numCache>
                <c:formatCode>General</c:formatCode>
                <c:ptCount val="23"/>
                <c:pt idx="0">
                  <c:v>4.8533429999999997</c:v>
                </c:pt>
                <c:pt idx="1">
                  <c:v>4.892226</c:v>
                </c:pt>
                <c:pt idx="2">
                  <c:v>5.181235</c:v>
                </c:pt>
                <c:pt idx="3">
                  <c:v>5.4398669999999996</c:v>
                </c:pt>
                <c:pt idx="4">
                  <c:v>5.7420650000000002</c:v>
                </c:pt>
                <c:pt idx="5">
                  <c:v>6.1647780000000001</c:v>
                </c:pt>
                <c:pt idx="6">
                  <c:v>6.6898609999999996</c:v>
                </c:pt>
                <c:pt idx="7">
                  <c:v>7.0907049999999998</c:v>
                </c:pt>
                <c:pt idx="8">
                  <c:v>7.3349919999999997</c:v>
                </c:pt>
                <c:pt idx="9">
                  <c:v>7.5564020000000003</c:v>
                </c:pt>
                <c:pt idx="10">
                  <c:v>7.9454019999999996</c:v>
                </c:pt>
                <c:pt idx="11">
                  <c:v>8.3523619999999994</c:v>
                </c:pt>
                <c:pt idx="12">
                  <c:v>8.8233169999999994</c:v>
                </c:pt>
                <c:pt idx="13">
                  <c:v>9.4088499999999993</c:v>
                </c:pt>
                <c:pt idx="14">
                  <c:v>10.283607999999999</c:v>
                </c:pt>
                <c:pt idx="15">
                  <c:v>12.188689999999999</c:v>
                </c:pt>
                <c:pt idx="16">
                  <c:v>14.796901999999999</c:v>
                </c:pt>
                <c:pt idx="17">
                  <c:v>16.623850000000001</c:v>
                </c:pt>
                <c:pt idx="18">
                  <c:v>18.333333</c:v>
                </c:pt>
                <c:pt idx="19">
                  <c:v>20.800618</c:v>
                </c:pt>
                <c:pt idx="20">
                  <c:v>24.728553999999999</c:v>
                </c:pt>
                <c:pt idx="21">
                  <c:v>31.474378000000002</c:v>
                </c:pt>
                <c:pt idx="22">
                  <c:v>42.245029000000002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4791400"/>
        <c:axId val="354791008"/>
      </c:scatterChart>
      <c:valAx>
        <c:axId val="3547914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4791008"/>
        <c:crosses val="autoZero"/>
        <c:crossBetween val="midCat"/>
      </c:valAx>
      <c:valAx>
        <c:axId val="354791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47914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450</a:t>
            </a:r>
            <a:r>
              <a:rPr lang="fr-FR" baseline="0"/>
              <a:t> à 530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'R305'!$B$3</c:f>
              <c:strCache>
                <c:ptCount val="1"/>
                <c:pt idx="0">
                  <c:v>13MMOL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4"/>
            <c:dispRSqr val="0"/>
            <c:dispEq val="0"/>
          </c:trendline>
          <c:xVal>
            <c:numRef>
              <c:f>'R305'!$A$98:$A$114</c:f>
              <c:numCache>
                <c:formatCode>General</c:formatCode>
                <c:ptCount val="17"/>
                <c:pt idx="0">
                  <c:v>530</c:v>
                </c:pt>
                <c:pt idx="1">
                  <c:v>525</c:v>
                </c:pt>
                <c:pt idx="2">
                  <c:v>520</c:v>
                </c:pt>
                <c:pt idx="3">
                  <c:v>515</c:v>
                </c:pt>
                <c:pt idx="4">
                  <c:v>510</c:v>
                </c:pt>
                <c:pt idx="5">
                  <c:v>505</c:v>
                </c:pt>
                <c:pt idx="6">
                  <c:v>500</c:v>
                </c:pt>
                <c:pt idx="7">
                  <c:v>495</c:v>
                </c:pt>
                <c:pt idx="8">
                  <c:v>490</c:v>
                </c:pt>
                <c:pt idx="9">
                  <c:v>485</c:v>
                </c:pt>
                <c:pt idx="10">
                  <c:v>480</c:v>
                </c:pt>
                <c:pt idx="11">
                  <c:v>475</c:v>
                </c:pt>
                <c:pt idx="12">
                  <c:v>470</c:v>
                </c:pt>
                <c:pt idx="13">
                  <c:v>465</c:v>
                </c:pt>
                <c:pt idx="14">
                  <c:v>460</c:v>
                </c:pt>
                <c:pt idx="15">
                  <c:v>455</c:v>
                </c:pt>
                <c:pt idx="16">
                  <c:v>450</c:v>
                </c:pt>
              </c:numCache>
            </c:numRef>
          </c:xVal>
          <c:yVal>
            <c:numRef>
              <c:f>'R305'!$B$98:$B$114</c:f>
              <c:numCache>
                <c:formatCode>General</c:formatCode>
                <c:ptCount val="17"/>
                <c:pt idx="0">
                  <c:v>3.9886200000000001</c:v>
                </c:pt>
                <c:pt idx="1">
                  <c:v>4.4946910000000004</c:v>
                </c:pt>
                <c:pt idx="2">
                  <c:v>5.5961480000000003</c:v>
                </c:pt>
                <c:pt idx="3">
                  <c:v>7.5359930000000004</c:v>
                </c:pt>
                <c:pt idx="4">
                  <c:v>10.257213999999999</c:v>
                </c:pt>
                <c:pt idx="5">
                  <c:v>13.294862</c:v>
                </c:pt>
                <c:pt idx="6">
                  <c:v>16.199605999999999</c:v>
                </c:pt>
                <c:pt idx="7">
                  <c:v>19.105426000000001</c:v>
                </c:pt>
                <c:pt idx="8">
                  <c:v>22.422457999999999</c:v>
                </c:pt>
                <c:pt idx="9">
                  <c:v>26.193417</c:v>
                </c:pt>
                <c:pt idx="10">
                  <c:v>29.511493999999999</c:v>
                </c:pt>
                <c:pt idx="11">
                  <c:v>30.689641999999999</c:v>
                </c:pt>
                <c:pt idx="12">
                  <c:v>28.243884000000001</c:v>
                </c:pt>
                <c:pt idx="13">
                  <c:v>22.987031999999999</c:v>
                </c:pt>
                <c:pt idx="14">
                  <c:v>17.392330999999999</c:v>
                </c:pt>
                <c:pt idx="15">
                  <c:v>13.369899</c:v>
                </c:pt>
                <c:pt idx="16">
                  <c:v>11.279320999999999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'R305'!$C$3</c:f>
              <c:strCache>
                <c:ptCount val="1"/>
                <c:pt idx="0">
                  <c:v>9,5MMOL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poly"/>
            <c:order val="4"/>
            <c:dispRSqr val="0"/>
            <c:dispEq val="0"/>
          </c:trendline>
          <c:xVal>
            <c:numRef>
              <c:f>'R305'!$A$98:$A$114</c:f>
              <c:numCache>
                <c:formatCode>General</c:formatCode>
                <c:ptCount val="17"/>
                <c:pt idx="0">
                  <c:v>530</c:v>
                </c:pt>
                <c:pt idx="1">
                  <c:v>525</c:v>
                </c:pt>
                <c:pt idx="2">
                  <c:v>520</c:v>
                </c:pt>
                <c:pt idx="3">
                  <c:v>515</c:v>
                </c:pt>
                <c:pt idx="4">
                  <c:v>510</c:v>
                </c:pt>
                <c:pt idx="5">
                  <c:v>505</c:v>
                </c:pt>
                <c:pt idx="6">
                  <c:v>500</c:v>
                </c:pt>
                <c:pt idx="7">
                  <c:v>495</c:v>
                </c:pt>
                <c:pt idx="8">
                  <c:v>490</c:v>
                </c:pt>
                <c:pt idx="9">
                  <c:v>485</c:v>
                </c:pt>
                <c:pt idx="10">
                  <c:v>480</c:v>
                </c:pt>
                <c:pt idx="11">
                  <c:v>475</c:v>
                </c:pt>
                <c:pt idx="12">
                  <c:v>470</c:v>
                </c:pt>
                <c:pt idx="13">
                  <c:v>465</c:v>
                </c:pt>
                <c:pt idx="14">
                  <c:v>460</c:v>
                </c:pt>
                <c:pt idx="15">
                  <c:v>455</c:v>
                </c:pt>
                <c:pt idx="16">
                  <c:v>450</c:v>
                </c:pt>
              </c:numCache>
            </c:numRef>
          </c:xVal>
          <c:yVal>
            <c:numRef>
              <c:f>'R305'!$C$98:$C$114</c:f>
              <c:numCache>
                <c:formatCode>General</c:formatCode>
                <c:ptCount val="17"/>
                <c:pt idx="0">
                  <c:v>9.5747289999999996</c:v>
                </c:pt>
                <c:pt idx="1">
                  <c:v>11.035081999999999</c:v>
                </c:pt>
                <c:pt idx="2">
                  <c:v>13.675708999999999</c:v>
                </c:pt>
                <c:pt idx="3">
                  <c:v>17.540506000000001</c:v>
                </c:pt>
                <c:pt idx="4">
                  <c:v>22.169643000000001</c:v>
                </c:pt>
                <c:pt idx="5">
                  <c:v>26.726064000000001</c:v>
                </c:pt>
                <c:pt idx="6">
                  <c:v>30.661214000000001</c:v>
                </c:pt>
                <c:pt idx="7">
                  <c:v>34.213437999999996</c:v>
                </c:pt>
                <c:pt idx="8">
                  <c:v>37.863346999999997</c:v>
                </c:pt>
                <c:pt idx="9">
                  <c:v>41.714841</c:v>
                </c:pt>
                <c:pt idx="10">
                  <c:v>44.954194999999999</c:v>
                </c:pt>
                <c:pt idx="11">
                  <c:v>46.143656</c:v>
                </c:pt>
                <c:pt idx="12">
                  <c:v>43.970903999999997</c:v>
                </c:pt>
                <c:pt idx="13">
                  <c:v>38.824342999999999</c:v>
                </c:pt>
                <c:pt idx="14">
                  <c:v>32.685619000000003</c:v>
                </c:pt>
                <c:pt idx="15">
                  <c:v>27.687956</c:v>
                </c:pt>
                <c:pt idx="16">
                  <c:v>24.792037000000001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'R305'!$D$3</c:f>
              <c:strCache>
                <c:ptCount val="1"/>
                <c:pt idx="0">
                  <c:v>7,2MMOL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poly"/>
            <c:order val="4"/>
            <c:dispRSqr val="0"/>
            <c:dispEq val="0"/>
          </c:trendline>
          <c:xVal>
            <c:numRef>
              <c:f>'R305'!$A$98:$A$114</c:f>
              <c:numCache>
                <c:formatCode>General</c:formatCode>
                <c:ptCount val="17"/>
                <c:pt idx="0">
                  <c:v>530</c:v>
                </c:pt>
                <c:pt idx="1">
                  <c:v>525</c:v>
                </c:pt>
                <c:pt idx="2">
                  <c:v>520</c:v>
                </c:pt>
                <c:pt idx="3">
                  <c:v>515</c:v>
                </c:pt>
                <c:pt idx="4">
                  <c:v>510</c:v>
                </c:pt>
                <c:pt idx="5">
                  <c:v>505</c:v>
                </c:pt>
                <c:pt idx="6">
                  <c:v>500</c:v>
                </c:pt>
                <c:pt idx="7">
                  <c:v>495</c:v>
                </c:pt>
                <c:pt idx="8">
                  <c:v>490</c:v>
                </c:pt>
                <c:pt idx="9">
                  <c:v>485</c:v>
                </c:pt>
                <c:pt idx="10">
                  <c:v>480</c:v>
                </c:pt>
                <c:pt idx="11">
                  <c:v>475</c:v>
                </c:pt>
                <c:pt idx="12">
                  <c:v>470</c:v>
                </c:pt>
                <c:pt idx="13">
                  <c:v>465</c:v>
                </c:pt>
                <c:pt idx="14">
                  <c:v>460</c:v>
                </c:pt>
                <c:pt idx="15">
                  <c:v>455</c:v>
                </c:pt>
                <c:pt idx="16">
                  <c:v>450</c:v>
                </c:pt>
              </c:numCache>
            </c:numRef>
          </c:xVal>
          <c:yVal>
            <c:numRef>
              <c:f>'R305'!$D$98:$D$114</c:f>
              <c:numCache>
                <c:formatCode>General</c:formatCode>
                <c:ptCount val="17"/>
                <c:pt idx="0">
                  <c:v>20.528525999999999</c:v>
                </c:pt>
                <c:pt idx="1">
                  <c:v>22.732811999999999</c:v>
                </c:pt>
                <c:pt idx="2">
                  <c:v>26.390913999999999</c:v>
                </c:pt>
                <c:pt idx="3">
                  <c:v>31.276216999999999</c:v>
                </c:pt>
                <c:pt idx="4">
                  <c:v>36.64481</c:v>
                </c:pt>
                <c:pt idx="5">
                  <c:v>41.577646999999999</c:v>
                </c:pt>
                <c:pt idx="6">
                  <c:v>45.589942999999998</c:v>
                </c:pt>
                <c:pt idx="7">
                  <c:v>48.994588999999998</c:v>
                </c:pt>
                <c:pt idx="8">
                  <c:v>52.253186999999997</c:v>
                </c:pt>
                <c:pt idx="9">
                  <c:v>55.500151000000002</c:v>
                </c:pt>
                <c:pt idx="10">
                  <c:v>58.150368999999998</c:v>
                </c:pt>
                <c:pt idx="11">
                  <c:v>59.147390999999999</c:v>
                </c:pt>
                <c:pt idx="12">
                  <c:v>57.473638000000001</c:v>
                </c:pt>
                <c:pt idx="13">
                  <c:v>53.292088</c:v>
                </c:pt>
                <c:pt idx="14">
                  <c:v>47.934350000000002</c:v>
                </c:pt>
                <c:pt idx="15">
                  <c:v>43.268462999999997</c:v>
                </c:pt>
                <c:pt idx="16">
                  <c:v>40.422373999999998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'R305'!$E$3</c:f>
              <c:strCache>
                <c:ptCount val="1"/>
                <c:pt idx="0">
                  <c:v>5,5MMOL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poly"/>
            <c:order val="4"/>
            <c:dispRSqr val="0"/>
            <c:dispEq val="0"/>
          </c:trendline>
          <c:xVal>
            <c:numRef>
              <c:f>'R305'!$A$98:$A$114</c:f>
              <c:numCache>
                <c:formatCode>General</c:formatCode>
                <c:ptCount val="17"/>
                <c:pt idx="0">
                  <c:v>530</c:v>
                </c:pt>
                <c:pt idx="1">
                  <c:v>525</c:v>
                </c:pt>
                <c:pt idx="2">
                  <c:v>520</c:v>
                </c:pt>
                <c:pt idx="3">
                  <c:v>515</c:v>
                </c:pt>
                <c:pt idx="4">
                  <c:v>510</c:v>
                </c:pt>
                <c:pt idx="5">
                  <c:v>505</c:v>
                </c:pt>
                <c:pt idx="6">
                  <c:v>500</c:v>
                </c:pt>
                <c:pt idx="7">
                  <c:v>495</c:v>
                </c:pt>
                <c:pt idx="8">
                  <c:v>490</c:v>
                </c:pt>
                <c:pt idx="9">
                  <c:v>485</c:v>
                </c:pt>
                <c:pt idx="10">
                  <c:v>480</c:v>
                </c:pt>
                <c:pt idx="11">
                  <c:v>475</c:v>
                </c:pt>
                <c:pt idx="12">
                  <c:v>470</c:v>
                </c:pt>
                <c:pt idx="13">
                  <c:v>465</c:v>
                </c:pt>
                <c:pt idx="14">
                  <c:v>460</c:v>
                </c:pt>
                <c:pt idx="15">
                  <c:v>455</c:v>
                </c:pt>
                <c:pt idx="16">
                  <c:v>450</c:v>
                </c:pt>
              </c:numCache>
            </c:numRef>
          </c:xVal>
          <c:yVal>
            <c:numRef>
              <c:f>'R305'!$E$98:$E$114</c:f>
              <c:numCache>
                <c:formatCode>General</c:formatCode>
                <c:ptCount val="17"/>
                <c:pt idx="0">
                  <c:v>34.833235000000002</c:v>
                </c:pt>
                <c:pt idx="1">
                  <c:v>37.158386999999998</c:v>
                </c:pt>
                <c:pt idx="2">
                  <c:v>40.847177000000002</c:v>
                </c:pt>
                <c:pt idx="3">
                  <c:v>45.544891</c:v>
                </c:pt>
                <c:pt idx="4">
                  <c:v>50.467770000000002</c:v>
                </c:pt>
                <c:pt idx="5">
                  <c:v>54.822729000000002</c:v>
                </c:pt>
                <c:pt idx="6">
                  <c:v>58.292264000000003</c:v>
                </c:pt>
                <c:pt idx="7">
                  <c:v>61.115251999999998</c:v>
                </c:pt>
                <c:pt idx="8">
                  <c:v>63.719304000000001</c:v>
                </c:pt>
                <c:pt idx="9">
                  <c:v>66.237953000000005</c:v>
                </c:pt>
                <c:pt idx="10">
                  <c:v>68.280837000000005</c:v>
                </c:pt>
                <c:pt idx="11">
                  <c:v>69.117930999999999</c:v>
                </c:pt>
                <c:pt idx="12">
                  <c:v>67.955697000000001</c:v>
                </c:pt>
                <c:pt idx="13">
                  <c:v>64.857489000000001</c:v>
                </c:pt>
                <c:pt idx="14">
                  <c:v>60.703504000000002</c:v>
                </c:pt>
                <c:pt idx="15">
                  <c:v>56.937911999999997</c:v>
                </c:pt>
                <c:pt idx="16">
                  <c:v>54.522499000000003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4792184"/>
        <c:axId val="439937360"/>
      </c:scatterChart>
      <c:valAx>
        <c:axId val="354792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9937360"/>
        <c:crosses val="autoZero"/>
        <c:crossBetween val="midCat"/>
      </c:valAx>
      <c:valAx>
        <c:axId val="439937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47921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315 à 445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'R305'!$O$121</c:f>
              <c:strCache>
                <c:ptCount val="1"/>
                <c:pt idx="0">
                  <c:v>13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4"/>
            <c:dispRSqr val="0"/>
            <c:dispEq val="0"/>
          </c:trendline>
          <c:xVal>
            <c:numRef>
              <c:f>'R305'!$A$115:$A$141</c:f>
              <c:numCache>
                <c:formatCode>General</c:formatCode>
                <c:ptCount val="27"/>
                <c:pt idx="0">
                  <c:v>445</c:v>
                </c:pt>
                <c:pt idx="1">
                  <c:v>440</c:v>
                </c:pt>
                <c:pt idx="2">
                  <c:v>435</c:v>
                </c:pt>
                <c:pt idx="3">
                  <c:v>430</c:v>
                </c:pt>
                <c:pt idx="4">
                  <c:v>425</c:v>
                </c:pt>
                <c:pt idx="5">
                  <c:v>420</c:v>
                </c:pt>
                <c:pt idx="6">
                  <c:v>415</c:v>
                </c:pt>
                <c:pt idx="7">
                  <c:v>410</c:v>
                </c:pt>
                <c:pt idx="8">
                  <c:v>405</c:v>
                </c:pt>
                <c:pt idx="9">
                  <c:v>400</c:v>
                </c:pt>
                <c:pt idx="10">
                  <c:v>395</c:v>
                </c:pt>
                <c:pt idx="11">
                  <c:v>390</c:v>
                </c:pt>
                <c:pt idx="12">
                  <c:v>385</c:v>
                </c:pt>
                <c:pt idx="13">
                  <c:v>380</c:v>
                </c:pt>
                <c:pt idx="14">
                  <c:v>375</c:v>
                </c:pt>
                <c:pt idx="15">
                  <c:v>370</c:v>
                </c:pt>
                <c:pt idx="16">
                  <c:v>365</c:v>
                </c:pt>
                <c:pt idx="17">
                  <c:v>360</c:v>
                </c:pt>
                <c:pt idx="18">
                  <c:v>355</c:v>
                </c:pt>
                <c:pt idx="19">
                  <c:v>350</c:v>
                </c:pt>
                <c:pt idx="20">
                  <c:v>345</c:v>
                </c:pt>
                <c:pt idx="21">
                  <c:v>340</c:v>
                </c:pt>
                <c:pt idx="22">
                  <c:v>335</c:v>
                </c:pt>
                <c:pt idx="23">
                  <c:v>330</c:v>
                </c:pt>
                <c:pt idx="24">
                  <c:v>325</c:v>
                </c:pt>
                <c:pt idx="25">
                  <c:v>320</c:v>
                </c:pt>
                <c:pt idx="26">
                  <c:v>315</c:v>
                </c:pt>
              </c:numCache>
            </c:numRef>
          </c:xVal>
          <c:yVal>
            <c:numRef>
              <c:f>'R305'!$B$115:$B$141</c:f>
              <c:numCache>
                <c:formatCode>General</c:formatCode>
                <c:ptCount val="27"/>
                <c:pt idx="0">
                  <c:v>10.644708</c:v>
                </c:pt>
                <c:pt idx="1">
                  <c:v>10.910368</c:v>
                </c:pt>
                <c:pt idx="2">
                  <c:v>11.757984</c:v>
                </c:pt>
                <c:pt idx="3">
                  <c:v>13.153427000000001</c:v>
                </c:pt>
                <c:pt idx="4">
                  <c:v>15.379068999999999</c:v>
                </c:pt>
                <c:pt idx="5">
                  <c:v>18.747115999999998</c:v>
                </c:pt>
                <c:pt idx="6">
                  <c:v>23.240652000000001</c:v>
                </c:pt>
                <c:pt idx="7">
                  <c:v>28.526216000000002</c:v>
                </c:pt>
                <c:pt idx="8">
                  <c:v>34.201130999999997</c:v>
                </c:pt>
                <c:pt idx="9">
                  <c:v>39.842449999999999</c:v>
                </c:pt>
                <c:pt idx="10">
                  <c:v>44.808019000000002</c:v>
                </c:pt>
                <c:pt idx="11">
                  <c:v>48.536042999999999</c:v>
                </c:pt>
                <c:pt idx="12">
                  <c:v>50.89423</c:v>
                </c:pt>
                <c:pt idx="13">
                  <c:v>52.161701000000001</c:v>
                </c:pt>
                <c:pt idx="14">
                  <c:v>52.682259000000002</c:v>
                </c:pt>
                <c:pt idx="15">
                  <c:v>52.337634999999999</c:v>
                </c:pt>
                <c:pt idx="16">
                  <c:v>51.239966000000003</c:v>
                </c:pt>
                <c:pt idx="17">
                  <c:v>49.651519999999998</c:v>
                </c:pt>
                <c:pt idx="18">
                  <c:v>47.094999000000001</c:v>
                </c:pt>
                <c:pt idx="19">
                  <c:v>43.441704000000001</c:v>
                </c:pt>
                <c:pt idx="20">
                  <c:v>39.00291</c:v>
                </c:pt>
                <c:pt idx="21">
                  <c:v>33.693221999999999</c:v>
                </c:pt>
                <c:pt idx="22">
                  <c:v>27.541205999999999</c:v>
                </c:pt>
                <c:pt idx="23">
                  <c:v>20.813369000000002</c:v>
                </c:pt>
                <c:pt idx="24">
                  <c:v>14.278902</c:v>
                </c:pt>
                <c:pt idx="25">
                  <c:v>9.0742239999999992</c:v>
                </c:pt>
                <c:pt idx="26">
                  <c:v>5.9262139999999999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'R305'!$O$122</c:f>
              <c:strCache>
                <c:ptCount val="1"/>
                <c:pt idx="0">
                  <c:v>9,5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poly"/>
            <c:order val="4"/>
            <c:dispRSqr val="0"/>
            <c:dispEq val="0"/>
          </c:trendline>
          <c:xVal>
            <c:numRef>
              <c:f>'R305'!$A$115:$A$141</c:f>
              <c:numCache>
                <c:formatCode>General</c:formatCode>
                <c:ptCount val="27"/>
                <c:pt idx="0">
                  <c:v>445</c:v>
                </c:pt>
                <c:pt idx="1">
                  <c:v>440</c:v>
                </c:pt>
                <c:pt idx="2">
                  <c:v>435</c:v>
                </c:pt>
                <c:pt idx="3">
                  <c:v>430</c:v>
                </c:pt>
                <c:pt idx="4">
                  <c:v>425</c:v>
                </c:pt>
                <c:pt idx="5">
                  <c:v>420</c:v>
                </c:pt>
                <c:pt idx="6">
                  <c:v>415</c:v>
                </c:pt>
                <c:pt idx="7">
                  <c:v>410</c:v>
                </c:pt>
                <c:pt idx="8">
                  <c:v>405</c:v>
                </c:pt>
                <c:pt idx="9">
                  <c:v>400</c:v>
                </c:pt>
                <c:pt idx="10">
                  <c:v>395</c:v>
                </c:pt>
                <c:pt idx="11">
                  <c:v>390</c:v>
                </c:pt>
                <c:pt idx="12">
                  <c:v>385</c:v>
                </c:pt>
                <c:pt idx="13">
                  <c:v>380</c:v>
                </c:pt>
                <c:pt idx="14">
                  <c:v>375</c:v>
                </c:pt>
                <c:pt idx="15">
                  <c:v>370</c:v>
                </c:pt>
                <c:pt idx="16">
                  <c:v>365</c:v>
                </c:pt>
                <c:pt idx="17">
                  <c:v>360</c:v>
                </c:pt>
                <c:pt idx="18">
                  <c:v>355</c:v>
                </c:pt>
                <c:pt idx="19">
                  <c:v>350</c:v>
                </c:pt>
                <c:pt idx="20">
                  <c:v>345</c:v>
                </c:pt>
                <c:pt idx="21">
                  <c:v>340</c:v>
                </c:pt>
                <c:pt idx="22">
                  <c:v>335</c:v>
                </c:pt>
                <c:pt idx="23">
                  <c:v>330</c:v>
                </c:pt>
                <c:pt idx="24">
                  <c:v>325</c:v>
                </c:pt>
                <c:pt idx="25">
                  <c:v>320</c:v>
                </c:pt>
                <c:pt idx="26">
                  <c:v>315</c:v>
                </c:pt>
              </c:numCache>
            </c:numRef>
          </c:xVal>
          <c:yVal>
            <c:numRef>
              <c:f>'R305'!$C$115:$C$141</c:f>
              <c:numCache>
                <c:formatCode>General</c:formatCode>
                <c:ptCount val="27"/>
                <c:pt idx="0">
                  <c:v>23.851182999999999</c:v>
                </c:pt>
                <c:pt idx="1">
                  <c:v>24.242443999999999</c:v>
                </c:pt>
                <c:pt idx="2">
                  <c:v>25.472653000000001</c:v>
                </c:pt>
                <c:pt idx="3">
                  <c:v>27.412361000000001</c:v>
                </c:pt>
                <c:pt idx="4">
                  <c:v>30.294702999999998</c:v>
                </c:pt>
                <c:pt idx="5">
                  <c:v>34.304533999999997</c:v>
                </c:pt>
                <c:pt idx="6">
                  <c:v>39.237499999999997</c:v>
                </c:pt>
                <c:pt idx="7">
                  <c:v>44.566096000000002</c:v>
                </c:pt>
                <c:pt idx="8">
                  <c:v>49.818390000000001</c:v>
                </c:pt>
                <c:pt idx="9">
                  <c:v>54.627479000000001</c:v>
                </c:pt>
                <c:pt idx="10">
                  <c:v>58.590682000000001</c:v>
                </c:pt>
                <c:pt idx="11">
                  <c:v>61.314503999999999</c:v>
                </c:pt>
                <c:pt idx="12">
                  <c:v>62.853268999999997</c:v>
                </c:pt>
                <c:pt idx="13">
                  <c:v>63.623964999999998</c:v>
                </c:pt>
                <c:pt idx="14">
                  <c:v>64.086471000000003</c:v>
                </c:pt>
                <c:pt idx="15">
                  <c:v>63.887025000000001</c:v>
                </c:pt>
                <c:pt idx="16">
                  <c:v>62.889710999999998</c:v>
                </c:pt>
                <c:pt idx="17">
                  <c:v>61.292313</c:v>
                </c:pt>
                <c:pt idx="18">
                  <c:v>58.721775999999998</c:v>
                </c:pt>
                <c:pt idx="19">
                  <c:v>55.015770000000003</c:v>
                </c:pt>
                <c:pt idx="20">
                  <c:v>50.189002000000002</c:v>
                </c:pt>
                <c:pt idx="21">
                  <c:v>44.113422</c:v>
                </c:pt>
                <c:pt idx="22">
                  <c:v>36.681989000000002</c:v>
                </c:pt>
                <c:pt idx="23">
                  <c:v>28.132808000000001</c:v>
                </c:pt>
                <c:pt idx="24">
                  <c:v>19.396246000000001</c:v>
                </c:pt>
                <c:pt idx="25">
                  <c:v>11.929722999999999</c:v>
                </c:pt>
                <c:pt idx="26">
                  <c:v>7.0273680000000001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'R305'!$O$123</c:f>
              <c:strCache>
                <c:ptCount val="1"/>
                <c:pt idx="0">
                  <c:v>7,2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poly"/>
            <c:order val="4"/>
            <c:dispRSqr val="0"/>
            <c:dispEq val="0"/>
          </c:trendline>
          <c:xVal>
            <c:numRef>
              <c:f>'R305'!$A$115:$A$141</c:f>
              <c:numCache>
                <c:formatCode>General</c:formatCode>
                <c:ptCount val="27"/>
                <c:pt idx="0">
                  <c:v>445</c:v>
                </c:pt>
                <c:pt idx="1">
                  <c:v>440</c:v>
                </c:pt>
                <c:pt idx="2">
                  <c:v>435</c:v>
                </c:pt>
                <c:pt idx="3">
                  <c:v>430</c:v>
                </c:pt>
                <c:pt idx="4">
                  <c:v>425</c:v>
                </c:pt>
                <c:pt idx="5">
                  <c:v>420</c:v>
                </c:pt>
                <c:pt idx="6">
                  <c:v>415</c:v>
                </c:pt>
                <c:pt idx="7">
                  <c:v>410</c:v>
                </c:pt>
                <c:pt idx="8">
                  <c:v>405</c:v>
                </c:pt>
                <c:pt idx="9">
                  <c:v>400</c:v>
                </c:pt>
                <c:pt idx="10">
                  <c:v>395</c:v>
                </c:pt>
                <c:pt idx="11">
                  <c:v>390</c:v>
                </c:pt>
                <c:pt idx="12">
                  <c:v>385</c:v>
                </c:pt>
                <c:pt idx="13">
                  <c:v>380</c:v>
                </c:pt>
                <c:pt idx="14">
                  <c:v>375</c:v>
                </c:pt>
                <c:pt idx="15">
                  <c:v>370</c:v>
                </c:pt>
                <c:pt idx="16">
                  <c:v>365</c:v>
                </c:pt>
                <c:pt idx="17">
                  <c:v>360</c:v>
                </c:pt>
                <c:pt idx="18">
                  <c:v>355</c:v>
                </c:pt>
                <c:pt idx="19">
                  <c:v>350</c:v>
                </c:pt>
                <c:pt idx="20">
                  <c:v>345</c:v>
                </c:pt>
                <c:pt idx="21">
                  <c:v>340</c:v>
                </c:pt>
                <c:pt idx="22">
                  <c:v>335</c:v>
                </c:pt>
                <c:pt idx="23">
                  <c:v>330</c:v>
                </c:pt>
                <c:pt idx="24">
                  <c:v>325</c:v>
                </c:pt>
                <c:pt idx="25">
                  <c:v>320</c:v>
                </c:pt>
                <c:pt idx="26">
                  <c:v>315</c:v>
                </c:pt>
              </c:numCache>
            </c:numRef>
          </c:xVal>
          <c:yVal>
            <c:numRef>
              <c:f>'R305'!$D$115:$D$141</c:f>
              <c:numCache>
                <c:formatCode>General</c:formatCode>
                <c:ptCount val="27"/>
                <c:pt idx="0">
                  <c:v>39.456859999999999</c:v>
                </c:pt>
                <c:pt idx="1">
                  <c:v>39.858781</c:v>
                </c:pt>
                <c:pt idx="2">
                  <c:v>41.125582999999999</c:v>
                </c:pt>
                <c:pt idx="3">
                  <c:v>43.058743999999997</c:v>
                </c:pt>
                <c:pt idx="4">
                  <c:v>45.843828000000002</c:v>
                </c:pt>
                <c:pt idx="5">
                  <c:v>49.553162</c:v>
                </c:pt>
                <c:pt idx="6">
                  <c:v>53.901949000000002</c:v>
                </c:pt>
                <c:pt idx="7">
                  <c:v>58.358879000000002</c:v>
                </c:pt>
                <c:pt idx="8">
                  <c:v>62.519649000000001</c:v>
                </c:pt>
                <c:pt idx="9">
                  <c:v>66.132402999999996</c:v>
                </c:pt>
                <c:pt idx="10">
                  <c:v>68.950961000000007</c:v>
                </c:pt>
                <c:pt idx="11">
                  <c:v>70.714989000000003</c:v>
                </c:pt>
                <c:pt idx="12">
                  <c:v>71.474529000000004</c:v>
                </c:pt>
                <c:pt idx="13">
                  <c:v>71.814950999999994</c:v>
                </c:pt>
                <c:pt idx="14">
                  <c:v>72.228879000000006</c:v>
                </c:pt>
                <c:pt idx="15">
                  <c:v>72.181704999999994</c:v>
                </c:pt>
                <c:pt idx="16">
                  <c:v>71.359065000000001</c:v>
                </c:pt>
                <c:pt idx="17">
                  <c:v>69.788427999999996</c:v>
                </c:pt>
                <c:pt idx="18">
                  <c:v>67.257045000000005</c:v>
                </c:pt>
                <c:pt idx="19">
                  <c:v>63.542805999999999</c:v>
                </c:pt>
                <c:pt idx="20">
                  <c:v>58.567892999999998</c:v>
                </c:pt>
                <c:pt idx="21">
                  <c:v>51.993076000000002</c:v>
                </c:pt>
                <c:pt idx="22">
                  <c:v>43.662416</c:v>
                </c:pt>
                <c:pt idx="23">
                  <c:v>33.818026000000003</c:v>
                </c:pt>
                <c:pt idx="24">
                  <c:v>23.434916999999999</c:v>
                </c:pt>
                <c:pt idx="25">
                  <c:v>14.232172</c:v>
                </c:pt>
                <c:pt idx="26">
                  <c:v>7.765225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'R305'!$O$124</c:f>
              <c:strCache>
                <c:ptCount val="1"/>
                <c:pt idx="0">
                  <c:v>5,5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poly"/>
            <c:order val="4"/>
            <c:dispRSqr val="0"/>
            <c:dispEq val="0"/>
          </c:trendline>
          <c:xVal>
            <c:numRef>
              <c:f>'R305'!$A$115:$A$141</c:f>
              <c:numCache>
                <c:formatCode>General</c:formatCode>
                <c:ptCount val="27"/>
                <c:pt idx="0">
                  <c:v>445</c:v>
                </c:pt>
                <c:pt idx="1">
                  <c:v>440</c:v>
                </c:pt>
                <c:pt idx="2">
                  <c:v>435</c:v>
                </c:pt>
                <c:pt idx="3">
                  <c:v>430</c:v>
                </c:pt>
                <c:pt idx="4">
                  <c:v>425</c:v>
                </c:pt>
                <c:pt idx="5">
                  <c:v>420</c:v>
                </c:pt>
                <c:pt idx="6">
                  <c:v>415</c:v>
                </c:pt>
                <c:pt idx="7">
                  <c:v>410</c:v>
                </c:pt>
                <c:pt idx="8">
                  <c:v>405</c:v>
                </c:pt>
                <c:pt idx="9">
                  <c:v>400</c:v>
                </c:pt>
                <c:pt idx="10">
                  <c:v>395</c:v>
                </c:pt>
                <c:pt idx="11">
                  <c:v>390</c:v>
                </c:pt>
                <c:pt idx="12">
                  <c:v>385</c:v>
                </c:pt>
                <c:pt idx="13">
                  <c:v>380</c:v>
                </c:pt>
                <c:pt idx="14">
                  <c:v>375</c:v>
                </c:pt>
                <c:pt idx="15">
                  <c:v>370</c:v>
                </c:pt>
                <c:pt idx="16">
                  <c:v>365</c:v>
                </c:pt>
                <c:pt idx="17">
                  <c:v>360</c:v>
                </c:pt>
                <c:pt idx="18">
                  <c:v>355</c:v>
                </c:pt>
                <c:pt idx="19">
                  <c:v>350</c:v>
                </c:pt>
                <c:pt idx="20">
                  <c:v>345</c:v>
                </c:pt>
                <c:pt idx="21">
                  <c:v>340</c:v>
                </c:pt>
                <c:pt idx="22">
                  <c:v>335</c:v>
                </c:pt>
                <c:pt idx="23">
                  <c:v>330</c:v>
                </c:pt>
                <c:pt idx="24">
                  <c:v>325</c:v>
                </c:pt>
                <c:pt idx="25">
                  <c:v>320</c:v>
                </c:pt>
                <c:pt idx="26">
                  <c:v>315</c:v>
                </c:pt>
              </c:numCache>
            </c:numRef>
          </c:xVal>
          <c:yVal>
            <c:numRef>
              <c:f>'R305'!$E$115:$E$141</c:f>
              <c:numCache>
                <c:formatCode>General</c:formatCode>
                <c:ptCount val="27"/>
                <c:pt idx="0">
                  <c:v>53.680689000000001</c:v>
                </c:pt>
                <c:pt idx="1">
                  <c:v>54.022781000000002</c:v>
                </c:pt>
                <c:pt idx="2">
                  <c:v>55.137860000000003</c:v>
                </c:pt>
                <c:pt idx="3">
                  <c:v>56.816029999999998</c:v>
                </c:pt>
                <c:pt idx="4">
                  <c:v>59.122141999999997</c:v>
                </c:pt>
                <c:pt idx="5">
                  <c:v>62.079945000000002</c:v>
                </c:pt>
                <c:pt idx="6">
                  <c:v>65.429456000000002</c:v>
                </c:pt>
                <c:pt idx="7">
                  <c:v>68.750175999999996</c:v>
                </c:pt>
                <c:pt idx="8">
                  <c:v>71.743176000000005</c:v>
                </c:pt>
                <c:pt idx="9">
                  <c:v>74.303871999999998</c:v>
                </c:pt>
                <c:pt idx="10">
                  <c:v>76.227207000000007</c:v>
                </c:pt>
                <c:pt idx="11">
                  <c:v>77.299436</c:v>
                </c:pt>
                <c:pt idx="12">
                  <c:v>77.563689999999994</c:v>
                </c:pt>
                <c:pt idx="13">
                  <c:v>77.556771999999995</c:v>
                </c:pt>
                <c:pt idx="14">
                  <c:v>77.838618999999994</c:v>
                </c:pt>
                <c:pt idx="15">
                  <c:v>77.854163999999997</c:v>
                </c:pt>
                <c:pt idx="16">
                  <c:v>77.147132999999997</c:v>
                </c:pt>
                <c:pt idx="17">
                  <c:v>75.670188999999993</c:v>
                </c:pt>
                <c:pt idx="18">
                  <c:v>73.301850000000002</c:v>
                </c:pt>
                <c:pt idx="19">
                  <c:v>69.674198000000004</c:v>
                </c:pt>
                <c:pt idx="20">
                  <c:v>64.556246999999999</c:v>
                </c:pt>
                <c:pt idx="21">
                  <c:v>57.621343000000003</c:v>
                </c:pt>
                <c:pt idx="22">
                  <c:v>48.810039000000003</c:v>
                </c:pt>
                <c:pt idx="23">
                  <c:v>38.102626999999998</c:v>
                </c:pt>
                <c:pt idx="24">
                  <c:v>26.609541</c:v>
                </c:pt>
                <c:pt idx="25">
                  <c:v>16.114903000000002</c:v>
                </c:pt>
                <c:pt idx="26">
                  <c:v>8.4986789999999992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9938144"/>
        <c:axId val="439937752"/>
      </c:scatterChart>
      <c:valAx>
        <c:axId val="439938144"/>
        <c:scaling>
          <c:orientation val="minMax"/>
          <c:max val="45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9937752"/>
        <c:crosses val="autoZero"/>
        <c:crossBetween val="midCat"/>
      </c:valAx>
      <c:valAx>
        <c:axId val="439937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99381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'R305'!$O$121:$O$124</c:f>
              <c:numCache>
                <c:formatCode>General</c:formatCode>
                <c:ptCount val="4"/>
                <c:pt idx="0">
                  <c:v>13</c:v>
                </c:pt>
                <c:pt idx="1">
                  <c:v>9.5</c:v>
                </c:pt>
                <c:pt idx="2">
                  <c:v>7.2</c:v>
                </c:pt>
                <c:pt idx="3">
                  <c:v>5.5</c:v>
                </c:pt>
              </c:numCache>
            </c:numRef>
          </c:xVal>
          <c:yVal>
            <c:numRef>
              <c:f>'R305'!$P$121:$P$124</c:f>
              <c:numCache>
                <c:formatCode>0.00000E+00</c:formatCode>
                <c:ptCount val="4"/>
                <c:pt idx="0">
                  <c:v>2.2201971E-6</c:v>
                </c:pt>
                <c:pt idx="1">
                  <c:v>1.5933689962615299E-6</c:v>
                </c:pt>
                <c:pt idx="2">
                  <c:v>8.8137013030400002E-7</c:v>
                </c:pt>
                <c:pt idx="3">
                  <c:v>2.7997500775113298E-7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9936968"/>
        <c:axId val="439939320"/>
      </c:scatterChart>
      <c:valAx>
        <c:axId val="4399369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9939320"/>
        <c:crosses val="autoZero"/>
        <c:crossBetween val="midCat"/>
      </c:valAx>
      <c:valAx>
        <c:axId val="439939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99369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b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0"/>
            <c:trendlineLbl>
              <c:layout/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'R305'!$O$121:$O$124</c:f>
              <c:numCache>
                <c:formatCode>General</c:formatCode>
                <c:ptCount val="4"/>
                <c:pt idx="0">
                  <c:v>13</c:v>
                </c:pt>
                <c:pt idx="1">
                  <c:v>9.5</c:v>
                </c:pt>
                <c:pt idx="2">
                  <c:v>7.2</c:v>
                </c:pt>
                <c:pt idx="3">
                  <c:v>5.5</c:v>
                </c:pt>
              </c:numCache>
            </c:numRef>
          </c:xVal>
          <c:yVal>
            <c:numRef>
              <c:f>'R305'!$Q$121:$Q$124</c:f>
              <c:numCache>
                <c:formatCode>0.00000E+00</c:formatCode>
                <c:ptCount val="4"/>
                <c:pt idx="0">
                  <c:v>-3.2908837458999998E-3</c:v>
                </c:pt>
                <c:pt idx="1">
                  <c:v>-2.3309708954460302E-3</c:v>
                </c:pt>
                <c:pt idx="2">
                  <c:v>-1.23924329912612E-3</c:v>
                </c:pt>
                <c:pt idx="3">
                  <c:v>-3.1495496329606102E-4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8271352"/>
        <c:axId val="448273704"/>
      </c:scatterChart>
      <c:valAx>
        <c:axId val="4482713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8273704"/>
        <c:crosses val="autoZero"/>
        <c:crossBetween val="midCat"/>
      </c:valAx>
      <c:valAx>
        <c:axId val="448273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82713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0"/>
            <c:trendlineLbl>
              <c:layout/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'R305'!$O$121:$O$124</c:f>
              <c:numCache>
                <c:formatCode>General</c:formatCode>
                <c:ptCount val="4"/>
                <c:pt idx="0">
                  <c:v>13</c:v>
                </c:pt>
                <c:pt idx="1">
                  <c:v>9.5</c:v>
                </c:pt>
                <c:pt idx="2">
                  <c:v>7.2</c:v>
                </c:pt>
                <c:pt idx="3">
                  <c:v>5.5</c:v>
                </c:pt>
              </c:numCache>
            </c:numRef>
          </c:xVal>
          <c:yVal>
            <c:numRef>
              <c:f>'R305'!$R$121:$R$124</c:f>
              <c:numCache>
                <c:formatCode>0.00000E+00</c:formatCode>
                <c:ptCount val="4"/>
                <c:pt idx="0">
                  <c:v>1.8082909742085</c:v>
                </c:pt>
                <c:pt idx="1">
                  <c:v>1.2582583188654699</c:v>
                </c:pt>
                <c:pt idx="2">
                  <c:v>0.63326970867383803</c:v>
                </c:pt>
                <c:pt idx="3">
                  <c:v>0.10343899330416199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8270176"/>
        <c:axId val="448272528"/>
      </c:scatterChart>
      <c:valAx>
        <c:axId val="448270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8272528"/>
        <c:crosses val="autoZero"/>
        <c:crossBetween val="midCat"/>
      </c:valAx>
      <c:valAx>
        <c:axId val="448272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82701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0"/>
            <c:trendlineLbl>
              <c:layout/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'R305'!$O$121:$O$124</c:f>
              <c:numCache>
                <c:formatCode>General</c:formatCode>
                <c:ptCount val="4"/>
                <c:pt idx="0">
                  <c:v>13</c:v>
                </c:pt>
                <c:pt idx="1">
                  <c:v>9.5</c:v>
                </c:pt>
                <c:pt idx="2">
                  <c:v>7.2</c:v>
                </c:pt>
                <c:pt idx="3">
                  <c:v>5.5</c:v>
                </c:pt>
              </c:numCache>
            </c:numRef>
          </c:xVal>
          <c:yVal>
            <c:numRef>
              <c:f>'R305'!$S$121:$S$124</c:f>
              <c:numCache>
                <c:formatCode>0.00000E+00</c:formatCode>
                <c:ptCount val="4"/>
                <c:pt idx="0">
                  <c:v>-436.29640339184903</c:v>
                </c:pt>
                <c:pt idx="1">
                  <c:v>-296.46557690054198</c:v>
                </c:pt>
                <c:pt idx="2">
                  <c:v>-138.059532092539</c:v>
                </c:pt>
                <c:pt idx="3">
                  <c:v>-3.7256461963897398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8273312"/>
        <c:axId val="448270568"/>
      </c:scatterChart>
      <c:valAx>
        <c:axId val="448273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8270568"/>
        <c:crosses val="autoZero"/>
        <c:crossBetween val="midCat"/>
      </c:valAx>
      <c:valAx>
        <c:axId val="448270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82733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0"/>
            <c:trendlineLbl>
              <c:layout/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'R305'!$O$121:$O$124</c:f>
              <c:numCache>
                <c:formatCode>General</c:formatCode>
                <c:ptCount val="4"/>
                <c:pt idx="0">
                  <c:v>13</c:v>
                </c:pt>
                <c:pt idx="1">
                  <c:v>9.5</c:v>
                </c:pt>
                <c:pt idx="2">
                  <c:v>7.2</c:v>
                </c:pt>
                <c:pt idx="3">
                  <c:v>5.5</c:v>
                </c:pt>
              </c:numCache>
            </c:numRef>
          </c:xVal>
          <c:yVal>
            <c:numRef>
              <c:f>'R305'!$T$121:$T$124</c:f>
              <c:numCache>
                <c:formatCode>0.00000E+00</c:formatCode>
                <c:ptCount val="4"/>
                <c:pt idx="0">
                  <c:v>39010.886631822999</c:v>
                </c:pt>
                <c:pt idx="1">
                  <c:v>25710.192080507499</c:v>
                </c:pt>
                <c:pt idx="2">
                  <c:v>10713.922208027599</c:v>
                </c:pt>
                <c:pt idx="3">
                  <c:v>-1997.07931455525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3338032"/>
        <c:axId val="423338424"/>
      </c:scatterChart>
      <c:valAx>
        <c:axId val="423338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3338424"/>
        <c:crosses val="autoZero"/>
        <c:crossBetween val="midCat"/>
      </c:valAx>
      <c:valAx>
        <c:axId val="423338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33380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'R305'!$O$102:$O$105</c:f>
              <c:numCache>
                <c:formatCode>General</c:formatCode>
                <c:ptCount val="4"/>
                <c:pt idx="0">
                  <c:v>13</c:v>
                </c:pt>
                <c:pt idx="1">
                  <c:v>9.5</c:v>
                </c:pt>
                <c:pt idx="2">
                  <c:v>7.2</c:v>
                </c:pt>
                <c:pt idx="3">
                  <c:v>5.5</c:v>
                </c:pt>
              </c:numCache>
            </c:numRef>
          </c:xVal>
          <c:yVal>
            <c:numRef>
              <c:f>'R305'!$P$102:$P$105</c:f>
              <c:numCache>
                <c:formatCode>General</c:formatCode>
                <c:ptCount val="4"/>
                <c:pt idx="0">
                  <c:v>3.2335164166070201E-6</c:v>
                </c:pt>
                <c:pt idx="1">
                  <c:v>3.7603257997931802E-6</c:v>
                </c:pt>
                <c:pt idx="2">
                  <c:v>3.4738441216149899E-6</c:v>
                </c:pt>
                <c:pt idx="3">
                  <c:v>2.6726897674085601E-6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6938072"/>
        <c:axId val="366939640"/>
      </c:scatterChart>
      <c:valAx>
        <c:axId val="366938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6939640"/>
        <c:crosses val="autoZero"/>
        <c:crossBetween val="midCat"/>
      </c:valAx>
      <c:valAx>
        <c:axId val="366939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69380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b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'R305'!$O$102:$O$105</c:f>
              <c:numCache>
                <c:formatCode>General</c:formatCode>
                <c:ptCount val="4"/>
                <c:pt idx="0">
                  <c:v>13</c:v>
                </c:pt>
                <c:pt idx="1">
                  <c:v>9.5</c:v>
                </c:pt>
                <c:pt idx="2">
                  <c:v>7.2</c:v>
                </c:pt>
                <c:pt idx="3">
                  <c:v>5.5</c:v>
                </c:pt>
              </c:numCache>
            </c:numRef>
          </c:xVal>
          <c:yVal>
            <c:numRef>
              <c:f>'R305'!$Q$102:$Q$105</c:f>
              <c:numCache>
                <c:formatCode>General</c:formatCode>
                <c:ptCount val="4"/>
                <c:pt idx="0">
                  <c:v>-6.0314608098487399E-3</c:v>
                </c:pt>
                <c:pt idx="1">
                  <c:v>-7.0707846566900098E-3</c:v>
                </c:pt>
                <c:pt idx="2">
                  <c:v>-6.5807696211244602E-3</c:v>
                </c:pt>
                <c:pt idx="3">
                  <c:v>-5.07939431494955E-3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6937288"/>
        <c:axId val="375080040"/>
      </c:scatterChart>
      <c:valAx>
        <c:axId val="3669372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5080040"/>
        <c:crosses val="autoZero"/>
        <c:crossBetween val="midCat"/>
      </c:valAx>
      <c:valAx>
        <c:axId val="375080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69372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'R305'!$O$102:$O$105</c:f>
              <c:numCache>
                <c:formatCode>General</c:formatCode>
                <c:ptCount val="4"/>
                <c:pt idx="0">
                  <c:v>13</c:v>
                </c:pt>
                <c:pt idx="1">
                  <c:v>9.5</c:v>
                </c:pt>
                <c:pt idx="2">
                  <c:v>7.2</c:v>
                </c:pt>
                <c:pt idx="3">
                  <c:v>5.5</c:v>
                </c:pt>
              </c:numCache>
            </c:numRef>
          </c:xVal>
          <c:yVal>
            <c:numRef>
              <c:f>'R305'!$R$102:$R$105</c:f>
              <c:numCache>
                <c:formatCode>General</c:formatCode>
                <c:ptCount val="4"/>
                <c:pt idx="0">
                  <c:v>4.1922854200152102</c:v>
                </c:pt>
                <c:pt idx="1">
                  <c:v>4.95656975339221</c:v>
                </c:pt>
                <c:pt idx="2">
                  <c:v>4.64888723512352</c:v>
                </c:pt>
                <c:pt idx="3">
                  <c:v>3.5992470087462398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9940104"/>
        <c:axId val="243413816"/>
      </c:scatterChart>
      <c:valAx>
        <c:axId val="4399401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3413816"/>
        <c:crosses val="autoZero"/>
        <c:crossBetween val="midCat"/>
      </c:valAx>
      <c:valAx>
        <c:axId val="243413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99401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/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'R305'!$O$102:$O$105</c:f>
              <c:numCache>
                <c:formatCode>General</c:formatCode>
                <c:ptCount val="4"/>
                <c:pt idx="0">
                  <c:v>13</c:v>
                </c:pt>
                <c:pt idx="1">
                  <c:v>9.5</c:v>
                </c:pt>
                <c:pt idx="2">
                  <c:v>7.2</c:v>
                </c:pt>
                <c:pt idx="3">
                  <c:v>5.5</c:v>
                </c:pt>
              </c:numCache>
            </c:numRef>
          </c:xVal>
          <c:yVal>
            <c:numRef>
              <c:f>'R305'!$S$102:$S$105</c:f>
              <c:numCache>
                <c:formatCode>General</c:formatCode>
                <c:ptCount val="4"/>
                <c:pt idx="0">
                  <c:v>-1286.1965644837701</c:v>
                </c:pt>
                <c:pt idx="1">
                  <c:v>-1534.5822515815</c:v>
                </c:pt>
                <c:pt idx="2">
                  <c:v>-1451.15132871883</c:v>
                </c:pt>
                <c:pt idx="3">
                  <c:v>-1126.8209014832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0314168"/>
        <c:axId val="340314560"/>
      </c:scatterChart>
      <c:valAx>
        <c:axId val="340314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0314560"/>
        <c:crosses val="autoZero"/>
        <c:crossBetween val="midCat"/>
      </c:valAx>
      <c:valAx>
        <c:axId val="340314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03141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/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'R305'!$O$102:$O$105</c:f>
              <c:numCache>
                <c:formatCode>General</c:formatCode>
                <c:ptCount val="4"/>
                <c:pt idx="0">
                  <c:v>13</c:v>
                </c:pt>
                <c:pt idx="1">
                  <c:v>9.5</c:v>
                </c:pt>
                <c:pt idx="2">
                  <c:v>7.2</c:v>
                </c:pt>
                <c:pt idx="3">
                  <c:v>5.5</c:v>
                </c:pt>
              </c:numCache>
            </c:numRef>
          </c:xVal>
          <c:yVal>
            <c:numRef>
              <c:f>'R305'!$T$102:$T$105</c:f>
              <c:numCache>
                <c:formatCode>General</c:formatCode>
                <c:ptCount val="4"/>
                <c:pt idx="0">
                  <c:v>146882.12396024799</c:v>
                </c:pt>
                <c:pt idx="1">
                  <c:v>177007.80062872</c:v>
                </c:pt>
                <c:pt idx="2">
                  <c:v>168880.70301842701</c:v>
                </c:pt>
                <c:pt idx="3">
                  <c:v>131538.23868852301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0313384"/>
        <c:axId val="340312208"/>
      </c:scatterChart>
      <c:valAx>
        <c:axId val="340313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0312208"/>
        <c:crosses val="autoZero"/>
        <c:crossBetween val="midCat"/>
      </c:valAx>
      <c:valAx>
        <c:axId val="340312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03133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476250</xdr:colOff>
      <xdr:row>1</xdr:row>
      <xdr:rowOff>142875</xdr:rowOff>
    </xdr:from>
    <xdr:to>
      <xdr:col>12</xdr:col>
      <xdr:colOff>476250</xdr:colOff>
      <xdr:row>16</xdr:row>
      <xdr:rowOff>166687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382120</xdr:colOff>
      <xdr:row>142</xdr:row>
      <xdr:rowOff>162204</xdr:rowOff>
    </xdr:from>
    <xdr:to>
      <xdr:col>15</xdr:col>
      <xdr:colOff>382120</xdr:colOff>
      <xdr:row>157</xdr:row>
      <xdr:rowOff>47904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624168</xdr:colOff>
      <xdr:row>96</xdr:row>
      <xdr:rowOff>19888</xdr:rowOff>
    </xdr:from>
    <xdr:to>
      <xdr:col>11</xdr:col>
      <xdr:colOff>515471</xdr:colOff>
      <xdr:row>111</xdr:row>
      <xdr:rowOff>145675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156323</xdr:colOff>
      <xdr:row>114</xdr:row>
      <xdr:rowOff>141474</xdr:rowOff>
    </xdr:from>
    <xdr:to>
      <xdr:col>13</xdr:col>
      <xdr:colOff>107018</xdr:colOff>
      <xdr:row>134</xdr:row>
      <xdr:rowOff>31937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20</xdr:col>
      <xdr:colOff>524994</xdr:colOff>
      <xdr:row>113</xdr:row>
      <xdr:rowOff>186298</xdr:rowOff>
    </xdr:from>
    <xdr:to>
      <xdr:col>26</xdr:col>
      <xdr:colOff>382119</xdr:colOff>
      <xdr:row>128</xdr:row>
      <xdr:rowOff>43423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20</xdr:col>
      <xdr:colOff>776568</xdr:colOff>
      <xdr:row>116</xdr:row>
      <xdr:rowOff>57990</xdr:rowOff>
    </xdr:from>
    <xdr:to>
      <xdr:col>26</xdr:col>
      <xdr:colOff>630891</xdr:colOff>
      <xdr:row>130</xdr:row>
      <xdr:rowOff>105615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21</xdr:col>
      <xdr:colOff>637614</xdr:colOff>
      <xdr:row>118</xdr:row>
      <xdr:rowOff>153239</xdr:rowOff>
    </xdr:from>
    <xdr:to>
      <xdr:col>27</xdr:col>
      <xdr:colOff>636493</xdr:colOff>
      <xdr:row>133</xdr:row>
      <xdr:rowOff>5321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22</xdr:col>
      <xdr:colOff>545727</xdr:colOff>
      <xdr:row>120</xdr:row>
      <xdr:rowOff>184056</xdr:rowOff>
    </xdr:from>
    <xdr:to>
      <xdr:col>28</xdr:col>
      <xdr:colOff>545727</xdr:colOff>
      <xdr:row>135</xdr:row>
      <xdr:rowOff>69756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23</xdr:col>
      <xdr:colOff>372035</xdr:colOff>
      <xdr:row>123</xdr:row>
      <xdr:rowOff>64153</xdr:rowOff>
    </xdr:from>
    <xdr:to>
      <xdr:col>29</xdr:col>
      <xdr:colOff>372035</xdr:colOff>
      <xdr:row>137</xdr:row>
      <xdr:rowOff>145396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19</xdr:col>
      <xdr:colOff>930088</xdr:colOff>
      <xdr:row>91</xdr:row>
      <xdr:rowOff>124384</xdr:rowOff>
    </xdr:from>
    <xdr:to>
      <xdr:col>25</xdr:col>
      <xdr:colOff>593911</xdr:colOff>
      <xdr:row>105</xdr:row>
      <xdr:rowOff>66113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20</xdr:col>
      <xdr:colOff>358589</xdr:colOff>
      <xdr:row>93</xdr:row>
      <xdr:rowOff>135591</xdr:rowOff>
    </xdr:from>
    <xdr:to>
      <xdr:col>26</xdr:col>
      <xdr:colOff>212912</xdr:colOff>
      <xdr:row>107</xdr:row>
      <xdr:rowOff>77320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20</xdr:col>
      <xdr:colOff>862854</xdr:colOff>
      <xdr:row>95</xdr:row>
      <xdr:rowOff>135590</xdr:rowOff>
    </xdr:from>
    <xdr:to>
      <xdr:col>26</xdr:col>
      <xdr:colOff>717177</xdr:colOff>
      <xdr:row>109</xdr:row>
      <xdr:rowOff>77319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21</xdr:col>
      <xdr:colOff>212910</xdr:colOff>
      <xdr:row>97</xdr:row>
      <xdr:rowOff>113177</xdr:rowOff>
    </xdr:from>
    <xdr:to>
      <xdr:col>27</xdr:col>
      <xdr:colOff>212910</xdr:colOff>
      <xdr:row>111</xdr:row>
      <xdr:rowOff>54906</xdr:rowOff>
    </xdr:to>
    <xdr:graphicFrame macro="">
      <xdr:nvGraphicFramePr>
        <xdr:cNvPr id="14" name="Graphique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21</xdr:col>
      <xdr:colOff>582706</xdr:colOff>
      <xdr:row>100</xdr:row>
      <xdr:rowOff>12327</xdr:rowOff>
    </xdr:from>
    <xdr:to>
      <xdr:col>27</xdr:col>
      <xdr:colOff>582706</xdr:colOff>
      <xdr:row>113</xdr:row>
      <xdr:rowOff>144556</xdr:rowOff>
    </xdr:to>
    <xdr:graphicFrame macro="">
      <xdr:nvGraphicFramePr>
        <xdr:cNvPr id="15" name="Graphique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T164"/>
  <sheetViews>
    <sheetView topLeftCell="A87" zoomScale="85" zoomScaleNormal="85" workbookViewId="0">
      <selection activeCell="O101" sqref="O101:T108"/>
    </sheetView>
  </sheetViews>
  <sheetFormatPr baseColWidth="10" defaultRowHeight="15" x14ac:dyDescent="0.25"/>
  <cols>
    <col min="1" max="1" width="20.7109375" bestFit="1" customWidth="1"/>
    <col min="2" max="3" width="16.140625" bestFit="1" customWidth="1"/>
    <col min="6" max="6" width="20" customWidth="1"/>
    <col min="10" max="14" width="14.140625" customWidth="1"/>
    <col min="15" max="15" width="20.140625" bestFit="1" customWidth="1"/>
    <col min="16" max="16" width="12.85546875" bestFit="1" customWidth="1"/>
    <col min="17" max="17" width="13.28515625" bestFit="1" customWidth="1"/>
    <col min="18" max="18" width="14" bestFit="1" customWidth="1"/>
    <col min="19" max="19" width="13.5703125" bestFit="1" customWidth="1"/>
    <col min="20" max="20" width="14.28515625" bestFit="1" customWidth="1"/>
    <col min="21" max="21" width="13.5703125" bestFit="1" customWidth="1"/>
  </cols>
  <sheetData>
    <row r="3" spans="1:5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</row>
    <row r="4" spans="1:5" x14ac:dyDescent="0.25">
      <c r="A4">
        <v>1000</v>
      </c>
      <c r="B4">
        <v>83.604917999999998</v>
      </c>
      <c r="C4">
        <v>83.593716999999998</v>
      </c>
      <c r="D4">
        <v>83.437584000000001</v>
      </c>
      <c r="E4">
        <v>83.575308000000007</v>
      </c>
    </row>
    <row r="5" spans="1:5" x14ac:dyDescent="0.25">
      <c r="A5">
        <v>995</v>
      </c>
      <c r="B5">
        <v>83.630505999999997</v>
      </c>
      <c r="C5">
        <v>83.576842999999997</v>
      </c>
      <c r="D5">
        <v>83.506556000000003</v>
      </c>
      <c r="E5">
        <v>83.592688999999993</v>
      </c>
    </row>
    <row r="6" spans="1:5" x14ac:dyDescent="0.25">
      <c r="A6">
        <v>990</v>
      </c>
      <c r="B6">
        <v>83.754687000000004</v>
      </c>
      <c r="C6">
        <v>83.689034000000007</v>
      </c>
      <c r="D6">
        <v>83.611727000000002</v>
      </c>
      <c r="E6">
        <v>83.622410000000002</v>
      </c>
    </row>
    <row r="7" spans="1:5" x14ac:dyDescent="0.25">
      <c r="A7">
        <v>985</v>
      </c>
      <c r="B7">
        <v>83.723315999999997</v>
      </c>
      <c r="C7">
        <v>83.745225000000005</v>
      </c>
      <c r="D7">
        <v>83.612990999999994</v>
      </c>
      <c r="E7">
        <v>83.728453999999999</v>
      </c>
    </row>
    <row r="8" spans="1:5" x14ac:dyDescent="0.25">
      <c r="A8">
        <v>980</v>
      </c>
      <c r="B8">
        <v>83.829409999999996</v>
      </c>
      <c r="C8">
        <v>83.727093999999994</v>
      </c>
      <c r="D8">
        <v>83.678404</v>
      </c>
      <c r="E8">
        <v>83.704153000000005</v>
      </c>
    </row>
    <row r="9" spans="1:5" x14ac:dyDescent="0.25">
      <c r="A9">
        <v>975</v>
      </c>
      <c r="B9">
        <v>83.887884</v>
      </c>
      <c r="C9">
        <v>83.798952</v>
      </c>
      <c r="D9">
        <v>83.746947000000006</v>
      </c>
      <c r="E9">
        <v>83.830271999999994</v>
      </c>
    </row>
    <row r="10" spans="1:5" x14ac:dyDescent="0.25">
      <c r="A10">
        <v>970</v>
      </c>
      <c r="B10">
        <v>83.807106000000005</v>
      </c>
      <c r="C10">
        <v>83.817798999999994</v>
      </c>
      <c r="D10">
        <v>83.649411999999998</v>
      </c>
      <c r="E10">
        <v>83.821267000000006</v>
      </c>
    </row>
    <row r="11" spans="1:5" x14ac:dyDescent="0.25">
      <c r="A11">
        <v>965</v>
      </c>
      <c r="B11">
        <v>83.836901999999995</v>
      </c>
      <c r="C11">
        <v>83.821325000000002</v>
      </c>
      <c r="D11">
        <v>83.702287999999996</v>
      </c>
      <c r="E11">
        <v>83.771709999999999</v>
      </c>
    </row>
    <row r="12" spans="1:5" x14ac:dyDescent="0.25">
      <c r="A12">
        <v>960</v>
      </c>
      <c r="B12">
        <v>83.854217000000006</v>
      </c>
      <c r="C12">
        <v>83.959340999999995</v>
      </c>
      <c r="D12">
        <v>83.730851999999999</v>
      </c>
      <c r="E12">
        <v>83.885034000000005</v>
      </c>
    </row>
    <row r="13" spans="1:5" x14ac:dyDescent="0.25">
      <c r="A13">
        <v>955</v>
      </c>
      <c r="B13">
        <v>83.865499999999997</v>
      </c>
      <c r="C13">
        <v>83.958676999999994</v>
      </c>
      <c r="D13">
        <v>83.877662000000001</v>
      </c>
      <c r="E13">
        <v>83.981468000000007</v>
      </c>
    </row>
    <row r="14" spans="1:5" x14ac:dyDescent="0.25">
      <c r="A14">
        <v>950</v>
      </c>
      <c r="B14">
        <v>83.920652000000004</v>
      </c>
      <c r="C14">
        <v>83.869339999999994</v>
      </c>
      <c r="D14">
        <v>83.637675000000002</v>
      </c>
      <c r="E14">
        <v>83.889846000000006</v>
      </c>
    </row>
    <row r="15" spans="1:5" x14ac:dyDescent="0.25">
      <c r="A15">
        <v>945</v>
      </c>
      <c r="B15">
        <v>83.993819999999999</v>
      </c>
      <c r="C15">
        <v>83.957740999999999</v>
      </c>
      <c r="D15">
        <v>83.791528</v>
      </c>
      <c r="E15">
        <v>84.018379999999993</v>
      </c>
    </row>
    <row r="16" spans="1:5" x14ac:dyDescent="0.25">
      <c r="A16">
        <v>940</v>
      </c>
      <c r="B16">
        <v>84.031256999999997</v>
      </c>
      <c r="C16">
        <v>83.988039999999998</v>
      </c>
      <c r="D16">
        <v>83.896379999999994</v>
      </c>
      <c r="E16">
        <v>84.163189000000003</v>
      </c>
    </row>
    <row r="17" spans="1:5" x14ac:dyDescent="0.25">
      <c r="A17">
        <v>935</v>
      </c>
      <c r="B17">
        <v>83.979957999999996</v>
      </c>
      <c r="C17">
        <v>84.042457999999996</v>
      </c>
      <c r="D17">
        <v>83.885924000000003</v>
      </c>
      <c r="E17">
        <v>84.238102999999995</v>
      </c>
    </row>
    <row r="18" spans="1:5" x14ac:dyDescent="0.25">
      <c r="A18">
        <v>930</v>
      </c>
      <c r="B18">
        <v>84.148605000000003</v>
      </c>
      <c r="C18">
        <v>84.053056999999995</v>
      </c>
      <c r="D18">
        <v>83.956564999999998</v>
      </c>
      <c r="E18">
        <v>84.261713999999998</v>
      </c>
    </row>
    <row r="19" spans="1:5" x14ac:dyDescent="0.25">
      <c r="A19">
        <v>925</v>
      </c>
      <c r="B19">
        <v>84.072935000000001</v>
      </c>
      <c r="C19">
        <v>84.005994999999999</v>
      </c>
      <c r="D19">
        <v>83.893832000000003</v>
      </c>
      <c r="E19">
        <v>84.114866000000006</v>
      </c>
    </row>
    <row r="20" spans="1:5" x14ac:dyDescent="0.25">
      <c r="A20">
        <v>920</v>
      </c>
      <c r="B20">
        <v>84.265128000000004</v>
      </c>
      <c r="C20">
        <v>84.172625999999994</v>
      </c>
      <c r="D20">
        <v>84.165300999999999</v>
      </c>
      <c r="E20">
        <v>84.362324999999998</v>
      </c>
    </row>
    <row r="21" spans="1:5" x14ac:dyDescent="0.25">
      <c r="A21">
        <v>915</v>
      </c>
      <c r="B21">
        <v>84.337633999999994</v>
      </c>
      <c r="C21">
        <v>84.342035999999993</v>
      </c>
      <c r="D21">
        <v>84.242103999999998</v>
      </c>
      <c r="E21">
        <v>84.438408999999993</v>
      </c>
    </row>
    <row r="22" spans="1:5" x14ac:dyDescent="0.25">
      <c r="A22">
        <v>910</v>
      </c>
      <c r="B22">
        <v>84.374110000000002</v>
      </c>
      <c r="C22">
        <v>84.435614000000001</v>
      </c>
      <c r="D22">
        <v>84.264077</v>
      </c>
      <c r="E22">
        <v>84.473877999999999</v>
      </c>
    </row>
    <row r="23" spans="1:5" x14ac:dyDescent="0.25">
      <c r="A23">
        <v>905</v>
      </c>
      <c r="B23">
        <v>84.351840999999993</v>
      </c>
      <c r="C23">
        <v>84.449444</v>
      </c>
      <c r="D23">
        <v>84.300293999999994</v>
      </c>
      <c r="E23">
        <v>84.448886000000002</v>
      </c>
    </row>
    <row r="24" spans="1:5" x14ac:dyDescent="0.25">
      <c r="A24">
        <v>900</v>
      </c>
      <c r="B24">
        <v>84.578961000000007</v>
      </c>
      <c r="C24">
        <v>84.387483000000003</v>
      </c>
      <c r="D24">
        <v>84.164771000000002</v>
      </c>
      <c r="E24">
        <v>84.623447999999996</v>
      </c>
    </row>
    <row r="25" spans="1:5" x14ac:dyDescent="0.25">
      <c r="A25">
        <v>895</v>
      </c>
      <c r="B25">
        <v>84.625766999999996</v>
      </c>
      <c r="C25">
        <v>84.638060999999993</v>
      </c>
      <c r="D25">
        <v>84.498474000000002</v>
      </c>
      <c r="E25">
        <v>84.788833999999994</v>
      </c>
    </row>
    <row r="26" spans="1:5" x14ac:dyDescent="0.25">
      <c r="A26">
        <v>890</v>
      </c>
      <c r="B26">
        <v>84.794000999999994</v>
      </c>
      <c r="C26">
        <v>84.906766000000005</v>
      </c>
      <c r="D26">
        <v>84.687880000000007</v>
      </c>
      <c r="E26">
        <v>85.225866999999994</v>
      </c>
    </row>
    <row r="27" spans="1:5" x14ac:dyDescent="0.25">
      <c r="A27">
        <v>885</v>
      </c>
      <c r="B27">
        <v>84.580934999999997</v>
      </c>
      <c r="C27">
        <v>84.918400000000005</v>
      </c>
      <c r="D27">
        <v>84.630746000000002</v>
      </c>
      <c r="E27">
        <v>85.159550999999993</v>
      </c>
    </row>
    <row r="28" spans="1:5" x14ac:dyDescent="0.25">
      <c r="A28">
        <v>880</v>
      </c>
      <c r="B28">
        <v>84.837299999999999</v>
      </c>
      <c r="C28">
        <v>84.576639999999998</v>
      </c>
      <c r="D28">
        <v>84.851106000000001</v>
      </c>
      <c r="E28">
        <v>85.049503000000001</v>
      </c>
    </row>
    <row r="29" spans="1:5" x14ac:dyDescent="0.25">
      <c r="A29">
        <v>875</v>
      </c>
      <c r="B29">
        <v>84.754294999999999</v>
      </c>
      <c r="C29">
        <v>84.896614</v>
      </c>
      <c r="D29">
        <v>84.894604000000001</v>
      </c>
      <c r="E29">
        <v>85.170928000000004</v>
      </c>
    </row>
    <row r="30" spans="1:5" x14ac:dyDescent="0.25">
      <c r="A30">
        <v>870</v>
      </c>
      <c r="B30">
        <v>84.675019000000006</v>
      </c>
      <c r="C30">
        <v>84.601661000000007</v>
      </c>
      <c r="D30">
        <v>84.512778999999995</v>
      </c>
      <c r="E30">
        <v>85.051432000000005</v>
      </c>
    </row>
    <row r="31" spans="1:5" x14ac:dyDescent="0.25">
      <c r="A31">
        <v>865</v>
      </c>
      <c r="B31">
        <v>84.793136000000004</v>
      </c>
      <c r="C31">
        <v>84.631659999999997</v>
      </c>
      <c r="D31">
        <v>84.709694999999996</v>
      </c>
      <c r="E31">
        <v>84.983446999999998</v>
      </c>
    </row>
    <row r="32" spans="1:5" x14ac:dyDescent="0.25">
      <c r="A32">
        <v>860</v>
      </c>
      <c r="B32">
        <v>84.956360000000004</v>
      </c>
      <c r="C32">
        <v>84.935177999999993</v>
      </c>
      <c r="D32">
        <v>84.573459</v>
      </c>
      <c r="E32">
        <v>85.285634000000002</v>
      </c>
    </row>
    <row r="33" spans="1:5" x14ac:dyDescent="0.25">
      <c r="A33">
        <v>855</v>
      </c>
      <c r="B33">
        <v>85.065495999999996</v>
      </c>
      <c r="C33">
        <v>84.960969000000006</v>
      </c>
      <c r="D33">
        <v>84.895168999999996</v>
      </c>
      <c r="E33">
        <v>85.266582</v>
      </c>
    </row>
    <row r="34" spans="1:5" x14ac:dyDescent="0.25">
      <c r="A34">
        <v>850</v>
      </c>
      <c r="B34">
        <v>84.963695999999999</v>
      </c>
      <c r="C34">
        <v>84.919835000000006</v>
      </c>
      <c r="D34">
        <v>84.824776</v>
      </c>
      <c r="E34">
        <v>85.156289000000001</v>
      </c>
    </row>
    <row r="35" spans="1:5" x14ac:dyDescent="0.25">
      <c r="A35">
        <v>845</v>
      </c>
      <c r="B35">
        <v>85.226926000000006</v>
      </c>
      <c r="C35">
        <v>85.087637000000001</v>
      </c>
      <c r="D35">
        <v>85.016927999999993</v>
      </c>
      <c r="E35">
        <v>85.314673999999997</v>
      </c>
    </row>
    <row r="36" spans="1:5" x14ac:dyDescent="0.25">
      <c r="A36">
        <v>840</v>
      </c>
      <c r="B36">
        <v>85.250174000000001</v>
      </c>
      <c r="C36">
        <v>85.254850000000005</v>
      </c>
      <c r="D36">
        <v>85.155816999999999</v>
      </c>
      <c r="E36">
        <v>85.402930999999995</v>
      </c>
    </row>
    <row r="37" spans="1:5" x14ac:dyDescent="0.25">
      <c r="A37">
        <v>835</v>
      </c>
      <c r="B37">
        <v>85.388054999999994</v>
      </c>
      <c r="C37">
        <v>85.256589000000005</v>
      </c>
      <c r="D37">
        <v>85.169312000000005</v>
      </c>
      <c r="E37">
        <v>85.434873999999994</v>
      </c>
    </row>
    <row r="38" spans="1:5" x14ac:dyDescent="0.25">
      <c r="A38">
        <v>830</v>
      </c>
      <c r="B38">
        <v>85.396559999999994</v>
      </c>
      <c r="C38">
        <v>85.302726000000007</v>
      </c>
      <c r="D38">
        <v>85.235652999999999</v>
      </c>
      <c r="E38">
        <v>85.516139999999993</v>
      </c>
    </row>
    <row r="39" spans="1:5" x14ac:dyDescent="0.25">
      <c r="A39">
        <v>825</v>
      </c>
      <c r="B39">
        <v>85.505206000000001</v>
      </c>
      <c r="C39">
        <v>85.417517000000004</v>
      </c>
      <c r="D39">
        <v>85.311374999999998</v>
      </c>
      <c r="E39">
        <v>85.600683000000004</v>
      </c>
    </row>
    <row r="40" spans="1:5" x14ac:dyDescent="0.25">
      <c r="A40">
        <v>820</v>
      </c>
      <c r="B40">
        <v>85.636134999999996</v>
      </c>
      <c r="C40">
        <v>85.523201</v>
      </c>
      <c r="D40">
        <v>85.454374999999999</v>
      </c>
      <c r="E40">
        <v>85.683035000000004</v>
      </c>
    </row>
    <row r="41" spans="1:5" x14ac:dyDescent="0.25">
      <c r="A41">
        <v>815</v>
      </c>
      <c r="B41">
        <v>85.708006999999995</v>
      </c>
      <c r="C41">
        <v>85.595540999999997</v>
      </c>
      <c r="D41">
        <v>85.562852000000007</v>
      </c>
      <c r="E41">
        <v>85.727654000000001</v>
      </c>
    </row>
    <row r="42" spans="1:5" x14ac:dyDescent="0.25">
      <c r="A42">
        <v>810</v>
      </c>
      <c r="B42">
        <v>85.788993000000005</v>
      </c>
      <c r="C42">
        <v>85.669505000000001</v>
      </c>
      <c r="D42">
        <v>85.609421999999995</v>
      </c>
      <c r="E42">
        <v>85.782976000000005</v>
      </c>
    </row>
    <row r="43" spans="1:5" x14ac:dyDescent="0.25">
      <c r="A43">
        <v>805</v>
      </c>
      <c r="B43">
        <v>85.962371000000005</v>
      </c>
      <c r="C43">
        <v>85.836454000000003</v>
      </c>
      <c r="D43">
        <v>85.793322000000003</v>
      </c>
      <c r="E43">
        <v>85.961861999999996</v>
      </c>
    </row>
    <row r="44" spans="1:5" x14ac:dyDescent="0.25">
      <c r="A44">
        <v>800</v>
      </c>
      <c r="B44">
        <v>86.082053999999999</v>
      </c>
      <c r="C44">
        <v>85.971359000000007</v>
      </c>
      <c r="D44">
        <v>85.940411999999995</v>
      </c>
      <c r="E44">
        <v>86.080692999999997</v>
      </c>
    </row>
    <row r="45" spans="1:5" x14ac:dyDescent="0.25">
      <c r="A45">
        <v>795</v>
      </c>
      <c r="B45">
        <v>86.226754999999997</v>
      </c>
      <c r="C45">
        <v>86.080820000000003</v>
      </c>
      <c r="D45">
        <v>86.075027000000006</v>
      </c>
      <c r="E45">
        <v>86.215594999999993</v>
      </c>
    </row>
    <row r="46" spans="1:5" x14ac:dyDescent="0.25">
      <c r="A46">
        <v>790</v>
      </c>
      <c r="B46">
        <v>86.305229999999995</v>
      </c>
      <c r="C46">
        <v>86.217040999999995</v>
      </c>
      <c r="D46">
        <v>86.171367000000004</v>
      </c>
      <c r="E46">
        <v>86.337416000000005</v>
      </c>
    </row>
    <row r="47" spans="1:5" x14ac:dyDescent="0.25">
      <c r="A47">
        <v>785</v>
      </c>
      <c r="B47">
        <v>86.391512000000006</v>
      </c>
      <c r="C47">
        <v>86.324171000000007</v>
      </c>
      <c r="D47">
        <v>86.271376000000004</v>
      </c>
      <c r="E47">
        <v>86.417353000000006</v>
      </c>
    </row>
    <row r="48" spans="1:5" x14ac:dyDescent="0.25">
      <c r="A48">
        <v>780</v>
      </c>
      <c r="B48">
        <v>86.538248999999993</v>
      </c>
      <c r="C48">
        <v>86.433335</v>
      </c>
      <c r="D48">
        <v>86.398163999999994</v>
      </c>
      <c r="E48">
        <v>86.569817</v>
      </c>
    </row>
    <row r="49" spans="1:5" x14ac:dyDescent="0.25">
      <c r="A49">
        <v>775</v>
      </c>
      <c r="B49">
        <v>86.610617000000005</v>
      </c>
      <c r="C49">
        <v>86.516209000000003</v>
      </c>
      <c r="D49">
        <v>86.515951000000001</v>
      </c>
      <c r="E49">
        <v>86.689034000000007</v>
      </c>
    </row>
    <row r="50" spans="1:5" x14ac:dyDescent="0.25">
      <c r="A50">
        <v>770</v>
      </c>
      <c r="B50">
        <v>86.758452000000005</v>
      </c>
      <c r="C50">
        <v>86.657998000000006</v>
      </c>
      <c r="D50">
        <v>86.621523999999994</v>
      </c>
      <c r="E50">
        <v>86.838643000000005</v>
      </c>
    </row>
    <row r="51" spans="1:5" x14ac:dyDescent="0.25">
      <c r="A51">
        <v>765</v>
      </c>
      <c r="B51">
        <v>86.909079000000006</v>
      </c>
      <c r="C51">
        <v>86.812757000000005</v>
      </c>
      <c r="D51">
        <v>86.759668000000005</v>
      </c>
      <c r="E51">
        <v>87.006091999999995</v>
      </c>
    </row>
    <row r="52" spans="1:5" x14ac:dyDescent="0.25">
      <c r="A52">
        <v>760</v>
      </c>
      <c r="B52">
        <v>86.975572</v>
      </c>
      <c r="C52">
        <v>86.866748000000001</v>
      </c>
      <c r="D52">
        <v>86.846126999999996</v>
      </c>
      <c r="E52">
        <v>87.144092000000001</v>
      </c>
    </row>
    <row r="53" spans="1:5" x14ac:dyDescent="0.25">
      <c r="A53">
        <v>755</v>
      </c>
      <c r="B53">
        <v>87.099260000000001</v>
      </c>
      <c r="C53">
        <v>86.995346999999995</v>
      </c>
      <c r="D53">
        <v>86.960160000000002</v>
      </c>
      <c r="E53">
        <v>87.301873000000001</v>
      </c>
    </row>
    <row r="54" spans="1:5" x14ac:dyDescent="0.25">
      <c r="A54">
        <v>750</v>
      </c>
      <c r="B54">
        <v>87.208624</v>
      </c>
      <c r="C54">
        <v>87.108733000000001</v>
      </c>
      <c r="D54">
        <v>87.086613</v>
      </c>
      <c r="E54">
        <v>87.430785999999998</v>
      </c>
    </row>
    <row r="55" spans="1:5" x14ac:dyDescent="0.25">
      <c r="A55">
        <v>745</v>
      </c>
      <c r="B55">
        <v>87.351089000000002</v>
      </c>
      <c r="C55">
        <v>87.236098999999996</v>
      </c>
      <c r="D55">
        <v>87.243432999999996</v>
      </c>
      <c r="E55">
        <v>87.616692999999998</v>
      </c>
    </row>
    <row r="56" spans="1:5" x14ac:dyDescent="0.25">
      <c r="A56">
        <v>740</v>
      </c>
      <c r="B56">
        <v>87.446907999999993</v>
      </c>
      <c r="C56">
        <v>87.353981000000005</v>
      </c>
      <c r="D56">
        <v>87.343569000000002</v>
      </c>
      <c r="E56">
        <v>87.720350999999994</v>
      </c>
    </row>
    <row r="57" spans="1:5" x14ac:dyDescent="0.25">
      <c r="A57">
        <v>735</v>
      </c>
      <c r="B57">
        <v>87.553621000000007</v>
      </c>
      <c r="C57">
        <v>87.472773000000004</v>
      </c>
      <c r="D57">
        <v>87.452867999999995</v>
      </c>
      <c r="E57">
        <v>87.881225000000001</v>
      </c>
    </row>
    <row r="58" spans="1:5" x14ac:dyDescent="0.25">
      <c r="A58">
        <v>730</v>
      </c>
      <c r="B58">
        <v>87.676312999999993</v>
      </c>
      <c r="C58">
        <v>87.575273999999993</v>
      </c>
      <c r="D58">
        <v>87.572287000000003</v>
      </c>
      <c r="E58">
        <v>88.032409999999999</v>
      </c>
    </row>
    <row r="59" spans="1:5" x14ac:dyDescent="0.25">
      <c r="A59">
        <v>725</v>
      </c>
      <c r="B59">
        <v>87.751033000000007</v>
      </c>
      <c r="C59">
        <v>87.657991999999993</v>
      </c>
      <c r="D59">
        <v>87.670315000000002</v>
      </c>
      <c r="E59">
        <v>88.131208000000001</v>
      </c>
    </row>
    <row r="60" spans="1:5" x14ac:dyDescent="0.25">
      <c r="A60">
        <v>720</v>
      </c>
      <c r="B60">
        <v>87.860990000000001</v>
      </c>
      <c r="C60">
        <v>87.764599000000004</v>
      </c>
      <c r="D60">
        <v>87.795377000000002</v>
      </c>
      <c r="E60">
        <v>88.230412999999999</v>
      </c>
    </row>
    <row r="61" spans="1:5" x14ac:dyDescent="0.25">
      <c r="A61">
        <v>715</v>
      </c>
      <c r="B61">
        <v>88.019053</v>
      </c>
      <c r="C61">
        <v>87.916701000000003</v>
      </c>
      <c r="D61">
        <v>87.916701000000003</v>
      </c>
      <c r="E61">
        <v>88.362612999999996</v>
      </c>
    </row>
    <row r="62" spans="1:5" x14ac:dyDescent="0.25">
      <c r="A62">
        <v>710</v>
      </c>
      <c r="B62">
        <v>88.109138000000002</v>
      </c>
      <c r="C62">
        <v>87.985563999999997</v>
      </c>
      <c r="D62">
        <v>88.002649000000005</v>
      </c>
      <c r="E62">
        <v>88.420018999999996</v>
      </c>
    </row>
    <row r="63" spans="1:5" x14ac:dyDescent="0.25">
      <c r="A63">
        <v>705</v>
      </c>
      <c r="B63">
        <v>88.201246999999995</v>
      </c>
      <c r="C63">
        <v>88.109022999999993</v>
      </c>
      <c r="D63">
        <v>88.118423000000007</v>
      </c>
      <c r="E63">
        <v>88.514099999999999</v>
      </c>
    </row>
    <row r="64" spans="1:5" x14ac:dyDescent="0.25">
      <c r="A64">
        <v>700</v>
      </c>
      <c r="B64">
        <v>88.335075000000003</v>
      </c>
      <c r="C64">
        <v>88.242412000000002</v>
      </c>
      <c r="D64">
        <v>88.244100000000003</v>
      </c>
      <c r="E64">
        <v>88.605067000000005</v>
      </c>
    </row>
    <row r="65" spans="1:5" x14ac:dyDescent="0.25">
      <c r="A65">
        <v>695</v>
      </c>
      <c r="B65">
        <v>88.403706999999997</v>
      </c>
      <c r="C65">
        <v>88.319618000000006</v>
      </c>
      <c r="D65">
        <v>88.323800000000006</v>
      </c>
      <c r="E65">
        <v>88.674570000000003</v>
      </c>
    </row>
    <row r="66" spans="1:5" x14ac:dyDescent="0.25">
      <c r="A66">
        <v>690</v>
      </c>
      <c r="B66">
        <v>88.528462000000005</v>
      </c>
      <c r="C66">
        <v>88.414558999999997</v>
      </c>
      <c r="D66">
        <v>88.425342999999998</v>
      </c>
      <c r="E66">
        <v>88.755823000000007</v>
      </c>
    </row>
    <row r="67" spans="1:5" x14ac:dyDescent="0.25">
      <c r="A67">
        <v>685</v>
      </c>
      <c r="B67">
        <v>88.627422999999993</v>
      </c>
      <c r="C67">
        <v>88.508432999999997</v>
      </c>
      <c r="D67">
        <v>88.517269999999996</v>
      </c>
      <c r="E67">
        <v>88.824697999999998</v>
      </c>
    </row>
    <row r="68" spans="1:5" x14ac:dyDescent="0.25">
      <c r="A68">
        <v>680</v>
      </c>
      <c r="B68">
        <v>88.690088000000003</v>
      </c>
      <c r="C68">
        <v>88.561228999999997</v>
      </c>
      <c r="D68">
        <v>88.573918000000006</v>
      </c>
      <c r="E68">
        <v>88.867293000000004</v>
      </c>
    </row>
    <row r="69" spans="1:5" x14ac:dyDescent="0.25">
      <c r="A69">
        <v>675</v>
      </c>
      <c r="B69">
        <v>88.762293999999997</v>
      </c>
      <c r="C69">
        <v>88.650784000000002</v>
      </c>
      <c r="D69">
        <v>88.673516000000006</v>
      </c>
      <c r="E69">
        <v>88.944683999999995</v>
      </c>
    </row>
    <row r="70" spans="1:5" x14ac:dyDescent="0.25">
      <c r="A70">
        <v>670</v>
      </c>
      <c r="B70">
        <v>88.810631999999998</v>
      </c>
      <c r="C70">
        <v>88.728283000000005</v>
      </c>
      <c r="D70">
        <v>88.721562000000006</v>
      </c>
      <c r="E70">
        <v>89.013413</v>
      </c>
    </row>
    <row r="71" spans="1:5" x14ac:dyDescent="0.25">
      <c r="A71">
        <v>665</v>
      </c>
      <c r="B71">
        <v>88.839654999999993</v>
      </c>
      <c r="C71">
        <v>88.762963999999997</v>
      </c>
      <c r="D71">
        <v>88.779736999999997</v>
      </c>
      <c r="E71">
        <v>89.067307</v>
      </c>
    </row>
    <row r="72" spans="1:5" x14ac:dyDescent="0.25">
      <c r="A72">
        <v>660</v>
      </c>
      <c r="B72">
        <v>88.853611999999998</v>
      </c>
      <c r="C72">
        <v>88.807627999999994</v>
      </c>
      <c r="D72">
        <v>88.886125000000007</v>
      </c>
      <c r="E72">
        <v>89.151611000000003</v>
      </c>
    </row>
    <row r="73" spans="1:5" x14ac:dyDescent="0.25">
      <c r="A73">
        <v>655</v>
      </c>
      <c r="B73">
        <v>88.850190999999995</v>
      </c>
      <c r="C73">
        <v>88.828969000000001</v>
      </c>
      <c r="D73">
        <v>88.919972999999999</v>
      </c>
      <c r="E73">
        <v>89.224458999999996</v>
      </c>
    </row>
    <row r="74" spans="1:5" x14ac:dyDescent="0.25">
      <c r="A74">
        <v>650</v>
      </c>
      <c r="B74">
        <v>88.752910999999997</v>
      </c>
      <c r="C74">
        <v>88.806021999999999</v>
      </c>
      <c r="D74">
        <v>88.944739999999996</v>
      </c>
      <c r="E74">
        <v>89.28519</v>
      </c>
    </row>
    <row r="75" spans="1:5" x14ac:dyDescent="0.25">
      <c r="A75">
        <v>645</v>
      </c>
      <c r="B75">
        <v>88.541775999999999</v>
      </c>
      <c r="C75">
        <v>88.697237999999999</v>
      </c>
      <c r="D75">
        <v>88.929574000000002</v>
      </c>
      <c r="E75">
        <v>89.331162000000006</v>
      </c>
    </row>
    <row r="76" spans="1:5" x14ac:dyDescent="0.25">
      <c r="A76">
        <v>640</v>
      </c>
      <c r="B76">
        <v>88.099163000000004</v>
      </c>
      <c r="C76">
        <v>88.461695000000006</v>
      </c>
      <c r="D76">
        <v>88.831084000000004</v>
      </c>
      <c r="E76">
        <v>89.325255999999996</v>
      </c>
    </row>
    <row r="77" spans="1:5" x14ac:dyDescent="0.25">
      <c r="A77">
        <v>635</v>
      </c>
      <c r="B77">
        <v>87.152790999999993</v>
      </c>
      <c r="C77">
        <v>87.933665000000005</v>
      </c>
      <c r="D77">
        <v>88.520538999999999</v>
      </c>
      <c r="E77">
        <v>89.204954999999998</v>
      </c>
    </row>
    <row r="78" spans="1:5" x14ac:dyDescent="0.25">
      <c r="A78">
        <v>630</v>
      </c>
      <c r="B78">
        <v>85.168621999999999</v>
      </c>
      <c r="C78">
        <v>86.835812000000004</v>
      </c>
      <c r="D78">
        <v>87.908061000000004</v>
      </c>
      <c r="E78">
        <v>88.903908000000001</v>
      </c>
    </row>
    <row r="79" spans="1:5" x14ac:dyDescent="0.25">
      <c r="A79">
        <v>625</v>
      </c>
      <c r="B79">
        <v>81.145206999999999</v>
      </c>
      <c r="C79">
        <v>84.526623000000001</v>
      </c>
      <c r="D79">
        <v>86.540125000000003</v>
      </c>
      <c r="E79">
        <v>88.137533000000005</v>
      </c>
    </row>
    <row r="80" spans="1:5" x14ac:dyDescent="0.25">
      <c r="A80">
        <v>620</v>
      </c>
      <c r="B80">
        <v>73.625546</v>
      </c>
      <c r="C80">
        <v>80.003533000000004</v>
      </c>
      <c r="D80">
        <v>83.833858000000006</v>
      </c>
      <c r="E80">
        <v>86.547479999999993</v>
      </c>
    </row>
    <row r="81" spans="1:5" x14ac:dyDescent="0.25">
      <c r="A81">
        <v>615</v>
      </c>
      <c r="B81">
        <v>61.178384000000001</v>
      </c>
      <c r="C81">
        <v>71.902358000000007</v>
      </c>
      <c r="D81">
        <v>78.778895000000006</v>
      </c>
      <c r="E81">
        <v>83.428803000000002</v>
      </c>
    </row>
    <row r="82" spans="1:5" x14ac:dyDescent="0.25">
      <c r="A82">
        <v>610</v>
      </c>
      <c r="B82">
        <v>44.255851999999997</v>
      </c>
      <c r="C82">
        <v>59.435257999999997</v>
      </c>
      <c r="D82">
        <v>70.403602000000006</v>
      </c>
      <c r="E82">
        <v>78.025835999999998</v>
      </c>
    </row>
    <row r="83" spans="1:5" x14ac:dyDescent="0.25">
      <c r="A83">
        <v>605</v>
      </c>
      <c r="B83">
        <v>26.718658000000001</v>
      </c>
      <c r="C83">
        <v>43.792758999999997</v>
      </c>
      <c r="D83">
        <v>58.522700999999998</v>
      </c>
      <c r="E83">
        <v>69.779589000000001</v>
      </c>
    </row>
    <row r="84" spans="1:5" x14ac:dyDescent="0.25">
      <c r="A84">
        <v>600</v>
      </c>
      <c r="B84">
        <v>13.742667000000001</v>
      </c>
      <c r="C84">
        <v>28.449345999999998</v>
      </c>
      <c r="D84">
        <v>44.684665000000003</v>
      </c>
      <c r="E84">
        <v>59.102485999999999</v>
      </c>
    </row>
    <row r="85" spans="1:5" x14ac:dyDescent="0.25">
      <c r="A85">
        <v>595</v>
      </c>
      <c r="B85">
        <v>7.0920329999999998</v>
      </c>
      <c r="C85">
        <v>16.947641999999998</v>
      </c>
      <c r="D85">
        <v>31.714638000000001</v>
      </c>
      <c r="E85">
        <v>47.597923999999999</v>
      </c>
    </row>
    <row r="86" spans="1:5" x14ac:dyDescent="0.25">
      <c r="A86">
        <v>590</v>
      </c>
      <c r="B86">
        <v>4.6188469999999997</v>
      </c>
      <c r="C86">
        <v>10.305584</v>
      </c>
      <c r="D86">
        <v>21.942412000000001</v>
      </c>
      <c r="E86">
        <v>37.362234999999998</v>
      </c>
    </row>
    <row r="87" spans="1:5" x14ac:dyDescent="0.25">
      <c r="A87">
        <v>585</v>
      </c>
      <c r="B87">
        <v>3.8344909999999999</v>
      </c>
      <c r="C87">
        <v>7.1485110000000001</v>
      </c>
      <c r="D87">
        <v>15.831564999999999</v>
      </c>
      <c r="E87">
        <v>29.748117000000001</v>
      </c>
    </row>
    <row r="88" spans="1:5" x14ac:dyDescent="0.25">
      <c r="A88">
        <v>580</v>
      </c>
      <c r="B88">
        <v>3.5638519999999998</v>
      </c>
      <c r="C88">
        <v>5.8148489999999997</v>
      </c>
      <c r="D88">
        <v>12.601393</v>
      </c>
      <c r="E88">
        <v>25.041778999999998</v>
      </c>
    </row>
    <row r="89" spans="1:5" x14ac:dyDescent="0.25">
      <c r="A89">
        <v>575</v>
      </c>
      <c r="B89">
        <v>3.4421819999999999</v>
      </c>
      <c r="C89">
        <v>5.3289999999999997</v>
      </c>
      <c r="D89">
        <v>11.257319000000001</v>
      </c>
      <c r="E89">
        <v>22.785969999999999</v>
      </c>
    </row>
    <row r="90" spans="1:5" x14ac:dyDescent="0.25">
      <c r="A90">
        <v>570</v>
      </c>
      <c r="B90">
        <v>3.38672</v>
      </c>
      <c r="C90">
        <v>5.3195629999999996</v>
      </c>
      <c r="D90">
        <v>11.212130999999999</v>
      </c>
      <c r="E90">
        <v>22.495933000000001</v>
      </c>
    </row>
    <row r="91" spans="1:5" x14ac:dyDescent="0.25">
      <c r="A91">
        <v>565</v>
      </c>
      <c r="B91">
        <v>3.393408</v>
      </c>
      <c r="C91">
        <v>5.6989879999999999</v>
      </c>
      <c r="D91">
        <v>12.192969</v>
      </c>
      <c r="E91">
        <v>23.769203999999998</v>
      </c>
    </row>
    <row r="92" spans="1:5" x14ac:dyDescent="0.25">
      <c r="A92">
        <v>560</v>
      </c>
      <c r="B92">
        <v>3.4882409999999999</v>
      </c>
      <c r="C92">
        <v>6.4760850000000003</v>
      </c>
      <c r="D92">
        <v>14.013686</v>
      </c>
      <c r="E92">
        <v>26.195782000000001</v>
      </c>
    </row>
    <row r="93" spans="1:5" x14ac:dyDescent="0.25">
      <c r="A93">
        <v>555</v>
      </c>
      <c r="B93">
        <v>3.6690019999999999</v>
      </c>
      <c r="C93">
        <v>7.5229379999999999</v>
      </c>
      <c r="D93">
        <v>16.251695999999999</v>
      </c>
      <c r="E93">
        <v>29.120761000000002</v>
      </c>
    </row>
    <row r="94" spans="1:5" x14ac:dyDescent="0.25">
      <c r="A94">
        <v>550</v>
      </c>
      <c r="B94">
        <v>3.846978</v>
      </c>
      <c r="C94">
        <v>8.4533129999999996</v>
      </c>
      <c r="D94">
        <v>18.147335000000002</v>
      </c>
      <c r="E94">
        <v>31.593439</v>
      </c>
    </row>
    <row r="95" spans="1:5" x14ac:dyDescent="0.25">
      <c r="A95">
        <v>545</v>
      </c>
      <c r="B95">
        <v>3.9053399999999998</v>
      </c>
      <c r="C95">
        <v>8.9014749999999996</v>
      </c>
      <c r="D95">
        <v>19.156040000000001</v>
      </c>
      <c r="E95">
        <v>33.012487999999998</v>
      </c>
    </row>
    <row r="96" spans="1:5" x14ac:dyDescent="0.25">
      <c r="A96">
        <v>540</v>
      </c>
      <c r="B96">
        <v>3.8521109999999998</v>
      </c>
      <c r="C96">
        <v>8.9342769999999998</v>
      </c>
      <c r="D96">
        <v>19.386807999999998</v>
      </c>
      <c r="E96">
        <v>33.478397000000001</v>
      </c>
    </row>
    <row r="97" spans="1:20" x14ac:dyDescent="0.25">
      <c r="A97">
        <v>535</v>
      </c>
      <c r="B97">
        <v>3.8326549999999999</v>
      </c>
      <c r="C97">
        <v>9.0012950000000007</v>
      </c>
      <c r="D97">
        <v>19.587699000000001</v>
      </c>
      <c r="E97">
        <v>33.795465999999998</v>
      </c>
    </row>
    <row r="98" spans="1:20" x14ac:dyDescent="0.25">
      <c r="A98">
        <v>530</v>
      </c>
      <c r="B98">
        <v>3.9886200000000001</v>
      </c>
      <c r="C98">
        <v>9.5747289999999996</v>
      </c>
      <c r="D98">
        <v>20.528525999999999</v>
      </c>
      <c r="E98">
        <v>34.833235000000002</v>
      </c>
      <c r="F98" s="6"/>
    </row>
    <row r="99" spans="1:20" x14ac:dyDescent="0.25">
      <c r="A99">
        <v>525</v>
      </c>
      <c r="B99">
        <v>4.4946910000000004</v>
      </c>
      <c r="C99">
        <v>11.035081999999999</v>
      </c>
      <c r="D99">
        <v>22.732811999999999</v>
      </c>
      <c r="E99">
        <v>37.158386999999998</v>
      </c>
      <c r="F99" s="6"/>
    </row>
    <row r="100" spans="1:20" x14ac:dyDescent="0.25">
      <c r="A100">
        <v>520</v>
      </c>
      <c r="B100">
        <v>5.5961480000000003</v>
      </c>
      <c r="C100">
        <v>13.675708999999999</v>
      </c>
      <c r="D100">
        <v>26.390913999999999</v>
      </c>
      <c r="E100">
        <v>40.847177000000002</v>
      </c>
      <c r="F100" s="6"/>
    </row>
    <row r="101" spans="1:20" x14ac:dyDescent="0.25">
      <c r="A101">
        <v>515</v>
      </c>
      <c r="B101">
        <v>7.5359930000000004</v>
      </c>
      <c r="C101">
        <v>17.540506000000001</v>
      </c>
      <c r="D101">
        <v>31.276216999999999</v>
      </c>
      <c r="E101">
        <v>45.544891</v>
      </c>
      <c r="F101" s="6"/>
      <c r="O101" s="6"/>
      <c r="P101" s="6" t="s">
        <v>5</v>
      </c>
      <c r="Q101" s="6" t="s">
        <v>6</v>
      </c>
      <c r="R101" s="6" t="s">
        <v>7</v>
      </c>
      <c r="S101" s="6" t="s">
        <v>8</v>
      </c>
      <c r="T101" s="6" t="s">
        <v>9</v>
      </c>
    </row>
    <row r="102" spans="1:20" ht="17.25" customHeight="1" x14ac:dyDescent="0.25">
      <c r="A102">
        <v>510</v>
      </c>
      <c r="B102">
        <v>10.257213999999999</v>
      </c>
      <c r="C102">
        <v>22.169643000000001</v>
      </c>
      <c r="D102">
        <v>36.64481</v>
      </c>
      <c r="E102">
        <v>50.467770000000002</v>
      </c>
      <c r="F102" s="6"/>
      <c r="O102" s="6">
        <v>13</v>
      </c>
      <c r="P102" s="6">
        <v>3.2335164166070201E-6</v>
      </c>
      <c r="Q102" s="6">
        <v>-6.0314608098487399E-3</v>
      </c>
      <c r="R102" s="6">
        <v>4.1922854200152102</v>
      </c>
      <c r="S102" s="6">
        <v>-1286.1965644837701</v>
      </c>
      <c r="T102" s="6">
        <v>146882.12396024799</v>
      </c>
    </row>
    <row r="103" spans="1:20" ht="17.25" customHeight="1" x14ac:dyDescent="0.25">
      <c r="A103">
        <v>505</v>
      </c>
      <c r="B103">
        <v>13.294862</v>
      </c>
      <c r="C103">
        <v>26.726064000000001</v>
      </c>
      <c r="D103">
        <v>41.577646999999999</v>
      </c>
      <c r="E103">
        <v>54.822729000000002</v>
      </c>
      <c r="F103" s="6"/>
      <c r="O103" s="6">
        <v>9.5</v>
      </c>
      <c r="P103" s="6">
        <v>3.7603257997931802E-6</v>
      </c>
      <c r="Q103" s="6">
        <v>-7.0707846566900098E-3</v>
      </c>
      <c r="R103" s="6">
        <v>4.95656975339221</v>
      </c>
      <c r="S103" s="6">
        <v>-1534.5822515815</v>
      </c>
      <c r="T103" s="6">
        <v>177007.80062872</v>
      </c>
    </row>
    <row r="104" spans="1:20" ht="17.25" customHeight="1" x14ac:dyDescent="0.25">
      <c r="A104">
        <v>500</v>
      </c>
      <c r="B104">
        <v>16.199605999999999</v>
      </c>
      <c r="C104">
        <v>30.661214000000001</v>
      </c>
      <c r="D104">
        <v>45.589942999999998</v>
      </c>
      <c r="E104">
        <v>58.292264000000003</v>
      </c>
      <c r="F104" s="6"/>
      <c r="O104" s="6">
        <v>7.2</v>
      </c>
      <c r="P104" s="6">
        <v>3.4738441216149899E-6</v>
      </c>
      <c r="Q104" s="6">
        <v>-6.5807696211244602E-3</v>
      </c>
      <c r="R104" s="6">
        <v>4.64888723512352</v>
      </c>
      <c r="S104" s="6">
        <v>-1451.15132871883</v>
      </c>
      <c r="T104" s="6">
        <v>168880.70301842701</v>
      </c>
    </row>
    <row r="105" spans="1:20" ht="17.25" customHeight="1" x14ac:dyDescent="0.25">
      <c r="A105">
        <v>495</v>
      </c>
      <c r="B105">
        <v>19.105426000000001</v>
      </c>
      <c r="C105">
        <v>34.213437999999996</v>
      </c>
      <c r="D105">
        <v>48.994588999999998</v>
      </c>
      <c r="E105">
        <v>61.115251999999998</v>
      </c>
      <c r="F105" s="6"/>
      <c r="O105" s="6">
        <v>5.5</v>
      </c>
      <c r="P105" s="6">
        <v>2.6726897674085601E-6</v>
      </c>
      <c r="Q105" s="6">
        <v>-5.07939431494955E-3</v>
      </c>
      <c r="R105" s="6">
        <v>3.5992470087462398</v>
      </c>
      <c r="S105" s="6">
        <v>-1126.8209014832</v>
      </c>
      <c r="T105" s="6">
        <v>131538.23868852301</v>
      </c>
    </row>
    <row r="106" spans="1:20" x14ac:dyDescent="0.25">
      <c r="A106">
        <v>490</v>
      </c>
      <c r="B106">
        <v>22.422457999999999</v>
      </c>
      <c r="C106">
        <v>37.863346999999997</v>
      </c>
      <c r="D106">
        <v>52.253186999999997</v>
      </c>
      <c r="E106">
        <v>63.719304000000001</v>
      </c>
      <c r="F106" s="6"/>
      <c r="O106" t="s">
        <v>12</v>
      </c>
    </row>
    <row r="107" spans="1:20" x14ac:dyDescent="0.25">
      <c r="A107">
        <v>485</v>
      </c>
      <c r="B107">
        <v>26.193417</v>
      </c>
      <c r="C107">
        <v>41.714841</v>
      </c>
      <c r="D107">
        <v>55.500151000000002</v>
      </c>
      <c r="E107">
        <v>66.237953000000005</v>
      </c>
      <c r="F107" s="6"/>
      <c r="O107" t="s">
        <v>13</v>
      </c>
    </row>
    <row r="108" spans="1:20" x14ac:dyDescent="0.25">
      <c r="A108">
        <v>480</v>
      </c>
      <c r="B108">
        <v>29.511493999999999</v>
      </c>
      <c r="C108">
        <v>44.954194999999999</v>
      </c>
      <c r="D108">
        <v>58.150368999999998</v>
      </c>
      <c r="E108">
        <v>68.280837000000005</v>
      </c>
      <c r="F108" s="6"/>
      <c r="O108" t="s">
        <v>11</v>
      </c>
    </row>
    <row r="109" spans="1:20" x14ac:dyDescent="0.25">
      <c r="A109">
        <v>475</v>
      </c>
      <c r="B109">
        <v>30.689641999999999</v>
      </c>
      <c r="C109">
        <v>46.143656</v>
      </c>
      <c r="D109">
        <v>59.147390999999999</v>
      </c>
      <c r="E109">
        <v>69.117930999999999</v>
      </c>
      <c r="F109" s="6"/>
    </row>
    <row r="110" spans="1:20" x14ac:dyDescent="0.25">
      <c r="A110">
        <v>470</v>
      </c>
      <c r="B110">
        <v>28.243884000000001</v>
      </c>
      <c r="C110">
        <v>43.970903999999997</v>
      </c>
      <c r="D110">
        <v>57.473638000000001</v>
      </c>
      <c r="E110">
        <v>67.955697000000001</v>
      </c>
      <c r="F110" s="6"/>
    </row>
    <row r="111" spans="1:20" x14ac:dyDescent="0.25">
      <c r="A111">
        <v>465</v>
      </c>
      <c r="B111">
        <v>22.987031999999999</v>
      </c>
      <c r="C111">
        <v>38.824342999999999</v>
      </c>
      <c r="D111">
        <v>53.292088</v>
      </c>
      <c r="E111">
        <v>64.857489000000001</v>
      </c>
      <c r="F111" s="6"/>
    </row>
    <row r="112" spans="1:20" x14ac:dyDescent="0.25">
      <c r="A112">
        <v>460</v>
      </c>
      <c r="B112">
        <v>17.392330999999999</v>
      </c>
      <c r="C112">
        <v>32.685619000000003</v>
      </c>
      <c r="D112">
        <v>47.934350000000002</v>
      </c>
      <c r="E112">
        <v>60.703504000000002</v>
      </c>
      <c r="F112" s="6"/>
    </row>
    <row r="113" spans="1:20" x14ac:dyDescent="0.25">
      <c r="A113">
        <v>455</v>
      </c>
      <c r="B113">
        <v>13.369899</v>
      </c>
      <c r="C113">
        <v>27.687956</v>
      </c>
      <c r="D113">
        <v>43.268462999999997</v>
      </c>
      <c r="E113">
        <v>56.937911999999997</v>
      </c>
      <c r="F113" s="6"/>
    </row>
    <row r="114" spans="1:20" x14ac:dyDescent="0.25">
      <c r="A114">
        <v>450</v>
      </c>
      <c r="B114">
        <v>11.279320999999999</v>
      </c>
      <c r="C114">
        <v>24.792037000000001</v>
      </c>
      <c r="D114">
        <v>40.422373999999998</v>
      </c>
      <c r="E114">
        <v>54.522499000000003</v>
      </c>
      <c r="F114" s="6"/>
    </row>
    <row r="115" spans="1:20" x14ac:dyDescent="0.25">
      <c r="A115">
        <v>445</v>
      </c>
      <c r="B115">
        <v>10.644708</v>
      </c>
      <c r="C115">
        <v>23.851182999999999</v>
      </c>
      <c r="D115">
        <v>39.456859999999999</v>
      </c>
      <c r="E115">
        <v>53.680689000000001</v>
      </c>
      <c r="F115" s="7"/>
      <c r="G115" s="3"/>
    </row>
    <row r="116" spans="1:20" x14ac:dyDescent="0.25">
      <c r="A116">
        <v>440</v>
      </c>
      <c r="B116">
        <v>10.910368</v>
      </c>
      <c r="C116">
        <v>24.242443999999999</v>
      </c>
      <c r="D116">
        <v>39.858781</v>
      </c>
      <c r="E116">
        <v>54.022781000000002</v>
      </c>
      <c r="F116" s="7"/>
      <c r="G116" s="3"/>
    </row>
    <row r="117" spans="1:20" x14ac:dyDescent="0.25">
      <c r="A117">
        <v>435</v>
      </c>
      <c r="B117">
        <v>11.757984</v>
      </c>
      <c r="C117">
        <v>25.472653000000001</v>
      </c>
      <c r="D117">
        <v>41.125582999999999</v>
      </c>
      <c r="E117">
        <v>55.137860000000003</v>
      </c>
      <c r="F117" s="7"/>
      <c r="G117" s="3"/>
    </row>
    <row r="118" spans="1:20" x14ac:dyDescent="0.25">
      <c r="A118">
        <v>430</v>
      </c>
      <c r="B118">
        <v>13.153427000000001</v>
      </c>
      <c r="C118">
        <v>27.412361000000001</v>
      </c>
      <c r="D118">
        <v>43.058743999999997</v>
      </c>
      <c r="E118">
        <v>56.816029999999998</v>
      </c>
      <c r="F118" s="7"/>
      <c r="G118" s="3"/>
    </row>
    <row r="119" spans="1:20" x14ac:dyDescent="0.25">
      <c r="A119">
        <v>425</v>
      </c>
      <c r="B119">
        <v>15.379068999999999</v>
      </c>
      <c r="C119">
        <v>30.294702999999998</v>
      </c>
      <c r="D119">
        <v>45.843828000000002</v>
      </c>
      <c r="E119">
        <v>59.122141999999997</v>
      </c>
      <c r="F119" s="7"/>
      <c r="G119" s="3"/>
    </row>
    <row r="120" spans="1:20" ht="17.25" customHeight="1" x14ac:dyDescent="0.25">
      <c r="A120">
        <v>420</v>
      </c>
      <c r="B120">
        <v>18.747115999999998</v>
      </c>
      <c r="C120">
        <v>34.304533999999997</v>
      </c>
      <c r="D120">
        <v>49.553162</v>
      </c>
      <c r="E120">
        <v>62.079945000000002</v>
      </c>
      <c r="F120" s="7"/>
      <c r="G120" s="3"/>
      <c r="O120" s="4"/>
      <c r="P120" s="4" t="s">
        <v>5</v>
      </c>
      <c r="Q120" s="4" t="s">
        <v>6</v>
      </c>
      <c r="R120" s="4" t="s">
        <v>7</v>
      </c>
      <c r="S120" s="4" t="s">
        <v>8</v>
      </c>
      <c r="T120" s="4" t="s">
        <v>9</v>
      </c>
    </row>
    <row r="121" spans="1:20" x14ac:dyDescent="0.25">
      <c r="A121">
        <v>415</v>
      </c>
      <c r="B121">
        <v>23.240652000000001</v>
      </c>
      <c r="C121">
        <v>39.237499999999997</v>
      </c>
      <c r="D121">
        <v>53.901949000000002</v>
      </c>
      <c r="E121">
        <v>65.429456000000002</v>
      </c>
      <c r="F121" s="7"/>
      <c r="G121" s="3"/>
      <c r="O121" s="4">
        <v>13</v>
      </c>
      <c r="P121" s="5">
        <v>2.2201971E-6</v>
      </c>
      <c r="Q121" s="5">
        <v>-3.2908837458999998E-3</v>
      </c>
      <c r="R121" s="5">
        <v>1.8082909742085</v>
      </c>
      <c r="S121" s="5">
        <v>-436.29640339184903</v>
      </c>
      <c r="T121" s="5">
        <v>39010.886631822999</v>
      </c>
    </row>
    <row r="122" spans="1:20" x14ac:dyDescent="0.25">
      <c r="A122">
        <v>410</v>
      </c>
      <c r="B122">
        <v>28.526216000000002</v>
      </c>
      <c r="C122">
        <v>44.566096000000002</v>
      </c>
      <c r="D122">
        <v>58.358879000000002</v>
      </c>
      <c r="E122">
        <v>68.750175999999996</v>
      </c>
      <c r="F122" s="7"/>
      <c r="G122" s="3"/>
      <c r="O122" s="4">
        <v>9.5</v>
      </c>
      <c r="P122" s="5">
        <v>1.5933689962615299E-6</v>
      </c>
      <c r="Q122" s="5">
        <v>-2.3309708954460302E-3</v>
      </c>
      <c r="R122" s="5">
        <v>1.2582583188654699</v>
      </c>
      <c r="S122" s="5">
        <v>-296.46557690054198</v>
      </c>
      <c r="T122" s="5">
        <v>25710.192080507499</v>
      </c>
    </row>
    <row r="123" spans="1:20" x14ac:dyDescent="0.25">
      <c r="A123">
        <v>405</v>
      </c>
      <c r="B123">
        <v>34.201130999999997</v>
      </c>
      <c r="C123">
        <v>49.818390000000001</v>
      </c>
      <c r="D123">
        <v>62.519649000000001</v>
      </c>
      <c r="E123">
        <v>71.743176000000005</v>
      </c>
      <c r="F123" s="7"/>
      <c r="G123" s="3"/>
      <c r="O123" s="4">
        <v>7.2</v>
      </c>
      <c r="P123" s="5">
        <v>8.8137013030400002E-7</v>
      </c>
      <c r="Q123" s="5">
        <v>-1.23924329912612E-3</v>
      </c>
      <c r="R123" s="5">
        <v>0.63326970867383803</v>
      </c>
      <c r="S123" s="5">
        <v>-138.059532092539</v>
      </c>
      <c r="T123" s="5">
        <v>10713.922208027599</v>
      </c>
    </row>
    <row r="124" spans="1:20" x14ac:dyDescent="0.25">
      <c r="A124">
        <v>400</v>
      </c>
      <c r="B124">
        <v>39.842449999999999</v>
      </c>
      <c r="C124">
        <v>54.627479000000001</v>
      </c>
      <c r="D124">
        <v>66.132402999999996</v>
      </c>
      <c r="E124">
        <v>74.303871999999998</v>
      </c>
      <c r="F124" s="7"/>
      <c r="G124" s="3"/>
      <c r="O124" s="4">
        <v>5.5</v>
      </c>
      <c r="P124" s="5">
        <v>2.7997500775113298E-7</v>
      </c>
      <c r="Q124" s="5">
        <v>-3.1495496329606102E-4</v>
      </c>
      <c r="R124" s="5">
        <v>0.10343899330416199</v>
      </c>
      <c r="S124" s="5">
        <v>-3.7256461963897398</v>
      </c>
      <c r="T124" s="5">
        <v>-1997.07931455525</v>
      </c>
    </row>
    <row r="125" spans="1:20" x14ac:dyDescent="0.25">
      <c r="A125">
        <v>395</v>
      </c>
      <c r="B125">
        <v>44.808019000000002</v>
      </c>
      <c r="C125">
        <v>58.590682000000001</v>
      </c>
      <c r="D125">
        <v>68.950961000000007</v>
      </c>
      <c r="E125">
        <v>76.227207000000007</v>
      </c>
      <c r="F125" s="7"/>
      <c r="G125" s="3"/>
      <c r="O125" t="s">
        <v>10</v>
      </c>
      <c r="P125">
        <f>LINEST(P121:P124,$O$121:$O$124)</f>
        <v>2.5668386267631195E-7</v>
      </c>
      <c r="Q125">
        <f t="shared" ref="Q125:T125" si="0">LINEST(Q121:Q124,$O$121:$O$124)</f>
        <v>-3.9364315079523199E-4</v>
      </c>
      <c r="R125">
        <f t="shared" si="0"/>
        <v>0.22549153588029303</v>
      </c>
      <c r="S125">
        <f t="shared" si="0"/>
        <v>-57.212821858137957</v>
      </c>
      <c r="T125">
        <f t="shared" si="0"/>
        <v>5424.0324418999371</v>
      </c>
    </row>
    <row r="126" spans="1:20" x14ac:dyDescent="0.25">
      <c r="A126">
        <v>390</v>
      </c>
      <c r="B126">
        <v>48.536042999999999</v>
      </c>
      <c r="C126">
        <v>61.314503999999999</v>
      </c>
      <c r="D126">
        <v>70.714989000000003</v>
      </c>
      <c r="E126">
        <v>77.299436</v>
      </c>
      <c r="F126" s="7"/>
      <c r="G126" s="3"/>
      <c r="O126" t="s">
        <v>11</v>
      </c>
      <c r="P126">
        <f>INTERCEPT(P121:P124,$O$121:$O$124)</f>
        <v>-1.0150901829723798E-6</v>
      </c>
      <c r="Q126">
        <f t="shared" ref="Q126:T126" si="1">INTERCEPT(Q121:Q124,$O$121:$O$124)</f>
        <v>1.6700465010559896E-3</v>
      </c>
      <c r="R126">
        <f t="shared" si="1"/>
        <v>-1.0335110169835864</v>
      </c>
      <c r="S126">
        <f t="shared" si="1"/>
        <v>284.83604270628427</v>
      </c>
      <c r="T126">
        <f t="shared" si="1"/>
        <v>-29372.005087268739</v>
      </c>
    </row>
    <row r="127" spans="1:20" x14ac:dyDescent="0.25">
      <c r="A127">
        <v>385</v>
      </c>
      <c r="B127">
        <v>50.89423</v>
      </c>
      <c r="C127">
        <v>62.853268999999997</v>
      </c>
      <c r="D127">
        <v>71.474529000000004</v>
      </c>
      <c r="E127">
        <v>77.563689999999994</v>
      </c>
      <c r="F127" s="7"/>
      <c r="G127" s="3"/>
    </row>
    <row r="128" spans="1:20" x14ac:dyDescent="0.25">
      <c r="A128">
        <v>380</v>
      </c>
      <c r="B128">
        <v>52.161701000000001</v>
      </c>
      <c r="C128">
        <v>63.623964999999998</v>
      </c>
      <c r="D128">
        <v>71.814950999999994</v>
      </c>
      <c r="E128">
        <v>77.556771999999995</v>
      </c>
      <c r="F128" s="7"/>
      <c r="G128" s="3"/>
    </row>
    <row r="129" spans="1:15" x14ac:dyDescent="0.25">
      <c r="A129">
        <v>375</v>
      </c>
      <c r="B129">
        <v>52.682259000000002</v>
      </c>
      <c r="C129">
        <v>64.086471000000003</v>
      </c>
      <c r="D129">
        <v>72.228879000000006</v>
      </c>
      <c r="E129">
        <v>77.838618999999994</v>
      </c>
      <c r="F129" s="7"/>
      <c r="G129" s="3"/>
    </row>
    <row r="130" spans="1:15" x14ac:dyDescent="0.25">
      <c r="A130">
        <v>370</v>
      </c>
      <c r="B130">
        <v>52.337634999999999</v>
      </c>
      <c r="C130">
        <v>63.887025000000001</v>
      </c>
      <c r="D130">
        <v>72.181704999999994</v>
      </c>
      <c r="E130">
        <v>77.854163999999997</v>
      </c>
      <c r="F130" s="7"/>
      <c r="G130" s="3"/>
    </row>
    <row r="131" spans="1:15" x14ac:dyDescent="0.25">
      <c r="A131">
        <v>365</v>
      </c>
      <c r="B131">
        <v>51.239966000000003</v>
      </c>
      <c r="C131">
        <v>62.889710999999998</v>
      </c>
      <c r="D131">
        <v>71.359065000000001</v>
      </c>
      <c r="E131">
        <v>77.147132999999997</v>
      </c>
      <c r="F131" s="7"/>
      <c r="G131" s="3"/>
    </row>
    <row r="132" spans="1:15" x14ac:dyDescent="0.25">
      <c r="A132">
        <v>360</v>
      </c>
      <c r="B132">
        <v>49.651519999999998</v>
      </c>
      <c r="C132">
        <v>61.292313</v>
      </c>
      <c r="D132">
        <v>69.788427999999996</v>
      </c>
      <c r="E132">
        <v>75.670188999999993</v>
      </c>
      <c r="F132" s="7"/>
    </row>
    <row r="133" spans="1:15" x14ac:dyDescent="0.25">
      <c r="A133">
        <v>355</v>
      </c>
      <c r="B133">
        <v>47.094999000000001</v>
      </c>
      <c r="C133">
        <v>58.721775999999998</v>
      </c>
      <c r="D133">
        <v>67.257045000000005</v>
      </c>
      <c r="E133">
        <v>73.301850000000002</v>
      </c>
      <c r="F133" s="7"/>
      <c r="J133" s="2"/>
      <c r="K133" s="2"/>
      <c r="L133" s="2"/>
      <c r="M133" s="2"/>
      <c r="N133" s="2"/>
    </row>
    <row r="134" spans="1:15" x14ac:dyDescent="0.25">
      <c r="A134">
        <v>350</v>
      </c>
      <c r="B134">
        <v>43.441704000000001</v>
      </c>
      <c r="C134">
        <v>55.015770000000003</v>
      </c>
      <c r="D134">
        <v>63.542805999999999</v>
      </c>
      <c r="E134">
        <v>69.674198000000004</v>
      </c>
      <c r="F134" s="7"/>
      <c r="J134" s="2"/>
      <c r="K134" s="2"/>
      <c r="L134" s="2"/>
      <c r="M134" s="2"/>
      <c r="N134" s="2"/>
      <c r="O134" s="1"/>
    </row>
    <row r="135" spans="1:15" x14ac:dyDescent="0.25">
      <c r="A135">
        <v>345</v>
      </c>
      <c r="B135">
        <v>39.00291</v>
      </c>
      <c r="C135">
        <v>50.189002000000002</v>
      </c>
      <c r="D135">
        <v>58.567892999999998</v>
      </c>
      <c r="E135">
        <v>64.556246999999999</v>
      </c>
      <c r="F135" s="7"/>
    </row>
    <row r="136" spans="1:15" x14ac:dyDescent="0.25">
      <c r="A136">
        <v>340</v>
      </c>
      <c r="B136">
        <v>33.693221999999999</v>
      </c>
      <c r="C136">
        <v>44.113422</v>
      </c>
      <c r="D136">
        <v>51.993076000000002</v>
      </c>
      <c r="E136">
        <v>57.621343000000003</v>
      </c>
      <c r="F136" s="7"/>
    </row>
    <row r="137" spans="1:15" x14ac:dyDescent="0.25">
      <c r="A137">
        <v>335</v>
      </c>
      <c r="B137">
        <v>27.541205999999999</v>
      </c>
      <c r="C137">
        <v>36.681989000000002</v>
      </c>
      <c r="D137">
        <v>43.662416</v>
      </c>
      <c r="E137">
        <v>48.810039000000003</v>
      </c>
      <c r="F137" s="7"/>
    </row>
    <row r="138" spans="1:15" x14ac:dyDescent="0.25">
      <c r="A138">
        <v>330</v>
      </c>
      <c r="B138">
        <v>20.813369000000002</v>
      </c>
      <c r="C138">
        <v>28.132808000000001</v>
      </c>
      <c r="D138">
        <v>33.818026000000003</v>
      </c>
      <c r="E138">
        <v>38.102626999999998</v>
      </c>
      <c r="F138" s="7"/>
      <c r="I138" s="1"/>
      <c r="J138" s="1"/>
      <c r="K138" s="1"/>
      <c r="L138" s="1"/>
      <c r="M138" s="1"/>
    </row>
    <row r="139" spans="1:15" x14ac:dyDescent="0.25">
      <c r="A139">
        <v>325</v>
      </c>
      <c r="B139">
        <v>14.278902</v>
      </c>
      <c r="C139">
        <v>19.396246000000001</v>
      </c>
      <c r="D139">
        <v>23.434916999999999</v>
      </c>
      <c r="E139">
        <v>26.609541</v>
      </c>
      <c r="F139" s="7"/>
    </row>
    <row r="140" spans="1:15" x14ac:dyDescent="0.25">
      <c r="A140">
        <v>320</v>
      </c>
      <c r="B140">
        <v>9.0742239999999992</v>
      </c>
      <c r="C140">
        <v>11.929722999999999</v>
      </c>
      <c r="D140">
        <v>14.232172</v>
      </c>
      <c r="E140">
        <v>16.114903000000002</v>
      </c>
      <c r="F140" s="7"/>
    </row>
    <row r="141" spans="1:15" x14ac:dyDescent="0.25">
      <c r="A141">
        <v>315</v>
      </c>
      <c r="B141">
        <v>5.9262139999999999</v>
      </c>
      <c r="C141">
        <v>7.0273680000000001</v>
      </c>
      <c r="D141">
        <v>7.765225</v>
      </c>
      <c r="E141">
        <v>8.4986789999999992</v>
      </c>
      <c r="F141" s="7"/>
    </row>
    <row r="142" spans="1:15" x14ac:dyDescent="0.25">
      <c r="A142">
        <v>310</v>
      </c>
      <c r="B142">
        <v>4.8533429999999997</v>
      </c>
      <c r="C142">
        <v>4.9823649999999997</v>
      </c>
      <c r="D142">
        <v>4.721749</v>
      </c>
      <c r="E142">
        <v>4.5907720000000003</v>
      </c>
    </row>
    <row r="143" spans="1:15" x14ac:dyDescent="0.25">
      <c r="A143">
        <v>305</v>
      </c>
      <c r="B143">
        <v>4.892226</v>
      </c>
      <c r="C143">
        <v>4.8558969999999997</v>
      </c>
      <c r="D143">
        <v>4.2102709999999997</v>
      </c>
      <c r="E143">
        <v>3.663357</v>
      </c>
    </row>
    <row r="144" spans="1:15" x14ac:dyDescent="0.25">
      <c r="A144">
        <v>300</v>
      </c>
      <c r="B144">
        <v>5.181235</v>
      </c>
      <c r="C144">
        <v>5.3905729999999998</v>
      </c>
      <c r="D144">
        <v>4.7819219999999998</v>
      </c>
      <c r="E144">
        <v>4.1676169999999999</v>
      </c>
    </row>
    <row r="145" spans="1:5" x14ac:dyDescent="0.25">
      <c r="A145">
        <v>295</v>
      </c>
      <c r="B145">
        <v>5.4398669999999996</v>
      </c>
      <c r="C145">
        <v>5.9150869999999998</v>
      </c>
      <c r="D145">
        <v>5.5099410000000004</v>
      </c>
      <c r="E145">
        <v>5.015619</v>
      </c>
    </row>
    <row r="146" spans="1:5" x14ac:dyDescent="0.25">
      <c r="A146">
        <v>290</v>
      </c>
      <c r="B146">
        <v>5.7420650000000002</v>
      </c>
      <c r="C146">
        <v>6.3868109999999998</v>
      </c>
      <c r="D146">
        <v>6.1413409999999997</v>
      </c>
      <c r="E146">
        <v>5.7786249999999999</v>
      </c>
    </row>
    <row r="147" spans="1:5" x14ac:dyDescent="0.25">
      <c r="A147">
        <v>285</v>
      </c>
      <c r="B147">
        <v>6.1647780000000001</v>
      </c>
      <c r="C147">
        <v>6.8939649999999997</v>
      </c>
      <c r="D147">
        <v>6.7245569999999999</v>
      </c>
      <c r="E147">
        <v>6.4511789999999998</v>
      </c>
    </row>
    <row r="148" spans="1:5" x14ac:dyDescent="0.25">
      <c r="A148">
        <v>280</v>
      </c>
      <c r="B148">
        <v>6.6898609999999996</v>
      </c>
      <c r="C148">
        <v>7.4688509999999999</v>
      </c>
      <c r="D148">
        <v>7.2725</v>
      </c>
      <c r="E148">
        <v>6.9925420000000003</v>
      </c>
    </row>
    <row r="149" spans="1:5" x14ac:dyDescent="0.25">
      <c r="A149">
        <v>275</v>
      </c>
      <c r="B149">
        <v>7.0907049999999998</v>
      </c>
      <c r="C149">
        <v>7.89194</v>
      </c>
      <c r="D149">
        <v>7.6106920000000002</v>
      </c>
      <c r="E149">
        <v>7.2692930000000002</v>
      </c>
    </row>
    <row r="150" spans="1:5" x14ac:dyDescent="0.25">
      <c r="A150">
        <v>270</v>
      </c>
      <c r="B150">
        <v>7.3349919999999997</v>
      </c>
      <c r="C150">
        <v>8.149832</v>
      </c>
      <c r="D150">
        <v>7.8495869999999996</v>
      </c>
      <c r="E150">
        <v>7.5052409999999998</v>
      </c>
    </row>
    <row r="151" spans="1:5" x14ac:dyDescent="0.25">
      <c r="A151">
        <v>265</v>
      </c>
      <c r="B151">
        <v>7.5564020000000003</v>
      </c>
      <c r="C151">
        <v>8.4134949999999993</v>
      </c>
      <c r="D151">
        <v>8.1136119999999998</v>
      </c>
      <c r="E151">
        <v>7.7996160000000003</v>
      </c>
    </row>
    <row r="152" spans="1:5" x14ac:dyDescent="0.25">
      <c r="A152">
        <v>260</v>
      </c>
      <c r="B152">
        <v>7.9454019999999996</v>
      </c>
      <c r="C152">
        <v>8.8285319999999992</v>
      </c>
      <c r="D152">
        <v>8.4875720000000001</v>
      </c>
      <c r="E152">
        <v>8.1614509999999996</v>
      </c>
    </row>
    <row r="153" spans="1:5" x14ac:dyDescent="0.25">
      <c r="A153">
        <v>255</v>
      </c>
      <c r="B153">
        <v>8.3523619999999994</v>
      </c>
      <c r="C153">
        <v>9.3034599999999994</v>
      </c>
      <c r="D153">
        <v>9.0125530000000005</v>
      </c>
      <c r="E153">
        <v>8.7920060000000007</v>
      </c>
    </row>
    <row r="154" spans="1:5" x14ac:dyDescent="0.25">
      <c r="A154">
        <v>250</v>
      </c>
      <c r="B154">
        <v>8.8233169999999994</v>
      </c>
      <c r="C154">
        <v>9.9712429999999994</v>
      </c>
      <c r="D154">
        <v>9.8949020000000001</v>
      </c>
      <c r="E154">
        <v>10.012115</v>
      </c>
    </row>
    <row r="155" spans="1:5" x14ac:dyDescent="0.25">
      <c r="A155">
        <v>245</v>
      </c>
      <c r="B155">
        <v>9.4088499999999993</v>
      </c>
      <c r="C155">
        <v>10.739447</v>
      </c>
      <c r="D155">
        <v>10.936237</v>
      </c>
      <c r="E155">
        <v>11.463416</v>
      </c>
    </row>
    <row r="156" spans="1:5" x14ac:dyDescent="0.25">
      <c r="A156">
        <v>240</v>
      </c>
      <c r="B156">
        <v>10.283607999999999</v>
      </c>
      <c r="C156">
        <v>11.768186</v>
      </c>
      <c r="D156">
        <v>12.218104</v>
      </c>
      <c r="E156">
        <v>13.198136999999999</v>
      </c>
    </row>
    <row r="157" spans="1:5" x14ac:dyDescent="0.25">
      <c r="A157">
        <v>235</v>
      </c>
      <c r="B157">
        <v>12.188689999999999</v>
      </c>
      <c r="C157">
        <v>13.928626</v>
      </c>
      <c r="D157">
        <v>14.638457000000001</v>
      </c>
      <c r="E157">
        <v>16.159787999999999</v>
      </c>
    </row>
    <row r="158" spans="1:5" x14ac:dyDescent="0.25">
      <c r="A158">
        <v>230</v>
      </c>
      <c r="B158">
        <v>14.796901999999999</v>
      </c>
      <c r="C158">
        <v>16.914248000000001</v>
      </c>
      <c r="D158">
        <v>17.841657000000001</v>
      </c>
      <c r="E158">
        <v>19.930287</v>
      </c>
    </row>
    <row r="159" spans="1:5" x14ac:dyDescent="0.25">
      <c r="A159">
        <v>225</v>
      </c>
      <c r="B159">
        <v>16.623850000000001</v>
      </c>
      <c r="C159">
        <v>19.009702999999998</v>
      </c>
      <c r="D159">
        <v>20.054292</v>
      </c>
      <c r="E159">
        <v>22.597345000000001</v>
      </c>
    </row>
    <row r="160" spans="1:5" x14ac:dyDescent="0.25">
      <c r="A160">
        <v>220</v>
      </c>
      <c r="B160">
        <v>18.333333</v>
      </c>
      <c r="C160">
        <v>21.002084</v>
      </c>
      <c r="D160">
        <v>22.175446000000001</v>
      </c>
      <c r="E160">
        <v>25.071269000000001</v>
      </c>
    </row>
    <row r="161" spans="1:5" x14ac:dyDescent="0.25">
      <c r="A161">
        <v>215</v>
      </c>
      <c r="B161">
        <v>20.800618</v>
      </c>
      <c r="C161">
        <v>23.854140000000001</v>
      </c>
      <c r="D161">
        <v>25.271066999999999</v>
      </c>
      <c r="E161">
        <v>28.584025</v>
      </c>
    </row>
    <row r="162" spans="1:5" x14ac:dyDescent="0.25">
      <c r="A162">
        <v>210</v>
      </c>
      <c r="B162">
        <v>24.728553999999999</v>
      </c>
      <c r="C162">
        <v>28.369375000000002</v>
      </c>
      <c r="D162">
        <v>30.160993000000001</v>
      </c>
      <c r="E162">
        <v>34.151206000000002</v>
      </c>
    </row>
    <row r="163" spans="1:5" x14ac:dyDescent="0.25">
      <c r="A163">
        <v>205</v>
      </c>
      <c r="B163">
        <v>31.474378000000002</v>
      </c>
      <c r="C163">
        <v>36.130769999999998</v>
      </c>
      <c r="D163">
        <v>38.377757000000003</v>
      </c>
      <c r="E163">
        <v>43.455910000000003</v>
      </c>
    </row>
    <row r="164" spans="1:5" x14ac:dyDescent="0.25">
      <c r="A164">
        <v>200</v>
      </c>
      <c r="B164">
        <v>42.245029000000002</v>
      </c>
      <c r="C164">
        <v>48.677560999999997</v>
      </c>
      <c r="D164">
        <v>51.718615999999997</v>
      </c>
      <c r="E164">
        <v>58.891475999999997</v>
      </c>
    </row>
  </sheetData>
  <mergeCells count="1">
    <mergeCell ref="F115:F14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A2" sqref="A2"/>
    </sheetView>
  </sheetViews>
  <sheetFormatPr baseColWidth="10" defaultRowHeight="15" x14ac:dyDescent="0.25"/>
  <cols>
    <col min="1" max="1" width="19" bestFit="1" customWidth="1"/>
  </cols>
  <sheetData>
    <row r="1" spans="1:6" x14ac:dyDescent="0.25">
      <c r="A1" s="6" t="s">
        <v>14</v>
      </c>
      <c r="B1" s="6" t="s">
        <v>5</v>
      </c>
      <c r="C1" s="6" t="s">
        <v>6</v>
      </c>
      <c r="D1" s="6" t="s">
        <v>7</v>
      </c>
      <c r="E1" s="6" t="s">
        <v>8</v>
      </c>
      <c r="F1" s="6" t="s">
        <v>9</v>
      </c>
    </row>
    <row r="2" spans="1:6" x14ac:dyDescent="0.25">
      <c r="A2" s="6">
        <v>13</v>
      </c>
      <c r="B2" s="6">
        <v>3.2335164166070201E-6</v>
      </c>
      <c r="C2" s="6">
        <v>-6.0314608098487399E-3</v>
      </c>
      <c r="D2" s="6">
        <v>4.1922854200152102</v>
      </c>
      <c r="E2" s="6">
        <v>-1286.1965644837701</v>
      </c>
      <c r="F2" s="6">
        <v>146882.12396024799</v>
      </c>
    </row>
    <row r="3" spans="1:6" x14ac:dyDescent="0.25">
      <c r="A3" s="6">
        <v>9.5</v>
      </c>
      <c r="B3" s="6">
        <v>3.7603257997931802E-6</v>
      </c>
      <c r="C3" s="6">
        <v>-7.0707846566900098E-3</v>
      </c>
      <c r="D3" s="6">
        <v>4.95656975339221</v>
      </c>
      <c r="E3" s="6">
        <v>-1534.5822515815</v>
      </c>
      <c r="F3" s="6">
        <v>177007.80062872</v>
      </c>
    </row>
    <row r="4" spans="1:6" x14ac:dyDescent="0.25">
      <c r="A4" s="6">
        <v>7.2</v>
      </c>
      <c r="B4" s="6">
        <v>3.4738441216149899E-6</v>
      </c>
      <c r="C4" s="6">
        <v>-6.5807696211244602E-3</v>
      </c>
      <c r="D4" s="6">
        <v>4.64888723512352</v>
      </c>
      <c r="E4" s="6">
        <v>-1451.15132871883</v>
      </c>
      <c r="F4" s="6">
        <v>168880.70301842701</v>
      </c>
    </row>
    <row r="5" spans="1:6" x14ac:dyDescent="0.25">
      <c r="A5" s="6">
        <v>5.5</v>
      </c>
      <c r="B5" s="6">
        <v>2.6726897674085601E-6</v>
      </c>
      <c r="C5" s="6">
        <v>-5.07939431494955E-3</v>
      </c>
      <c r="D5" s="6">
        <v>3.5992470087462398</v>
      </c>
      <c r="E5" s="6">
        <v>-1126.8209014832</v>
      </c>
      <c r="F5" s="6">
        <v>131538.23868852301</v>
      </c>
    </row>
    <row r="6" spans="1:6" x14ac:dyDescent="0.25">
      <c r="A6" t="s">
        <v>12</v>
      </c>
    </row>
    <row r="7" spans="1:6" x14ac:dyDescent="0.25">
      <c r="A7" t="s">
        <v>13</v>
      </c>
    </row>
    <row r="8" spans="1:6" x14ac:dyDescent="0.25">
      <c r="A8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R305</vt:lpstr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ZILIANI Lucas</dc:creator>
  <cp:lastModifiedBy>ZILIANI Lucas</cp:lastModifiedBy>
  <dcterms:created xsi:type="dcterms:W3CDTF">2017-06-13T08:35:36Z</dcterms:created>
  <dcterms:modified xsi:type="dcterms:W3CDTF">2017-06-15T14:56:15Z</dcterms:modified>
</cp:coreProperties>
</file>