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bookViews>
    <workbookView xWindow="0" yWindow="0" windowWidth="20490" windowHeight="7530"/>
  </bookViews>
  <sheets>
    <sheet name="Feuil1" sheetId="1" r:id="rId1"/>
    <sheet name="Feuil3" sheetId="3" r:id="rId2"/>
  </sheets>
  <calcPr calcId="171027"/>
</workbook>
</file>

<file path=xl/calcChain.xml><?xml version="1.0" encoding="utf-8"?>
<calcChain xmlns="http://schemas.openxmlformats.org/spreadsheetml/2006/main">
  <c r="H6" i="1" l="1"/>
  <c r="H5" i="1"/>
  <c r="G4" i="1" l="1" a="1"/>
  <c r="G4" i="1" s="1"/>
  <c r="G5" i="1" a="1"/>
  <c r="G5" i="1" s="1"/>
  <c r="G9" i="1" a="1"/>
  <c r="G9" i="1" s="1"/>
  <c r="G10" i="1" a="1"/>
  <c r="G10" i="1" s="1"/>
  <c r="G3" i="1" a="1"/>
  <c r="G3" i="1" s="1"/>
  <c r="F3" i="1" l="1"/>
  <c r="H2" i="1" l="1"/>
  <c r="I2" i="1"/>
  <c r="J2" i="1"/>
  <c r="K2" i="1"/>
  <c r="L2" i="1"/>
  <c r="H7" i="1" l="1"/>
  <c r="H8" i="1"/>
  <c r="L3" i="1"/>
  <c r="L5" i="1"/>
  <c r="L4" i="1"/>
  <c r="L10" i="1"/>
  <c r="L9" i="1"/>
  <c r="L8" i="1"/>
  <c r="L7" i="1"/>
  <c r="L6" i="1"/>
  <c r="K3" i="1"/>
  <c r="K5" i="1"/>
  <c r="K4" i="1"/>
  <c r="K10" i="1"/>
  <c r="K9" i="1"/>
  <c r="K8" i="1"/>
  <c r="K7" i="1"/>
  <c r="K6" i="1"/>
  <c r="J3" i="1"/>
  <c r="J5" i="1"/>
  <c r="J4" i="1"/>
  <c r="J10" i="1"/>
  <c r="J9" i="1"/>
  <c r="J8" i="1"/>
  <c r="J7" i="1"/>
  <c r="J6" i="1"/>
  <c r="I3" i="1"/>
  <c r="I5" i="1"/>
  <c r="I4" i="1"/>
  <c r="I10" i="1"/>
  <c r="I9" i="1"/>
  <c r="I8" i="1"/>
  <c r="I7" i="1"/>
  <c r="I6" i="1"/>
  <c r="H4" i="1"/>
  <c r="H10" i="1"/>
  <c r="H9" i="1"/>
  <c r="H3" i="1"/>
</calcChain>
</file>

<file path=xl/sharedStrings.xml><?xml version="1.0" encoding="utf-8"?>
<sst xmlns="http://schemas.openxmlformats.org/spreadsheetml/2006/main" count="12" uniqueCount="9">
  <si>
    <t>Noms</t>
  </si>
  <si>
    <t>Date début</t>
  </si>
  <si>
    <t>Date fin</t>
  </si>
  <si>
    <t>Mr D</t>
  </si>
  <si>
    <t>MrC</t>
  </si>
  <si>
    <t>Mr N</t>
  </si>
  <si>
    <t>MmeJ</t>
  </si>
  <si>
    <t>Mr g</t>
  </si>
  <si>
    <t>Mr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</si>
</sst>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64" fontId="0" fillId="0" borderId="1" xfId="0" applyNumberFormat="1" applyBorder="1" applyAlignment="1">
      <alignment horizontal="left"/>
    </xf>
    <xf numFmtId="14" fontId="0" fillId="0" borderId="2" xfId="0" applyNumberFormat="1" applyFill="1" applyBorder="1"/>
    <xf numFmtId="14" fontId="0" fillId="0" borderId="0" xfId="0" applyNumberFormat="1" applyFill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14</xdr:row>
      <xdr:rowOff>152400</xdr:rowOff>
    </xdr:from>
    <xdr:to>
      <xdr:col>10</xdr:col>
      <xdr:colOff>447675</xdr:colOff>
      <xdr:row>24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85925" y="2819400"/>
          <a:ext cx="6381750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c'est que dans l'export que j'ai, il peut arriver que le nom d'un employé apparaissent plusieurs fois car il a prit des congés pour otif different ou à simplement posé le lundi et le vendredi. Le problème est que excel ne reconnait pas les doublons comme deux cas a traiter et n'affiche pas les absences</a:t>
          </a:r>
          <a:r>
            <a:rPr lang="fr-FR" sz="1100" baseline="0"/>
            <a:t> pour ce cas..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H5" sqref="H5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G1" s="1">
        <v>42893</v>
      </c>
      <c r="H1" s="1"/>
      <c r="I1" s="1"/>
      <c r="J1" s="1"/>
      <c r="K1" s="1"/>
      <c r="L1" s="1"/>
    </row>
    <row r="2" spans="1:14" x14ac:dyDescent="0.25">
      <c r="A2" t="s">
        <v>3</v>
      </c>
      <c r="B2" s="1">
        <v>42887</v>
      </c>
      <c r="C2" s="1">
        <v>42891</v>
      </c>
      <c r="G2" s="2" t="s">
        <v>0</v>
      </c>
      <c r="H2" s="3">
        <f>$G$1-WEEKDAY($G$1,2)+COLUMN(A:A)</f>
        <v>42891</v>
      </c>
      <c r="I2" s="3">
        <f t="shared" ref="I2:L2" si="0">$G$1-WEEKDAY($G$1,2)+COLUMN(B:B)</f>
        <v>42892</v>
      </c>
      <c r="J2" s="3">
        <f t="shared" si="0"/>
        <v>42893</v>
      </c>
      <c r="K2" s="3">
        <f t="shared" si="0"/>
        <v>42894</v>
      </c>
      <c r="L2" s="3">
        <f t="shared" si="0"/>
        <v>42895</v>
      </c>
    </row>
    <row r="3" spans="1:14" x14ac:dyDescent="0.25">
      <c r="A3" t="s">
        <v>4</v>
      </c>
      <c r="B3" s="1">
        <v>42891</v>
      </c>
      <c r="C3" s="1">
        <v>42895</v>
      </c>
      <c r="F3" t="str">
        <f>INDEX(A2:A20,MATCH(G3,$A$2:$A$20,0))</f>
        <v>Mr D</v>
      </c>
      <c r="G3" t="str">
        <f t="array" ref="G3">IFERROR(INDEX($A$2:$A$20,SMALL(IF($B$2:$B$20&lt;&gt;"",ROW($B$2:$B$20)-1,""),ROW(1:1))),"")</f>
        <v>Mr D</v>
      </c>
      <c r="H3" s="2" t="str">
        <f>IFERROR(IF(AND(VLOOKUP($G3,$A$1:$C$20,2,FALSE)&lt;=H$2,VLOOKUP($G3,$A$1:$C$20,3,FALSE)&gt;=H$2),"CA",""),"")</f>
        <v>CA</v>
      </c>
      <c r="I3" s="2" t="str">
        <f t="shared" ref="I3:L10" si="1">IFERROR(IF(AND(VLOOKUP($G3,$A$1:$C$20,2,FALSE)&lt;=I$2,VLOOKUP($G3,$A$1:$C$20,3,FALSE)&gt;=I$2),"CA",""),"")</f>
        <v/>
      </c>
      <c r="J3" s="2" t="str">
        <f t="shared" si="1"/>
        <v/>
      </c>
      <c r="K3" s="2" t="str">
        <f t="shared" si="1"/>
        <v/>
      </c>
      <c r="L3" s="2" t="str">
        <f t="shared" si="1"/>
        <v/>
      </c>
      <c r="M3" s="4"/>
      <c r="N3" s="5"/>
    </row>
    <row r="4" spans="1:14" x14ac:dyDescent="0.25">
      <c r="B4" s="1"/>
      <c r="G4" t="str">
        <f t="array" ref="G4">IFERROR(INDEX($A$2:$A$20,SMALL(IF($B$2:$B$20&lt;&gt;"",ROW($B$2:$B$20)-1,""),ROW(2:2))),"")</f>
        <v>MrC</v>
      </c>
      <c r="H4" s="2" t="str">
        <f t="shared" ref="H4:H10" si="2">IFERROR(IF(AND(VLOOKUP($G4,$A$1:$C$20,2,FALSE)&lt;=H$2,VLOOKUP($G4,$A$1:$C$20,3,FALSE)&gt;=H$2),"CA",""),"")</f>
        <v>CA</v>
      </c>
      <c r="I4" s="2" t="str">
        <f t="shared" si="1"/>
        <v>CA</v>
      </c>
      <c r="J4" s="2" t="str">
        <f t="shared" si="1"/>
        <v>CA</v>
      </c>
      <c r="K4" s="2" t="str">
        <f t="shared" si="1"/>
        <v>CA</v>
      </c>
      <c r="L4" s="2" t="str">
        <f t="shared" si="1"/>
        <v>CA</v>
      </c>
      <c r="M4" s="4"/>
      <c r="N4" s="5"/>
    </row>
    <row r="5" spans="1:14" x14ac:dyDescent="0.25">
      <c r="A5" t="s">
        <v>5</v>
      </c>
      <c r="B5" s="1">
        <v>42896</v>
      </c>
      <c r="C5" s="1">
        <v>42908</v>
      </c>
      <c r="G5" t="str">
        <f t="array" ref="G5">IFERROR(INDEX($A$2:$A$20,SMALL(IF($B$2:$B$20&lt;&gt;"",ROW($B$2:$B$20)-1,""),ROW(3:3))),"")</f>
        <v>Mr N</v>
      </c>
      <c r="H5" s="2" t="str">
        <f>IFERROR(IF(AND(VLOOKUP($G5,$A$1:$C$20,2,FALSE)&lt;=H$2,VLOOKUP($G5,$A$1:$C$20,3,FALSE)&gt;=H$2),"CA",""),"")</f>
        <v/>
      </c>
      <c r="I5" s="2" t="str">
        <f t="shared" si="1"/>
        <v/>
      </c>
      <c r="J5" s="2" t="str">
        <f t="shared" si="1"/>
        <v/>
      </c>
      <c r="K5" s="2" t="str">
        <f t="shared" si="1"/>
        <v/>
      </c>
      <c r="L5" s="2" t="str">
        <f t="shared" si="1"/>
        <v/>
      </c>
      <c r="M5" s="4"/>
      <c r="N5" s="5"/>
    </row>
    <row r="6" spans="1:14" x14ac:dyDescent="0.25">
      <c r="A6" t="s">
        <v>5</v>
      </c>
      <c r="B6" s="1">
        <v>42893</v>
      </c>
      <c r="C6" s="1">
        <v>42893</v>
      </c>
      <c r="G6" t="s">
        <v>6</v>
      </c>
      <c r="H6" s="2" t="str">
        <f>IFERROR(IF(AND(VLOOKUP($G6,$A$1:$C$20,2,FALSE)&lt;=H$2,VLOOKUP($G6,$A$1:$C$20,3,FALSE)&gt;=H$2),"CA",""),"")</f>
        <v/>
      </c>
      <c r="I6" s="2" t="str">
        <f t="shared" si="1"/>
        <v/>
      </c>
      <c r="J6" s="2" t="str">
        <f t="shared" si="1"/>
        <v>CA</v>
      </c>
      <c r="K6" s="2" t="str">
        <f t="shared" si="1"/>
        <v>CA</v>
      </c>
      <c r="L6" s="2" t="str">
        <f t="shared" si="1"/>
        <v/>
      </c>
      <c r="M6" s="4"/>
      <c r="N6" s="5"/>
    </row>
    <row r="7" spans="1:14" x14ac:dyDescent="0.25">
      <c r="G7" t="s">
        <v>7</v>
      </c>
      <c r="H7" s="2" t="str">
        <f>IFERROR(IF(AND(VLOOKUP($G7,$A$1:$C$20,2,FALSE)&lt;=H$2,VLOOKUP($G7,$A$1:$C$20,3,FALSE)&gt;=H$2),"CA",""),"")</f>
        <v/>
      </c>
      <c r="I7" s="2" t="str">
        <f t="shared" si="1"/>
        <v/>
      </c>
      <c r="J7" s="2" t="str">
        <f t="shared" si="1"/>
        <v/>
      </c>
      <c r="K7" s="2" t="str">
        <f t="shared" si="1"/>
        <v/>
      </c>
      <c r="L7" s="2" t="str">
        <f t="shared" si="1"/>
        <v/>
      </c>
      <c r="M7" s="4"/>
      <c r="N7" s="5"/>
    </row>
    <row r="8" spans="1:14" x14ac:dyDescent="0.25">
      <c r="G8" t="s">
        <v>8</v>
      </c>
      <c r="H8" s="2" t="str">
        <f>IFERROR(IF(AND(VLOOKUP($G8,$A$1:$C$20,2,FALSE)&lt;=H$2,VLOOKUP($G8,$A$1:$C$20,3,FALSE)&gt;=H$2),"CA",""),"")</f>
        <v/>
      </c>
      <c r="I8" s="2" t="str">
        <f t="shared" si="1"/>
        <v/>
      </c>
      <c r="J8" s="2" t="str">
        <f t="shared" si="1"/>
        <v/>
      </c>
      <c r="K8" s="2" t="str">
        <f t="shared" si="1"/>
        <v/>
      </c>
      <c r="L8" s="2" t="str">
        <f t="shared" si="1"/>
        <v/>
      </c>
      <c r="M8" s="4"/>
      <c r="N8" s="5"/>
    </row>
    <row r="9" spans="1:14" x14ac:dyDescent="0.25">
      <c r="G9" t="str">
        <f t="array" ref="G9">IFERROR(INDEX($A$2:$A$20,SMALL(IF($B$2:$B$20&lt;&gt;"",ROW($B$2:$B$20)-1,""),ROW(7:7))),"")</f>
        <v/>
      </c>
      <c r="H9" s="2" t="str">
        <f t="shared" si="2"/>
        <v/>
      </c>
      <c r="I9" s="2" t="str">
        <f t="shared" si="1"/>
        <v/>
      </c>
      <c r="J9" s="2" t="str">
        <f t="shared" si="1"/>
        <v/>
      </c>
      <c r="K9" s="2" t="str">
        <f t="shared" si="1"/>
        <v/>
      </c>
      <c r="L9" s="2" t="str">
        <f t="shared" si="1"/>
        <v/>
      </c>
      <c r="M9" s="4"/>
      <c r="N9" s="5"/>
    </row>
    <row r="10" spans="1:14" x14ac:dyDescent="0.25">
      <c r="A10" t="s">
        <v>6</v>
      </c>
      <c r="B10" s="1">
        <v>42893</v>
      </c>
      <c r="C10" s="1">
        <v>42894</v>
      </c>
      <c r="G10" t="str">
        <f t="array" ref="G10">IFERROR(INDEX($A$2:$A$20,SMALL(IF($B$2:$B$20&lt;&gt;"",ROW($B$2:$B$20)-1,""),ROW(8:8))),"")</f>
        <v/>
      </c>
      <c r="H10" s="2" t="str">
        <f t="shared" si="2"/>
        <v/>
      </c>
      <c r="I10" s="2" t="str">
        <f t="shared" si="1"/>
        <v/>
      </c>
      <c r="J10" s="2" t="str">
        <f t="shared" si="1"/>
        <v/>
      </c>
      <c r="K10" s="2" t="str">
        <f t="shared" si="1"/>
        <v/>
      </c>
      <c r="L10" s="2" t="str">
        <f t="shared" si="1"/>
        <v/>
      </c>
      <c r="M10" s="4"/>
      <c r="N10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b31236</dc:creator>
  <cp:lastModifiedBy>Emeline Martins</cp:lastModifiedBy>
  <dcterms:created xsi:type="dcterms:W3CDTF">2017-06-07T12:08:17Z</dcterms:created>
  <dcterms:modified xsi:type="dcterms:W3CDTF">2017-06-11T10:52:06Z</dcterms:modified>
</cp:coreProperties>
</file>