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codeName="ThisWorkbook"/>
  <mc:AlternateContent xmlns:mc="http://schemas.openxmlformats.org/markup-compatibility/2006">
    <mc:Choice Requires="x15">
      <x15ac:absPath xmlns:x15ac="http://schemas.microsoft.com/office/spreadsheetml/2010/11/ac" url="C:\Users\Jonathan\Desktop\"/>
    </mc:Choice>
  </mc:AlternateContent>
  <bookViews>
    <workbookView xWindow="0" yWindow="0" windowWidth="28800" windowHeight="11760" activeTab="1"/>
  </bookViews>
  <sheets>
    <sheet name="LISTAS" sheetId="3" r:id="rId1"/>
    <sheet name="ENCOMENDAS" sheetId="6" r:id="rId2"/>
    <sheet name="INVENTARIO" sheetId="1" r:id="rId3"/>
    <sheet name="ESCRITORIO" sheetId="4" r:id="rId4"/>
    <sheet name="PALANCA" sheetId="5" r:id="rId5"/>
  </sheets>
  <definedNames>
    <definedName name="_xlnm.Print_Titles" localSheetId="2">INVENTARIO!$1:$3</definedName>
    <definedName name="TitreColonne1">Inventaire[[#Headers],[Articles avec indicateur à réapprovisionner]]</definedName>
    <definedName name="valHighlight">IFERROR(IF(INVENTARIO!$G$1="oui", TRUE, FALSE),FALSE)</definedName>
  </definedNames>
  <calcPr calcId="162913"/>
</workbook>
</file>

<file path=xl/calcChain.xml><?xml version="1.0" encoding="utf-8"?>
<calcChain xmlns="http://schemas.openxmlformats.org/spreadsheetml/2006/main">
  <c r="G4" i="1" l="1"/>
  <c r="G5" i="1" l="1"/>
  <c r="G6" i="1"/>
  <c r="G7" i="1"/>
  <c r="G8" i="1"/>
  <c r="G9" i="1"/>
  <c r="G10" i="1"/>
  <c r="G11" i="1"/>
  <c r="G12" i="1"/>
  <c r="G13" i="1"/>
  <c r="G14" i="1"/>
  <c r="B4" i="1"/>
  <c r="B5" i="1"/>
  <c r="B6" i="1"/>
  <c r="B7" i="1"/>
  <c r="B8" i="1"/>
  <c r="B9" i="1"/>
  <c r="B10" i="1"/>
  <c r="B11" i="1"/>
  <c r="B12" i="1"/>
  <c r="B13" i="1"/>
  <c r="B14" i="1"/>
</calcChain>
</file>

<file path=xl/sharedStrings.xml><?xml version="1.0" encoding="utf-8"?>
<sst xmlns="http://schemas.openxmlformats.org/spreadsheetml/2006/main" count="106" uniqueCount="65">
  <si>
    <t>Articles avec indicateur à réapprovisionner</t>
  </si>
  <si>
    <t>Oui</t>
  </si>
  <si>
    <t/>
  </si>
  <si>
    <t>ROLO TERMICO 57X40X11</t>
  </si>
  <si>
    <t>Referencia de stock</t>
  </si>
  <si>
    <t>Designação</t>
  </si>
  <si>
    <t>Preço unitario - AKZ</t>
  </si>
  <si>
    <t>Quantidade em stock</t>
  </si>
  <si>
    <t>Limite de reaprovisionamento</t>
  </si>
  <si>
    <t>Quantidade à aprovisionar</t>
  </si>
  <si>
    <t>Remover ?</t>
  </si>
  <si>
    <t>ROLO TERMICO 76X70X11</t>
  </si>
  <si>
    <t>PAPEL A4 80GRS NAVIGATOR</t>
  </si>
  <si>
    <t>PAPEL A4 80GRS NCR</t>
  </si>
  <si>
    <t>PAPEL A3 80GRS NAVIGATOR</t>
  </si>
  <si>
    <t>PAPEL A3 80GRS NCR</t>
  </si>
  <si>
    <t>TEC001</t>
  </si>
  <si>
    <t>ECO001</t>
  </si>
  <si>
    <t>ECO002</t>
  </si>
  <si>
    <t>ECO003</t>
  </si>
  <si>
    <t>ECO004</t>
  </si>
  <si>
    <t>ECO005</t>
  </si>
  <si>
    <t>ECO006</t>
  </si>
  <si>
    <t>TEC002</t>
  </si>
  <si>
    <t>TEC003</t>
  </si>
  <si>
    <t>TEC004</t>
  </si>
  <si>
    <t>Valor stock - AKZ</t>
  </si>
  <si>
    <t>Tempo para entrega apos encomenda</t>
  </si>
  <si>
    <r>
      <t xml:space="preserve">FILTRO OLEO 2630035503 BJ-HDK - </t>
    </r>
    <r>
      <rPr>
        <b/>
        <sz val="11"/>
        <color theme="1"/>
        <rFont val="Calibri"/>
        <family val="2"/>
        <scheme val="minor"/>
      </rPr>
      <t>T22</t>
    </r>
  </si>
  <si>
    <r>
      <t xml:space="preserve">FILTRO GASOLEO FF5300 FLETGUARD - </t>
    </r>
    <r>
      <rPr>
        <b/>
        <sz val="11"/>
        <color theme="1"/>
        <rFont val="Calibri"/>
        <family val="2"/>
        <scheme val="minor"/>
      </rPr>
      <t>T22</t>
    </r>
  </si>
  <si>
    <r>
      <t xml:space="preserve">FILTRO GASOLEO FT23V HIFI - </t>
    </r>
    <r>
      <rPr>
        <b/>
        <sz val="11"/>
        <color theme="1"/>
        <rFont val="Calibri"/>
        <family val="2"/>
        <scheme val="minor"/>
      </rPr>
      <t>T16</t>
    </r>
  </si>
  <si>
    <r>
      <t xml:space="preserve">FILTRO OLEO LF3644 FLETGUARD - </t>
    </r>
    <r>
      <rPr>
        <b/>
        <sz val="11"/>
        <color theme="1"/>
        <rFont val="Calibri"/>
        <family val="2"/>
        <scheme val="minor"/>
      </rPr>
      <t>T16</t>
    </r>
  </si>
  <si>
    <t>TEC005</t>
  </si>
  <si>
    <r>
      <t xml:space="preserve">FILTRO DE AR AH8925 FLETGUARD - </t>
    </r>
    <r>
      <rPr>
        <b/>
        <sz val="11"/>
        <color theme="1"/>
        <rFont val="Calibri"/>
        <family val="2"/>
        <scheme val="minor"/>
      </rPr>
      <t>T16/T22</t>
    </r>
  </si>
  <si>
    <t>INVENTARIO</t>
  </si>
  <si>
    <t>SAIDAS DE INVENTARIO - SEDE/ESCRITORIO</t>
  </si>
  <si>
    <t>Quantidade em saida</t>
  </si>
  <si>
    <t>Destino</t>
  </si>
  <si>
    <t>ARTIGOS</t>
  </si>
  <si>
    <t>DESTINOS</t>
  </si>
  <si>
    <t>JONATHAN DA SILVA</t>
  </si>
  <si>
    <t>PAUL GIORGI</t>
  </si>
  <si>
    <t>LEWIS VERLAINE</t>
  </si>
  <si>
    <t>SILVA LUINDULA</t>
  </si>
  <si>
    <t>PEDRO MATALONGO</t>
  </si>
  <si>
    <t>KANDA LEBO</t>
  </si>
  <si>
    <t>FRANCISCO MUANZA</t>
  </si>
  <si>
    <t>GOLF 2</t>
  </si>
  <si>
    <t>PALANCA</t>
  </si>
  <si>
    <t>CAZENGA</t>
  </si>
  <si>
    <t>CONGOLENSES</t>
  </si>
  <si>
    <t>MARTIRES</t>
  </si>
  <si>
    <t>VIANA</t>
  </si>
  <si>
    <t>Data</t>
  </si>
  <si>
    <t>ENCOMENDAS A FORNECEDORES</t>
  </si>
  <si>
    <t>STOCK PRINCIPAL</t>
  </si>
  <si>
    <t>RESUMO DE ENCOMENDAS</t>
  </si>
  <si>
    <t>Fornecedor</t>
  </si>
  <si>
    <t>FORNECEDORES</t>
  </si>
  <si>
    <t>ELIMER LDA</t>
  </si>
  <si>
    <t>NCR LDA</t>
  </si>
  <si>
    <t>EUROFILTROS LDA</t>
  </si>
  <si>
    <t>CHIMERA LDA</t>
  </si>
  <si>
    <t>Quantidade</t>
  </si>
  <si>
    <t>somme des quantités où l'article est "ROLO TERMICO 57X40X11"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</si>
</sst>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164" formatCode="&quot;$&quot;#,##0.00_);\(&quot;$&quot;#,##0.00\)"/>
    <numFmt numFmtId="165" formatCode="&quot;Reorder&quot;;&quot;&quot;;&quot;&quot;"/>
    <numFmt numFmtId="166" formatCode="&quot;RéApprovisionnement&quot;;&quot;&quot;;&quot;&quot;"/>
  </numFmts>
  <fonts count="15" x14ac:knownFonts="1">
    <font>
      <sz val="11"/>
      <color theme="1"/>
      <name val="Calibri"/>
      <family val="2"/>
      <scheme val="minor"/>
    </font>
    <font>
      <sz val="11"/>
      <color theme="1"/>
      <name val="Calibri"/>
      <family val="2"/>
      <scheme val="minor"/>
    </font>
    <font>
      <b/>
      <sz val="12"/>
      <color theme="0"/>
      <name val="Corbel"/>
      <family val="2"/>
      <scheme val="major"/>
    </font>
    <font>
      <b/>
      <sz val="34"/>
      <color theme="6" tint="-0.24994659260841701"/>
      <name val="Corbel"/>
      <family val="2"/>
      <scheme val="major"/>
    </font>
    <font>
      <b/>
      <sz val="48"/>
      <color theme="1" tint="4.9989318521683403E-2"/>
      <name val="Corbel"/>
      <family val="2"/>
      <scheme val="major"/>
    </font>
    <font>
      <sz val="10"/>
      <color theme="1" tint="4.9989318521683403E-2"/>
      <name val="Calibri"/>
      <family val="2"/>
      <scheme val="minor"/>
    </font>
    <font>
      <sz val="11"/>
      <color theme="6" tint="-0.499984740745262"/>
      <name val="Calibri"/>
      <family val="2"/>
      <scheme val="minor"/>
    </font>
    <font>
      <sz val="11"/>
      <color theme="1"/>
      <name val="Calibri"/>
      <family val="2"/>
      <scheme val="minor"/>
    </font>
    <font>
      <sz val="11"/>
      <color theme="0" tint="-4.9989318521683403E-2"/>
      <name val="Calibri"/>
      <family val="2"/>
      <scheme val="minor"/>
    </font>
    <font>
      <b/>
      <sz val="11"/>
      <color theme="1"/>
      <name val="Calibri"/>
      <family val="2"/>
      <scheme val="minor"/>
    </font>
    <font>
      <sz val="11"/>
      <color theme="6" tint="0.79998168889431442"/>
      <name val="Calibri"/>
      <family val="2"/>
      <scheme val="minor"/>
    </font>
    <font>
      <b/>
      <sz val="12"/>
      <name val="Corbel"/>
      <family val="2"/>
      <scheme val="major"/>
    </font>
    <font>
      <b/>
      <sz val="14"/>
      <color theme="1"/>
      <name val="Corbel"/>
      <family val="2"/>
      <scheme val="major"/>
    </font>
    <font>
      <i/>
      <sz val="11"/>
      <color theme="1"/>
      <name val="Calibri"/>
      <family val="2"/>
      <scheme val="minor"/>
    </font>
    <font>
      <b/>
      <sz val="12"/>
      <color theme="1"/>
      <name val="Corbel"/>
      <family val="2"/>
      <scheme val="major"/>
    </font>
  </fonts>
  <fills count="11">
    <fill>
      <patternFill patternType="none"/>
    </fill>
    <fill>
      <patternFill patternType="gray125"/>
    </fill>
    <fill>
      <patternFill patternType="solid">
        <fgColor theme="0"/>
        <bgColor indexed="64"/>
      </patternFill>
    </fill>
    <fill>
      <patternFill patternType="solid">
        <fgColor theme="0" tint="-4.9989318521683403E-2"/>
        <bgColor indexed="64"/>
      </patternFill>
    </fill>
    <fill>
      <patternFill patternType="solid">
        <fgColor theme="6" tint="-0.24994659260841701"/>
        <bgColor indexed="64"/>
      </patternFill>
    </fill>
    <fill>
      <patternFill patternType="solid">
        <fgColor rgb="FF1B3CA5"/>
        <bgColor indexed="64"/>
      </patternFill>
    </fill>
    <fill>
      <patternFill patternType="solid">
        <fgColor rgb="FFEDE9FD"/>
        <bgColor indexed="64"/>
      </patternFill>
    </fill>
    <fill>
      <patternFill patternType="solid">
        <fgColor theme="9" tint="0.39997558519241921"/>
        <bgColor indexed="64"/>
      </patternFill>
    </fill>
    <fill>
      <patternFill patternType="solid">
        <fgColor rgb="FFFEF4CE"/>
        <bgColor indexed="64"/>
      </patternFill>
    </fill>
    <fill>
      <patternFill patternType="solid">
        <fgColor theme="9" tint="0.39994506668294322"/>
        <bgColor indexed="64"/>
      </patternFill>
    </fill>
    <fill>
      <patternFill patternType="solid">
        <fgColor rgb="FFFF0000"/>
        <bgColor indexed="64"/>
      </patternFill>
    </fill>
  </fills>
  <borders count="39">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diagonal/>
    </border>
    <border>
      <left style="medium">
        <color indexed="64"/>
      </left>
      <right style="thick">
        <color theme="0"/>
      </right>
      <top style="medium">
        <color indexed="64"/>
      </top>
      <bottom style="medium">
        <color indexed="64"/>
      </bottom>
      <diagonal/>
    </border>
    <border>
      <left style="thick">
        <color theme="0"/>
      </left>
      <right style="thick">
        <color theme="0"/>
      </right>
      <top style="medium">
        <color indexed="64"/>
      </top>
      <bottom style="medium">
        <color indexed="64"/>
      </bottom>
      <diagonal/>
    </border>
    <border>
      <left style="thick">
        <color theme="0"/>
      </left>
      <right style="medium">
        <color indexed="64"/>
      </right>
      <top style="medium">
        <color indexed="64"/>
      </top>
      <bottom style="medium">
        <color indexed="64"/>
      </bottom>
      <diagonal/>
    </border>
    <border>
      <left style="medium">
        <color auto="1"/>
      </left>
      <right style="dashed">
        <color auto="1"/>
      </right>
      <top style="hair">
        <color auto="1"/>
      </top>
      <bottom style="hair">
        <color auto="1"/>
      </bottom>
      <diagonal/>
    </border>
    <border>
      <left style="dashed">
        <color auto="1"/>
      </left>
      <right style="dashed">
        <color auto="1"/>
      </right>
      <top style="hair">
        <color auto="1"/>
      </top>
      <bottom style="hair">
        <color auto="1"/>
      </bottom>
      <diagonal/>
    </border>
    <border>
      <left style="dashed">
        <color auto="1"/>
      </left>
      <right style="medium">
        <color auto="1"/>
      </right>
      <top style="hair">
        <color auto="1"/>
      </top>
      <bottom style="hair">
        <color auto="1"/>
      </bottom>
      <diagonal/>
    </border>
    <border>
      <left style="medium">
        <color auto="1"/>
      </left>
      <right style="dashed">
        <color auto="1"/>
      </right>
      <top style="hair">
        <color auto="1"/>
      </top>
      <bottom style="medium">
        <color auto="1"/>
      </bottom>
      <diagonal/>
    </border>
    <border>
      <left style="dashed">
        <color auto="1"/>
      </left>
      <right style="dashed">
        <color auto="1"/>
      </right>
      <top style="hair">
        <color auto="1"/>
      </top>
      <bottom style="medium">
        <color auto="1"/>
      </bottom>
      <diagonal/>
    </border>
    <border>
      <left style="dashed">
        <color auto="1"/>
      </left>
      <right style="medium">
        <color auto="1"/>
      </right>
      <top style="hair">
        <color auto="1"/>
      </top>
      <bottom style="medium">
        <color auto="1"/>
      </bottom>
      <diagonal/>
    </border>
    <border>
      <left style="medium">
        <color auto="1"/>
      </left>
      <right style="dashed">
        <color auto="1"/>
      </right>
      <top/>
      <bottom style="hair">
        <color auto="1"/>
      </bottom>
      <diagonal/>
    </border>
    <border>
      <left style="dashed">
        <color auto="1"/>
      </left>
      <right style="dashed">
        <color auto="1"/>
      </right>
      <top/>
      <bottom style="hair">
        <color auto="1"/>
      </bottom>
      <diagonal/>
    </border>
    <border>
      <left style="dashed">
        <color auto="1"/>
      </left>
      <right style="medium">
        <color auto="1"/>
      </right>
      <top/>
      <bottom style="hair">
        <color auto="1"/>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bottom/>
      <diagonal/>
    </border>
    <border>
      <left style="dashed">
        <color auto="1"/>
      </left>
      <right/>
      <top/>
      <bottom style="hair">
        <color auto="1"/>
      </bottom>
      <diagonal/>
    </border>
    <border>
      <left style="dashed">
        <color auto="1"/>
      </left>
      <right/>
      <top style="hair">
        <color auto="1"/>
      </top>
      <bottom style="hair">
        <color auto="1"/>
      </bottom>
      <diagonal/>
    </border>
    <border>
      <left style="dashed">
        <color auto="1"/>
      </left>
      <right/>
      <top style="hair">
        <color auto="1"/>
      </top>
      <bottom style="medium">
        <color auto="1"/>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style="dashed">
        <color indexed="64"/>
      </right>
      <top style="medium">
        <color indexed="64"/>
      </top>
      <bottom/>
      <diagonal/>
    </border>
    <border>
      <left style="dashed">
        <color indexed="64"/>
      </left>
      <right style="dashed">
        <color indexed="64"/>
      </right>
      <top style="medium">
        <color indexed="64"/>
      </top>
      <bottom/>
      <diagonal/>
    </border>
    <border>
      <left style="dashed">
        <color indexed="64"/>
      </left>
      <right style="medium">
        <color indexed="64"/>
      </right>
      <top style="medium">
        <color indexed="64"/>
      </top>
      <bottom/>
      <diagonal/>
    </border>
    <border>
      <left style="medium">
        <color indexed="64"/>
      </left>
      <right style="dashed">
        <color indexed="64"/>
      </right>
      <top/>
      <bottom style="medium">
        <color indexed="64"/>
      </bottom>
      <diagonal/>
    </border>
    <border>
      <left style="dashed">
        <color indexed="64"/>
      </left>
      <right style="dashed">
        <color indexed="64"/>
      </right>
      <top/>
      <bottom style="medium">
        <color indexed="64"/>
      </bottom>
      <diagonal/>
    </border>
    <border>
      <left style="dashed">
        <color indexed="64"/>
      </left>
      <right style="medium">
        <color indexed="64"/>
      </right>
      <top/>
      <bottom style="medium">
        <color indexed="64"/>
      </bottom>
      <diagonal/>
    </border>
    <border>
      <left style="dashed">
        <color indexed="64"/>
      </left>
      <right/>
      <top style="medium">
        <color indexed="64"/>
      </top>
      <bottom/>
      <diagonal/>
    </border>
    <border>
      <left/>
      <right style="dashed">
        <color indexed="64"/>
      </right>
      <top style="medium">
        <color indexed="64"/>
      </top>
      <bottom/>
      <diagonal/>
    </border>
    <border>
      <left style="dashed">
        <color indexed="64"/>
      </left>
      <right/>
      <top/>
      <bottom style="medium">
        <color indexed="64"/>
      </bottom>
      <diagonal/>
    </border>
    <border>
      <left/>
      <right style="dashed">
        <color indexed="64"/>
      </right>
      <top/>
      <bottom style="medium">
        <color indexed="64"/>
      </bottom>
      <diagonal/>
    </border>
  </borders>
  <cellStyleXfs count="11">
    <xf numFmtId="0" fontId="0" fillId="0" borderId="0">
      <alignment vertical="center"/>
    </xf>
    <xf numFmtId="0" fontId="3" fillId="3" borderId="0" applyNumberFormat="0" applyProtection="0">
      <alignment horizontal="left" vertical="center" indent="1"/>
    </xf>
    <xf numFmtId="0" fontId="2" fillId="4" borderId="0" applyProtection="0">
      <alignment horizontal="left" vertical="center" wrapText="1" indent="1"/>
    </xf>
    <xf numFmtId="0" fontId="6" fillId="3" borderId="0" applyNumberFormat="0" applyProtection="0">
      <alignment horizontal="right" vertical="center"/>
    </xf>
    <xf numFmtId="164" fontId="7" fillId="0" borderId="0" applyProtection="0">
      <alignment horizontal="right" vertical="center" indent="1"/>
    </xf>
    <xf numFmtId="0" fontId="7" fillId="0" borderId="0" applyProtection="0">
      <alignment horizontal="right" vertical="center" indent="1"/>
    </xf>
    <xf numFmtId="0" fontId="1" fillId="0" borderId="0" applyProtection="0">
      <alignment horizontal="center" vertical="center"/>
    </xf>
    <xf numFmtId="0" fontId="1" fillId="0" borderId="0" applyProtection="0">
      <alignment horizontal="left" vertical="center" wrapText="1" indent="1"/>
    </xf>
    <xf numFmtId="165" fontId="1" fillId="2" borderId="0">
      <alignment horizontal="left" vertical="center" indent="1"/>
    </xf>
    <xf numFmtId="0" fontId="6" fillId="3" borderId="0" applyNumberFormat="0" applyProtection="0">
      <alignment horizontal="left" vertical="center" indent="1"/>
    </xf>
    <xf numFmtId="0" fontId="2" fillId="4" borderId="0">
      <alignment horizontal="left" vertical="center" wrapText="1" indent="1"/>
    </xf>
  </cellStyleXfs>
  <cellXfs count="78">
    <xf numFmtId="0" fontId="0" fillId="0" borderId="0" xfId="0">
      <alignment vertical="center"/>
    </xf>
    <xf numFmtId="0" fontId="0" fillId="0" borderId="0" xfId="0" applyAlignment="1">
      <alignment horizontal="right"/>
    </xf>
    <xf numFmtId="0" fontId="0" fillId="0" borderId="0" xfId="0" applyAlignment="1">
      <alignment horizontal="center"/>
    </xf>
    <xf numFmtId="0" fontId="4" fillId="0" borderId="0" xfId="0" applyFont="1" applyFill="1" applyAlignment="1">
      <alignment vertical="top"/>
    </xf>
    <xf numFmtId="0" fontId="5" fillId="0" borderId="0" xfId="0" applyFont="1">
      <alignment vertical="center"/>
    </xf>
    <xf numFmtId="0" fontId="8" fillId="3" borderId="0" xfId="3" applyFont="1">
      <alignment horizontal="right" vertical="center"/>
    </xf>
    <xf numFmtId="0" fontId="0" fillId="0" borderId="0" xfId="0" applyNumberFormat="1">
      <alignment vertical="center"/>
    </xf>
    <xf numFmtId="0" fontId="2" fillId="4" borderId="0" xfId="2" applyNumberFormat="1" applyFont="1" applyFill="1" applyBorder="1" applyAlignment="1">
      <alignment horizontal="left" vertical="center" wrapText="1" indent="1"/>
    </xf>
    <xf numFmtId="0" fontId="0" fillId="0" borderId="0" xfId="7" applyNumberFormat="1" applyFont="1" applyFill="1" applyBorder="1" applyAlignment="1">
      <alignment horizontal="left" vertical="center" wrapText="1" indent="1"/>
    </xf>
    <xf numFmtId="0" fontId="0" fillId="0" borderId="0" xfId="5" applyNumberFormat="1" applyFont="1" applyFill="1" applyBorder="1" applyAlignment="1">
      <alignment horizontal="right" vertical="center" indent="1"/>
    </xf>
    <xf numFmtId="0" fontId="0" fillId="0" borderId="0" xfId="6" applyNumberFormat="1" applyFont="1" applyFill="1" applyBorder="1" applyAlignment="1">
      <alignment horizontal="center" vertical="center"/>
    </xf>
    <xf numFmtId="166" fontId="1" fillId="2" borderId="0" xfId="8" applyNumberFormat="1" applyFont="1" applyFill="1" applyBorder="1" applyAlignment="1">
      <alignment horizontal="left" vertical="center" indent="1"/>
    </xf>
    <xf numFmtId="0" fontId="6" fillId="3" borderId="0" xfId="3">
      <alignment horizontal="right" vertical="center"/>
    </xf>
    <xf numFmtId="39" fontId="0" fillId="0" borderId="0" xfId="4" applyNumberFormat="1" applyFont="1" applyFill="1" applyBorder="1" applyAlignment="1">
      <alignment horizontal="right" vertical="center" indent="1"/>
    </xf>
    <xf numFmtId="0" fontId="6" fillId="3" borderId="0" xfId="3" applyAlignment="1">
      <alignment vertical="center"/>
    </xf>
    <xf numFmtId="0" fontId="3" fillId="3" borderId="0" xfId="1" applyAlignment="1">
      <alignment horizontal="center" vertical="center"/>
    </xf>
    <xf numFmtId="0" fontId="10" fillId="3" borderId="0" xfId="9" applyFont="1">
      <alignment horizontal="left" vertical="center" indent="1"/>
    </xf>
    <xf numFmtId="0" fontId="0" fillId="0" borderId="0" xfId="0" applyAlignment="1">
      <alignment horizontal="center" vertical="center"/>
    </xf>
    <xf numFmtId="0" fontId="0" fillId="0" borderId="1" xfId="0" applyBorder="1">
      <alignment vertical="center"/>
    </xf>
    <xf numFmtId="0" fontId="0" fillId="0" borderId="1" xfId="7" applyNumberFormat="1" applyFont="1" applyFill="1" applyBorder="1" applyAlignment="1">
      <alignment horizontal="left" vertical="center" wrapText="1" indent="1"/>
    </xf>
    <xf numFmtId="0" fontId="9" fillId="0" borderId="1" xfId="0" applyFont="1" applyBorder="1" applyAlignment="1">
      <alignment horizontal="center"/>
    </xf>
    <xf numFmtId="0" fontId="0" fillId="0" borderId="2" xfId="0" applyFill="1" applyBorder="1">
      <alignment vertical="center"/>
    </xf>
    <xf numFmtId="0" fontId="0" fillId="0" borderId="1" xfId="0" applyFill="1" applyBorder="1">
      <alignment vertical="center"/>
    </xf>
    <xf numFmtId="0" fontId="2" fillId="5" borderId="3" xfId="2" applyNumberFormat="1" applyFont="1" applyFill="1" applyBorder="1" applyAlignment="1">
      <alignment horizontal="left" vertical="center" wrapText="1" indent="1"/>
    </xf>
    <xf numFmtId="0" fontId="2" fillId="5" borderId="4" xfId="2" applyNumberFormat="1" applyFont="1" applyFill="1" applyBorder="1" applyAlignment="1">
      <alignment horizontal="left" vertical="center" wrapText="1" indent="1"/>
    </xf>
    <xf numFmtId="0" fontId="2" fillId="5" borderId="5" xfId="2" applyNumberFormat="1" applyFont="1" applyFill="1" applyBorder="1" applyAlignment="1">
      <alignment horizontal="left" vertical="center" wrapText="1" indent="1"/>
    </xf>
    <xf numFmtId="0" fontId="0" fillId="0" borderId="6" xfId="0" applyBorder="1">
      <alignment vertical="center"/>
    </xf>
    <xf numFmtId="0" fontId="0" fillId="0" borderId="7" xfId="0" applyBorder="1">
      <alignment vertical="center"/>
    </xf>
    <xf numFmtId="0" fontId="0" fillId="0" borderId="7" xfId="0" applyBorder="1" applyAlignment="1">
      <alignment horizontal="center" vertical="center"/>
    </xf>
    <xf numFmtId="0" fontId="0" fillId="0" borderId="8" xfId="0" applyBorder="1">
      <alignment vertical="center"/>
    </xf>
    <xf numFmtId="0" fontId="0" fillId="0" borderId="9" xfId="0" applyBorder="1">
      <alignment vertical="center"/>
    </xf>
    <xf numFmtId="0" fontId="0" fillId="0" borderId="10" xfId="0" applyBorder="1">
      <alignment vertical="center"/>
    </xf>
    <xf numFmtId="0" fontId="0" fillId="0" borderId="10" xfId="0" applyBorder="1" applyAlignment="1">
      <alignment horizontal="center" vertical="center"/>
    </xf>
    <xf numFmtId="0" fontId="0" fillId="0" borderId="11" xfId="0" applyBorder="1">
      <alignment vertical="center"/>
    </xf>
    <xf numFmtId="14" fontId="0" fillId="0" borderId="12" xfId="0" applyNumberFormat="1" applyBorder="1">
      <alignment vertical="center"/>
    </xf>
    <xf numFmtId="0" fontId="0" fillId="0" borderId="13" xfId="0" applyBorder="1">
      <alignment vertical="center"/>
    </xf>
    <xf numFmtId="0" fontId="0" fillId="0" borderId="13" xfId="0" applyBorder="1" applyAlignment="1">
      <alignment horizontal="center" vertical="center"/>
    </xf>
    <xf numFmtId="0" fontId="0" fillId="0" borderId="14" xfId="0" applyBorder="1">
      <alignment vertical="center"/>
    </xf>
    <xf numFmtId="0" fontId="12" fillId="6" borderId="0" xfId="0" applyFont="1" applyFill="1" applyAlignment="1">
      <alignment horizontal="center" vertical="center"/>
    </xf>
    <xf numFmtId="14" fontId="0" fillId="0" borderId="6" xfId="0" applyNumberFormat="1" applyBorder="1">
      <alignment vertical="center"/>
    </xf>
    <xf numFmtId="0" fontId="12" fillId="8" borderId="15" xfId="0" applyFont="1" applyFill="1" applyBorder="1" applyAlignment="1">
      <alignment horizontal="center" vertical="center"/>
    </xf>
    <xf numFmtId="0" fontId="12" fillId="8" borderId="16" xfId="0" applyFont="1" applyFill="1" applyBorder="1" applyAlignment="1">
      <alignment horizontal="center" vertical="center"/>
    </xf>
    <xf numFmtId="0" fontId="12" fillId="8" borderId="17" xfId="0" applyFont="1" applyFill="1" applyBorder="1" applyAlignment="1">
      <alignment horizontal="center" vertical="center"/>
    </xf>
    <xf numFmtId="0" fontId="0" fillId="0" borderId="0" xfId="0" applyBorder="1">
      <alignment vertical="center"/>
    </xf>
    <xf numFmtId="0" fontId="0" fillId="0" borderId="19" xfId="0" applyBorder="1" applyAlignment="1">
      <alignment horizontal="center" vertical="center"/>
    </xf>
    <xf numFmtId="0" fontId="0" fillId="0" borderId="20" xfId="0" applyBorder="1" applyAlignment="1">
      <alignment horizontal="center" vertical="center"/>
    </xf>
    <xf numFmtId="0" fontId="0" fillId="0" borderId="21" xfId="0" applyBorder="1" applyAlignment="1">
      <alignment horizontal="center" vertical="center"/>
    </xf>
    <xf numFmtId="0" fontId="12" fillId="0" borderId="18" xfId="0" applyFont="1" applyFill="1" applyBorder="1" applyAlignment="1">
      <alignment horizontal="center" vertical="center"/>
    </xf>
    <xf numFmtId="0" fontId="11" fillId="0" borderId="18" xfId="2" applyNumberFormat="1" applyFont="1" applyFill="1" applyBorder="1" applyAlignment="1">
      <alignment horizontal="left" vertical="center" wrapText="1" indent="1"/>
    </xf>
    <xf numFmtId="0" fontId="0" fillId="0" borderId="22" xfId="0" applyBorder="1">
      <alignment vertical="center"/>
    </xf>
    <xf numFmtId="0" fontId="0" fillId="0" borderId="23" xfId="0" applyBorder="1">
      <alignment vertical="center"/>
    </xf>
    <xf numFmtId="0" fontId="0" fillId="0" borderId="24" xfId="0" applyBorder="1">
      <alignment vertical="center"/>
    </xf>
    <xf numFmtId="0" fontId="0" fillId="0" borderId="25" xfId="0" applyBorder="1">
      <alignment vertical="center"/>
    </xf>
    <xf numFmtId="0" fontId="11" fillId="0" borderId="0" xfId="2" applyNumberFormat="1" applyFont="1" applyFill="1" applyBorder="1" applyAlignment="1">
      <alignment horizontal="left" vertical="center" wrapText="1" indent="1"/>
    </xf>
    <xf numFmtId="0" fontId="11" fillId="7" borderId="27" xfId="2" applyNumberFormat="1" applyFont="1" applyFill="1" applyBorder="1" applyAlignment="1">
      <alignment horizontal="center" vertical="center" wrapText="1"/>
    </xf>
    <xf numFmtId="0" fontId="11" fillId="7" borderId="29" xfId="2" applyNumberFormat="1" applyFont="1" applyFill="1" applyBorder="1" applyAlignment="1">
      <alignment horizontal="center" vertical="center" wrapText="1"/>
    </xf>
    <xf numFmtId="0" fontId="11" fillId="7" borderId="30" xfId="2" applyNumberFormat="1" applyFont="1" applyFill="1" applyBorder="1" applyAlignment="1">
      <alignment horizontal="center" vertical="center" wrapText="1"/>
    </xf>
    <xf numFmtId="0" fontId="11" fillId="7" borderId="31" xfId="2" applyNumberFormat="1" applyFont="1" applyFill="1" applyBorder="1" applyAlignment="1">
      <alignment horizontal="center" vertical="center" wrapText="1"/>
    </xf>
    <xf numFmtId="0" fontId="11" fillId="7" borderId="32" xfId="2" applyNumberFormat="1" applyFont="1" applyFill="1" applyBorder="1" applyAlignment="1">
      <alignment horizontal="center" vertical="center" wrapText="1"/>
    </xf>
    <xf numFmtId="0" fontId="11" fillId="7" borderId="33" xfId="2" applyNumberFormat="1" applyFont="1" applyFill="1" applyBorder="1" applyAlignment="1">
      <alignment horizontal="center" vertical="center" wrapText="1"/>
    </xf>
    <xf numFmtId="0" fontId="11" fillId="7" borderId="34" xfId="2" applyNumberFormat="1" applyFont="1" applyFill="1" applyBorder="1" applyAlignment="1">
      <alignment horizontal="center" vertical="center" wrapText="1"/>
    </xf>
    <xf numFmtId="0" fontId="0" fillId="0" borderId="18" xfId="0" applyBorder="1" applyAlignment="1">
      <alignment horizontal="center" vertical="center"/>
    </xf>
    <xf numFmtId="0" fontId="0" fillId="0" borderId="26" xfId="0" applyBorder="1" applyAlignment="1">
      <alignment horizontal="center" vertical="center"/>
    </xf>
    <xf numFmtId="0" fontId="0" fillId="0" borderId="27" xfId="0" applyBorder="1" applyAlignment="1">
      <alignment horizontal="center" vertical="center"/>
    </xf>
    <xf numFmtId="0" fontId="0" fillId="0" borderId="0" xfId="0" applyBorder="1" applyAlignment="1">
      <alignment horizontal="center" vertical="center"/>
    </xf>
    <xf numFmtId="0" fontId="11" fillId="7" borderId="35" xfId="2" applyNumberFormat="1" applyFont="1" applyFill="1" applyBorder="1" applyAlignment="1">
      <alignment horizontal="center" vertical="center" wrapText="1"/>
    </xf>
    <xf numFmtId="0" fontId="11" fillId="7" borderId="36" xfId="2" applyNumberFormat="1" applyFont="1" applyFill="1" applyBorder="1" applyAlignment="1">
      <alignment horizontal="center" vertical="center" wrapText="1"/>
    </xf>
    <xf numFmtId="0" fontId="11" fillId="7" borderId="37" xfId="2" applyNumberFormat="1" applyFont="1" applyFill="1" applyBorder="1" applyAlignment="1">
      <alignment horizontal="center" vertical="center" wrapText="1"/>
    </xf>
    <xf numFmtId="0" fontId="11" fillId="7" borderId="24" xfId="2" applyNumberFormat="1" applyFont="1" applyFill="1" applyBorder="1" applyAlignment="1">
      <alignment horizontal="center" vertical="center" wrapText="1"/>
    </xf>
    <xf numFmtId="0" fontId="11" fillId="7" borderId="38" xfId="2" applyNumberFormat="1" applyFont="1" applyFill="1" applyBorder="1" applyAlignment="1">
      <alignment horizontal="center" vertical="center" wrapText="1"/>
    </xf>
    <xf numFmtId="0" fontId="13" fillId="10" borderId="27" xfId="0" applyFont="1" applyFill="1" applyBorder="1" applyAlignment="1">
      <alignment horizontal="center" vertical="center" wrapText="1"/>
    </xf>
    <xf numFmtId="0" fontId="13" fillId="10" borderId="28" xfId="0" applyFont="1" applyFill="1" applyBorder="1" applyAlignment="1">
      <alignment horizontal="center" vertical="center" wrapText="1"/>
    </xf>
    <xf numFmtId="0" fontId="13" fillId="10" borderId="0" xfId="0" applyFont="1" applyFill="1" applyBorder="1" applyAlignment="1">
      <alignment horizontal="center" vertical="center" wrapText="1"/>
    </xf>
    <xf numFmtId="0" fontId="13" fillId="10" borderId="22" xfId="0" applyFont="1" applyFill="1" applyBorder="1" applyAlignment="1">
      <alignment horizontal="center" vertical="center" wrapText="1"/>
    </xf>
    <xf numFmtId="0" fontId="14" fillId="9" borderId="35" xfId="0" applyFont="1" applyFill="1" applyBorder="1" applyAlignment="1">
      <alignment horizontal="center" vertical="center"/>
    </xf>
    <xf numFmtId="0" fontId="14" fillId="9" borderId="28" xfId="0" applyFont="1" applyFill="1" applyBorder="1" applyAlignment="1">
      <alignment horizontal="center" vertical="center"/>
    </xf>
    <xf numFmtId="0" fontId="14" fillId="9" borderId="37" xfId="0" applyFont="1" applyFill="1" applyBorder="1" applyAlignment="1">
      <alignment horizontal="center" vertical="center"/>
    </xf>
    <xf numFmtId="0" fontId="14" fillId="9" borderId="25" xfId="0" applyFont="1" applyFill="1" applyBorder="1" applyAlignment="1">
      <alignment horizontal="center" vertical="center"/>
    </xf>
  </cellXfs>
  <cellStyles count="11">
    <cellStyle name="Colonne Indicateur" xfId="8"/>
    <cellStyle name="Détails du tableau droite" xfId="5"/>
    <cellStyle name="Détails du tableau gauche" xfId="7"/>
    <cellStyle name="Devise du tableau" xfId="4"/>
    <cellStyle name="Normal" xfId="0" builtinId="0" customBuiltin="1"/>
    <cellStyle name="Retiré" xfId="6"/>
    <cellStyle name="Style 1" xfId="10"/>
    <cellStyle name="Titre" xfId="1" builtinId="15" customBuiltin="1"/>
    <cellStyle name="Titre 1" xfId="2" builtinId="16" customBuiltin="1"/>
    <cellStyle name="Titre 2" xfId="3" builtinId="17" customBuiltin="1"/>
    <cellStyle name="Titre 3" xfId="9" builtinId="18" customBuiltin="1"/>
  </cellStyles>
  <dxfs count="19">
    <dxf>
      <font>
        <strike/>
        <color theme="1" tint="0.34998626667073579"/>
      </font>
      <fill>
        <patternFill>
          <bgColor theme="0" tint="-4.9989318521683403E-2"/>
        </patternFill>
      </fill>
    </dxf>
    <dxf>
      <font>
        <color theme="1"/>
      </font>
      <fill>
        <patternFill>
          <bgColor theme="9" tint="0.79998168889431442"/>
        </patternFill>
      </fill>
    </dxf>
    <dxf>
      <font>
        <strike/>
        <color theme="1" tint="0.34998626667073579"/>
      </font>
      <fill>
        <patternFill>
          <bgColor theme="0" tint="-4.9989318521683403E-2"/>
        </patternFill>
      </fill>
    </dxf>
    <dxf>
      <font>
        <color theme="1"/>
      </font>
      <fill>
        <patternFill>
          <bgColor theme="9" tint="0.79998168889431442"/>
        </patternFill>
      </fill>
    </dxf>
    <dxf>
      <font>
        <b val="0"/>
        <i val="0"/>
        <strike val="0"/>
        <condense val="0"/>
        <extend val="0"/>
        <outline val="0"/>
        <shadow val="0"/>
        <u val="none"/>
        <vertAlign val="baseline"/>
        <sz val="11"/>
        <color theme="1"/>
        <name val="Calibri"/>
        <scheme val="minor"/>
      </font>
      <numFmt numFmtId="0" formatCode="General"/>
      <fill>
        <patternFill patternType="none">
          <fgColor auto="1"/>
          <bgColor auto="1"/>
        </patternFill>
      </fill>
      <alignment horizontal="center" vertical="center" textRotation="0" wrapText="0" indent="0" justifyLastLine="0" shrinkToFit="0" readingOrder="0"/>
    </dxf>
    <dxf>
      <font>
        <b val="0"/>
        <i val="0"/>
        <strike val="0"/>
        <condense val="0"/>
        <extend val="0"/>
        <outline val="0"/>
        <shadow val="0"/>
        <u val="none"/>
        <vertAlign val="baseline"/>
        <sz val="11"/>
        <color theme="1"/>
        <name val="Calibri"/>
        <scheme val="minor"/>
      </font>
      <numFmt numFmtId="0" formatCode="General"/>
      <fill>
        <patternFill patternType="none">
          <fgColor auto="1"/>
          <bgColor auto="1"/>
        </patternFill>
      </fill>
      <alignment horizontal="right" vertical="center" textRotation="0" wrapText="0" indent="1" justifyLastLine="0" shrinkToFit="0" readingOrder="0"/>
    </dxf>
    <dxf>
      <font>
        <b val="0"/>
        <i val="0"/>
        <strike val="0"/>
        <condense val="0"/>
        <extend val="0"/>
        <outline val="0"/>
        <shadow val="0"/>
        <u val="none"/>
        <vertAlign val="baseline"/>
        <sz val="11"/>
        <color theme="1"/>
        <name val="Calibri"/>
        <scheme val="minor"/>
      </font>
      <numFmt numFmtId="0" formatCode="General"/>
      <fill>
        <patternFill patternType="none">
          <fgColor auto="1"/>
          <bgColor auto="1"/>
        </patternFill>
      </fill>
      <alignment horizontal="right" vertical="center" textRotation="0" wrapText="0" indent="1" justifyLastLine="0" shrinkToFit="0" readingOrder="0"/>
    </dxf>
    <dxf>
      <font>
        <b val="0"/>
        <i val="0"/>
        <strike val="0"/>
        <condense val="0"/>
        <extend val="0"/>
        <outline val="0"/>
        <shadow val="0"/>
        <u val="none"/>
        <vertAlign val="baseline"/>
        <sz val="11"/>
        <color theme="1"/>
        <name val="Calibri"/>
        <scheme val="minor"/>
      </font>
      <numFmt numFmtId="0" formatCode="General"/>
      <fill>
        <patternFill patternType="none">
          <fgColor auto="1"/>
          <bgColor auto="1"/>
        </patternFill>
      </fill>
      <alignment horizontal="right" vertical="center" textRotation="0" wrapText="0" indent="1" justifyLastLine="0" shrinkToFit="0" readingOrder="0"/>
    </dxf>
    <dxf>
      <font>
        <b val="0"/>
        <i val="0"/>
        <strike val="0"/>
        <condense val="0"/>
        <extend val="0"/>
        <outline val="0"/>
        <shadow val="0"/>
        <u val="none"/>
        <vertAlign val="baseline"/>
        <sz val="11"/>
        <color theme="1"/>
        <name val="Calibri"/>
        <scheme val="minor"/>
      </font>
      <numFmt numFmtId="7" formatCode="#,##0.00\ _€;\-#,##0.00\ _€"/>
      <fill>
        <patternFill patternType="none">
          <fgColor auto="1"/>
          <bgColor auto="1"/>
        </patternFill>
      </fill>
      <alignment horizontal="right" vertical="center" textRotation="0" wrapText="0" indent="1" justifyLastLine="0" shrinkToFit="0" readingOrder="0"/>
    </dxf>
    <dxf>
      <font>
        <b val="0"/>
        <i val="0"/>
        <strike val="0"/>
        <condense val="0"/>
        <extend val="0"/>
        <outline val="0"/>
        <shadow val="0"/>
        <u val="none"/>
        <vertAlign val="baseline"/>
        <sz val="11"/>
        <color theme="1"/>
        <name val="Calibri"/>
        <scheme val="minor"/>
      </font>
      <numFmt numFmtId="0" formatCode="General"/>
      <fill>
        <patternFill patternType="none">
          <fgColor auto="1"/>
          <bgColor auto="1"/>
        </patternFill>
      </fill>
      <alignment horizontal="right" vertical="center" textRotation="0" wrapText="0" indent="1" justifyLastLine="0" shrinkToFit="0" readingOrder="0"/>
    </dxf>
    <dxf>
      <font>
        <b val="0"/>
        <i val="0"/>
        <strike val="0"/>
        <condense val="0"/>
        <extend val="0"/>
        <outline val="0"/>
        <shadow val="0"/>
        <u val="none"/>
        <vertAlign val="baseline"/>
        <sz val="11"/>
        <color theme="1"/>
        <name val="Calibri"/>
        <scheme val="minor"/>
      </font>
      <numFmt numFmtId="7" formatCode="#,##0.00\ _€;\-#,##0.00\ _€"/>
      <fill>
        <patternFill patternType="none">
          <fgColor auto="1"/>
          <bgColor auto="1"/>
        </patternFill>
      </fill>
      <alignment horizontal="right" vertical="center" textRotation="0" wrapText="0" indent="1" justifyLastLine="0" shrinkToFit="0" readingOrder="0"/>
    </dxf>
    <dxf>
      <font>
        <b val="0"/>
        <i val="0"/>
        <strike val="0"/>
        <condense val="0"/>
        <extend val="0"/>
        <outline val="0"/>
        <shadow val="0"/>
        <u val="none"/>
        <vertAlign val="baseline"/>
        <sz val="11"/>
        <color theme="1"/>
        <name val="Calibri"/>
        <scheme val="minor"/>
      </font>
      <numFmt numFmtId="0" formatCode="General"/>
      <fill>
        <patternFill patternType="none">
          <fgColor auto="1"/>
          <bgColor auto="1"/>
        </patternFill>
      </fill>
      <alignment horizontal="left" vertical="center" textRotation="0" wrapText="1" indent="1" justifyLastLine="0" shrinkToFit="0" readingOrder="0"/>
    </dxf>
    <dxf>
      <font>
        <b val="0"/>
        <i val="0"/>
        <strike val="0"/>
        <condense val="0"/>
        <extend val="0"/>
        <outline val="0"/>
        <shadow val="0"/>
        <u val="none"/>
        <vertAlign val="baseline"/>
        <sz val="11"/>
        <color theme="1"/>
        <name val="Calibri"/>
        <scheme val="minor"/>
      </font>
      <numFmt numFmtId="0" formatCode="General"/>
      <fill>
        <patternFill patternType="none">
          <fgColor auto="1"/>
          <bgColor auto="1"/>
        </patternFill>
      </fill>
      <alignment horizontal="left" vertical="center" textRotation="0" wrapText="1" indent="1" justifyLastLine="0" shrinkToFit="0" readingOrder="0"/>
    </dxf>
    <dxf>
      <font>
        <b val="0"/>
        <i val="0"/>
        <strike val="0"/>
        <condense val="0"/>
        <extend val="0"/>
        <outline val="0"/>
        <shadow val="0"/>
        <u val="none"/>
        <vertAlign val="baseline"/>
        <sz val="11"/>
        <color theme="1"/>
        <name val="Calibri"/>
        <scheme val="minor"/>
      </font>
      <numFmt numFmtId="166" formatCode="&quot;RéApprovisionnement&quot;;&quot;&quot;;&quot;&quot;"/>
      <fill>
        <patternFill patternType="solid">
          <fgColor indexed="64"/>
          <bgColor theme="0"/>
        </patternFill>
      </fill>
      <alignment horizontal="left" vertical="center" textRotation="0" wrapText="0" indent="1" justifyLastLine="0" shrinkToFit="0" readingOrder="0"/>
    </dxf>
    <dxf>
      <font>
        <b val="0"/>
        <i val="0"/>
        <strike val="0"/>
        <condense val="0"/>
        <extend val="0"/>
        <outline val="0"/>
        <shadow val="0"/>
        <u val="none"/>
        <vertAlign val="baseline"/>
        <sz val="11"/>
        <color theme="1"/>
        <name val="Calibri"/>
        <scheme val="minor"/>
      </font>
      <fill>
        <patternFill patternType="solid">
          <fgColor theme="6" tint="0.79961546678060247"/>
          <bgColor theme="4" tint="0.89996032593768116"/>
        </patternFill>
      </fill>
      <alignment horizontal="right" vertical="center" textRotation="0" wrapText="0" indent="1" justifyLastLine="0" shrinkToFit="0" readingOrder="0"/>
    </dxf>
    <dxf>
      <font>
        <b/>
        <i val="0"/>
        <strike val="0"/>
        <condense val="0"/>
        <extend val="0"/>
        <outline val="0"/>
        <shadow val="0"/>
        <u val="none"/>
        <vertAlign val="baseline"/>
        <sz val="12"/>
        <color theme="0"/>
        <name val="Corbel"/>
        <scheme val="major"/>
      </font>
      <numFmt numFmtId="0" formatCode="General"/>
      <fill>
        <patternFill patternType="solid">
          <fgColor indexed="64"/>
          <bgColor theme="6" tint="-0.24994659260841701"/>
        </patternFill>
      </fill>
      <alignment horizontal="left" vertical="center" textRotation="0" wrapText="1" indent="1" justifyLastLine="0" shrinkToFit="0" readingOrder="0"/>
      <border diagonalUp="0" diagonalDown="0" outline="0">
        <left style="thick">
          <color theme="0"/>
        </left>
        <right style="thick">
          <color theme="0"/>
        </right>
        <top/>
        <bottom/>
      </border>
    </dxf>
    <dxf>
      <font>
        <color theme="0"/>
      </font>
      <fill>
        <patternFill patternType="none">
          <bgColor auto="1"/>
        </patternFill>
      </fill>
      <border diagonalUp="0" diagonalDown="0">
        <left/>
        <right/>
        <top/>
        <bottom style="thin">
          <color theme="0"/>
        </bottom>
        <vertical style="thin">
          <color theme="0"/>
        </vertical>
        <horizontal/>
      </border>
    </dxf>
    <dxf>
      <font>
        <b/>
        <i val="0"/>
        <color theme="0"/>
      </font>
      <fill>
        <patternFill>
          <bgColor theme="6" tint="-0.24994659260841701"/>
        </patternFill>
      </fill>
      <border>
        <top/>
        <bottom style="thick">
          <color theme="0"/>
        </bottom>
        <vertical style="thick">
          <color theme="0"/>
        </vertical>
      </border>
    </dxf>
    <dxf>
      <font>
        <color theme="1"/>
      </font>
      <fill>
        <patternFill patternType="solid">
          <fgColor theme="6" tint="0.79961546678060247"/>
          <bgColor theme="4" tint="0.89996032593768116"/>
        </patternFill>
      </fill>
      <border>
        <vertical/>
        <horizontal style="thick">
          <color theme="0"/>
        </horizontal>
      </border>
    </dxf>
  </dxfs>
  <tableStyles count="1" defaultTableStyle="TableStyleMedium2" defaultPivotStyle="PivotStyleLight16">
    <tableStyle name="Inventaire" pivot="0" count="3">
      <tableStyleElement type="wholeTable" dxfId="18"/>
      <tableStyleElement type="headerRow" dxfId="17"/>
      <tableStyleElement type="firstColumn" dxfId="16"/>
    </tableStyle>
  </tableStyles>
  <colors>
    <mruColors>
      <color rgb="FFFEF4CE"/>
      <color rgb="FFEDE9FD"/>
      <color rgb="FF1B3CA5"/>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twoCellAnchor>
    <xdr:from>
      <xdr:col>1</xdr:col>
      <xdr:colOff>198708</xdr:colOff>
      <xdr:row>1</xdr:row>
      <xdr:rowOff>1865</xdr:rowOff>
    </xdr:from>
    <xdr:to>
      <xdr:col>11</xdr:col>
      <xdr:colOff>9525</xdr:colOff>
      <xdr:row>1</xdr:row>
      <xdr:rowOff>95250</xdr:rowOff>
    </xdr:to>
    <xdr:grpSp>
      <xdr:nvGrpSpPr>
        <xdr:cNvPr id="2" name="Bordure de titre" descr="Bordure de titre"/>
        <xdr:cNvGrpSpPr/>
      </xdr:nvGrpSpPr>
      <xdr:grpSpPr>
        <a:xfrm>
          <a:off x="313008" y="630515"/>
          <a:ext cx="14374542" cy="93385"/>
          <a:chOff x="313008" y="630515"/>
          <a:chExt cx="11155680" cy="93385"/>
        </a:xfrm>
      </xdr:grpSpPr>
      <xdr:sp macro="" textlink="">
        <xdr:nvSpPr>
          <xdr:cNvPr id="16" name="Forme de bordure de titre"/>
          <xdr:cNvSpPr/>
        </xdr:nvSpPr>
        <xdr:spPr>
          <a:xfrm>
            <a:off x="313008" y="630517"/>
            <a:ext cx="11155680" cy="89169"/>
          </a:xfrm>
          <a:prstGeom prst="rect">
            <a:avLst/>
          </a:prstGeom>
          <a:solidFill>
            <a:schemeClr val="accent3">
              <a:lumMod val="40000"/>
              <a:lumOff val="6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rtl="0"/>
            <a:endParaRPr lang="en-US" sz="1100"/>
          </a:p>
        </xdr:txBody>
      </xdr:sp>
      <xdr:sp macro="" textlink="">
        <xdr:nvSpPr>
          <xdr:cNvPr id="17" name="Forme de bordure de titre"/>
          <xdr:cNvSpPr/>
        </xdr:nvSpPr>
        <xdr:spPr>
          <a:xfrm>
            <a:off x="313008" y="630515"/>
            <a:ext cx="121469" cy="93385"/>
          </a:xfrm>
          <a:prstGeom prst="rtTriangle">
            <a:avLst/>
          </a:prstGeom>
          <a:solidFill>
            <a:schemeClr val="bg1"/>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rtl="0"/>
            <a:endParaRPr lang="en-US" sz="1100"/>
          </a:p>
        </xdr:txBody>
      </xdr:sp>
    </xdr:grpSp>
    <xdr:clientData/>
  </xdr:twoCellAnchor>
</xdr:wsDr>
</file>

<file path=xl/tables/table1.xml><?xml version="1.0" encoding="utf-8"?>
<table xmlns="http://schemas.openxmlformats.org/spreadsheetml/2006/main" id="1" name="Inventaire" displayName="Inventaire" ref="B3:K14" totalsRowShown="0" headerRowDxfId="15" dataDxfId="14" headerRowCellStyle="Titre 1" dataCellStyle="Détails du tableau droite">
  <autoFilter ref="B3:K14"/>
  <tableColumns count="10">
    <tableColumn id="1" name="Articles avec indicateur à réapprovisionner" dataDxfId="13" dataCellStyle="Colonne Indicateur">
      <calculatedColumnFormula>IFERROR((Inventaire[[#This Row],[Quantidade em stock]]&lt;=Inventaire[[#This Row],[Limite de reaprovisionamento]])*(Inventaire[[#This Row],[Remover ?]]="")*valHighlight,0)</calculatedColumnFormula>
    </tableColumn>
    <tableColumn id="2" name="Referencia de stock" dataDxfId="12" dataCellStyle="Détails du tableau gauche"/>
    <tableColumn id="4" name="Designação" dataDxfId="11" dataCellStyle="Détails du tableau gauche"/>
    <tableColumn id="5" name="Preço unitario - AKZ" dataDxfId="10" dataCellStyle="Devise du tableau"/>
    <tableColumn id="6" name="Quantidade em stock" dataDxfId="9" dataCellStyle="Détails du tableau droite"/>
    <tableColumn id="7" name="Valor stock - AKZ" dataDxfId="8" dataCellStyle="Devise du tableau">
      <calculatedColumnFormula>Inventaire[[#This Row],[Preço unitario - AKZ]]*Inventaire[[#This Row],[Quantidade em stock]]</calculatedColumnFormula>
    </tableColumn>
    <tableColumn id="8" name="Limite de reaprovisionamento" dataDxfId="7" dataCellStyle="Détails du tableau droite"/>
    <tableColumn id="9" name="Tempo para entrega apos encomenda" dataDxfId="6" dataCellStyle="Détails du tableau droite"/>
    <tableColumn id="10" name="Quantidade à aprovisionar" dataDxfId="5" dataCellStyle="Détails du tableau droite"/>
    <tableColumn id="11" name="Remover ?" dataDxfId="4" dataCellStyle="Retiré"/>
  </tableColumns>
  <tableStyleInfo name="Inventaire" showFirstColumn="1" showLastColumn="0" showRowStripes="1" showColumnStripes="0"/>
</table>
</file>

<file path=xl/theme/theme1.xml><?xml version="1.0" encoding="utf-8"?>
<a:theme xmlns:a="http://schemas.openxmlformats.org/drawingml/2006/main" name="Office Theme">
  <a:themeElements>
    <a:clrScheme name="Inventory List">
      <a:dk1>
        <a:sysClr val="windowText" lastClr="000000"/>
      </a:dk1>
      <a:lt1>
        <a:sysClr val="window" lastClr="FFFFFF"/>
      </a:lt1>
      <a:dk2>
        <a:srgbClr val="000000"/>
      </a:dk2>
      <a:lt2>
        <a:srgbClr val="FFFFFF"/>
      </a:lt2>
      <a:accent1>
        <a:srgbClr val="191C1F"/>
      </a:accent1>
      <a:accent2>
        <a:srgbClr val="456185"/>
      </a:accent2>
      <a:accent3>
        <a:srgbClr val="5B9EA4"/>
      </a:accent3>
      <a:accent4>
        <a:srgbClr val="F79646"/>
      </a:accent4>
      <a:accent5>
        <a:srgbClr val="CC3300"/>
      </a:accent5>
      <a:accent6>
        <a:srgbClr val="FFCC00"/>
      </a:accent6>
      <a:hlink>
        <a:srgbClr val="859EBF"/>
      </a:hlink>
      <a:folHlink>
        <a:srgbClr val="5B9EA4"/>
      </a:folHlink>
    </a:clrScheme>
    <a:fontScheme name="44 Inventory List">
      <a:majorFont>
        <a:latin typeface="Corbel"/>
        <a:ea typeface=""/>
        <a:cs typeface=""/>
      </a:majorFont>
      <a:minorFont>
        <a:latin typeface="Calibri"/>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8" tint="-0.249977111117893"/>
  </sheetPr>
  <dimension ref="A1:C15"/>
  <sheetViews>
    <sheetView workbookViewId="0">
      <selection activeCell="C6" sqref="C6"/>
    </sheetView>
  </sheetViews>
  <sheetFormatPr baseColWidth="10" defaultRowHeight="15" x14ac:dyDescent="0.25"/>
  <cols>
    <col min="1" max="1" width="43.7109375" customWidth="1"/>
    <col min="2" max="2" width="26.140625" customWidth="1"/>
    <col min="3" max="3" width="16.85546875" bestFit="1" customWidth="1"/>
  </cols>
  <sheetData>
    <row r="1" spans="1:3" x14ac:dyDescent="0.25">
      <c r="A1" s="20" t="s">
        <v>38</v>
      </c>
      <c r="B1" s="20" t="s">
        <v>39</v>
      </c>
      <c r="C1" s="20" t="s">
        <v>58</v>
      </c>
    </row>
    <row r="2" spans="1:3" x14ac:dyDescent="0.25">
      <c r="A2" s="19" t="s">
        <v>3</v>
      </c>
      <c r="B2" s="18" t="s">
        <v>41</v>
      </c>
      <c r="C2" t="s">
        <v>60</v>
      </c>
    </row>
    <row r="3" spans="1:3" x14ac:dyDescent="0.25">
      <c r="A3" s="19" t="s">
        <v>11</v>
      </c>
      <c r="B3" s="18" t="s">
        <v>40</v>
      </c>
      <c r="C3" t="s">
        <v>59</v>
      </c>
    </row>
    <row r="4" spans="1:3" x14ac:dyDescent="0.25">
      <c r="A4" s="19" t="s">
        <v>12</v>
      </c>
      <c r="B4" s="18" t="s">
        <v>42</v>
      </c>
      <c r="C4" t="s">
        <v>61</v>
      </c>
    </row>
    <row r="5" spans="1:3" x14ac:dyDescent="0.25">
      <c r="A5" s="19" t="s">
        <v>13</v>
      </c>
      <c r="B5" s="18" t="s">
        <v>43</v>
      </c>
      <c r="C5" t="s">
        <v>62</v>
      </c>
    </row>
    <row r="6" spans="1:3" x14ac:dyDescent="0.25">
      <c r="A6" s="19" t="s">
        <v>14</v>
      </c>
      <c r="B6" s="18" t="s">
        <v>44</v>
      </c>
    </row>
    <row r="7" spans="1:3" x14ac:dyDescent="0.25">
      <c r="A7" s="19" t="s">
        <v>15</v>
      </c>
      <c r="B7" s="18" t="s">
        <v>45</v>
      </c>
    </row>
    <row r="8" spans="1:3" x14ac:dyDescent="0.25">
      <c r="A8" s="19" t="s">
        <v>31</v>
      </c>
      <c r="B8" s="18" t="s">
        <v>46</v>
      </c>
    </row>
    <row r="9" spans="1:3" x14ac:dyDescent="0.25">
      <c r="A9" s="19" t="s">
        <v>30</v>
      </c>
      <c r="B9" s="18" t="s">
        <v>47</v>
      </c>
    </row>
    <row r="10" spans="1:3" x14ac:dyDescent="0.25">
      <c r="A10" s="19" t="s">
        <v>29</v>
      </c>
      <c r="B10" s="18" t="s">
        <v>48</v>
      </c>
    </row>
    <row r="11" spans="1:3" x14ac:dyDescent="0.25">
      <c r="A11" s="19" t="s">
        <v>28</v>
      </c>
      <c r="B11" s="18" t="s">
        <v>49</v>
      </c>
    </row>
    <row r="12" spans="1:3" x14ac:dyDescent="0.25">
      <c r="A12" s="19" t="s">
        <v>33</v>
      </c>
      <c r="B12" s="18" t="s">
        <v>50</v>
      </c>
    </row>
    <row r="13" spans="1:3" x14ac:dyDescent="0.25">
      <c r="B13" s="22" t="s">
        <v>51</v>
      </c>
    </row>
    <row r="14" spans="1:3" x14ac:dyDescent="0.25">
      <c r="B14" s="22" t="s">
        <v>52</v>
      </c>
    </row>
    <row r="15" spans="1:3" x14ac:dyDescent="0.25">
      <c r="B15" s="21" t="s">
        <v>55</v>
      </c>
    </row>
  </sheetData>
  <conditionalFormatting sqref="A2:A12">
    <cfRule type="expression" dxfId="3" priority="1">
      <formula>$B2=1</formula>
    </cfRule>
    <cfRule type="expression" dxfId="2" priority="2">
      <formula>$K2="oui"</formula>
    </cfRule>
  </conditionalFormatting>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tint="0.59999389629810485"/>
  </sheetPr>
  <dimension ref="B1:O50"/>
  <sheetViews>
    <sheetView tabSelected="1" zoomScaleNormal="100" workbookViewId="0">
      <selection activeCell="H23" sqref="H23:M23"/>
    </sheetView>
  </sheetViews>
  <sheetFormatPr baseColWidth="10" defaultRowHeight="15" x14ac:dyDescent="0.25"/>
  <cols>
    <col min="1" max="1" width="0.7109375" customWidth="1"/>
    <col min="2" max="2" width="10.7109375" bestFit="1" customWidth="1"/>
    <col min="3" max="3" width="26.5703125" bestFit="1" customWidth="1"/>
    <col min="4" max="4" width="23.7109375" style="17" bestFit="1" customWidth="1"/>
    <col min="5" max="5" width="13.85546875" style="17" bestFit="1" customWidth="1"/>
    <col min="6" max="6" width="23" customWidth="1"/>
    <col min="7" max="7" width="1.42578125" customWidth="1"/>
  </cols>
  <sheetData>
    <row r="1" spans="2:15" ht="3.75" customHeight="1" thickBot="1" x14ac:dyDescent="0.3"/>
    <row r="2" spans="2:15" ht="30.75" customHeight="1" thickBot="1" x14ac:dyDescent="0.3">
      <c r="B2" s="40" t="s">
        <v>54</v>
      </c>
      <c r="C2" s="41"/>
      <c r="D2" s="41"/>
      <c r="E2" s="41"/>
      <c r="F2" s="42"/>
      <c r="G2" s="47"/>
      <c r="H2" s="40" t="s">
        <v>56</v>
      </c>
      <c r="I2" s="41"/>
      <c r="J2" s="41"/>
      <c r="K2" s="41"/>
      <c r="L2" s="41"/>
      <c r="M2" s="41"/>
      <c r="N2" s="41"/>
      <c r="O2" s="42"/>
    </row>
    <row r="3" spans="2:15" ht="15" customHeight="1" x14ac:dyDescent="0.25">
      <c r="B3" s="55" t="s">
        <v>53</v>
      </c>
      <c r="C3" s="56" t="s">
        <v>5</v>
      </c>
      <c r="D3" s="56" t="s">
        <v>36</v>
      </c>
      <c r="E3" s="56" t="s">
        <v>57</v>
      </c>
      <c r="F3" s="57" t="s">
        <v>37</v>
      </c>
      <c r="G3" s="48"/>
      <c r="H3" s="65" t="s">
        <v>5</v>
      </c>
      <c r="I3" s="54"/>
      <c r="J3" s="54"/>
      <c r="K3" s="54"/>
      <c r="L3" s="54"/>
      <c r="M3" s="66"/>
      <c r="N3" s="74" t="s">
        <v>63</v>
      </c>
      <c r="O3" s="75"/>
    </row>
    <row r="4" spans="2:15" ht="15" customHeight="1" thickBot="1" x14ac:dyDescent="0.3">
      <c r="B4" s="58"/>
      <c r="C4" s="59"/>
      <c r="D4" s="59"/>
      <c r="E4" s="59"/>
      <c r="F4" s="60"/>
      <c r="G4" s="53"/>
      <c r="H4" s="67"/>
      <c r="I4" s="68"/>
      <c r="J4" s="68"/>
      <c r="K4" s="68"/>
      <c r="L4" s="68"/>
      <c r="M4" s="69"/>
      <c r="N4" s="76"/>
      <c r="O4" s="77"/>
    </row>
    <row r="5" spans="2:15" x14ac:dyDescent="0.25">
      <c r="B5" s="34">
        <v>42886</v>
      </c>
      <c r="C5" s="35" t="s">
        <v>3</v>
      </c>
      <c r="D5" s="36">
        <v>5000</v>
      </c>
      <c r="E5" s="44" t="s">
        <v>60</v>
      </c>
      <c r="F5" s="37" t="s">
        <v>55</v>
      </c>
      <c r="G5" s="43"/>
      <c r="H5" s="62" t="s">
        <v>3</v>
      </c>
      <c r="I5" s="63"/>
      <c r="J5" s="63"/>
      <c r="K5" s="63"/>
      <c r="L5" s="63"/>
      <c r="M5" s="63"/>
      <c r="N5" s="70" t="s">
        <v>64</v>
      </c>
      <c r="O5" s="71"/>
    </row>
    <row r="6" spans="2:15" x14ac:dyDescent="0.25">
      <c r="B6" s="39">
        <v>42886</v>
      </c>
      <c r="C6" s="27" t="s">
        <v>11</v>
      </c>
      <c r="D6" s="28">
        <v>100</v>
      </c>
      <c r="E6" s="45" t="s">
        <v>60</v>
      </c>
      <c r="F6" s="29" t="s">
        <v>55</v>
      </c>
      <c r="G6" s="43"/>
      <c r="H6" s="61"/>
      <c r="I6" s="64"/>
      <c r="J6" s="64"/>
      <c r="K6" s="64"/>
      <c r="L6" s="64"/>
      <c r="M6" s="64"/>
      <c r="N6" s="72"/>
      <c r="O6" s="73"/>
    </row>
    <row r="7" spans="2:15" x14ac:dyDescent="0.25">
      <c r="B7" s="39">
        <v>42886</v>
      </c>
      <c r="C7" s="27" t="s">
        <v>12</v>
      </c>
      <c r="D7" s="28">
        <v>5</v>
      </c>
      <c r="E7" s="45" t="s">
        <v>60</v>
      </c>
      <c r="F7" s="29" t="s">
        <v>55</v>
      </c>
      <c r="G7" s="43"/>
      <c r="H7" s="61"/>
      <c r="I7" s="64"/>
      <c r="J7" s="64"/>
      <c r="K7" s="64"/>
      <c r="L7" s="64"/>
      <c r="M7" s="64"/>
      <c r="N7" s="72"/>
      <c r="O7" s="73"/>
    </row>
    <row r="8" spans="2:15" x14ac:dyDescent="0.25">
      <c r="B8" s="39">
        <v>42886</v>
      </c>
      <c r="C8" s="27" t="s">
        <v>14</v>
      </c>
      <c r="D8" s="28">
        <v>5</v>
      </c>
      <c r="E8" s="45" t="s">
        <v>60</v>
      </c>
      <c r="F8" s="29" t="s">
        <v>55</v>
      </c>
      <c r="G8" s="43"/>
      <c r="H8" s="61"/>
      <c r="I8" s="64"/>
      <c r="J8" s="64"/>
      <c r="K8" s="64"/>
      <c r="L8" s="64"/>
      <c r="M8" s="64"/>
      <c r="N8" s="72"/>
      <c r="O8" s="73"/>
    </row>
    <row r="9" spans="2:15" x14ac:dyDescent="0.25">
      <c r="B9" s="26"/>
      <c r="C9" s="27"/>
      <c r="D9" s="28"/>
      <c r="E9" s="45"/>
      <c r="F9" s="29"/>
      <c r="G9" s="43"/>
      <c r="H9" s="61"/>
      <c r="I9" s="64"/>
      <c r="J9" s="64"/>
      <c r="K9" s="64"/>
      <c r="L9" s="64"/>
      <c r="M9" s="64"/>
      <c r="N9" s="43"/>
      <c r="O9" s="49"/>
    </row>
    <row r="10" spans="2:15" x14ac:dyDescent="0.25">
      <c r="B10" s="26"/>
      <c r="C10" s="27"/>
      <c r="D10" s="28"/>
      <c r="E10" s="45"/>
      <c r="F10" s="29"/>
      <c r="G10" s="43"/>
      <c r="H10" s="61"/>
      <c r="I10" s="64"/>
      <c r="J10" s="64"/>
      <c r="K10" s="64"/>
      <c r="L10" s="64"/>
      <c r="M10" s="64"/>
      <c r="N10" s="43"/>
      <c r="O10" s="49"/>
    </row>
    <row r="11" spans="2:15" x14ac:dyDescent="0.25">
      <c r="B11" s="26"/>
      <c r="C11" s="27"/>
      <c r="D11" s="28"/>
      <c r="E11" s="45"/>
      <c r="F11" s="29"/>
      <c r="G11" s="43"/>
      <c r="H11" s="61"/>
      <c r="I11" s="64"/>
      <c r="J11" s="64"/>
      <c r="K11" s="64"/>
      <c r="L11" s="64"/>
      <c r="M11" s="64"/>
      <c r="N11" s="43"/>
      <c r="O11" s="49"/>
    </row>
    <row r="12" spans="2:15" x14ac:dyDescent="0.25">
      <c r="B12" s="26"/>
      <c r="C12" s="27"/>
      <c r="D12" s="28"/>
      <c r="E12" s="45"/>
      <c r="F12" s="29"/>
      <c r="G12" s="43"/>
      <c r="H12" s="61"/>
      <c r="I12" s="64"/>
      <c r="J12" s="64"/>
      <c r="K12" s="64"/>
      <c r="L12" s="64"/>
      <c r="M12" s="64"/>
      <c r="N12" s="43"/>
      <c r="O12" s="49"/>
    </row>
    <row r="13" spans="2:15" x14ac:dyDescent="0.25">
      <c r="B13" s="26"/>
      <c r="C13" s="27"/>
      <c r="D13" s="28"/>
      <c r="E13" s="45"/>
      <c r="F13" s="29"/>
      <c r="G13" s="43"/>
      <c r="H13" s="61"/>
      <c r="I13" s="64"/>
      <c r="J13" s="64"/>
      <c r="K13" s="64"/>
      <c r="L13" s="64"/>
      <c r="M13" s="64"/>
      <c r="N13" s="43"/>
      <c r="O13" s="49"/>
    </row>
    <row r="14" spans="2:15" x14ac:dyDescent="0.25">
      <c r="B14" s="26"/>
      <c r="C14" s="27"/>
      <c r="D14" s="28"/>
      <c r="E14" s="45"/>
      <c r="F14" s="29"/>
      <c r="G14" s="43"/>
      <c r="H14" s="61"/>
      <c r="I14" s="64"/>
      <c r="J14" s="64"/>
      <c r="K14" s="64"/>
      <c r="L14" s="64"/>
      <c r="M14" s="64"/>
      <c r="N14" s="43"/>
      <c r="O14" s="49"/>
    </row>
    <row r="15" spans="2:15" x14ac:dyDescent="0.25">
      <c r="B15" s="26"/>
      <c r="C15" s="27"/>
      <c r="D15" s="28"/>
      <c r="E15" s="45"/>
      <c r="F15" s="29"/>
      <c r="G15" s="43"/>
      <c r="H15" s="61"/>
      <c r="I15" s="64"/>
      <c r="J15" s="64"/>
      <c r="K15" s="64"/>
      <c r="L15" s="64"/>
      <c r="M15" s="64"/>
      <c r="N15" s="43"/>
      <c r="O15" s="49"/>
    </row>
    <row r="16" spans="2:15" x14ac:dyDescent="0.25">
      <c r="B16" s="26"/>
      <c r="C16" s="27"/>
      <c r="D16" s="28"/>
      <c r="E16" s="45"/>
      <c r="F16" s="29"/>
      <c r="G16" s="43"/>
      <c r="H16" s="61"/>
      <c r="I16" s="64"/>
      <c r="J16" s="64"/>
      <c r="K16" s="64"/>
      <c r="L16" s="64"/>
      <c r="M16" s="64"/>
      <c r="N16" s="43"/>
      <c r="O16" s="49"/>
    </row>
    <row r="17" spans="2:15" x14ac:dyDescent="0.25">
      <c r="B17" s="26"/>
      <c r="C17" s="27"/>
      <c r="D17" s="28"/>
      <c r="E17" s="45"/>
      <c r="F17" s="29"/>
      <c r="G17" s="43"/>
      <c r="H17" s="61"/>
      <c r="I17" s="64"/>
      <c r="J17" s="64"/>
      <c r="K17" s="64"/>
      <c r="L17" s="64"/>
      <c r="M17" s="64"/>
      <c r="N17" s="43"/>
      <c r="O17" s="49"/>
    </row>
    <row r="18" spans="2:15" x14ac:dyDescent="0.25">
      <c r="B18" s="26"/>
      <c r="C18" s="27"/>
      <c r="D18" s="28"/>
      <c r="E18" s="45"/>
      <c r="F18" s="29"/>
      <c r="G18" s="43"/>
      <c r="H18" s="61"/>
      <c r="I18" s="64"/>
      <c r="J18" s="64"/>
      <c r="K18" s="64"/>
      <c r="L18" s="64"/>
      <c r="M18" s="64"/>
      <c r="N18" s="43"/>
      <c r="O18" s="49"/>
    </row>
    <row r="19" spans="2:15" x14ac:dyDescent="0.25">
      <c r="B19" s="26"/>
      <c r="C19" s="27"/>
      <c r="D19" s="28"/>
      <c r="E19" s="45"/>
      <c r="F19" s="29"/>
      <c r="G19" s="43"/>
      <c r="H19" s="61"/>
      <c r="I19" s="64"/>
      <c r="J19" s="64"/>
      <c r="K19" s="64"/>
      <c r="L19" s="64"/>
      <c r="M19" s="64"/>
      <c r="N19" s="43"/>
      <c r="O19" s="49"/>
    </row>
    <row r="20" spans="2:15" x14ac:dyDescent="0.25">
      <c r="B20" s="26"/>
      <c r="C20" s="27"/>
      <c r="D20" s="28"/>
      <c r="E20" s="45"/>
      <c r="F20" s="29"/>
      <c r="G20" s="43"/>
      <c r="H20" s="61"/>
      <c r="I20" s="64"/>
      <c r="J20" s="64"/>
      <c r="K20" s="64"/>
      <c r="L20" s="64"/>
      <c r="M20" s="64"/>
      <c r="N20" s="43"/>
      <c r="O20" s="49"/>
    </row>
    <row r="21" spans="2:15" x14ac:dyDescent="0.25">
      <c r="B21" s="26"/>
      <c r="C21" s="27"/>
      <c r="D21" s="28"/>
      <c r="E21" s="45"/>
      <c r="F21" s="29"/>
      <c r="G21" s="43"/>
      <c r="H21" s="61"/>
      <c r="I21" s="64"/>
      <c r="J21" s="64"/>
      <c r="K21" s="64"/>
      <c r="L21" s="64"/>
      <c r="M21" s="64"/>
      <c r="N21" s="43"/>
      <c r="O21" s="49"/>
    </row>
    <row r="22" spans="2:15" x14ac:dyDescent="0.25">
      <c r="B22" s="26"/>
      <c r="C22" s="27"/>
      <c r="D22" s="28"/>
      <c r="E22" s="45"/>
      <c r="F22" s="29"/>
      <c r="G22" s="43"/>
      <c r="H22" s="61"/>
      <c r="I22" s="64"/>
      <c r="J22" s="64"/>
      <c r="K22" s="64"/>
      <c r="L22" s="64"/>
      <c r="M22" s="64"/>
      <c r="N22" s="43"/>
      <c r="O22" s="49"/>
    </row>
    <row r="23" spans="2:15" x14ac:dyDescent="0.25">
      <c r="B23" s="26"/>
      <c r="C23" s="27"/>
      <c r="D23" s="28"/>
      <c r="E23" s="45"/>
      <c r="F23" s="29"/>
      <c r="G23" s="43"/>
      <c r="H23" s="61"/>
      <c r="I23" s="64"/>
      <c r="J23" s="64"/>
      <c r="K23" s="64"/>
      <c r="L23" s="64"/>
      <c r="M23" s="64"/>
      <c r="N23" s="43"/>
      <c r="O23" s="49"/>
    </row>
    <row r="24" spans="2:15" x14ac:dyDescent="0.25">
      <c r="B24" s="26"/>
      <c r="C24" s="27"/>
      <c r="D24" s="28"/>
      <c r="E24" s="45"/>
      <c r="F24" s="29"/>
      <c r="G24" s="43"/>
      <c r="H24" s="61"/>
      <c r="I24" s="64"/>
      <c r="J24" s="64"/>
      <c r="K24" s="64"/>
      <c r="L24" s="64"/>
      <c r="M24" s="64"/>
      <c r="N24" s="43"/>
      <c r="O24" s="49"/>
    </row>
    <row r="25" spans="2:15" x14ac:dyDescent="0.25">
      <c r="B25" s="26"/>
      <c r="C25" s="27"/>
      <c r="D25" s="28"/>
      <c r="E25" s="45"/>
      <c r="F25" s="29"/>
      <c r="G25" s="43"/>
      <c r="H25" s="61"/>
      <c r="I25" s="64"/>
      <c r="J25" s="64"/>
      <c r="K25" s="64"/>
      <c r="L25" s="64"/>
      <c r="M25" s="64"/>
      <c r="N25" s="43"/>
      <c r="O25" s="49"/>
    </row>
    <row r="26" spans="2:15" x14ac:dyDescent="0.25">
      <c r="B26" s="26"/>
      <c r="C26" s="27"/>
      <c r="D26" s="28"/>
      <c r="E26" s="45"/>
      <c r="F26" s="29"/>
      <c r="G26" s="43"/>
      <c r="H26" s="61"/>
      <c r="I26" s="64"/>
      <c r="J26" s="64"/>
      <c r="K26" s="64"/>
      <c r="L26" s="64"/>
      <c r="M26" s="64"/>
      <c r="N26" s="43"/>
      <c r="O26" s="49"/>
    </row>
    <row r="27" spans="2:15" x14ac:dyDescent="0.25">
      <c r="B27" s="26"/>
      <c r="C27" s="27"/>
      <c r="D27" s="28"/>
      <c r="E27" s="45"/>
      <c r="F27" s="29"/>
      <c r="G27" s="43"/>
      <c r="H27" s="61"/>
      <c r="I27" s="64"/>
      <c r="J27" s="64"/>
      <c r="K27" s="64"/>
      <c r="L27" s="64"/>
      <c r="M27" s="64"/>
      <c r="N27" s="43"/>
      <c r="O27" s="49"/>
    </row>
    <row r="28" spans="2:15" x14ac:dyDescent="0.25">
      <c r="B28" s="26"/>
      <c r="C28" s="27"/>
      <c r="D28" s="28"/>
      <c r="E28" s="45"/>
      <c r="F28" s="29"/>
      <c r="G28" s="43"/>
      <c r="H28" s="61"/>
      <c r="I28" s="64"/>
      <c r="J28" s="64"/>
      <c r="K28" s="64"/>
      <c r="L28" s="64"/>
      <c r="M28" s="64"/>
      <c r="N28" s="43"/>
      <c r="O28" s="49"/>
    </row>
    <row r="29" spans="2:15" x14ac:dyDescent="0.25">
      <c r="B29" s="26"/>
      <c r="C29" s="27"/>
      <c r="D29" s="28"/>
      <c r="E29" s="45"/>
      <c r="F29" s="29"/>
      <c r="G29" s="43"/>
      <c r="H29" s="61"/>
      <c r="I29" s="64"/>
      <c r="J29" s="64"/>
      <c r="K29" s="64"/>
      <c r="L29" s="64"/>
      <c r="M29" s="64"/>
      <c r="N29" s="43"/>
      <c r="O29" s="49"/>
    </row>
    <row r="30" spans="2:15" x14ac:dyDescent="0.25">
      <c r="B30" s="26"/>
      <c r="C30" s="27"/>
      <c r="D30" s="28"/>
      <c r="E30" s="45"/>
      <c r="F30" s="29"/>
      <c r="G30" s="43"/>
      <c r="H30" s="61"/>
      <c r="I30" s="64"/>
      <c r="J30" s="64"/>
      <c r="K30" s="64"/>
      <c r="L30" s="64"/>
      <c r="M30" s="64"/>
      <c r="N30" s="43"/>
      <c r="O30" s="49"/>
    </row>
    <row r="31" spans="2:15" x14ac:dyDescent="0.25">
      <c r="B31" s="26"/>
      <c r="C31" s="27"/>
      <c r="D31" s="28"/>
      <c r="E31" s="45"/>
      <c r="F31" s="29"/>
      <c r="G31" s="43"/>
      <c r="H31" s="61"/>
      <c r="I31" s="64"/>
      <c r="J31" s="64"/>
      <c r="K31" s="64"/>
      <c r="L31" s="64"/>
      <c r="M31" s="64"/>
      <c r="N31" s="43"/>
      <c r="O31" s="49"/>
    </row>
    <row r="32" spans="2:15" x14ac:dyDescent="0.25">
      <c r="B32" s="26"/>
      <c r="C32" s="27"/>
      <c r="D32" s="28"/>
      <c r="E32" s="45"/>
      <c r="F32" s="29"/>
      <c r="G32" s="43"/>
      <c r="H32" s="61"/>
      <c r="I32" s="64"/>
      <c r="J32" s="64"/>
      <c r="K32" s="64"/>
      <c r="L32" s="64"/>
      <c r="M32" s="64"/>
      <c r="N32" s="43"/>
      <c r="O32" s="49"/>
    </row>
    <row r="33" spans="2:15" x14ac:dyDescent="0.25">
      <c r="B33" s="26"/>
      <c r="C33" s="27"/>
      <c r="D33" s="28"/>
      <c r="E33" s="45"/>
      <c r="F33" s="29"/>
      <c r="G33" s="43"/>
      <c r="H33" s="61"/>
      <c r="I33" s="64"/>
      <c r="J33" s="64"/>
      <c r="K33" s="64"/>
      <c r="L33" s="64"/>
      <c r="M33" s="64"/>
      <c r="N33" s="43"/>
      <c r="O33" s="49"/>
    </row>
    <row r="34" spans="2:15" x14ac:dyDescent="0.25">
      <c r="B34" s="26"/>
      <c r="C34" s="27"/>
      <c r="D34" s="28"/>
      <c r="E34" s="45"/>
      <c r="F34" s="29"/>
      <c r="G34" s="43"/>
      <c r="H34" s="61"/>
      <c r="I34" s="64"/>
      <c r="J34" s="64"/>
      <c r="K34" s="64"/>
      <c r="L34" s="64"/>
      <c r="M34" s="64"/>
      <c r="N34" s="43"/>
      <c r="O34" s="49"/>
    </row>
    <row r="35" spans="2:15" x14ac:dyDescent="0.25">
      <c r="B35" s="26"/>
      <c r="C35" s="27"/>
      <c r="D35" s="28"/>
      <c r="E35" s="45"/>
      <c r="F35" s="29"/>
      <c r="G35" s="43"/>
      <c r="H35" s="61"/>
      <c r="I35" s="64"/>
      <c r="J35" s="64"/>
      <c r="K35" s="64"/>
      <c r="L35" s="64"/>
      <c r="M35" s="64"/>
      <c r="N35" s="43"/>
      <c r="O35" s="49"/>
    </row>
    <row r="36" spans="2:15" x14ac:dyDescent="0.25">
      <c r="B36" s="26"/>
      <c r="C36" s="27"/>
      <c r="D36" s="28"/>
      <c r="E36" s="45"/>
      <c r="F36" s="29"/>
      <c r="G36" s="43"/>
      <c r="H36" s="61"/>
      <c r="I36" s="64"/>
      <c r="J36" s="64"/>
      <c r="K36" s="64"/>
      <c r="L36" s="64"/>
      <c r="M36" s="64"/>
      <c r="N36" s="43"/>
      <c r="O36" s="49"/>
    </row>
    <row r="37" spans="2:15" x14ac:dyDescent="0.25">
      <c r="B37" s="26"/>
      <c r="C37" s="27"/>
      <c r="D37" s="28"/>
      <c r="E37" s="45"/>
      <c r="F37" s="29"/>
      <c r="G37" s="43"/>
      <c r="H37" s="61"/>
      <c r="I37" s="64"/>
      <c r="J37" s="64"/>
      <c r="K37" s="64"/>
      <c r="L37" s="64"/>
      <c r="M37" s="64"/>
      <c r="N37" s="43"/>
      <c r="O37" s="49"/>
    </row>
    <row r="38" spans="2:15" x14ac:dyDescent="0.25">
      <c r="B38" s="26"/>
      <c r="C38" s="27"/>
      <c r="D38" s="28"/>
      <c r="E38" s="45"/>
      <c r="F38" s="29"/>
      <c r="G38" s="43"/>
      <c r="H38" s="61"/>
      <c r="I38" s="64"/>
      <c r="J38" s="64"/>
      <c r="K38" s="64"/>
      <c r="L38" s="64"/>
      <c r="M38" s="64"/>
      <c r="N38" s="43"/>
      <c r="O38" s="49"/>
    </row>
    <row r="39" spans="2:15" x14ac:dyDescent="0.25">
      <c r="B39" s="26"/>
      <c r="C39" s="27"/>
      <c r="D39" s="28"/>
      <c r="E39" s="45"/>
      <c r="F39" s="29"/>
      <c r="G39" s="43"/>
      <c r="H39" s="61"/>
      <c r="I39" s="64"/>
      <c r="J39" s="64"/>
      <c r="K39" s="64"/>
      <c r="L39" s="64"/>
      <c r="M39" s="64"/>
      <c r="N39" s="43"/>
      <c r="O39" s="49"/>
    </row>
    <row r="40" spans="2:15" x14ac:dyDescent="0.25">
      <c r="B40" s="26"/>
      <c r="C40" s="27"/>
      <c r="D40" s="28"/>
      <c r="E40" s="45"/>
      <c r="F40" s="29"/>
      <c r="G40" s="43"/>
      <c r="H40" s="61"/>
      <c r="I40" s="64"/>
      <c r="J40" s="64"/>
      <c r="K40" s="64"/>
      <c r="L40" s="64"/>
      <c r="M40" s="64"/>
      <c r="N40" s="43"/>
      <c r="O40" s="49"/>
    </row>
    <row r="41" spans="2:15" x14ac:dyDescent="0.25">
      <c r="B41" s="26"/>
      <c r="C41" s="27"/>
      <c r="D41" s="28"/>
      <c r="E41" s="45"/>
      <c r="F41" s="29"/>
      <c r="G41" s="43"/>
      <c r="H41" s="61"/>
      <c r="I41" s="64"/>
      <c r="J41" s="64"/>
      <c r="K41" s="64"/>
      <c r="L41" s="64"/>
      <c r="M41" s="64"/>
      <c r="N41" s="43"/>
      <c r="O41" s="49"/>
    </row>
    <row r="42" spans="2:15" x14ac:dyDescent="0.25">
      <c r="B42" s="26"/>
      <c r="C42" s="27"/>
      <c r="D42" s="28"/>
      <c r="E42" s="45"/>
      <c r="F42" s="29"/>
      <c r="G42" s="43"/>
      <c r="H42" s="61"/>
      <c r="I42" s="64"/>
      <c r="J42" s="64"/>
      <c r="K42" s="64"/>
      <c r="L42" s="64"/>
      <c r="M42" s="64"/>
      <c r="N42" s="43"/>
      <c r="O42" s="49"/>
    </row>
    <row r="43" spans="2:15" x14ac:dyDescent="0.25">
      <c r="B43" s="26"/>
      <c r="C43" s="27"/>
      <c r="D43" s="28"/>
      <c r="E43" s="45"/>
      <c r="F43" s="29"/>
      <c r="G43" s="43"/>
      <c r="H43" s="61"/>
      <c r="I43" s="64"/>
      <c r="J43" s="64"/>
      <c r="K43" s="64"/>
      <c r="L43" s="64"/>
      <c r="M43" s="64"/>
      <c r="N43" s="43"/>
      <c r="O43" s="49"/>
    </row>
    <row r="44" spans="2:15" x14ac:dyDescent="0.25">
      <c r="B44" s="26"/>
      <c r="C44" s="27"/>
      <c r="D44" s="28"/>
      <c r="E44" s="45"/>
      <c r="F44" s="29"/>
      <c r="G44" s="43"/>
      <c r="H44" s="61"/>
      <c r="I44" s="64"/>
      <c r="J44" s="64"/>
      <c r="K44" s="64"/>
      <c r="L44" s="64"/>
      <c r="M44" s="64"/>
      <c r="N44" s="43"/>
      <c r="O44" s="49"/>
    </row>
    <row r="45" spans="2:15" x14ac:dyDescent="0.25">
      <c r="B45" s="26"/>
      <c r="C45" s="27"/>
      <c r="D45" s="28"/>
      <c r="E45" s="45"/>
      <c r="F45" s="29"/>
      <c r="G45" s="43"/>
      <c r="H45" s="61"/>
      <c r="I45" s="64"/>
      <c r="J45" s="64"/>
      <c r="K45" s="64"/>
      <c r="L45" s="64"/>
      <c r="M45" s="64"/>
      <c r="N45" s="43"/>
      <c r="O45" s="49"/>
    </row>
    <row r="46" spans="2:15" x14ac:dyDescent="0.25">
      <c r="B46" s="26"/>
      <c r="C46" s="27"/>
      <c r="D46" s="28"/>
      <c r="E46" s="45"/>
      <c r="F46" s="29"/>
      <c r="G46" s="43"/>
      <c r="H46" s="61"/>
      <c r="I46" s="64"/>
      <c r="J46" s="64"/>
      <c r="K46" s="64"/>
      <c r="L46" s="64"/>
      <c r="M46" s="64"/>
      <c r="N46" s="43"/>
      <c r="O46" s="49"/>
    </row>
    <row r="47" spans="2:15" x14ac:dyDescent="0.25">
      <c r="B47" s="26"/>
      <c r="C47" s="27"/>
      <c r="D47" s="28"/>
      <c r="E47" s="45"/>
      <c r="F47" s="29"/>
      <c r="G47" s="43"/>
      <c r="H47" s="61"/>
      <c r="I47" s="64"/>
      <c r="J47" s="64"/>
      <c r="K47" s="64"/>
      <c r="L47" s="64"/>
      <c r="M47" s="64"/>
      <c r="N47" s="43"/>
      <c r="O47" s="49"/>
    </row>
    <row r="48" spans="2:15" x14ac:dyDescent="0.25">
      <c r="B48" s="26"/>
      <c r="C48" s="27"/>
      <c r="D48" s="28"/>
      <c r="E48" s="45"/>
      <c r="F48" s="29"/>
      <c r="G48" s="43"/>
      <c r="H48" s="61"/>
      <c r="I48" s="64"/>
      <c r="J48" s="64"/>
      <c r="K48" s="64"/>
      <c r="L48" s="64"/>
      <c r="M48" s="64"/>
      <c r="N48" s="43"/>
      <c r="O48" s="49"/>
    </row>
    <row r="49" spans="2:15" x14ac:dyDescent="0.25">
      <c r="B49" s="26"/>
      <c r="C49" s="27"/>
      <c r="D49" s="28"/>
      <c r="E49" s="45"/>
      <c r="F49" s="29"/>
      <c r="G49" s="43"/>
      <c r="H49" s="61"/>
      <c r="I49" s="64"/>
      <c r="J49" s="64"/>
      <c r="K49" s="64"/>
      <c r="L49" s="64"/>
      <c r="M49" s="64"/>
      <c r="N49" s="43"/>
      <c r="O49" s="49"/>
    </row>
    <row r="50" spans="2:15" ht="15.75" thickBot="1" x14ac:dyDescent="0.3">
      <c r="B50" s="30"/>
      <c r="C50" s="31"/>
      <c r="D50" s="32"/>
      <c r="E50" s="46"/>
      <c r="F50" s="33"/>
      <c r="G50" s="43"/>
      <c r="H50" s="50"/>
      <c r="I50" s="51"/>
      <c r="J50" s="51"/>
      <c r="K50" s="51"/>
      <c r="L50" s="51"/>
      <c r="M50" s="51"/>
      <c r="N50" s="51"/>
      <c r="O50" s="52"/>
    </row>
  </sheetData>
  <mergeCells count="52">
    <mergeCell ref="H46:M46"/>
    <mergeCell ref="H47:M47"/>
    <mergeCell ref="H48:M48"/>
    <mergeCell ref="H49:M49"/>
    <mergeCell ref="N5:O8"/>
    <mergeCell ref="H5:M8"/>
    <mergeCell ref="H40:M40"/>
    <mergeCell ref="H41:M41"/>
    <mergeCell ref="H42:M42"/>
    <mergeCell ref="H43:M43"/>
    <mergeCell ref="H44:M44"/>
    <mergeCell ref="H45:M45"/>
    <mergeCell ref="H34:M34"/>
    <mergeCell ref="H35:M35"/>
    <mergeCell ref="H36:M36"/>
    <mergeCell ref="H37:M37"/>
    <mergeCell ref="H38:M38"/>
    <mergeCell ref="H39:M39"/>
    <mergeCell ref="H28:M28"/>
    <mergeCell ref="H29:M29"/>
    <mergeCell ref="H30:M30"/>
    <mergeCell ref="H31:M31"/>
    <mergeCell ref="H32:M32"/>
    <mergeCell ref="H33:M33"/>
    <mergeCell ref="H22:M22"/>
    <mergeCell ref="H23:M23"/>
    <mergeCell ref="H24:M24"/>
    <mergeCell ref="H25:M25"/>
    <mergeCell ref="H26:M26"/>
    <mergeCell ref="H27:M27"/>
    <mergeCell ref="H16:M16"/>
    <mergeCell ref="H17:M17"/>
    <mergeCell ref="H18:M18"/>
    <mergeCell ref="H19:M19"/>
    <mergeCell ref="H20:M20"/>
    <mergeCell ref="H21:M21"/>
    <mergeCell ref="H10:M10"/>
    <mergeCell ref="H11:M11"/>
    <mergeCell ref="H12:M12"/>
    <mergeCell ref="H13:M13"/>
    <mergeCell ref="H14:M14"/>
    <mergeCell ref="H15:M15"/>
    <mergeCell ref="N3:O4"/>
    <mergeCell ref="H9:M9"/>
    <mergeCell ref="H3:M4"/>
    <mergeCell ref="B2:F2"/>
    <mergeCell ref="H2:O2"/>
    <mergeCell ref="B3:B4"/>
    <mergeCell ref="C3:C4"/>
    <mergeCell ref="D3:D4"/>
    <mergeCell ref="E3:E4"/>
    <mergeCell ref="F3:F4"/>
  </mergeCells>
  <pageMargins left="0.31496062992125984" right="0.31496062992125984" top="0.74803149606299213" bottom="0.74803149606299213" header="0.31496062992125984" footer="0.31496062992125984"/>
  <pageSetup paperSize="9" scale="98" orientation="portrait" r:id="rId1"/>
  <colBreaks count="1" manualBreakCount="1">
    <brk id="6" max="1048575" man="1"/>
  </colBreaks>
  <extLst>
    <ext xmlns:x14="http://schemas.microsoft.com/office/spreadsheetml/2009/9/main" uri="{CCE6A557-97BC-4b89-ADB6-D9C93CAAB3DF}">
      <x14:dataValidations xmlns:xm="http://schemas.microsoft.com/office/excel/2006/main" count="3">
        <x14:dataValidation type="list" allowBlank="1" showInputMessage="1" showErrorMessage="1">
          <x14:formula1>
            <xm:f>LISTAS!$A$2:$A$12</xm:f>
          </x14:formula1>
          <xm:sqref>C2 C5:C1048576 I9:M49 H5 H9:H49</xm:sqref>
        </x14:dataValidation>
        <x14:dataValidation type="list" allowBlank="1" showInputMessage="1" showErrorMessage="1">
          <x14:formula1>
            <xm:f>LISTAS!$B$2:$B$15</xm:f>
          </x14:formula1>
          <xm:sqref>F2:G2 F5:G1048576</xm:sqref>
        </x14:dataValidation>
        <x14:dataValidation type="list" allowBlank="1" showInputMessage="1" showErrorMessage="1">
          <x14:formula1>
            <xm:f>LISTAS!$C$2:$C$5</xm:f>
          </x14:formula1>
          <xm:sqref>E1:E2 E5:E1048576</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tabColor theme="6" tint="-0.249977111117893"/>
    <pageSetUpPr fitToPage="1"/>
  </sheetPr>
  <dimension ref="A1:K14"/>
  <sheetViews>
    <sheetView showGridLines="0" zoomScaleNormal="100" workbookViewId="0">
      <selection activeCell="C17" sqref="C17"/>
    </sheetView>
  </sheetViews>
  <sheetFormatPr baseColWidth="10" defaultColWidth="9.140625" defaultRowHeight="30" customHeight="1" x14ac:dyDescent="0.25"/>
  <cols>
    <col min="1" max="1" width="1.7109375" customWidth="1"/>
    <col min="2" max="2" width="3" style="4" customWidth="1"/>
    <col min="3" max="3" width="22.140625" customWidth="1"/>
    <col min="4" max="4" width="42.140625" style="1" customWidth="1"/>
    <col min="5" max="5" width="23" style="1" customWidth="1"/>
    <col min="6" max="6" width="23.85546875" style="1" customWidth="1"/>
    <col min="7" max="7" width="19.5703125" style="1" customWidth="1"/>
    <col min="8" max="8" width="24.85546875" style="1" customWidth="1"/>
    <col min="9" max="9" width="28.140625" style="2" customWidth="1"/>
    <col min="10" max="10" width="17.28515625" customWidth="1"/>
    <col min="11" max="11" width="14.42578125" customWidth="1"/>
    <col min="12" max="12" width="1.7109375" customWidth="1"/>
  </cols>
  <sheetData>
    <row r="1" spans="1:11" ht="49.5" customHeight="1" x14ac:dyDescent="0.25">
      <c r="A1" s="6"/>
      <c r="B1" s="3"/>
      <c r="C1" s="15" t="s">
        <v>34</v>
      </c>
      <c r="D1" s="15"/>
      <c r="E1" s="15"/>
      <c r="F1" s="14"/>
      <c r="G1" s="16" t="s">
        <v>1</v>
      </c>
      <c r="H1" s="12"/>
      <c r="I1" s="12"/>
      <c r="J1" s="5"/>
      <c r="K1" s="12"/>
    </row>
    <row r="2" spans="1:11" ht="12" customHeight="1" x14ac:dyDescent="0.25"/>
    <row r="3" spans="1:11" ht="42.75" customHeight="1" x14ac:dyDescent="0.25">
      <c r="B3" s="11" t="s">
        <v>0</v>
      </c>
      <c r="C3" s="7" t="s">
        <v>4</v>
      </c>
      <c r="D3" s="7" t="s">
        <v>5</v>
      </c>
      <c r="E3" s="7" t="s">
        <v>6</v>
      </c>
      <c r="F3" s="7" t="s">
        <v>7</v>
      </c>
      <c r="G3" s="7" t="s">
        <v>26</v>
      </c>
      <c r="H3" s="7" t="s">
        <v>8</v>
      </c>
      <c r="I3" s="7" t="s">
        <v>27</v>
      </c>
      <c r="J3" s="7" t="s">
        <v>9</v>
      </c>
      <c r="K3" s="7" t="s">
        <v>10</v>
      </c>
    </row>
    <row r="4" spans="1:11" ht="30" customHeight="1" x14ac:dyDescent="0.25">
      <c r="B4" s="11">
        <f>IFERROR((Inventaire[[#This Row],[Quantidade em stock]]&lt;=Inventaire[[#This Row],[Limite de reaprovisionamento]])*(Inventaire[[#This Row],[Remover ?]]="")*valHighlight,0)</f>
        <v>0</v>
      </c>
      <c r="C4" s="8" t="s">
        <v>17</v>
      </c>
      <c r="D4" s="8" t="s">
        <v>3</v>
      </c>
      <c r="E4" s="13">
        <v>54</v>
      </c>
      <c r="F4" s="9">
        <v>5000</v>
      </c>
      <c r="G4" s="13">
        <f>Inventaire[[#This Row],[Preço unitario - AKZ]]*Inventaire[[#This Row],[Quantidade em stock]]</f>
        <v>270000</v>
      </c>
      <c r="H4" s="9">
        <v>1000</v>
      </c>
      <c r="I4" s="9">
        <v>5</v>
      </c>
      <c r="J4" s="9">
        <v>5000</v>
      </c>
      <c r="K4" s="10" t="s">
        <v>2</v>
      </c>
    </row>
    <row r="5" spans="1:11" ht="30" customHeight="1" x14ac:dyDescent="0.25">
      <c r="B5" s="11">
        <f>IFERROR((Inventaire[[#This Row],[Quantidade em stock]]&lt;=Inventaire[[#This Row],[Limite de reaprovisionamento]])*(Inventaire[[#This Row],[Remover ?]]="")*valHighlight,0)</f>
        <v>0</v>
      </c>
      <c r="C5" s="8" t="s">
        <v>18</v>
      </c>
      <c r="D5" s="8" t="s">
        <v>11</v>
      </c>
      <c r="E5" s="13">
        <v>198</v>
      </c>
      <c r="F5" s="9">
        <v>100</v>
      </c>
      <c r="G5" s="13">
        <f>Inventaire[[#This Row],[Preço unitario - AKZ]]*Inventaire[[#This Row],[Quantidade em stock]]</f>
        <v>19800</v>
      </c>
      <c r="H5" s="9">
        <v>20</v>
      </c>
      <c r="I5" s="9">
        <v>5</v>
      </c>
      <c r="J5" s="9">
        <v>100</v>
      </c>
      <c r="K5" s="10" t="s">
        <v>2</v>
      </c>
    </row>
    <row r="6" spans="1:11" ht="30" customHeight="1" x14ac:dyDescent="0.25">
      <c r="B6" s="11">
        <f>IFERROR((Inventaire[[#This Row],[Quantidade em stock]]&lt;=Inventaire[[#This Row],[Limite de reaprovisionamento]])*(Inventaire[[#This Row],[Remover ?]]="")*valHighlight,0)</f>
        <v>1</v>
      </c>
      <c r="C6" s="8" t="s">
        <v>19</v>
      </c>
      <c r="D6" s="8" t="s">
        <v>12</v>
      </c>
      <c r="E6" s="13">
        <v>945</v>
      </c>
      <c r="F6" s="9">
        <v>5</v>
      </c>
      <c r="G6" s="13">
        <f>Inventaire[[#This Row],[Preço unitario - AKZ]]*Inventaire[[#This Row],[Quantidade em stock]]</f>
        <v>4725</v>
      </c>
      <c r="H6" s="9">
        <v>5</v>
      </c>
      <c r="I6" s="9">
        <v>5</v>
      </c>
      <c r="J6" s="9">
        <v>10</v>
      </c>
      <c r="K6" s="10" t="s">
        <v>2</v>
      </c>
    </row>
    <row r="7" spans="1:11" ht="30" customHeight="1" x14ac:dyDescent="0.25">
      <c r="B7" s="11">
        <f>IFERROR((Inventaire[[#This Row],[Quantidade em stock]]&lt;=Inventaire[[#This Row],[Limite de reaprovisionamento]])*(Inventaire[[#This Row],[Remover ?]]="")*valHighlight,0)</f>
        <v>1</v>
      </c>
      <c r="C7" s="8" t="s">
        <v>20</v>
      </c>
      <c r="D7" s="8" t="s">
        <v>13</v>
      </c>
      <c r="E7" s="13">
        <v>900</v>
      </c>
      <c r="F7" s="9">
        <v>0</v>
      </c>
      <c r="G7" s="13">
        <f>Inventaire[[#This Row],[Preço unitario - AKZ]]*Inventaire[[#This Row],[Quantidade em stock]]</f>
        <v>0</v>
      </c>
      <c r="H7" s="9">
        <v>5</v>
      </c>
      <c r="I7" s="9">
        <v>5</v>
      </c>
      <c r="J7" s="9">
        <v>10</v>
      </c>
      <c r="K7" s="10" t="s">
        <v>2</v>
      </c>
    </row>
    <row r="8" spans="1:11" ht="30" customHeight="1" x14ac:dyDescent="0.25">
      <c r="B8" s="11">
        <f>IFERROR((Inventaire[[#This Row],[Quantidade em stock]]&lt;=Inventaire[[#This Row],[Limite de reaprovisionamento]])*(Inventaire[[#This Row],[Remover ?]]="")*valHighlight,0)</f>
        <v>1</v>
      </c>
      <c r="C8" s="8" t="s">
        <v>21</v>
      </c>
      <c r="D8" s="8" t="s">
        <v>14</v>
      </c>
      <c r="E8" s="13">
        <v>1890</v>
      </c>
      <c r="F8" s="9">
        <v>5</v>
      </c>
      <c r="G8" s="13">
        <f>Inventaire[[#This Row],[Preço unitario - AKZ]]*Inventaire[[#This Row],[Quantidade em stock]]</f>
        <v>9450</v>
      </c>
      <c r="H8" s="9">
        <v>5</v>
      </c>
      <c r="I8" s="9">
        <v>5</v>
      </c>
      <c r="J8" s="9">
        <v>10</v>
      </c>
      <c r="K8" s="10" t="s">
        <v>2</v>
      </c>
    </row>
    <row r="9" spans="1:11" ht="30" customHeight="1" x14ac:dyDescent="0.25">
      <c r="B9" s="11">
        <f>IFERROR((Inventaire[[#This Row],[Quantidade em stock]]&lt;=Inventaire[[#This Row],[Limite de reaprovisionamento]])*(Inventaire[[#This Row],[Remover ?]]="")*valHighlight,0)</f>
        <v>1</v>
      </c>
      <c r="C9" s="8" t="s">
        <v>22</v>
      </c>
      <c r="D9" s="8" t="s">
        <v>15</v>
      </c>
      <c r="E9" s="13">
        <v>1800</v>
      </c>
      <c r="F9" s="9">
        <v>0</v>
      </c>
      <c r="G9" s="13">
        <f>Inventaire[[#This Row],[Preço unitario - AKZ]]*Inventaire[[#This Row],[Quantidade em stock]]</f>
        <v>0</v>
      </c>
      <c r="H9" s="9">
        <v>5</v>
      </c>
      <c r="I9" s="9">
        <v>5</v>
      </c>
      <c r="J9" s="9">
        <v>10</v>
      </c>
      <c r="K9" s="10" t="s">
        <v>2</v>
      </c>
    </row>
    <row r="10" spans="1:11" ht="30" customHeight="1" x14ac:dyDescent="0.25">
      <c r="B10" s="11">
        <f>IFERROR((Inventaire[[#This Row],[Quantidade em stock]]&lt;=Inventaire[[#This Row],[Limite de reaprovisionamento]])*(Inventaire[[#This Row],[Remover ?]]="")*valHighlight,0)</f>
        <v>0</v>
      </c>
      <c r="C10" s="8" t="s">
        <v>16</v>
      </c>
      <c r="D10" s="8" t="s">
        <v>31</v>
      </c>
      <c r="E10" s="13">
        <v>1800</v>
      </c>
      <c r="F10" s="9">
        <v>5</v>
      </c>
      <c r="G10" s="13">
        <f>Inventaire[[#This Row],[Preço unitario - AKZ]]*Inventaire[[#This Row],[Quantidade em stock]]</f>
        <v>9000</v>
      </c>
      <c r="H10" s="9">
        <v>1</v>
      </c>
      <c r="I10" s="9">
        <v>3</v>
      </c>
      <c r="J10" s="9">
        <v>5</v>
      </c>
      <c r="K10" s="10"/>
    </row>
    <row r="11" spans="1:11" ht="30" customHeight="1" x14ac:dyDescent="0.25">
      <c r="B11" s="11">
        <f>IFERROR((Inventaire[[#This Row],[Quantidade em stock]]&lt;=Inventaire[[#This Row],[Limite de reaprovisionamento]])*(Inventaire[[#This Row],[Remover ?]]="")*valHighlight,0)</f>
        <v>0</v>
      </c>
      <c r="C11" s="8" t="s">
        <v>23</v>
      </c>
      <c r="D11" s="8" t="s">
        <v>30</v>
      </c>
      <c r="E11" s="13">
        <v>3700</v>
      </c>
      <c r="F11" s="9">
        <v>5</v>
      </c>
      <c r="G11" s="13">
        <f>Inventaire[[#This Row],[Preço unitario - AKZ]]*Inventaire[[#This Row],[Quantidade em stock]]</f>
        <v>18500</v>
      </c>
      <c r="H11" s="9">
        <v>1</v>
      </c>
      <c r="I11" s="9">
        <v>3</v>
      </c>
      <c r="J11" s="9">
        <v>5</v>
      </c>
      <c r="K11" s="10" t="s">
        <v>2</v>
      </c>
    </row>
    <row r="12" spans="1:11" ht="30" customHeight="1" x14ac:dyDescent="0.25">
      <c r="B12" s="11">
        <f>IFERROR((Inventaire[[#This Row],[Quantidade em stock]]&lt;=Inventaire[[#This Row],[Limite de reaprovisionamento]])*(Inventaire[[#This Row],[Remover ?]]="")*valHighlight,0)</f>
        <v>0</v>
      </c>
      <c r="C12" s="8" t="s">
        <v>24</v>
      </c>
      <c r="D12" s="8" t="s">
        <v>29</v>
      </c>
      <c r="E12" s="13">
        <v>3100</v>
      </c>
      <c r="F12" s="9">
        <v>5</v>
      </c>
      <c r="G12" s="13">
        <f>Inventaire[[#This Row],[Preço unitario - AKZ]]*Inventaire[[#This Row],[Quantidade em stock]]</f>
        <v>15500</v>
      </c>
      <c r="H12" s="9">
        <v>1</v>
      </c>
      <c r="I12" s="9">
        <v>3</v>
      </c>
      <c r="J12" s="9">
        <v>5</v>
      </c>
      <c r="K12" s="10" t="s">
        <v>2</v>
      </c>
    </row>
    <row r="13" spans="1:11" ht="30" customHeight="1" x14ac:dyDescent="0.25">
      <c r="B13" s="11">
        <f>IFERROR((Inventaire[[#This Row],[Quantidade em stock]]&lt;=Inventaire[[#This Row],[Limite de reaprovisionamento]])*(Inventaire[[#This Row],[Remover ?]]="")*valHighlight,0)</f>
        <v>0</v>
      </c>
      <c r="C13" s="8" t="s">
        <v>25</v>
      </c>
      <c r="D13" s="8" t="s">
        <v>28</v>
      </c>
      <c r="E13" s="13">
        <v>2350</v>
      </c>
      <c r="F13" s="9">
        <v>5</v>
      </c>
      <c r="G13" s="13">
        <f>Inventaire[[#This Row],[Preço unitario - AKZ]]*Inventaire[[#This Row],[Quantidade em stock]]</f>
        <v>11750</v>
      </c>
      <c r="H13" s="9">
        <v>1</v>
      </c>
      <c r="I13" s="9">
        <v>3</v>
      </c>
      <c r="J13" s="9">
        <v>5</v>
      </c>
      <c r="K13" s="10" t="s">
        <v>2</v>
      </c>
    </row>
    <row r="14" spans="1:11" ht="30" customHeight="1" x14ac:dyDescent="0.25">
      <c r="B14" s="11">
        <f>IFERROR((Inventaire[[#This Row],[Quantidade em stock]]&lt;=Inventaire[[#This Row],[Limite de reaprovisionamento]])*(Inventaire[[#This Row],[Remover ?]]="")*valHighlight,0)</f>
        <v>1</v>
      </c>
      <c r="C14" s="8" t="s">
        <v>32</v>
      </c>
      <c r="D14" s="8" t="s">
        <v>33</v>
      </c>
      <c r="E14" s="13">
        <v>11400</v>
      </c>
      <c r="F14" s="9">
        <v>1</v>
      </c>
      <c r="G14" s="13">
        <f>Inventaire[[#This Row],[Preço unitario - AKZ]]*Inventaire[[#This Row],[Quantidade em stock]]</f>
        <v>11400</v>
      </c>
      <c r="H14" s="9">
        <v>1</v>
      </c>
      <c r="I14" s="9">
        <v>3</v>
      </c>
      <c r="J14" s="9">
        <v>5</v>
      </c>
      <c r="K14" s="10" t="s">
        <v>2</v>
      </c>
    </row>
  </sheetData>
  <mergeCells count="1">
    <mergeCell ref="C1:E1"/>
  </mergeCells>
  <conditionalFormatting sqref="C4:K14">
    <cfRule type="expression" dxfId="1" priority="54">
      <formula>$B4=1</formula>
    </cfRule>
    <cfRule type="expression" dxfId="0" priority="55">
      <formula>$K4="oui"</formula>
    </cfRule>
  </conditionalFormatting>
  <dataValidations count="13">
    <dataValidation type="list" allowBlank="1" showInputMessage="1" showErrorMessage="1" error="Sélectionnez une option dans la liste déroulante. Sélectionnez RÉESSAYER pour entrer Oui ou Non, ou sélectionnez ANNULER et appuyez sur Alt+Bas pour parcourir la liste" prompt="Pour mettre en surbrillance les articles à commander, appuyez sur Alt+Bas, Oui, Entrée. Un indicateur s’affiche dans la colonne B et la ligne correspondante dans le tableau Inventaire est mise en surbrillance. Si vous choisissez Non, tout ça disparaît." sqref="G1">
      <formula1>"Oui, Non"</formula1>
    </dataValidation>
    <dataValidation allowBlank="1" showInputMessage="1" prompt="Cette feuille de calcul permet de gérer le stock des articles du tableau Inventaire et de mettre en surbrillance et de marquer les articles à commander. Les articles retirés ont une mise en forme texte barré et « Oui » apparaît dans la colonne Retiré." sqref="A1"/>
    <dataValidation errorStyle="information" allowBlank="1" showInputMessage="1" error="Les articles à réapprovisionner ne sont mis en surbrillance que si Oui est sélectionné" prompt="Mettre en surbrillance les articles à commander. Si vous sélectionnez Oui dans le menu de H1, les lignes sont mises en surbrillance et une icône d’indicateur apparaît dans la colonne B du tableau Inventaire pour indiquer les articles à commander." sqref="F1"/>
    <dataValidation allowBlank="1" showInputMessage="1" showErrorMessage="1" prompt="Une icône d’indicateur dans cette colonne indique que les éléments de l’inventaire doivent être commandés. Les indicateurs apparaissent si Oui est sélectionné dans la colonne H1 et si l’article répond aux critères de commande." sqref="B3"/>
    <dataValidation allowBlank="1" showInputMessage="1" showErrorMessage="1" prompt="Entrez la référence de stock de l’article dans cette colonne" sqref="C3"/>
    <dataValidation allowBlank="1" showInputMessage="1" showErrorMessage="1" prompt="Entrez une description de l’article dans cette colonne" sqref="D3"/>
    <dataValidation allowBlank="1" showInputMessage="1" showErrorMessage="1" prompt="Entrez le prix unitaire de chaque article dans cette colonne" sqref="E3"/>
    <dataValidation allowBlank="1" showInputMessage="1" showErrorMessage="1" prompt="Entrez la quantité en stock de chaque article dans cette colonne" sqref="F3"/>
    <dataValidation allowBlank="1" showInputMessage="1" showErrorMessage="1" prompt="La valeur de stock pour chaque article est calculée automatiquement dans cette colonne" sqref="G3"/>
    <dataValidation allowBlank="1" showInputMessage="1" showErrorMessage="1" prompt="Entrez le seuil de réapprovisionnement pour chaque article dans cette colonne" sqref="H3"/>
    <dataValidation allowBlank="1" showInputMessage="1" showErrorMessage="1" prompt="Entrez le nombre de jours nécessaire au réapprovisionnement de chaque article dans cette colonne" sqref="I3"/>
    <dataValidation allowBlank="1" showInputMessage="1" showErrorMessage="1" prompt="Entrez la quantité réapprovisionnée pour chaque article dans cette colonne" sqref="J3"/>
    <dataValidation allowBlank="1" showInputMessage="1" showErrorMessage="1" prompt="Entrez Oui si l’article a été retiré. Lorsque la valeur Oui est entrée, la ligne correspondante est mise en surbrillance gris clair et le style barré est appliqué au texte" sqref="K3"/>
  </dataValidations>
  <printOptions horizontalCentered="1"/>
  <pageMargins left="0.25" right="0.25" top="0.75" bottom="0.75" header="0.05" footer="0.3"/>
  <pageSetup paperSize="9" scale="44" fitToHeight="0" orientation="portrait" r:id="rId1"/>
  <headerFooter differentFirst="1">
    <oddFooter>Page &amp;P of &amp;N</oddFooter>
  </headerFooter>
  <drawing r:id="rId2"/>
  <tableParts count="1">
    <tablePart r:id="rId3"/>
  </tableParts>
  <extLst>
    <ext xmlns:x14="http://schemas.microsoft.com/office/spreadsheetml/2009/9/main" uri="{78C0D931-6437-407d-A8EE-F0AAD7539E65}">
      <x14:conditionalFormattings>
        <x14:conditionalFormatting xmlns:xm="http://schemas.microsoft.com/office/excel/2006/main">
          <x14:cfRule type="iconSet" priority="56" id="{A805BCDA-60BA-4229-B65E-26A7421A74F2}">
            <x14:iconSet custom="1">
              <x14:cfvo type="percent">
                <xm:f>0</xm:f>
              </x14:cfvo>
              <x14:cfvo type="num">
                <xm:f>0</xm:f>
              </x14:cfvo>
              <x14:cfvo type="num">
                <xm:f>1</xm:f>
              </x14:cfvo>
              <x14:cfIcon iconSet="NoIcons" iconId="0"/>
              <x14:cfIcon iconSet="NoIcons" iconId="0"/>
              <x14:cfIcon iconSet="3Flags" iconId="0"/>
            </x14:iconSet>
          </x14:cfRule>
          <xm:sqref>B4:B14</xm:sqref>
        </x14:conditionalFormatting>
      </x14:conditionalFormatting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70C0"/>
  </sheetPr>
  <dimension ref="A1:D48"/>
  <sheetViews>
    <sheetView zoomScaleNormal="100" workbookViewId="0">
      <selection sqref="A1:XFD1048576"/>
    </sheetView>
  </sheetViews>
  <sheetFormatPr baseColWidth="10" defaultRowHeight="15" x14ac:dyDescent="0.25"/>
  <cols>
    <col min="2" max="2" width="34.140625" customWidth="1"/>
    <col min="3" max="3" width="24.5703125" style="17" customWidth="1"/>
    <col min="4" max="4" width="23" customWidth="1"/>
  </cols>
  <sheetData>
    <row r="1" spans="1:4" ht="30.75" customHeight="1" thickBot="1" x14ac:dyDescent="0.3">
      <c r="A1" s="38" t="s">
        <v>35</v>
      </c>
      <c r="B1" s="38"/>
      <c r="C1" s="38"/>
      <c r="D1" s="38"/>
    </row>
    <row r="2" spans="1:4" ht="35.25" customHeight="1" thickBot="1" x14ac:dyDescent="0.3">
      <c r="A2" s="23" t="s">
        <v>53</v>
      </c>
      <c r="B2" s="24" t="s">
        <v>5</v>
      </c>
      <c r="C2" s="24" t="s">
        <v>36</v>
      </c>
      <c r="D2" s="25" t="s">
        <v>37</v>
      </c>
    </row>
    <row r="3" spans="1:4" x14ac:dyDescent="0.25">
      <c r="A3" s="34">
        <v>42891</v>
      </c>
      <c r="B3" s="35" t="s">
        <v>12</v>
      </c>
      <c r="C3" s="36">
        <v>1</v>
      </c>
      <c r="D3" s="37" t="s">
        <v>43</v>
      </c>
    </row>
    <row r="4" spans="1:4" x14ac:dyDescent="0.25">
      <c r="A4" s="26"/>
      <c r="B4" s="27"/>
      <c r="C4" s="28"/>
      <c r="D4" s="29"/>
    </row>
    <row r="5" spans="1:4" x14ac:dyDescent="0.25">
      <c r="A5" s="26"/>
      <c r="B5" s="27"/>
      <c r="C5" s="28"/>
      <c r="D5" s="29"/>
    </row>
    <row r="6" spans="1:4" x14ac:dyDescent="0.25">
      <c r="A6" s="26"/>
      <c r="B6" s="27"/>
      <c r="C6" s="28"/>
      <c r="D6" s="29"/>
    </row>
    <row r="7" spans="1:4" x14ac:dyDescent="0.25">
      <c r="A7" s="26"/>
      <c r="B7" s="27"/>
      <c r="C7" s="28"/>
      <c r="D7" s="29"/>
    </row>
    <row r="8" spans="1:4" x14ac:dyDescent="0.25">
      <c r="A8" s="26"/>
      <c r="B8" s="27"/>
      <c r="C8" s="28"/>
      <c r="D8" s="29"/>
    </row>
    <row r="9" spans="1:4" x14ac:dyDescent="0.25">
      <c r="A9" s="26"/>
      <c r="B9" s="27"/>
      <c r="C9" s="28"/>
      <c r="D9" s="29"/>
    </row>
    <row r="10" spans="1:4" x14ac:dyDescent="0.25">
      <c r="A10" s="26"/>
      <c r="B10" s="27"/>
      <c r="C10" s="28"/>
      <c r="D10" s="29"/>
    </row>
    <row r="11" spans="1:4" x14ac:dyDescent="0.25">
      <c r="A11" s="26"/>
      <c r="B11" s="27"/>
      <c r="C11" s="28"/>
      <c r="D11" s="29"/>
    </row>
    <row r="12" spans="1:4" x14ac:dyDescent="0.25">
      <c r="A12" s="26"/>
      <c r="B12" s="27"/>
      <c r="C12" s="28"/>
      <c r="D12" s="29"/>
    </row>
    <row r="13" spans="1:4" x14ac:dyDescent="0.25">
      <c r="A13" s="26"/>
      <c r="B13" s="27"/>
      <c r="C13" s="28"/>
      <c r="D13" s="29"/>
    </row>
    <row r="14" spans="1:4" x14ac:dyDescent="0.25">
      <c r="A14" s="26"/>
      <c r="B14" s="27"/>
      <c r="C14" s="28"/>
      <c r="D14" s="29"/>
    </row>
    <row r="15" spans="1:4" x14ac:dyDescent="0.25">
      <c r="A15" s="26"/>
      <c r="B15" s="27"/>
      <c r="C15" s="28"/>
      <c r="D15" s="29"/>
    </row>
    <row r="16" spans="1:4" x14ac:dyDescent="0.25">
      <c r="A16" s="26"/>
      <c r="B16" s="27"/>
      <c r="C16" s="28"/>
      <c r="D16" s="29"/>
    </row>
    <row r="17" spans="1:4" x14ac:dyDescent="0.25">
      <c r="A17" s="26"/>
      <c r="B17" s="27"/>
      <c r="C17" s="28"/>
      <c r="D17" s="29"/>
    </row>
    <row r="18" spans="1:4" x14ac:dyDescent="0.25">
      <c r="A18" s="26"/>
      <c r="B18" s="27"/>
      <c r="C18" s="28"/>
      <c r="D18" s="29"/>
    </row>
    <row r="19" spans="1:4" x14ac:dyDescent="0.25">
      <c r="A19" s="26"/>
      <c r="B19" s="27"/>
      <c r="C19" s="28"/>
      <c r="D19" s="29"/>
    </row>
    <row r="20" spans="1:4" x14ac:dyDescent="0.25">
      <c r="A20" s="26"/>
      <c r="B20" s="27"/>
      <c r="C20" s="28"/>
      <c r="D20" s="29"/>
    </row>
    <row r="21" spans="1:4" x14ac:dyDescent="0.25">
      <c r="A21" s="26"/>
      <c r="B21" s="27"/>
      <c r="C21" s="28"/>
      <c r="D21" s="29"/>
    </row>
    <row r="22" spans="1:4" x14ac:dyDescent="0.25">
      <c r="A22" s="26"/>
      <c r="B22" s="27"/>
      <c r="C22" s="28"/>
      <c r="D22" s="29"/>
    </row>
    <row r="23" spans="1:4" x14ac:dyDescent="0.25">
      <c r="A23" s="26"/>
      <c r="B23" s="27"/>
      <c r="C23" s="28"/>
      <c r="D23" s="29"/>
    </row>
    <row r="24" spans="1:4" x14ac:dyDescent="0.25">
      <c r="A24" s="26"/>
      <c r="B24" s="27"/>
      <c r="C24" s="28"/>
      <c r="D24" s="29"/>
    </row>
    <row r="25" spans="1:4" x14ac:dyDescent="0.25">
      <c r="A25" s="26"/>
      <c r="B25" s="27"/>
      <c r="C25" s="28"/>
      <c r="D25" s="29"/>
    </row>
    <row r="26" spans="1:4" x14ac:dyDescent="0.25">
      <c r="A26" s="26"/>
      <c r="B26" s="27"/>
      <c r="C26" s="28"/>
      <c r="D26" s="29"/>
    </row>
    <row r="27" spans="1:4" x14ac:dyDescent="0.25">
      <c r="A27" s="26"/>
      <c r="B27" s="27"/>
      <c r="C27" s="28"/>
      <c r="D27" s="29"/>
    </row>
    <row r="28" spans="1:4" x14ac:dyDescent="0.25">
      <c r="A28" s="26"/>
      <c r="B28" s="27"/>
      <c r="C28" s="28"/>
      <c r="D28" s="29"/>
    </row>
    <row r="29" spans="1:4" x14ac:dyDescent="0.25">
      <c r="A29" s="26"/>
      <c r="B29" s="27"/>
      <c r="C29" s="28"/>
      <c r="D29" s="29"/>
    </row>
    <row r="30" spans="1:4" x14ac:dyDescent="0.25">
      <c r="A30" s="26"/>
      <c r="B30" s="27"/>
      <c r="C30" s="28"/>
      <c r="D30" s="29"/>
    </row>
    <row r="31" spans="1:4" x14ac:dyDescent="0.25">
      <c r="A31" s="26"/>
      <c r="B31" s="27"/>
      <c r="C31" s="28"/>
      <c r="D31" s="29"/>
    </row>
    <row r="32" spans="1:4" x14ac:dyDescent="0.25">
      <c r="A32" s="26"/>
      <c r="B32" s="27"/>
      <c r="C32" s="28"/>
      <c r="D32" s="29"/>
    </row>
    <row r="33" spans="1:4" x14ac:dyDescent="0.25">
      <c r="A33" s="26"/>
      <c r="B33" s="27"/>
      <c r="C33" s="28"/>
      <c r="D33" s="29"/>
    </row>
    <row r="34" spans="1:4" x14ac:dyDescent="0.25">
      <c r="A34" s="26"/>
      <c r="B34" s="27"/>
      <c r="C34" s="28"/>
      <c r="D34" s="29"/>
    </row>
    <row r="35" spans="1:4" x14ac:dyDescent="0.25">
      <c r="A35" s="26"/>
      <c r="B35" s="27"/>
      <c r="C35" s="28"/>
      <c r="D35" s="29"/>
    </row>
    <row r="36" spans="1:4" x14ac:dyDescent="0.25">
      <c r="A36" s="26"/>
      <c r="B36" s="27"/>
      <c r="C36" s="28"/>
      <c r="D36" s="29"/>
    </row>
    <row r="37" spans="1:4" x14ac:dyDescent="0.25">
      <c r="A37" s="26"/>
      <c r="B37" s="27"/>
      <c r="C37" s="28"/>
      <c r="D37" s="29"/>
    </row>
    <row r="38" spans="1:4" x14ac:dyDescent="0.25">
      <c r="A38" s="26"/>
      <c r="B38" s="27"/>
      <c r="C38" s="28"/>
      <c r="D38" s="29"/>
    </row>
    <row r="39" spans="1:4" x14ac:dyDescent="0.25">
      <c r="A39" s="26"/>
      <c r="B39" s="27"/>
      <c r="C39" s="28"/>
      <c r="D39" s="29"/>
    </row>
    <row r="40" spans="1:4" x14ac:dyDescent="0.25">
      <c r="A40" s="26"/>
      <c r="B40" s="27"/>
      <c r="C40" s="28"/>
      <c r="D40" s="29"/>
    </row>
    <row r="41" spans="1:4" x14ac:dyDescent="0.25">
      <c r="A41" s="26"/>
      <c r="B41" s="27"/>
      <c r="C41" s="28"/>
      <c r="D41" s="29"/>
    </row>
    <row r="42" spans="1:4" x14ac:dyDescent="0.25">
      <c r="A42" s="26"/>
      <c r="B42" s="27"/>
      <c r="C42" s="28"/>
      <c r="D42" s="29"/>
    </row>
    <row r="43" spans="1:4" x14ac:dyDescent="0.25">
      <c r="A43" s="26"/>
      <c r="B43" s="27"/>
      <c r="C43" s="28"/>
      <c r="D43" s="29"/>
    </row>
    <row r="44" spans="1:4" x14ac:dyDescent="0.25">
      <c r="A44" s="26"/>
      <c r="B44" s="27"/>
      <c r="C44" s="28"/>
      <c r="D44" s="29"/>
    </row>
    <row r="45" spans="1:4" x14ac:dyDescent="0.25">
      <c r="A45" s="26"/>
      <c r="B45" s="27"/>
      <c r="C45" s="28"/>
      <c r="D45" s="29"/>
    </row>
    <row r="46" spans="1:4" x14ac:dyDescent="0.25">
      <c r="A46" s="26"/>
      <c r="B46" s="27"/>
      <c r="C46" s="28"/>
      <c r="D46" s="29"/>
    </row>
    <row r="47" spans="1:4" x14ac:dyDescent="0.25">
      <c r="A47" s="26"/>
      <c r="B47" s="27"/>
      <c r="C47" s="28"/>
      <c r="D47" s="29"/>
    </row>
    <row r="48" spans="1:4" ht="15.75" thickBot="1" x14ac:dyDescent="0.3">
      <c r="A48" s="30"/>
      <c r="B48" s="31"/>
      <c r="C48" s="32"/>
      <c r="D48" s="33"/>
    </row>
  </sheetData>
  <mergeCells count="1">
    <mergeCell ref="A1:D1"/>
  </mergeCells>
  <pageMargins left="0.31496062992125984" right="0.31496062992125984" top="0.74803149606299213" bottom="0.74803149606299213" header="0.31496062992125984" footer="0.31496062992125984"/>
  <pageSetup paperSize="9" orientation="portrait" r:id="rId1"/>
  <extLst>
    <ext xmlns:x14="http://schemas.microsoft.com/office/spreadsheetml/2009/9/main" uri="{CCE6A557-97BC-4b89-ADB6-D9C93CAAB3DF}">
      <x14:dataValidations xmlns:xm="http://schemas.microsoft.com/office/excel/2006/main" xWindow="626" yWindow="315" count="2">
        <x14:dataValidation type="list" allowBlank="1" showInputMessage="1" showErrorMessage="1">
          <x14:formula1>
            <xm:f>LISTAS!$A$2:$A$12</xm:f>
          </x14:formula1>
          <xm:sqref>B3:B999</xm:sqref>
        </x14:dataValidation>
        <x14:dataValidation type="list" allowBlank="1" showInputMessage="1" showErrorMessage="1">
          <x14:formula1>
            <xm:f>LISTAS!$B$2:$B$14</xm:f>
          </x14:formula1>
          <xm:sqref>D3:D999</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F31" sqref="F31"/>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2</vt:i4>
      </vt:variant>
    </vt:vector>
  </HeadingPairs>
  <TitlesOfParts>
    <vt:vector size="7" baseType="lpstr">
      <vt:lpstr>LISTAS</vt:lpstr>
      <vt:lpstr>ENCOMENDAS</vt:lpstr>
      <vt:lpstr>INVENTARIO</vt:lpstr>
      <vt:lpstr>ESCRITORIO</vt:lpstr>
      <vt:lpstr>PALANCA</vt:lpstr>
      <vt:lpstr>INVENTARIO!Impression_des_titres</vt:lpstr>
      <vt:lpstr>TitreColonne1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Jonathan</dc:creator>
  <cp:lastModifiedBy>Jonathan</cp:lastModifiedBy>
  <dcterms:created xsi:type="dcterms:W3CDTF">2016-08-01T23:26:40Z</dcterms:created>
  <dcterms:modified xsi:type="dcterms:W3CDTF">2017-06-06T17:21:42Z</dcterms:modified>
</cp:coreProperties>
</file>